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jordan/Downloads/"/>
    </mc:Choice>
  </mc:AlternateContent>
  <xr:revisionPtr revIDLastSave="0" documentId="13_ncr:1_{1E1C7B6C-869B-1C43-833F-0E49B2DB199B}" xr6:coauthVersionLast="36" xr6:coauthVersionMax="47" xr10:uidLastSave="{00000000-0000-0000-0000-000000000000}"/>
  <bookViews>
    <workbookView xWindow="0" yWindow="460" windowWidth="25540" windowHeight="14500" activeTab="3" xr2:uid="{5E1A924B-A5FA-4612-BC73-ECCFA2C1074F}"/>
  </bookViews>
  <sheets>
    <sheet name="Covariates" sheetId="1" r:id="rId1"/>
    <sheet name="Combined" sheetId="2" r:id="rId2"/>
    <sheet name="Combined_Efficacy" sheetId="3" r:id="rId3"/>
    <sheet name="Metadata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434" i="2" l="1"/>
  <c r="DA433" i="2"/>
  <c r="DA432" i="2"/>
  <c r="DA431" i="2"/>
  <c r="DA430" i="2"/>
  <c r="DA429" i="2"/>
  <c r="DA428" i="2"/>
  <c r="DA427" i="2"/>
  <c r="DA426" i="2"/>
  <c r="DA425" i="2"/>
  <c r="DA424" i="2"/>
  <c r="DA423" i="2"/>
  <c r="DA422" i="2"/>
  <c r="DA421" i="2"/>
  <c r="DA420" i="2"/>
  <c r="DA419" i="2"/>
  <c r="DA418" i="2"/>
  <c r="DA417" i="2"/>
  <c r="DA416" i="2"/>
  <c r="DA415" i="2"/>
  <c r="DA414" i="2"/>
  <c r="DA413" i="2"/>
  <c r="DA412" i="2"/>
  <c r="DA411" i="2"/>
  <c r="DA410" i="2"/>
  <c r="DA409" i="2"/>
  <c r="DA408" i="2"/>
  <c r="DA407" i="2"/>
  <c r="DA406" i="2"/>
  <c r="DA405" i="2"/>
  <c r="DA404" i="2"/>
  <c r="DA403" i="2"/>
  <c r="DA402" i="2"/>
  <c r="DA401" i="2"/>
  <c r="DA400" i="2"/>
  <c r="DA399" i="2"/>
  <c r="DA398" i="2"/>
  <c r="DA397" i="2"/>
  <c r="DA396" i="2"/>
  <c r="DA395" i="2"/>
  <c r="DA394" i="2"/>
  <c r="DA393" i="2"/>
  <c r="DA392" i="2"/>
  <c r="DA391" i="2"/>
  <c r="DA390" i="2"/>
  <c r="DA389" i="2"/>
  <c r="DA388" i="2"/>
  <c r="DA387" i="2"/>
  <c r="DA386" i="2"/>
  <c r="DA385" i="2"/>
  <c r="DA384" i="2"/>
  <c r="DA383" i="2"/>
  <c r="DA382" i="2"/>
  <c r="DA381" i="2"/>
  <c r="DA380" i="2"/>
  <c r="DA379" i="2"/>
  <c r="DA378" i="2"/>
  <c r="DA377" i="2"/>
  <c r="DA376" i="2"/>
  <c r="DA375" i="2"/>
  <c r="DA374" i="2"/>
  <c r="DA373" i="2"/>
  <c r="DA372" i="2"/>
  <c r="DA371" i="2"/>
  <c r="DA370" i="2"/>
  <c r="DA369" i="2"/>
  <c r="DA368" i="2"/>
  <c r="DA367" i="2"/>
  <c r="DA366" i="2"/>
  <c r="DA365" i="2"/>
  <c r="DA364" i="2"/>
  <c r="DA363" i="2"/>
  <c r="DA362" i="2"/>
  <c r="DA361" i="2"/>
  <c r="DA360" i="2"/>
  <c r="DA359" i="2"/>
  <c r="DA358" i="2"/>
  <c r="DA357" i="2"/>
  <c r="DA356" i="2"/>
  <c r="DA355" i="2"/>
  <c r="DA354" i="2"/>
  <c r="DA353" i="2"/>
  <c r="DA352" i="2"/>
  <c r="DA351" i="2"/>
  <c r="DA350" i="2"/>
  <c r="DA349" i="2"/>
  <c r="DA348" i="2"/>
  <c r="DA347" i="2"/>
  <c r="DA346" i="2"/>
  <c r="DA345" i="2"/>
  <c r="DA344" i="2"/>
  <c r="DA343" i="2"/>
  <c r="DA342" i="2"/>
  <c r="DA341" i="2"/>
  <c r="DA340" i="2"/>
  <c r="DA339" i="2"/>
  <c r="DA338" i="2"/>
  <c r="DA337" i="2"/>
  <c r="DA336" i="2"/>
  <c r="DA335" i="2"/>
  <c r="DA334" i="2"/>
  <c r="DA333" i="2"/>
  <c r="DA332" i="2"/>
  <c r="DA331" i="2"/>
  <c r="DA330" i="2"/>
  <c r="DA329" i="2"/>
  <c r="DA328" i="2"/>
  <c r="DA327" i="2"/>
  <c r="DA326" i="2"/>
  <c r="DA325" i="2"/>
  <c r="DA324" i="2"/>
  <c r="DA323" i="2"/>
  <c r="DA322" i="2"/>
  <c r="DA321" i="2"/>
  <c r="DA320" i="2"/>
  <c r="DA319" i="2"/>
  <c r="DA318" i="2"/>
  <c r="DA317" i="2"/>
  <c r="DA316" i="2"/>
  <c r="DA315" i="2"/>
  <c r="DA314" i="2"/>
  <c r="DA313" i="2"/>
  <c r="DA312" i="2"/>
  <c r="DA311" i="2"/>
  <c r="DA310" i="2"/>
  <c r="DA309" i="2"/>
  <c r="DA308" i="2"/>
  <c r="DA307" i="2"/>
  <c r="DA306" i="2"/>
  <c r="DA305" i="2"/>
  <c r="DA304" i="2"/>
  <c r="DA303" i="2"/>
  <c r="DA302" i="2"/>
  <c r="DA301" i="2"/>
  <c r="DA300" i="2"/>
  <c r="DA299" i="2"/>
  <c r="DA298" i="2"/>
  <c r="DA297" i="2"/>
  <c r="DA296" i="2"/>
  <c r="DA295" i="2"/>
  <c r="DA294" i="2"/>
  <c r="DA293" i="2"/>
  <c r="DA292" i="2"/>
  <c r="DA291" i="2"/>
  <c r="DA290" i="2"/>
  <c r="DA289" i="2"/>
  <c r="DA288" i="2"/>
  <c r="DA287" i="2"/>
  <c r="DA286" i="2"/>
  <c r="DA285" i="2"/>
  <c r="DA284" i="2"/>
  <c r="DA283" i="2"/>
  <c r="DA282" i="2"/>
  <c r="DA281" i="2"/>
  <c r="DA280" i="2"/>
  <c r="DA279" i="2"/>
  <c r="DA278" i="2"/>
  <c r="DA277" i="2"/>
  <c r="DA276" i="2"/>
  <c r="DA275" i="2"/>
  <c r="DA274" i="2"/>
  <c r="DA273" i="2"/>
  <c r="DA272" i="2"/>
  <c r="DA271" i="2"/>
  <c r="DA270" i="2"/>
  <c r="DA269" i="2"/>
  <c r="DA268" i="2"/>
  <c r="DA267" i="2"/>
  <c r="DA266" i="2"/>
  <c r="DA265" i="2"/>
  <c r="DA264" i="2"/>
  <c r="DA263" i="2"/>
  <c r="DA262" i="2"/>
  <c r="DA261" i="2"/>
  <c r="DA260" i="2"/>
  <c r="DA259" i="2"/>
  <c r="DA258" i="2"/>
  <c r="DA257" i="2"/>
  <c r="DA256" i="2"/>
  <c r="DA255" i="2"/>
  <c r="DA254" i="2"/>
  <c r="DA253" i="2"/>
  <c r="DA252" i="2"/>
  <c r="DA251" i="2"/>
  <c r="DA250" i="2"/>
  <c r="DA249" i="2"/>
  <c r="DA248" i="2"/>
  <c r="DA247" i="2"/>
  <c r="DA246" i="2"/>
  <c r="DA245" i="2"/>
  <c r="DA244" i="2"/>
  <c r="DA243" i="2"/>
  <c r="DA242" i="2"/>
  <c r="DA241" i="2"/>
  <c r="DA240" i="2"/>
  <c r="DA239" i="2"/>
  <c r="DA238" i="2"/>
  <c r="DA237" i="2"/>
  <c r="DA236" i="2"/>
  <c r="DA235" i="2"/>
  <c r="DA234" i="2"/>
  <c r="DA233" i="2"/>
  <c r="DA232" i="2"/>
  <c r="DA231" i="2"/>
  <c r="DA230" i="2"/>
  <c r="DA229" i="2"/>
  <c r="DA228" i="2"/>
  <c r="DA227" i="2"/>
  <c r="DA226" i="2"/>
  <c r="DA225" i="2"/>
  <c r="DA224" i="2"/>
  <c r="DA223" i="2"/>
  <c r="DA222" i="2"/>
  <c r="DA221" i="2"/>
  <c r="DA220" i="2"/>
  <c r="DA219" i="2"/>
  <c r="DA218" i="2"/>
  <c r="DA217" i="2"/>
  <c r="DA216" i="2"/>
  <c r="DA215" i="2"/>
  <c r="DA214" i="2"/>
  <c r="DA213" i="2"/>
  <c r="DA212" i="2"/>
  <c r="DA211" i="2"/>
  <c r="DA210" i="2"/>
  <c r="DA209" i="2"/>
  <c r="DA208" i="2"/>
  <c r="DA207" i="2"/>
  <c r="DA206" i="2"/>
  <c r="DA205" i="2"/>
  <c r="DA204" i="2"/>
  <c r="DA203" i="2"/>
  <c r="DA202" i="2"/>
  <c r="DA201" i="2"/>
  <c r="DA200" i="2"/>
  <c r="DA199" i="2"/>
  <c r="DA198" i="2"/>
  <c r="DA197" i="2"/>
  <c r="DA196" i="2"/>
  <c r="DA195" i="2"/>
  <c r="DA194" i="2"/>
  <c r="DA193" i="2"/>
  <c r="DA192" i="2"/>
  <c r="DA191" i="2"/>
  <c r="DA190" i="2"/>
  <c r="DA189" i="2"/>
  <c r="DA188" i="2"/>
  <c r="DA187" i="2"/>
  <c r="DA186" i="2"/>
  <c r="DA185" i="2"/>
  <c r="DA184" i="2"/>
  <c r="DA183" i="2"/>
  <c r="DA182" i="2"/>
  <c r="DA181" i="2"/>
  <c r="DA180" i="2"/>
  <c r="DA179" i="2"/>
  <c r="DA178" i="2"/>
  <c r="DA177" i="2"/>
  <c r="DA176" i="2"/>
  <c r="DA175" i="2"/>
  <c r="DA174" i="2"/>
  <c r="DA173" i="2"/>
  <c r="DA172" i="2"/>
  <c r="DA171" i="2"/>
  <c r="DA170" i="2"/>
  <c r="DA169" i="2"/>
  <c r="DA168" i="2"/>
  <c r="DA167" i="2"/>
  <c r="DA166" i="2"/>
  <c r="DA165" i="2"/>
  <c r="DA164" i="2"/>
  <c r="DA163" i="2"/>
  <c r="DA162" i="2"/>
  <c r="DA161" i="2"/>
  <c r="DA160" i="2"/>
  <c r="DA159" i="2"/>
  <c r="DA158" i="2"/>
  <c r="DA157" i="2"/>
  <c r="DA156" i="2"/>
  <c r="DA155" i="2"/>
  <c r="DA154" i="2"/>
  <c r="DA153" i="2"/>
  <c r="DA152" i="2"/>
  <c r="DA151" i="2"/>
  <c r="DA150" i="2"/>
  <c r="DA149" i="2"/>
  <c r="DA148" i="2"/>
  <c r="DA147" i="2"/>
  <c r="DA146" i="2"/>
  <c r="DA145" i="2"/>
  <c r="DA144" i="2"/>
  <c r="DA143" i="2"/>
  <c r="DA142" i="2"/>
  <c r="DA141" i="2"/>
  <c r="DA140" i="2"/>
  <c r="DA139" i="2"/>
  <c r="DA138" i="2"/>
  <c r="DA137" i="2"/>
  <c r="DA136" i="2"/>
  <c r="DA135" i="2"/>
  <c r="DA134" i="2"/>
  <c r="DA133" i="2"/>
  <c r="DA132" i="2"/>
  <c r="DA131" i="2"/>
  <c r="DA130" i="2"/>
  <c r="DA129" i="2"/>
  <c r="DA128" i="2"/>
  <c r="DA127" i="2"/>
  <c r="DA126" i="2"/>
  <c r="DA125" i="2"/>
  <c r="DA124" i="2"/>
  <c r="DA123" i="2"/>
  <c r="DA122" i="2"/>
  <c r="DA121" i="2"/>
  <c r="DA120" i="2"/>
  <c r="DA119" i="2"/>
  <c r="DA118" i="2"/>
  <c r="DA117" i="2"/>
  <c r="DA116" i="2"/>
  <c r="DA115" i="2"/>
  <c r="DA114" i="2"/>
  <c r="DA113" i="2"/>
  <c r="DA112" i="2"/>
  <c r="DA111" i="2"/>
  <c r="DA110" i="2"/>
  <c r="DA109" i="2"/>
  <c r="DA108" i="2"/>
  <c r="DA107" i="2"/>
  <c r="DA106" i="2"/>
  <c r="DA105" i="2"/>
  <c r="DA104" i="2"/>
  <c r="DA103" i="2"/>
  <c r="DA102" i="2"/>
  <c r="DA101" i="2"/>
  <c r="DA100" i="2"/>
  <c r="DA99" i="2"/>
  <c r="DA98" i="2"/>
  <c r="DA97" i="2"/>
  <c r="DA96" i="2"/>
  <c r="DA95" i="2"/>
  <c r="DA94" i="2"/>
  <c r="DA93" i="2"/>
  <c r="DA92" i="2"/>
  <c r="DA91" i="2"/>
  <c r="DA90" i="2"/>
  <c r="DA89" i="2"/>
  <c r="DA88" i="2"/>
  <c r="DA87" i="2"/>
  <c r="DA86" i="2"/>
  <c r="DA85" i="2"/>
  <c r="DA84" i="2"/>
  <c r="DA83" i="2"/>
  <c r="DA82" i="2"/>
  <c r="DA81" i="2"/>
  <c r="DA80" i="2"/>
  <c r="DA79" i="2"/>
  <c r="DA78" i="2"/>
  <c r="DA77" i="2"/>
  <c r="DA76" i="2"/>
  <c r="DA75" i="2"/>
  <c r="DA74" i="2"/>
  <c r="DA73" i="2"/>
  <c r="DA72" i="2"/>
  <c r="DA71" i="2"/>
  <c r="DA70" i="2"/>
  <c r="DA69" i="2"/>
  <c r="DA68" i="2"/>
  <c r="DA67" i="2"/>
  <c r="DA66" i="2"/>
  <c r="DA65" i="2"/>
  <c r="DA64" i="2"/>
  <c r="DA63" i="2"/>
  <c r="DA62" i="2"/>
  <c r="DA61" i="2"/>
  <c r="DA60" i="2"/>
  <c r="DA59" i="2"/>
  <c r="DA58" i="2"/>
  <c r="DA57" i="2"/>
  <c r="DA56" i="2"/>
  <c r="DA55" i="2"/>
  <c r="DA54" i="2"/>
  <c r="DA53" i="2"/>
  <c r="DA52" i="2"/>
  <c r="DA51" i="2"/>
  <c r="DA50" i="2"/>
  <c r="DA49" i="2"/>
  <c r="DA48" i="2"/>
  <c r="DA47" i="2"/>
  <c r="DA46" i="2"/>
  <c r="DA45" i="2"/>
  <c r="DA44" i="2"/>
  <c r="DA43" i="2"/>
  <c r="DA42" i="2"/>
  <c r="DA41" i="2"/>
  <c r="DA40" i="2"/>
  <c r="DA39" i="2"/>
  <c r="DA38" i="2"/>
  <c r="DA37" i="2"/>
  <c r="DA36" i="2"/>
  <c r="DA35" i="2"/>
  <c r="DA34" i="2"/>
  <c r="DA33" i="2"/>
  <c r="DA32" i="2"/>
  <c r="DA31" i="2"/>
  <c r="DA30" i="2"/>
  <c r="DA29" i="2"/>
  <c r="DA28" i="2"/>
  <c r="DA27" i="2"/>
  <c r="DA26" i="2"/>
  <c r="DA25" i="2"/>
  <c r="DA24" i="2"/>
  <c r="DA23" i="2"/>
  <c r="DA22" i="2"/>
  <c r="DA21" i="2"/>
  <c r="DA20" i="2"/>
  <c r="DA19" i="2"/>
  <c r="DA18" i="2"/>
  <c r="DA17" i="2"/>
  <c r="DA16" i="2"/>
  <c r="DA15" i="2"/>
  <c r="DA14" i="2"/>
  <c r="DA13" i="2"/>
  <c r="DA12" i="2"/>
  <c r="DA11" i="2"/>
  <c r="DA10" i="2"/>
  <c r="DA9" i="2"/>
  <c r="DA8" i="2"/>
  <c r="DA7" i="2"/>
  <c r="DA6" i="2"/>
  <c r="DA5" i="2"/>
  <c r="DA4" i="2"/>
  <c r="DA3" i="2"/>
  <c r="DA2" i="2"/>
  <c r="CW431" i="3"/>
  <c r="CW427" i="3"/>
  <c r="CW423" i="3"/>
  <c r="CW419" i="3"/>
  <c r="CW414" i="3"/>
  <c r="CW415" i="3"/>
  <c r="CW407" i="3"/>
  <c r="CW403" i="3"/>
  <c r="CW399" i="3"/>
  <c r="CW395" i="3"/>
  <c r="CW396" i="3"/>
  <c r="CW397" i="3"/>
  <c r="CW398" i="3"/>
  <c r="CW400" i="3"/>
  <c r="CW401" i="3"/>
  <c r="CW402" i="3"/>
  <c r="CW404" i="3"/>
  <c r="CW405" i="3"/>
  <c r="CW406" i="3"/>
  <c r="CW408" i="3"/>
  <c r="CW409" i="3"/>
  <c r="CW410" i="3"/>
  <c r="CW411" i="3"/>
  <c r="CW412" i="3"/>
  <c r="CW413" i="3"/>
  <c r="CW416" i="3"/>
  <c r="CW417" i="3"/>
  <c r="CW418" i="3"/>
  <c r="CW420" i="3"/>
  <c r="CW421" i="3"/>
  <c r="CW422" i="3"/>
  <c r="CW424" i="3"/>
  <c r="CW425" i="3"/>
  <c r="CW426" i="3"/>
  <c r="CW428" i="3"/>
  <c r="CW429" i="3"/>
  <c r="CW430" i="3"/>
  <c r="CW432" i="3"/>
  <c r="CW433" i="3"/>
  <c r="CW434" i="3"/>
  <c r="CW130" i="3"/>
  <c r="CW240" i="3" l="1"/>
  <c r="CW239" i="3"/>
  <c r="CW238" i="3"/>
  <c r="CW237" i="3"/>
  <c r="CW236" i="3"/>
  <c r="CW235" i="3"/>
  <c r="CW234" i="3"/>
  <c r="CW233" i="3"/>
  <c r="CW232" i="3"/>
  <c r="CW231" i="3"/>
  <c r="CW230" i="3"/>
  <c r="CW229" i="3"/>
  <c r="CW228" i="3"/>
  <c r="CW227" i="3"/>
  <c r="CW226" i="3"/>
  <c r="CW225" i="3"/>
  <c r="CW224" i="3"/>
  <c r="CW223" i="3"/>
  <c r="CW222" i="3"/>
  <c r="CW221" i="3"/>
  <c r="CW220" i="3"/>
  <c r="CW219" i="3"/>
  <c r="CW218" i="3"/>
  <c r="CW217" i="3"/>
  <c r="CW216" i="3"/>
  <c r="CW215" i="3"/>
  <c r="CW214" i="3"/>
  <c r="CW213" i="3"/>
  <c r="CW212" i="3"/>
  <c r="CW211" i="3"/>
  <c r="CW210" i="3"/>
  <c r="CW209" i="3"/>
  <c r="CW208" i="3"/>
  <c r="CW207" i="3"/>
  <c r="CW206" i="3"/>
  <c r="CW205" i="3"/>
  <c r="CW204" i="3"/>
  <c r="CW203" i="3"/>
  <c r="CW202" i="3"/>
  <c r="CW201" i="3"/>
  <c r="CW200" i="3"/>
  <c r="CW199" i="3"/>
  <c r="CW198" i="3"/>
  <c r="CW197" i="3"/>
  <c r="CW196" i="3"/>
  <c r="CW195" i="3"/>
  <c r="CW194" i="3"/>
  <c r="CW193" i="3"/>
  <c r="CW192" i="3"/>
  <c r="CW191" i="3"/>
  <c r="CW190" i="3"/>
  <c r="CW189" i="3"/>
  <c r="CW188" i="3"/>
  <c r="CW187" i="3"/>
  <c r="CW186" i="3"/>
  <c r="CW185" i="3"/>
  <c r="CW184" i="3"/>
  <c r="CW183" i="3"/>
  <c r="CW182" i="3"/>
  <c r="CW181" i="3"/>
  <c r="CW180" i="3"/>
  <c r="CW179" i="3"/>
  <c r="CW178" i="3"/>
  <c r="CW177" i="3"/>
  <c r="CW176" i="3"/>
  <c r="CW175" i="3"/>
  <c r="CW174" i="3"/>
  <c r="CW173" i="3"/>
  <c r="CW172" i="3"/>
  <c r="CW171" i="3"/>
  <c r="CW170" i="3"/>
  <c r="CW169" i="3"/>
  <c r="CW168" i="3"/>
  <c r="CW167" i="3"/>
  <c r="CW166" i="3"/>
  <c r="CW165" i="3"/>
  <c r="CW164" i="3"/>
  <c r="CW163" i="3"/>
  <c r="CW162" i="3"/>
  <c r="CW394" i="3" l="1"/>
  <c r="CW393" i="3"/>
  <c r="CW392" i="3"/>
  <c r="CW391" i="3"/>
  <c r="CW390" i="3"/>
  <c r="CW389" i="3"/>
  <c r="CW388" i="3"/>
  <c r="CW387" i="3"/>
  <c r="CW386" i="3"/>
  <c r="CW385" i="3"/>
  <c r="CW384" i="3"/>
  <c r="CW383" i="3"/>
  <c r="CW382" i="3"/>
  <c r="CW381" i="3"/>
  <c r="CW380" i="3"/>
  <c r="CW379" i="3"/>
  <c r="CW378" i="3"/>
  <c r="CW377" i="3"/>
  <c r="CW376" i="3"/>
  <c r="CW375" i="3"/>
  <c r="CW374" i="3"/>
  <c r="CW373" i="3"/>
  <c r="CW372" i="3"/>
  <c r="CW371" i="3"/>
  <c r="CW370" i="3"/>
  <c r="CW369" i="3"/>
  <c r="CW368" i="3"/>
  <c r="CW367" i="3"/>
  <c r="CW366" i="3"/>
  <c r="CW365" i="3"/>
  <c r="CW364" i="3"/>
  <c r="CW363" i="3"/>
  <c r="CW362" i="3"/>
  <c r="CW361" i="3"/>
  <c r="CW360" i="3"/>
  <c r="CW359" i="3"/>
  <c r="CW358" i="3"/>
  <c r="CW357" i="3"/>
  <c r="CW356" i="3"/>
  <c r="CW355" i="3"/>
  <c r="CW354" i="3"/>
  <c r="CW353" i="3"/>
  <c r="CW352" i="3"/>
  <c r="CW351" i="3"/>
  <c r="CW350" i="3"/>
  <c r="CW349" i="3"/>
  <c r="CW348" i="3"/>
  <c r="CW347" i="3"/>
  <c r="CW346" i="3"/>
  <c r="CW345" i="3"/>
  <c r="CW344" i="3"/>
  <c r="CW343" i="3"/>
  <c r="CW342" i="3"/>
  <c r="CW341" i="3"/>
  <c r="CW340" i="3"/>
  <c r="CW339" i="3"/>
  <c r="CW338" i="3"/>
  <c r="CW337" i="3"/>
  <c r="CW336" i="3"/>
  <c r="CW335" i="3"/>
  <c r="CW334" i="3"/>
  <c r="CW333" i="3"/>
  <c r="CW332" i="3"/>
  <c r="CW331" i="3"/>
  <c r="CW330" i="3"/>
  <c r="CW329" i="3"/>
  <c r="CW328" i="3"/>
  <c r="CW327" i="3"/>
  <c r="CW326" i="3"/>
  <c r="CW325" i="3"/>
  <c r="CW324" i="3"/>
  <c r="CW323" i="3"/>
  <c r="CW322" i="3"/>
  <c r="CW321" i="3"/>
  <c r="CW320" i="3"/>
  <c r="CW319" i="3"/>
  <c r="CW318" i="3"/>
  <c r="CW317" i="3"/>
  <c r="CW316" i="3"/>
  <c r="CW315" i="3"/>
  <c r="CW314" i="3"/>
  <c r="CW313" i="3"/>
  <c r="CW312" i="3"/>
  <c r="CW311" i="3"/>
  <c r="CW310" i="3"/>
  <c r="CW309" i="3"/>
  <c r="CW308" i="3"/>
  <c r="CW307" i="3"/>
  <c r="CW306" i="3"/>
  <c r="CW305" i="3"/>
  <c r="CW304" i="3"/>
  <c r="CW303" i="3"/>
  <c r="CW302" i="3"/>
  <c r="CW301" i="3"/>
  <c r="CW300" i="3"/>
  <c r="CW299" i="3"/>
  <c r="CW298" i="3"/>
  <c r="CW297" i="3"/>
  <c r="CW296" i="3"/>
  <c r="CW295" i="3"/>
  <c r="CW294" i="3"/>
  <c r="CW293" i="3"/>
  <c r="CW292" i="3"/>
  <c r="CW291" i="3"/>
  <c r="CW290" i="3"/>
  <c r="CW289" i="3"/>
  <c r="CW288" i="3"/>
  <c r="CW287" i="3"/>
  <c r="CW286" i="3"/>
  <c r="CW285" i="3"/>
  <c r="CW284" i="3"/>
  <c r="CW283" i="3"/>
  <c r="CW282" i="3"/>
  <c r="CW281" i="3"/>
  <c r="CW280" i="3"/>
  <c r="CW279" i="3"/>
  <c r="CW278" i="3"/>
  <c r="CW277" i="3"/>
  <c r="CW276" i="3"/>
  <c r="CW275" i="3"/>
  <c r="CW274" i="3"/>
  <c r="CW273" i="3"/>
  <c r="CW272" i="3"/>
  <c r="CW271" i="3"/>
  <c r="CW270" i="3"/>
  <c r="CW269" i="3"/>
  <c r="CW268" i="3"/>
  <c r="CW267" i="3"/>
  <c r="CW266" i="3"/>
  <c r="CW265" i="3"/>
  <c r="CW264" i="3"/>
  <c r="CW263" i="3"/>
  <c r="CW262" i="3"/>
  <c r="CW261" i="3"/>
  <c r="CW260" i="3"/>
  <c r="CW259" i="3"/>
  <c r="CW258" i="3"/>
  <c r="CW257" i="3"/>
  <c r="CW256" i="3"/>
  <c r="CW255" i="3"/>
  <c r="CW254" i="3"/>
  <c r="CW253" i="3"/>
  <c r="CW252" i="3"/>
  <c r="CW251" i="3"/>
  <c r="CW250" i="3"/>
  <c r="CW249" i="3"/>
  <c r="CW248" i="3"/>
  <c r="CW247" i="3"/>
  <c r="CW246" i="3"/>
  <c r="CW245" i="3"/>
  <c r="CW244" i="3"/>
  <c r="CW243" i="3"/>
  <c r="CW242" i="3"/>
  <c r="CW241" i="3"/>
  <c r="CW161" i="3"/>
  <c r="CW160" i="3"/>
  <c r="CW159" i="3"/>
  <c r="CW158" i="3"/>
  <c r="CW157" i="3"/>
  <c r="CW156" i="3"/>
  <c r="CW155" i="3"/>
  <c r="CW154" i="3"/>
  <c r="CW153" i="3"/>
  <c r="CW152" i="3"/>
  <c r="CW151" i="3"/>
  <c r="CW150" i="3"/>
  <c r="CW149" i="3"/>
  <c r="CW148" i="3"/>
  <c r="CW147" i="3"/>
  <c r="CW146" i="3"/>
  <c r="CW145" i="3"/>
  <c r="CW144" i="3"/>
  <c r="CW143" i="3"/>
  <c r="CW142" i="3"/>
  <c r="CW141" i="3"/>
  <c r="CW140" i="3"/>
  <c r="CW139" i="3"/>
  <c r="CW138" i="3"/>
  <c r="CW137" i="3"/>
  <c r="CW136" i="3"/>
  <c r="CW135" i="3"/>
  <c r="CW134" i="3"/>
  <c r="CW133" i="3"/>
  <c r="CW132" i="3"/>
  <c r="CW131" i="3"/>
  <c r="CW129" i="3"/>
  <c r="CW128" i="3"/>
  <c r="CW127" i="3"/>
  <c r="CW126" i="3"/>
  <c r="CW125" i="3"/>
  <c r="CW124" i="3"/>
  <c r="CW123" i="3"/>
  <c r="CW122" i="3"/>
  <c r="CW121" i="3"/>
  <c r="CW120" i="3"/>
  <c r="CW119" i="3"/>
  <c r="CW118" i="3"/>
  <c r="CW117" i="3"/>
  <c r="CW116" i="3"/>
  <c r="CW115" i="3"/>
  <c r="CW114" i="3"/>
  <c r="CW113" i="3"/>
  <c r="CW112" i="3"/>
  <c r="CW111" i="3"/>
  <c r="CW110" i="3"/>
  <c r="CW109" i="3"/>
  <c r="CW108" i="3"/>
  <c r="CW107" i="3"/>
  <c r="CW106" i="3"/>
  <c r="CW105" i="3"/>
  <c r="CW104" i="3"/>
  <c r="CW103" i="3"/>
  <c r="CW102" i="3"/>
  <c r="CW101" i="3"/>
  <c r="CW100" i="3"/>
  <c r="CW99" i="3"/>
  <c r="CW98" i="3"/>
  <c r="CW97" i="3"/>
  <c r="CW96" i="3"/>
  <c r="CW95" i="3"/>
  <c r="CW94" i="3"/>
  <c r="CW93" i="3"/>
  <c r="CW92" i="3"/>
  <c r="CW91" i="3"/>
  <c r="CW90" i="3"/>
  <c r="CW89" i="3"/>
  <c r="CW88" i="3"/>
  <c r="CW87" i="3"/>
  <c r="CW86" i="3"/>
  <c r="CW85" i="3"/>
  <c r="CW84" i="3"/>
  <c r="CW83" i="3"/>
  <c r="CW82" i="3"/>
  <c r="CW81" i="3"/>
  <c r="CW80" i="3"/>
  <c r="CW79" i="3"/>
  <c r="CW78" i="3"/>
  <c r="CW77" i="3"/>
  <c r="CW76" i="3"/>
  <c r="CW75" i="3"/>
  <c r="CW74" i="3"/>
  <c r="CW73" i="3"/>
  <c r="CW72" i="3"/>
  <c r="CW71" i="3"/>
  <c r="CW70" i="3"/>
  <c r="CW69" i="3"/>
  <c r="CW68" i="3"/>
  <c r="CW67" i="3"/>
  <c r="CW66" i="3"/>
  <c r="CW65" i="3"/>
  <c r="CW64" i="3"/>
  <c r="CW63" i="3"/>
  <c r="CW62" i="3"/>
  <c r="CW61" i="3"/>
  <c r="CW60" i="3"/>
  <c r="CW59" i="3"/>
  <c r="CW58" i="3"/>
  <c r="CW57" i="3"/>
  <c r="CW56" i="3"/>
  <c r="CW55" i="3"/>
  <c r="CW54" i="3"/>
  <c r="CW53" i="3"/>
  <c r="CW52" i="3"/>
  <c r="CW51" i="3"/>
  <c r="CW50" i="3"/>
  <c r="CW49" i="3"/>
  <c r="CW48" i="3"/>
  <c r="CW47" i="3"/>
  <c r="CW46" i="3"/>
  <c r="CW45" i="3"/>
  <c r="CW44" i="3"/>
  <c r="CW43" i="3"/>
  <c r="CW42" i="3"/>
  <c r="CW41" i="3"/>
  <c r="CW40" i="3"/>
  <c r="CW39" i="3"/>
  <c r="CW38" i="3"/>
  <c r="CW37" i="3"/>
  <c r="CW36" i="3"/>
  <c r="CW35" i="3"/>
  <c r="CW34" i="3"/>
  <c r="CW33" i="3"/>
  <c r="CW32" i="3"/>
  <c r="CW31" i="3"/>
  <c r="CW30" i="3"/>
  <c r="CW29" i="3"/>
  <c r="CW28" i="3"/>
  <c r="CW27" i="3"/>
  <c r="CW26" i="3"/>
  <c r="CW25" i="3"/>
  <c r="CW24" i="3"/>
  <c r="CW23" i="3"/>
  <c r="CW22" i="3"/>
  <c r="CW21" i="3"/>
  <c r="CW20" i="3"/>
  <c r="CW19" i="3"/>
  <c r="CW18" i="3"/>
  <c r="CW17" i="3"/>
  <c r="CW16" i="3"/>
  <c r="CW15" i="3"/>
  <c r="CW14" i="3"/>
  <c r="CW13" i="3"/>
  <c r="CW12" i="3"/>
  <c r="CW11" i="3"/>
  <c r="CW10" i="3"/>
  <c r="CW9" i="3"/>
  <c r="CW8" i="3"/>
  <c r="CW7" i="3"/>
  <c r="CW6" i="3"/>
  <c r="CW5" i="3"/>
  <c r="CW4" i="3"/>
  <c r="CW3" i="3"/>
  <c r="CW2" i="3"/>
  <c r="I331" i="2"/>
  <c r="I330" i="2"/>
  <c r="F326" i="2"/>
  <c r="F325" i="2"/>
  <c r="I331" i="1" l="1"/>
  <c r="I330" i="1"/>
  <c r="F326" i="1"/>
  <c r="F3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J1" authorId="0" shapeId="0" xr:uid="{4823B0C1-40D5-4849-92BA-2C4B753B7D60}">
      <text>
        <r>
          <rPr>
            <sz val="11"/>
            <color rgb="FF000000"/>
            <rFont val="Calibri"/>
            <family val="2"/>
          </rPr>
          <t>======
ID#AAAAGwZ4rSU
cdrobich    (2019-07-19 16:40:41)
cdrobich:burreed</t>
        </r>
      </text>
    </comment>
    <comment ref="CN1" authorId="0" shapeId="0" xr:uid="{5D11E199-E54B-434E-89B0-36A5C22B0134}">
      <text>
        <r>
          <rPr>
            <sz val="11"/>
            <color rgb="FF000000"/>
            <rFont val="Calibri"/>
            <family val="2"/>
          </rPr>
          <t>======
ID#AAAADRiIB7g
cdrobich    (2019-07-19 16:40:41)
cdrobich:burreed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F1" authorId="0" shapeId="0" xr:uid="{16837C02-5C20-4C58-AD7F-A4481FA9FD20}">
      <text>
        <r>
          <rPr>
            <sz val="11"/>
            <color rgb="FF000000"/>
            <rFont val="Calibri"/>
            <family val="2"/>
          </rPr>
          <t>======
ID#AAAAGwZ4rSU
cdrobich    (2019-07-19 16:40:41)
cdrobich:burreed</t>
        </r>
      </text>
    </comment>
    <comment ref="CJ1" authorId="0" shapeId="0" xr:uid="{0809196B-A812-453C-BDF8-4F1A892F9E1B}">
      <text>
        <r>
          <rPr>
            <sz val="11"/>
            <color rgb="FF000000"/>
            <rFont val="Calibri"/>
            <family val="2"/>
          </rPr>
          <t>======
ID#AAAADRiIB7g
cdrobich    (2019-07-19 16:40:41)
cdrobich:burreed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3" authorId="0" shapeId="0" xr:uid="{1DC2BA7F-F281-40F9-9D6B-EE38E19C98F9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ID#AAAAGwZ4rSU
</t>
        </r>
        <r>
          <rPr>
            <sz val="11"/>
            <color rgb="FF000000"/>
            <rFont val="Calibri"/>
            <family val="2"/>
          </rPr>
          <t xml:space="preserve">cdrobich    (2019-07-19 16:40:41)
</t>
        </r>
        <r>
          <rPr>
            <sz val="11"/>
            <color rgb="FF000000"/>
            <rFont val="Calibri"/>
            <family val="2"/>
          </rPr>
          <t>cdrobich:burreed</t>
        </r>
      </text>
    </comment>
    <comment ref="A97" authorId="0" shapeId="0" xr:uid="{71894310-9321-4F48-9643-2F3278DCA268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ID#AAAADRiIB7g
</t>
        </r>
        <r>
          <rPr>
            <sz val="11"/>
            <color rgb="FF000000"/>
            <rFont val="Calibri"/>
            <family val="2"/>
          </rPr>
          <t xml:space="preserve">cdrobich    (2019-07-19 16:40:41)
</t>
        </r>
        <r>
          <rPr>
            <sz val="11"/>
            <color rgb="FF000000"/>
            <rFont val="Calibri"/>
            <family val="2"/>
          </rPr>
          <t>cdrobich:burreed</t>
        </r>
      </text>
    </comment>
  </commentList>
</comments>
</file>

<file path=xl/sharedStrings.xml><?xml version="1.0" encoding="utf-8"?>
<sst xmlns="http://schemas.openxmlformats.org/spreadsheetml/2006/main" count="5138" uniqueCount="916">
  <si>
    <t>SiteID</t>
  </si>
  <si>
    <t>Location</t>
  </si>
  <si>
    <t>Treatment</t>
  </si>
  <si>
    <t>Year</t>
  </si>
  <si>
    <t>Depth</t>
  </si>
  <si>
    <t>Simpson'sDiversity</t>
  </si>
  <si>
    <t>Shannon-WeinerDiversity</t>
  </si>
  <si>
    <t>Pielou'sJ</t>
  </si>
  <si>
    <t>SpeciesRichness</t>
  </si>
  <si>
    <t>LPC21</t>
  </si>
  <si>
    <t>Long Point</t>
  </si>
  <si>
    <t>Control</t>
  </si>
  <si>
    <t>LPC22</t>
  </si>
  <si>
    <t>LPC23</t>
  </si>
  <si>
    <t>LPC24</t>
  </si>
  <si>
    <t>LPC25</t>
  </si>
  <si>
    <t>LPC26</t>
  </si>
  <si>
    <t>LPC27</t>
  </si>
  <si>
    <t>LPC28</t>
  </si>
  <si>
    <t>LPC29</t>
  </si>
  <si>
    <t>LPC30</t>
  </si>
  <si>
    <t>LPC31</t>
  </si>
  <si>
    <t>LPC32</t>
  </si>
  <si>
    <t>LPC33</t>
  </si>
  <si>
    <t>LPC34</t>
  </si>
  <si>
    <t>LPC35</t>
  </si>
  <si>
    <t>LPC36</t>
  </si>
  <si>
    <t>LPC37</t>
  </si>
  <si>
    <t>LPC38</t>
  </si>
  <si>
    <t>LPC39</t>
  </si>
  <si>
    <t>LPC40</t>
  </si>
  <si>
    <t>RPC02</t>
  </si>
  <si>
    <t>Rondeau PP</t>
  </si>
  <si>
    <t>RPC03</t>
  </si>
  <si>
    <t>RPC04</t>
  </si>
  <si>
    <t>RPC05</t>
  </si>
  <si>
    <t>RPC06</t>
  </si>
  <si>
    <t>RPC07</t>
  </si>
  <si>
    <t>RPC08</t>
  </si>
  <si>
    <t>RPC09</t>
  </si>
  <si>
    <t>RPC10</t>
  </si>
  <si>
    <t>RPC11</t>
  </si>
  <si>
    <t>RPC12</t>
  </si>
  <si>
    <t>RPC13</t>
  </si>
  <si>
    <t>RPC14</t>
  </si>
  <si>
    <t>RPC15</t>
  </si>
  <si>
    <t>RPC17</t>
  </si>
  <si>
    <t>RPC18</t>
  </si>
  <si>
    <t>RPC19</t>
  </si>
  <si>
    <t>RPC20</t>
  </si>
  <si>
    <t>RPC41</t>
  </si>
  <si>
    <t>LPT05</t>
  </si>
  <si>
    <t>LPT06</t>
  </si>
  <si>
    <t>LPT07</t>
  </si>
  <si>
    <t>LPT08</t>
  </si>
  <si>
    <t>LPT09</t>
  </si>
  <si>
    <t>LPT10</t>
  </si>
  <si>
    <t>LPT11</t>
  </si>
  <si>
    <t>LPT12</t>
  </si>
  <si>
    <t>LPT13</t>
  </si>
  <si>
    <t>LPT14</t>
  </si>
  <si>
    <t>LPT15</t>
  </si>
  <si>
    <t>LPT16</t>
  </si>
  <si>
    <t>LPT17</t>
  </si>
  <si>
    <t>LPT18</t>
  </si>
  <si>
    <t>LPT19</t>
  </si>
  <si>
    <t>LPT20</t>
  </si>
  <si>
    <t>LPT41</t>
  </si>
  <si>
    <t>LPT42</t>
  </si>
  <si>
    <t>LPT43</t>
  </si>
  <si>
    <t>LPT44</t>
  </si>
  <si>
    <t>RPC16</t>
  </si>
  <si>
    <t>RPT21</t>
  </si>
  <si>
    <t>RPT22</t>
  </si>
  <si>
    <t>RPT23</t>
  </si>
  <si>
    <t>RPT24</t>
  </si>
  <si>
    <t>RPT25</t>
  </si>
  <si>
    <t>RPT26</t>
  </si>
  <si>
    <t>RPT27</t>
  </si>
  <si>
    <t>RPT28</t>
  </si>
  <si>
    <t>RPT29</t>
  </si>
  <si>
    <t>RPT30</t>
  </si>
  <si>
    <t>RPT31</t>
  </si>
  <si>
    <t>RPT32</t>
  </si>
  <si>
    <t>RPT33</t>
  </si>
  <si>
    <t>RPT34</t>
  </si>
  <si>
    <t>RPT35</t>
  </si>
  <si>
    <t>RPT36</t>
  </si>
  <si>
    <t>RPT37</t>
  </si>
  <si>
    <t>RPT38</t>
  </si>
  <si>
    <t>RPT39</t>
  </si>
  <si>
    <t>RPT40</t>
  </si>
  <si>
    <t>Rondeau</t>
  </si>
  <si>
    <t>RPC2</t>
  </si>
  <si>
    <t>RPC3</t>
  </si>
  <si>
    <t>RPC4</t>
  </si>
  <si>
    <t>RPC5</t>
  </si>
  <si>
    <t>RPC6</t>
  </si>
  <si>
    <t>RPC7</t>
  </si>
  <si>
    <t>RPC8</t>
  </si>
  <si>
    <t>RPC9</t>
  </si>
  <si>
    <t>BRASCHE</t>
  </si>
  <si>
    <t>CALCANAD</t>
  </si>
  <si>
    <t>CARAQUAT</t>
  </si>
  <si>
    <t>CARCOMOS</t>
  </si>
  <si>
    <t>CARLACUS</t>
  </si>
  <si>
    <t>CARLASIO</t>
  </si>
  <si>
    <t>Carex sp</t>
  </si>
  <si>
    <t>CERDEME</t>
  </si>
  <si>
    <t>CHARA SP</t>
  </si>
  <si>
    <t>DECVERTI</t>
  </si>
  <si>
    <t>DULARUND</t>
  </si>
  <si>
    <t>ELOCANA</t>
  </si>
  <si>
    <t>EQUFLUVI</t>
  </si>
  <si>
    <t>GALTRIF</t>
  </si>
  <si>
    <t>HYDMORSU</t>
  </si>
  <si>
    <t>LEMMINOR</t>
  </si>
  <si>
    <t>LYSTHRYS</t>
  </si>
  <si>
    <t>Myriophyllum sp</t>
  </si>
  <si>
    <t>MYRSIBI</t>
  </si>
  <si>
    <t>MYRSPIC</t>
  </si>
  <si>
    <t>NAJFLEXI</t>
  </si>
  <si>
    <t>Nitella spp.</t>
  </si>
  <si>
    <t>NUPLUTE</t>
  </si>
  <si>
    <t>NYMODOR</t>
  </si>
  <si>
    <t>PHRAUSTR</t>
  </si>
  <si>
    <t>PERAMPHI</t>
  </si>
  <si>
    <t>POLYGONUM SP</t>
  </si>
  <si>
    <t>PONCORD</t>
  </si>
  <si>
    <t>POTFOLI</t>
  </si>
  <si>
    <t>POTNATA</t>
  </si>
  <si>
    <t>POTPRAE</t>
  </si>
  <si>
    <t>POTRICH</t>
  </si>
  <si>
    <t>POTZOST</t>
  </si>
  <si>
    <t>Potamogeton sp.</t>
  </si>
  <si>
    <t>Sagittaria sp.</t>
  </si>
  <si>
    <t>SAGCUNE</t>
  </si>
  <si>
    <t>SAGLATIF</t>
  </si>
  <si>
    <t>SCIACUTU</t>
  </si>
  <si>
    <t>SPARGANIUM SP</t>
  </si>
  <si>
    <t>SPAEMER</t>
  </si>
  <si>
    <t>SPAEURY</t>
  </si>
  <si>
    <t>SPIPOLY</t>
  </si>
  <si>
    <t>STUPECT</t>
  </si>
  <si>
    <t>Typha sp.</t>
  </si>
  <si>
    <t>UTRINTER</t>
  </si>
  <si>
    <t>UTRMINO</t>
  </si>
  <si>
    <t>UTRVULGA</t>
  </si>
  <si>
    <t>VALAMER</t>
  </si>
  <si>
    <t>ZIZPALUS</t>
  </si>
  <si>
    <t>Unknown Seedling</t>
  </si>
  <si>
    <t>Solonaceae Sp.(%)</t>
  </si>
  <si>
    <t>CAMAPARI</t>
  </si>
  <si>
    <t>Cornus Sp.</t>
  </si>
  <si>
    <t>ELEPALUS</t>
  </si>
  <si>
    <t>LEEORYZO</t>
  </si>
  <si>
    <t>Lythrum Sp</t>
  </si>
  <si>
    <t>POTGRAMI</t>
  </si>
  <si>
    <t>BOLFLUVI</t>
  </si>
  <si>
    <t>SCHPUNGE</t>
  </si>
  <si>
    <t>SCHTABER</t>
  </si>
  <si>
    <t>THEPALUS</t>
  </si>
  <si>
    <t>GALLABRA</t>
  </si>
  <si>
    <t>Litter</t>
  </si>
  <si>
    <t>Fontinalis Sp</t>
  </si>
  <si>
    <t>Juncus Sp.</t>
  </si>
  <si>
    <t>ACHMILLE</t>
  </si>
  <si>
    <t>Water</t>
  </si>
  <si>
    <t>CALSEPIU</t>
  </si>
  <si>
    <t>CARBUXBA</t>
  </si>
  <si>
    <t>CARCRAWE</t>
  </si>
  <si>
    <t>CARCRYPT</t>
  </si>
  <si>
    <t>CARLANGU</t>
  </si>
  <si>
    <t>CARSARTW</t>
  </si>
  <si>
    <t>CLAMARIS</t>
  </si>
  <si>
    <t>Fern</t>
  </si>
  <si>
    <t>FRAVIRGI</t>
  </si>
  <si>
    <t>HYPKALMI</t>
  </si>
  <si>
    <t>IRIVERSA</t>
  </si>
  <si>
    <t>JUNBALTI</t>
  </si>
  <si>
    <t>JUNBREVI</t>
  </si>
  <si>
    <t>LYTSALIC</t>
  </si>
  <si>
    <t>Vicia Sp</t>
  </si>
  <si>
    <t>Sample Year</t>
  </si>
  <si>
    <t>HYDVERTI</t>
  </si>
  <si>
    <t>Rosa Sp</t>
  </si>
  <si>
    <t>Eleocharis Sp</t>
  </si>
  <si>
    <t xml:space="preserve">Treatment </t>
  </si>
  <si>
    <t>CanopyH</t>
  </si>
  <si>
    <t>IncidentLight</t>
  </si>
  <si>
    <t>PhragFlowers</t>
  </si>
  <si>
    <t>LivePhragStems</t>
  </si>
  <si>
    <t>Standing Dead</t>
  </si>
  <si>
    <t>Total Cover</t>
  </si>
  <si>
    <t>Permanent plot ID code</t>
  </si>
  <si>
    <t>Year of sampling</t>
  </si>
  <si>
    <t>Which park the plot is located in</t>
  </si>
  <si>
    <t>Treatment or control</t>
  </si>
  <si>
    <t>Water depth at plot (cm)</t>
  </si>
  <si>
    <t>Canopy Height (cm)</t>
  </si>
  <si>
    <t>% of light that makes it through the canopy to the sediment or water surface</t>
  </si>
  <si>
    <r>
      <t xml:space="preserve">Number of flowering </t>
    </r>
    <r>
      <rPr>
        <i/>
        <sz val="11"/>
        <color theme="1"/>
        <rFont val="Calibri"/>
        <family val="2"/>
        <scheme val="minor"/>
      </rPr>
      <t>Phragmites australis</t>
    </r>
    <r>
      <rPr>
        <sz val="11"/>
        <color theme="1"/>
        <rFont val="Calibri"/>
        <family val="2"/>
        <scheme val="minor"/>
      </rPr>
      <t xml:space="preserve"> stems</t>
    </r>
  </si>
  <si>
    <t>TotalStemDensity</t>
  </si>
  <si>
    <r>
      <t xml:space="preserve">Number of live </t>
    </r>
    <r>
      <rPr>
        <i/>
        <sz val="11"/>
        <color theme="1"/>
        <rFont val="Calibri"/>
        <family val="2"/>
        <scheme val="minor"/>
      </rPr>
      <t>Phragmites australis</t>
    </r>
    <r>
      <rPr>
        <sz val="11"/>
        <color theme="1"/>
        <rFont val="Calibri"/>
        <family val="2"/>
        <scheme val="minor"/>
      </rPr>
      <t xml:space="preserve"> stems</t>
    </r>
  </si>
  <si>
    <r>
      <t xml:space="preserve">Total number of </t>
    </r>
    <r>
      <rPr>
        <i/>
        <sz val="11"/>
        <color theme="1"/>
        <rFont val="Calibri"/>
        <family val="2"/>
        <scheme val="minor"/>
      </rPr>
      <t>Phragmites australis</t>
    </r>
    <r>
      <rPr>
        <sz val="11"/>
        <color theme="1"/>
        <rFont val="Calibri"/>
        <family val="2"/>
        <scheme val="minor"/>
      </rPr>
      <t xml:space="preserve"> stems, both alive and standing dead</t>
    </r>
  </si>
  <si>
    <t>SiteCode</t>
  </si>
  <si>
    <t>LPC2116</t>
  </si>
  <si>
    <t>LPC2216</t>
  </si>
  <si>
    <t>LPC2316</t>
  </si>
  <si>
    <t>LPC2416</t>
  </si>
  <si>
    <t>LPC2516</t>
  </si>
  <si>
    <t>LPC2616</t>
  </si>
  <si>
    <t>LPC2716</t>
  </si>
  <si>
    <t>LPC2816</t>
  </si>
  <si>
    <t>LPC2916</t>
  </si>
  <si>
    <t>LPC3016</t>
  </si>
  <si>
    <t>LPC3116</t>
  </si>
  <si>
    <t>LPC3216</t>
  </si>
  <si>
    <t>LPC3316</t>
  </si>
  <si>
    <t>LPC3416</t>
  </si>
  <si>
    <t>LPC3516</t>
  </si>
  <si>
    <t>LPC3616</t>
  </si>
  <si>
    <t>LPC3716</t>
  </si>
  <si>
    <t>LPC3816</t>
  </si>
  <si>
    <t>LPC3916</t>
  </si>
  <si>
    <t>LPC4016</t>
  </si>
  <si>
    <t>LPT0516</t>
  </si>
  <si>
    <t>LPT0616</t>
  </si>
  <si>
    <t>LPT0716</t>
  </si>
  <si>
    <t>LPT0816</t>
  </si>
  <si>
    <t>LPT0916</t>
  </si>
  <si>
    <t>LPT1016</t>
  </si>
  <si>
    <t>LPT1116</t>
  </si>
  <si>
    <t>LPT1216</t>
  </si>
  <si>
    <t>LPT1316</t>
  </si>
  <si>
    <t>LPT1416</t>
  </si>
  <si>
    <t>LPT1516</t>
  </si>
  <si>
    <t>LPT1616</t>
  </si>
  <si>
    <t>LPT1716</t>
  </si>
  <si>
    <t>LPT1816</t>
  </si>
  <si>
    <t>LPT1916</t>
  </si>
  <si>
    <t>LPT2016</t>
  </si>
  <si>
    <t>LPT4116</t>
  </si>
  <si>
    <t>LPT4216</t>
  </si>
  <si>
    <t>LPT4316</t>
  </si>
  <si>
    <t>LPT4416</t>
  </si>
  <si>
    <t>RPC0216</t>
  </si>
  <si>
    <t>RPC0316</t>
  </si>
  <si>
    <t>RPC0416</t>
  </si>
  <si>
    <t>RPC0516</t>
  </si>
  <si>
    <t>RPC0616</t>
  </si>
  <si>
    <t>RPC0716</t>
  </si>
  <si>
    <t>RPC0816</t>
  </si>
  <si>
    <t>RPC0916</t>
  </si>
  <si>
    <t>RPC1016</t>
  </si>
  <si>
    <t>RPC1116</t>
  </si>
  <si>
    <t>RPC1216</t>
  </si>
  <si>
    <t>RPC1316</t>
  </si>
  <si>
    <t>RPC1416</t>
  </si>
  <si>
    <t>RPC1516</t>
  </si>
  <si>
    <t>RPC1716</t>
  </si>
  <si>
    <t>RPC1816</t>
  </si>
  <si>
    <t>RPC1916</t>
  </si>
  <si>
    <t>RPC2016</t>
  </si>
  <si>
    <t>RPC4116</t>
  </si>
  <si>
    <t>RPC1616</t>
  </si>
  <si>
    <t>RPT2116</t>
  </si>
  <si>
    <t>RPT2216</t>
  </si>
  <si>
    <t>RPT2316</t>
  </si>
  <si>
    <t>RPT2416</t>
  </si>
  <si>
    <t>RPT2516</t>
  </si>
  <si>
    <t>RPT2616</t>
  </si>
  <si>
    <t>RPT2716</t>
  </si>
  <si>
    <t>RPT2816</t>
  </si>
  <si>
    <t>RPT2916</t>
  </si>
  <si>
    <t>RPT3016</t>
  </si>
  <si>
    <t>RPT3116</t>
  </si>
  <si>
    <t>RPT3216</t>
  </si>
  <si>
    <t>RPT3316</t>
  </si>
  <si>
    <t>RPT3416</t>
  </si>
  <si>
    <t>RPT3516</t>
  </si>
  <si>
    <t>RPT3616</t>
  </si>
  <si>
    <t>RPT3716</t>
  </si>
  <si>
    <t>RPT3816</t>
  </si>
  <si>
    <t>RPT3916</t>
  </si>
  <si>
    <t>RPT4016</t>
  </si>
  <si>
    <t>LPC2117</t>
  </si>
  <si>
    <t>LPC2217</t>
  </si>
  <si>
    <t>LPC2317</t>
  </si>
  <si>
    <t>LPC2417</t>
  </si>
  <si>
    <t>LPC2517</t>
  </si>
  <si>
    <t>LPC2617</t>
  </si>
  <si>
    <t>LPC2717</t>
  </si>
  <si>
    <t>LPC2817</t>
  </si>
  <si>
    <t>LPC2917</t>
  </si>
  <si>
    <t>LPC3017</t>
  </si>
  <si>
    <t>LPC3117</t>
  </si>
  <si>
    <t>LPC3217</t>
  </si>
  <si>
    <t>LPC3317</t>
  </si>
  <si>
    <t>LPC3417</t>
  </si>
  <si>
    <t>LPC3517</t>
  </si>
  <si>
    <t>LPC3617</t>
  </si>
  <si>
    <t>LPC3717</t>
  </si>
  <si>
    <t>LPC3817</t>
  </si>
  <si>
    <t>LPC3917</t>
  </si>
  <si>
    <t>LPC4017</t>
  </si>
  <si>
    <t>LPT0517</t>
  </si>
  <si>
    <t>LPT0617</t>
  </si>
  <si>
    <t>LPT0717</t>
  </si>
  <si>
    <t>LPT0817</t>
  </si>
  <si>
    <t>LPT0917</t>
  </si>
  <si>
    <t>LPT1017</t>
  </si>
  <si>
    <t>LPT1117</t>
  </si>
  <si>
    <t>LPT1217</t>
  </si>
  <si>
    <t>LPT1317</t>
  </si>
  <si>
    <t>LPT1417</t>
  </si>
  <si>
    <t>LPT1517</t>
  </si>
  <si>
    <t>LPT1617</t>
  </si>
  <si>
    <t>LPT1717</t>
  </si>
  <si>
    <t>LPT1817</t>
  </si>
  <si>
    <t>LPT1917</t>
  </si>
  <si>
    <t>LPT2017</t>
  </si>
  <si>
    <t>LPT4117</t>
  </si>
  <si>
    <t>LPT4217</t>
  </si>
  <si>
    <t>LPT4317</t>
  </si>
  <si>
    <t>LPT4417</t>
  </si>
  <si>
    <t>RPC0217</t>
  </si>
  <si>
    <t>RPC0317</t>
  </si>
  <si>
    <t>RPC0417</t>
  </si>
  <si>
    <t>RPC0517</t>
  </si>
  <si>
    <t>RPC0617</t>
  </si>
  <si>
    <t>RPC0717</t>
  </si>
  <si>
    <t>RPC0817</t>
  </si>
  <si>
    <t>RPC0917</t>
  </si>
  <si>
    <t>RPC1017</t>
  </si>
  <si>
    <t>RPC1117</t>
  </si>
  <si>
    <t>RPC1217</t>
  </si>
  <si>
    <t>RPC1317</t>
  </si>
  <si>
    <t>RPC1417</t>
  </si>
  <si>
    <t>RPC1517</t>
  </si>
  <si>
    <t>RPC1717</t>
  </si>
  <si>
    <t>RPC1817</t>
  </si>
  <si>
    <t>RPC1917</t>
  </si>
  <si>
    <t>RPC2017</t>
  </si>
  <si>
    <t>RPC4117</t>
  </si>
  <si>
    <t>RPC1617</t>
  </si>
  <si>
    <t>RPT2117</t>
  </si>
  <si>
    <t>RPT2217</t>
  </si>
  <si>
    <t>RPT2317</t>
  </si>
  <si>
    <t>RPT2417</t>
  </si>
  <si>
    <t>RPT2517</t>
  </si>
  <si>
    <t>RPT2617</t>
  </si>
  <si>
    <t>RPT2717</t>
  </si>
  <si>
    <t>RPT2817</t>
  </si>
  <si>
    <t>RPT2917</t>
  </si>
  <si>
    <t>RPT3017</t>
  </si>
  <si>
    <t>RPT3117</t>
  </si>
  <si>
    <t>RPT3217</t>
  </si>
  <si>
    <t>RPT3317</t>
  </si>
  <si>
    <t>RPT3417</t>
  </si>
  <si>
    <t>RPT3517</t>
  </si>
  <si>
    <t>RPT3617</t>
  </si>
  <si>
    <t>RPT3717</t>
  </si>
  <si>
    <t>RPT3817</t>
  </si>
  <si>
    <t>RPT3917</t>
  </si>
  <si>
    <t>RPT4017</t>
  </si>
  <si>
    <t>LPC2118</t>
  </si>
  <si>
    <t>LPC2218</t>
  </si>
  <si>
    <t>LPC2318</t>
  </si>
  <si>
    <t>LPC2418</t>
  </si>
  <si>
    <t>LPC2518</t>
  </si>
  <si>
    <t>LPC2618</t>
  </si>
  <si>
    <t>LPC2718</t>
  </si>
  <si>
    <t>LPC2818</t>
  </si>
  <si>
    <t>LPC2918</t>
  </si>
  <si>
    <t>LPC3018</t>
  </si>
  <si>
    <t>LPC3118</t>
  </si>
  <si>
    <t>LPC3218</t>
  </si>
  <si>
    <t>LPC3318</t>
  </si>
  <si>
    <t>LPC3418</t>
  </si>
  <si>
    <t>LPC3518</t>
  </si>
  <si>
    <t>LPC3618</t>
  </si>
  <si>
    <t>LPC3718</t>
  </si>
  <si>
    <t>LPC3818</t>
  </si>
  <si>
    <t>LPC3918</t>
  </si>
  <si>
    <t>LPC4018</t>
  </si>
  <si>
    <t>LPT0518</t>
  </si>
  <si>
    <t>LPT0618</t>
  </si>
  <si>
    <t>LPT0718</t>
  </si>
  <si>
    <t>LPT0818</t>
  </si>
  <si>
    <t>LPT0918</t>
  </si>
  <si>
    <t>LPT1018</t>
  </si>
  <si>
    <t>LPT1118</t>
  </si>
  <si>
    <t>LPT1218</t>
  </si>
  <si>
    <t>LPT1318</t>
  </si>
  <si>
    <t>LPT1418</t>
  </si>
  <si>
    <t>LPT1518</t>
  </si>
  <si>
    <t>LPT1618</t>
  </si>
  <si>
    <t>LPT1718</t>
  </si>
  <si>
    <t>LPT1818</t>
  </si>
  <si>
    <t>LPT1918</t>
  </si>
  <si>
    <t>LPT2018</t>
  </si>
  <si>
    <t>LPT4118</t>
  </si>
  <si>
    <t>LPT4218</t>
  </si>
  <si>
    <t>LPT4318</t>
  </si>
  <si>
    <t>LPT4418</t>
  </si>
  <si>
    <t>RPC1018</t>
  </si>
  <si>
    <t>RPC1118</t>
  </si>
  <si>
    <t>RPC1218</t>
  </si>
  <si>
    <t>RPC1318</t>
  </si>
  <si>
    <t>RPC1418</t>
  </si>
  <si>
    <t>RPC1518</t>
  </si>
  <si>
    <t>RPC1718</t>
  </si>
  <si>
    <t>RPC1818</t>
  </si>
  <si>
    <t>RPC1918</t>
  </si>
  <si>
    <t>RPC218</t>
  </si>
  <si>
    <t>RPC2018</t>
  </si>
  <si>
    <t>RPC318</t>
  </si>
  <si>
    <t>RPC418</t>
  </si>
  <si>
    <t>RPC518</t>
  </si>
  <si>
    <t>RPC618</t>
  </si>
  <si>
    <t>RPC718</t>
  </si>
  <si>
    <t>RPC818</t>
  </si>
  <si>
    <t>RPC918</t>
  </si>
  <si>
    <t>RPC1618</t>
  </si>
  <si>
    <t>RPT2118</t>
  </si>
  <si>
    <t>RPT2218</t>
  </si>
  <si>
    <t>RPT2318</t>
  </si>
  <si>
    <t>RPT2418</t>
  </si>
  <si>
    <t>RPT2518</t>
  </si>
  <si>
    <t>RPT2618</t>
  </si>
  <si>
    <t>RPT2718</t>
  </si>
  <si>
    <t>RPT2818</t>
  </si>
  <si>
    <t>RPT2918</t>
  </si>
  <si>
    <t>RPT3018</t>
  </si>
  <si>
    <t>RPT3118</t>
  </si>
  <si>
    <t>RPT3218</t>
  </si>
  <si>
    <t>RPT3318</t>
  </si>
  <si>
    <t>RPT3418</t>
  </si>
  <si>
    <t>RPT3518</t>
  </si>
  <si>
    <t>RPT3618</t>
  </si>
  <si>
    <t>RPT3718</t>
  </si>
  <si>
    <t>RPT3818</t>
  </si>
  <si>
    <t>RPT3918</t>
  </si>
  <si>
    <t>RPT4018</t>
  </si>
  <si>
    <t>LPC2119</t>
  </si>
  <si>
    <t>LPC2219</t>
  </si>
  <si>
    <t>LPC2319</t>
  </si>
  <si>
    <t>LPC2419</t>
  </si>
  <si>
    <t>LPC2519</t>
  </si>
  <si>
    <t>LPC2619</t>
  </si>
  <si>
    <t>LPC2719</t>
  </si>
  <si>
    <t>LPC2819</t>
  </si>
  <si>
    <t>LPC2919</t>
  </si>
  <si>
    <t>LPC3019</t>
  </si>
  <si>
    <t>LPC3119</t>
  </si>
  <si>
    <t>LPC3219</t>
  </si>
  <si>
    <t>LPC3319</t>
  </si>
  <si>
    <t>LPC3419</t>
  </si>
  <si>
    <t>LPC3519</t>
  </si>
  <si>
    <t>LPC3619</t>
  </si>
  <si>
    <t>LPC3719</t>
  </si>
  <si>
    <t>LPC3819</t>
  </si>
  <si>
    <t>LPC3919</t>
  </si>
  <si>
    <t>LPC4019</t>
  </si>
  <si>
    <t>LPT0519</t>
  </si>
  <si>
    <t>LPT0619</t>
  </si>
  <si>
    <t>LPT0719</t>
  </si>
  <si>
    <t>LPT0819</t>
  </si>
  <si>
    <t>LPT0919</t>
  </si>
  <si>
    <t>LPT1019</t>
  </si>
  <si>
    <t>LPT1119</t>
  </si>
  <si>
    <t>LPT1219</t>
  </si>
  <si>
    <t>LPT1319</t>
  </si>
  <si>
    <t>LPT1419</t>
  </si>
  <si>
    <t>LPT1519</t>
  </si>
  <si>
    <t>LPT1619</t>
  </si>
  <si>
    <t>LPT1719</t>
  </si>
  <si>
    <t>LPT1819</t>
  </si>
  <si>
    <t>LPT1919</t>
  </si>
  <si>
    <t>LPT2019</t>
  </si>
  <si>
    <t>LPT4119</t>
  </si>
  <si>
    <t>LPT4219</t>
  </si>
  <si>
    <t>LPT4319</t>
  </si>
  <si>
    <t>LPT4419</t>
  </si>
  <si>
    <t>RPC1019</t>
  </si>
  <si>
    <t>RPC1119</t>
  </si>
  <si>
    <t>RPC1219</t>
  </si>
  <si>
    <t>RPC1319</t>
  </si>
  <si>
    <t>RPC1419</t>
  </si>
  <si>
    <t>RPC1519</t>
  </si>
  <si>
    <t>RPC1719</t>
  </si>
  <si>
    <t>RPC1819</t>
  </si>
  <si>
    <t>RPC1919</t>
  </si>
  <si>
    <t>RPC219</t>
  </si>
  <si>
    <t>RPC2019</t>
  </si>
  <si>
    <t>RPC319</t>
  </si>
  <si>
    <t>RPC419</t>
  </si>
  <si>
    <t>RPC519</t>
  </si>
  <si>
    <t>RPC619</t>
  </si>
  <si>
    <t>RPC719</t>
  </si>
  <si>
    <t>RPC819</t>
  </si>
  <si>
    <t>RPC919</t>
  </si>
  <si>
    <t>RPC1619</t>
  </si>
  <si>
    <t>RPT2119</t>
  </si>
  <si>
    <t>RPT2219</t>
  </si>
  <si>
    <t>RPT2319</t>
  </si>
  <si>
    <t>RPT2419</t>
  </si>
  <si>
    <t>RPT2519</t>
  </si>
  <si>
    <t>RPT2619</t>
  </si>
  <si>
    <t>RPT2719</t>
  </si>
  <si>
    <t>RPT2819</t>
  </si>
  <si>
    <t>RPT2919</t>
  </si>
  <si>
    <t>RPT3019</t>
  </si>
  <si>
    <t>RPT3119</t>
  </si>
  <si>
    <t>RPT3219</t>
  </si>
  <si>
    <t>RPT3319</t>
  </si>
  <si>
    <t>RPT3419</t>
  </si>
  <si>
    <t>RPT3519</t>
  </si>
  <si>
    <t>RPT3619</t>
  </si>
  <si>
    <t>RPT3719</t>
  </si>
  <si>
    <t>RPT3819</t>
  </si>
  <si>
    <t>RPT3919</t>
  </si>
  <si>
    <t>RPT4019</t>
  </si>
  <si>
    <t>LPC2120</t>
  </si>
  <si>
    <t>LPC2220</t>
  </si>
  <si>
    <t>LPC2320</t>
  </si>
  <si>
    <t>LPC2420</t>
  </si>
  <si>
    <t>LPC2520</t>
  </si>
  <si>
    <t>LPC2620</t>
  </si>
  <si>
    <t>LPC2720</t>
  </si>
  <si>
    <t>LPC2820</t>
  </si>
  <si>
    <t>LPC2920</t>
  </si>
  <si>
    <t>LPC3020</t>
  </si>
  <si>
    <t>LPC3120</t>
  </si>
  <si>
    <t>LPC3220</t>
  </si>
  <si>
    <t>LPC3320</t>
  </si>
  <si>
    <t>LPC3420</t>
  </si>
  <si>
    <t>LPC3520</t>
  </si>
  <si>
    <t>LPC3620</t>
  </si>
  <si>
    <t>LPC3720</t>
  </si>
  <si>
    <t>LPC3820</t>
  </si>
  <si>
    <t>LPC3920</t>
  </si>
  <si>
    <t>LPC4020</t>
  </si>
  <si>
    <t>LPT0520</t>
  </si>
  <si>
    <t>LPT0620</t>
  </si>
  <si>
    <t>LPT0720</t>
  </si>
  <si>
    <t>LPT0820</t>
  </si>
  <si>
    <t>LPT0920</t>
  </si>
  <si>
    <t>LPT1020</t>
  </si>
  <si>
    <t>LPT1120</t>
  </si>
  <si>
    <t>LPT1220</t>
  </si>
  <si>
    <t>LPT1320</t>
  </si>
  <si>
    <t>LPT1420</t>
  </si>
  <si>
    <t>LPT1520</t>
  </si>
  <si>
    <t>LPT1620</t>
  </si>
  <si>
    <t>LPT1720</t>
  </si>
  <si>
    <t>LPT1820</t>
  </si>
  <si>
    <t>LPT1920</t>
  </si>
  <si>
    <t>LPT2020</t>
  </si>
  <si>
    <t>LPT4120</t>
  </si>
  <si>
    <t>LPT4220</t>
  </si>
  <si>
    <t>LPT4320</t>
  </si>
  <si>
    <t>LPT4420</t>
  </si>
  <si>
    <t>RPC1020</t>
  </si>
  <si>
    <t>RPC1120</t>
  </si>
  <si>
    <t>RPC1220</t>
  </si>
  <si>
    <t>RPC1320</t>
  </si>
  <si>
    <t>RPC1420</t>
  </si>
  <si>
    <t>RPC1520</t>
  </si>
  <si>
    <t>RPC220</t>
  </si>
  <si>
    <t>RPC320</t>
  </si>
  <si>
    <t>RPC420</t>
  </si>
  <si>
    <t>RPC520</t>
  </si>
  <si>
    <t>RPC620</t>
  </si>
  <si>
    <t>RPC720</t>
  </si>
  <si>
    <t>RPC820</t>
  </si>
  <si>
    <t>RPC920</t>
  </si>
  <si>
    <t>RPC1620</t>
  </si>
  <si>
    <t>RPT2120</t>
  </si>
  <si>
    <t>RPT2220</t>
  </si>
  <si>
    <t>RPT2320</t>
  </si>
  <si>
    <t>RPT2420</t>
  </si>
  <si>
    <t>RPT2520</t>
  </si>
  <si>
    <t>RPT2620</t>
  </si>
  <si>
    <t>RPT2720</t>
  </si>
  <si>
    <t>RPT2820</t>
  </si>
  <si>
    <t>RPT2920</t>
  </si>
  <si>
    <t>RPT3020</t>
  </si>
  <si>
    <t>RPT3120</t>
  </si>
  <si>
    <t>RPT3220</t>
  </si>
  <si>
    <t>RPT3320</t>
  </si>
  <si>
    <t>RPT3420</t>
  </si>
  <si>
    <t>RPT3520</t>
  </si>
  <si>
    <t>RPT3620</t>
  </si>
  <si>
    <t>RPT3720</t>
  </si>
  <si>
    <t>RPT3820</t>
  </si>
  <si>
    <t>RPT3920</t>
  </si>
  <si>
    <t>RPT4020</t>
  </si>
  <si>
    <t>SampleDate</t>
  </si>
  <si>
    <t>SampleYear</t>
  </si>
  <si>
    <t>BOECYLIN</t>
  </si>
  <si>
    <t>Bare Ground</t>
  </si>
  <si>
    <t>Bryophyte sp.</t>
  </si>
  <si>
    <t>Calystegia sp.</t>
  </si>
  <si>
    <t>Epuatorium sp.</t>
  </si>
  <si>
    <t>IMPCAPEN</t>
  </si>
  <si>
    <t>LYCAMERI</t>
  </si>
  <si>
    <t>UTRGIBBA</t>
  </si>
  <si>
    <t>LPT0521</t>
  </si>
  <si>
    <t>LPT0621</t>
  </si>
  <si>
    <t>LPT0721</t>
  </si>
  <si>
    <t>LPT0821</t>
  </si>
  <si>
    <t>LPT0921</t>
  </si>
  <si>
    <t>LPT1021</t>
  </si>
  <si>
    <t>LPT1121</t>
  </si>
  <si>
    <t>LPT1221</t>
  </si>
  <si>
    <t>LPT1321</t>
  </si>
  <si>
    <t>LPT1421</t>
  </si>
  <si>
    <t>LPT1521</t>
  </si>
  <si>
    <t>LPT1621</t>
  </si>
  <si>
    <t>LPT1721</t>
  </si>
  <si>
    <t>LPT1821</t>
  </si>
  <si>
    <t>LPT1921</t>
  </si>
  <si>
    <t>LPT2021</t>
  </si>
  <si>
    <t>LPT4121</t>
  </si>
  <si>
    <t>LPT4221</t>
  </si>
  <si>
    <t>LPT4321</t>
  </si>
  <si>
    <t>LPT4421</t>
  </si>
  <si>
    <t>RPT2121</t>
  </si>
  <si>
    <t>RPT2221</t>
  </si>
  <si>
    <t>RPT2321</t>
  </si>
  <si>
    <t>RPT2421</t>
  </si>
  <si>
    <t>RPT2521</t>
  </si>
  <si>
    <t>RPT2621</t>
  </si>
  <si>
    <t>RPT2721</t>
  </si>
  <si>
    <t>RPT2821</t>
  </si>
  <si>
    <t>RPT2921</t>
  </si>
  <si>
    <t>RPT3021</t>
  </si>
  <si>
    <t>RPT3121</t>
  </si>
  <si>
    <t>RPT3321</t>
  </si>
  <si>
    <t>RPT3421</t>
  </si>
  <si>
    <t>RPT3521</t>
  </si>
  <si>
    <t>RPT3621</t>
  </si>
  <si>
    <t>RPT3721</t>
  </si>
  <si>
    <t>RPT3821</t>
  </si>
  <si>
    <t>RPT3921</t>
  </si>
  <si>
    <t>RPT4021</t>
  </si>
  <si>
    <t>Code</t>
  </si>
  <si>
    <t>Genus</t>
  </si>
  <si>
    <t>Species</t>
  </si>
  <si>
    <t>Common Name</t>
  </si>
  <si>
    <t>Family</t>
  </si>
  <si>
    <t>Taxonomic level</t>
  </si>
  <si>
    <t>None</t>
  </si>
  <si>
    <t>Moss</t>
  </si>
  <si>
    <t>NA</t>
  </si>
  <si>
    <t>P</t>
  </si>
  <si>
    <t>Boehmeria</t>
  </si>
  <si>
    <t>cylindrica</t>
  </si>
  <si>
    <t>False nettle</t>
  </si>
  <si>
    <t>Urticaceae</t>
  </si>
  <si>
    <t>S</t>
  </si>
  <si>
    <t>Key</t>
  </si>
  <si>
    <t>G</t>
  </si>
  <si>
    <t>Not applicable</t>
  </si>
  <si>
    <t>NC</t>
  </si>
  <si>
    <t>Not collected</t>
  </si>
  <si>
    <t>Phylum</t>
  </si>
  <si>
    <t>Brasenia</t>
  </si>
  <si>
    <t>schreberi</t>
  </si>
  <si>
    <t>Water shield</t>
  </si>
  <si>
    <t>Cabombaceae</t>
  </si>
  <si>
    <t>Calystegia</t>
  </si>
  <si>
    <t>Bindweed</t>
  </si>
  <si>
    <t>Convolvulaceae</t>
  </si>
  <si>
    <t>Carex</t>
  </si>
  <si>
    <t>Sedge</t>
  </si>
  <si>
    <t>Cyperaceae</t>
  </si>
  <si>
    <t>Ceratophyllum</t>
  </si>
  <si>
    <t>demersum</t>
  </si>
  <si>
    <t>Coontail</t>
  </si>
  <si>
    <t>Ceratophyllaceae</t>
  </si>
  <si>
    <t>Chara</t>
  </si>
  <si>
    <t>Stonewort</t>
  </si>
  <si>
    <t>Characeae</t>
  </si>
  <si>
    <t>Elodea</t>
  </si>
  <si>
    <t>canadensis</t>
  </si>
  <si>
    <t>Canadian waterweed</t>
  </si>
  <si>
    <t>Hydrocharitaceae</t>
  </si>
  <si>
    <t>Equisetum</t>
  </si>
  <si>
    <t>fluviatile</t>
  </si>
  <si>
    <t>Water horsetail</t>
  </si>
  <si>
    <t>Equisetaceae</t>
  </si>
  <si>
    <t>Eupatorium</t>
  </si>
  <si>
    <t>Boneset</t>
  </si>
  <si>
    <t>Asteraceae</t>
  </si>
  <si>
    <t>Galium</t>
  </si>
  <si>
    <t>trifidum</t>
  </si>
  <si>
    <t>Three-petal bedstraw</t>
  </si>
  <si>
    <t>Rubiaceae</t>
  </si>
  <si>
    <t>Hydrocharis</t>
  </si>
  <si>
    <t>morsus-ranae</t>
  </si>
  <si>
    <t>European frogbit</t>
  </si>
  <si>
    <t>Impatiens</t>
  </si>
  <si>
    <t>capensis</t>
  </si>
  <si>
    <t>Spotted touch-me-not</t>
  </si>
  <si>
    <t>Balsaminaceae</t>
  </si>
  <si>
    <t>Juncus</t>
  </si>
  <si>
    <t>Rush</t>
  </si>
  <si>
    <t>Juncaceae</t>
  </si>
  <si>
    <t>Lemna</t>
  </si>
  <si>
    <t>minor</t>
  </si>
  <si>
    <t>Common duckweed</t>
  </si>
  <si>
    <t>Lemnaceae</t>
  </si>
  <si>
    <t>Lycopus</t>
  </si>
  <si>
    <t>americanus</t>
  </si>
  <si>
    <t>Water horehound</t>
  </si>
  <si>
    <t>Lamiaceae</t>
  </si>
  <si>
    <t>Myriophyllum</t>
  </si>
  <si>
    <t>Milfoil</t>
  </si>
  <si>
    <t>Haloragaceae</t>
  </si>
  <si>
    <t>sibiricum</t>
  </si>
  <si>
    <t>Northern watermilfoil</t>
  </si>
  <si>
    <t>spicatum</t>
  </si>
  <si>
    <t>Eurasian watermilfoil</t>
  </si>
  <si>
    <t>Najas</t>
  </si>
  <si>
    <t>flexilis</t>
  </si>
  <si>
    <t>Water nymph</t>
  </si>
  <si>
    <t>Najadaceae</t>
  </si>
  <si>
    <t>Nuphar</t>
  </si>
  <si>
    <t>lutea</t>
  </si>
  <si>
    <t>Yellow pond lily</t>
  </si>
  <si>
    <t>Nymphaeaceae</t>
  </si>
  <si>
    <t>Nymphaea</t>
  </si>
  <si>
    <t>odorata</t>
  </si>
  <si>
    <t>American white wate-lily</t>
  </si>
  <si>
    <t>Phragmites</t>
  </si>
  <si>
    <t>australis</t>
  </si>
  <si>
    <t>Common reed</t>
  </si>
  <si>
    <t>Poaceae</t>
  </si>
  <si>
    <t>Persicaria</t>
  </si>
  <si>
    <t>amphibia</t>
  </si>
  <si>
    <t>Water smartweed</t>
  </si>
  <si>
    <t>Polygonaceae</t>
  </si>
  <si>
    <t>Pontederia</t>
  </si>
  <si>
    <t>cordata</t>
  </si>
  <si>
    <t>Pickerelweed</t>
  </si>
  <si>
    <t>Potamogeton</t>
  </si>
  <si>
    <t>foliosus</t>
  </si>
  <si>
    <t>Leafy pondweed</t>
  </si>
  <si>
    <t>Potamogetonaceae</t>
  </si>
  <si>
    <t>natans</t>
  </si>
  <si>
    <t>Floating pondweed</t>
  </si>
  <si>
    <t>richardsonii</t>
  </si>
  <si>
    <t>Richardson's pondweed</t>
  </si>
  <si>
    <t>zosteriformis</t>
  </si>
  <si>
    <t>Flat-stem pondweed</t>
  </si>
  <si>
    <t>Sagittaria</t>
  </si>
  <si>
    <t>Arrowhead</t>
  </si>
  <si>
    <t>Alismataceae</t>
  </si>
  <si>
    <t>Schoenoplectus</t>
  </si>
  <si>
    <t>pungens</t>
  </si>
  <si>
    <t>Three-square bulrush</t>
  </si>
  <si>
    <t>tabernaemontani</t>
  </si>
  <si>
    <t>Soft-stem bulrush</t>
  </si>
  <si>
    <t>Scirpus</t>
  </si>
  <si>
    <t>acutus</t>
  </si>
  <si>
    <t>Hard-stem bulrush</t>
  </si>
  <si>
    <t>Spirodela</t>
  </si>
  <si>
    <t>polyrhiza</t>
  </si>
  <si>
    <t>Greater duckweed</t>
  </si>
  <si>
    <t>Stuckenia</t>
  </si>
  <si>
    <t>pectinata</t>
  </si>
  <si>
    <t>Sago pondweed</t>
  </si>
  <si>
    <t>Typha</t>
  </si>
  <si>
    <t>Cattail</t>
  </si>
  <si>
    <t>Utricularia</t>
  </si>
  <si>
    <t>gibba</t>
  </si>
  <si>
    <t>Humped bladderwort</t>
  </si>
  <si>
    <t>Lentibulariaceae</t>
  </si>
  <si>
    <t>intermedia</t>
  </si>
  <si>
    <t>Flat-leaved bladderwort</t>
  </si>
  <si>
    <t>Lesser bladderwort</t>
  </si>
  <si>
    <t>vulgaris</t>
  </si>
  <si>
    <t>Common bladderwort</t>
  </si>
  <si>
    <t>Vallisneria</t>
  </si>
  <si>
    <t>amercana</t>
  </si>
  <si>
    <t>Eelgrass</t>
  </si>
  <si>
    <t>Zizania</t>
  </si>
  <si>
    <t>palustris</t>
  </si>
  <si>
    <t>Northern wild rice</t>
  </si>
  <si>
    <t>Achillea</t>
  </si>
  <si>
    <t>millefolium</t>
  </si>
  <si>
    <t>Common yarrow</t>
  </si>
  <si>
    <t>Bolboschoenus</t>
  </si>
  <si>
    <t>River bulrush</t>
  </si>
  <si>
    <t>Calamagrostis</t>
  </si>
  <si>
    <t>Bluejoint</t>
  </si>
  <si>
    <t>Campanula</t>
  </si>
  <si>
    <t>aparinoides</t>
  </si>
  <si>
    <t xml:space="preserve">Calystegia </t>
  </si>
  <si>
    <t>sepium</t>
  </si>
  <si>
    <t>Marsh bellflower</t>
  </si>
  <si>
    <t>Hedge false bindweed</t>
  </si>
  <si>
    <t>Campanulacea</t>
  </si>
  <si>
    <t>Cladium</t>
  </si>
  <si>
    <t>mariscoides</t>
  </si>
  <si>
    <t>Smooth sawgrass</t>
  </si>
  <si>
    <t>Decodon</t>
  </si>
  <si>
    <t>verticillatus</t>
  </si>
  <si>
    <t>Swamp loostrife</t>
  </si>
  <si>
    <t>Lythraceae</t>
  </si>
  <si>
    <t>aquatilis</t>
  </si>
  <si>
    <t>Water sedge</t>
  </si>
  <si>
    <t>buxbaumii</t>
  </si>
  <si>
    <t>Buxbaum's sedge</t>
  </si>
  <si>
    <t>crawfordii</t>
  </si>
  <si>
    <t>Crawford's sedge</t>
  </si>
  <si>
    <t xml:space="preserve">Carex </t>
  </si>
  <si>
    <t>comosa</t>
  </si>
  <si>
    <t>Longhair sedge</t>
  </si>
  <si>
    <t>cryptolepis</t>
  </si>
  <si>
    <t>Northeastern sedge</t>
  </si>
  <si>
    <t>Hydrilla</t>
  </si>
  <si>
    <t>verticillata</t>
  </si>
  <si>
    <t>waterthyme</t>
  </si>
  <si>
    <t>lacustris</t>
  </si>
  <si>
    <t>Hairy Sedge</t>
  </si>
  <si>
    <t>Iris</t>
  </si>
  <si>
    <t>versicolor</t>
  </si>
  <si>
    <t>Hypericum</t>
  </si>
  <si>
    <t>kalmianum</t>
  </si>
  <si>
    <t>Kalm's St. Johnswort</t>
  </si>
  <si>
    <t>Clusiaceae/Guttifeare</t>
  </si>
  <si>
    <t>pellita</t>
  </si>
  <si>
    <t>lasiocarpa</t>
  </si>
  <si>
    <t>Woolyfruit sedge</t>
  </si>
  <si>
    <t>Wooly sedge</t>
  </si>
  <si>
    <t xml:space="preserve">Leersia </t>
  </si>
  <si>
    <t>oryzoides</t>
  </si>
  <si>
    <t>Rice cutgrass</t>
  </si>
  <si>
    <t>Lythrum</t>
  </si>
  <si>
    <t>salicaria</t>
  </si>
  <si>
    <t>labradoricum</t>
  </si>
  <si>
    <t>sartwelli</t>
  </si>
  <si>
    <t>Sartwell's sedge</t>
  </si>
  <si>
    <t>Cornus</t>
  </si>
  <si>
    <t>Eleocharis</t>
  </si>
  <si>
    <t>Fontinalis</t>
  </si>
  <si>
    <t>Dogwood</t>
  </si>
  <si>
    <t>Cornaceae</t>
  </si>
  <si>
    <t>Common spikerush</t>
  </si>
  <si>
    <t>Spikerush</t>
  </si>
  <si>
    <t>Dulichium</t>
  </si>
  <si>
    <t>arundinaceum</t>
  </si>
  <si>
    <t>Three-way sedge</t>
  </si>
  <si>
    <t>Aquatic Moss</t>
  </si>
  <si>
    <t>Fontinalaceae</t>
  </si>
  <si>
    <t>Fragaria</t>
  </si>
  <si>
    <t>virginiana</t>
  </si>
  <si>
    <t>Virginia strawberry</t>
  </si>
  <si>
    <t>Rosaceae</t>
  </si>
  <si>
    <t>Northern bog bedstraw</t>
  </si>
  <si>
    <t>Harlequin blueflag</t>
  </si>
  <si>
    <t>Iridaceae</t>
  </si>
  <si>
    <t>articus ssp. Littoralis</t>
  </si>
  <si>
    <t>Mountain rush</t>
  </si>
  <si>
    <t>brevicaudatus</t>
  </si>
  <si>
    <t>Narrowpanicle rush</t>
  </si>
  <si>
    <t>Lysimachaia</t>
  </si>
  <si>
    <t>thyrsiflora</t>
  </si>
  <si>
    <t>Primulaceae</t>
  </si>
  <si>
    <t>Nitella</t>
  </si>
  <si>
    <t>Rosa</t>
  </si>
  <si>
    <t>Algae</t>
  </si>
  <si>
    <t>Polygonum</t>
  </si>
  <si>
    <t>Knotweed</t>
  </si>
  <si>
    <t>gramineus</t>
  </si>
  <si>
    <t>variableleaf pondweed</t>
  </si>
  <si>
    <t>praelongus</t>
  </si>
  <si>
    <t>Whitestem pondweed</t>
  </si>
  <si>
    <t>pondweed</t>
  </si>
  <si>
    <t>Rose</t>
  </si>
  <si>
    <t>cuneata</t>
  </si>
  <si>
    <t>Arumleaf arrowhead</t>
  </si>
  <si>
    <t>latifolia</t>
  </si>
  <si>
    <t>Broadleaf arrowhead</t>
  </si>
  <si>
    <t>Nightshade</t>
  </si>
  <si>
    <t>Solanaceae</t>
  </si>
  <si>
    <t>F</t>
  </si>
  <si>
    <t>Sparganium</t>
  </si>
  <si>
    <t>Vicia</t>
  </si>
  <si>
    <t>Bur-reed</t>
  </si>
  <si>
    <t>emersum</t>
  </si>
  <si>
    <t>European bur-reed</t>
  </si>
  <si>
    <t>Sparganiaceae</t>
  </si>
  <si>
    <t>eurycarpum</t>
  </si>
  <si>
    <t>Broadfruit bur-reed</t>
  </si>
  <si>
    <t>Vetch</t>
  </si>
  <si>
    <t>Fabaceae</t>
  </si>
  <si>
    <t xml:space="preserve">Thelypteris </t>
  </si>
  <si>
    <t>Eastern marsh fern</t>
  </si>
  <si>
    <t>Thelypteridaceae</t>
  </si>
  <si>
    <t>Vegetative cover</t>
  </si>
  <si>
    <t>Non-vegetative cover</t>
  </si>
  <si>
    <t>Open water</t>
  </si>
  <si>
    <t>Standing dead vegetation</t>
  </si>
  <si>
    <t>Fallen dead vegetation</t>
  </si>
  <si>
    <t>Exposed sediment or mud</t>
  </si>
  <si>
    <t>RPT3221</t>
  </si>
  <si>
    <t>C value</t>
  </si>
  <si>
    <t>fluviatilis</t>
  </si>
  <si>
    <t>Tufted loosestrife</t>
  </si>
  <si>
    <t>Loosestrife</t>
  </si>
  <si>
    <t>Purple loosestrife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</si>
</sst>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left"/>
    </xf>
    <xf numFmtId="0" fontId="0" fillId="0" borderId="0" xfId="0" applyFill="1"/>
    <xf numFmtId="164" fontId="0" fillId="0" borderId="0" xfId="0" applyNumberFormat="1" applyFill="1"/>
    <xf numFmtId="0" fontId="1" fillId="0" borderId="0" xfId="0" applyFont="1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right" wrapText="1"/>
    </xf>
    <xf numFmtId="0" fontId="2" fillId="0" borderId="0" xfId="0" applyFont="1" applyFill="1"/>
    <xf numFmtId="15" fontId="2" fillId="0" borderId="0" xfId="0" applyNumberFormat="1" applyFont="1" applyFill="1"/>
    <xf numFmtId="0" fontId="2" fillId="0" borderId="0" xfId="0" applyFont="1" applyFill="1" applyAlignment="1">
      <alignment horizontal="right"/>
    </xf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1" fillId="0" borderId="0" xfId="0" applyFont="1" applyFill="1" applyBorder="1" applyAlignment="1">
      <alignment wrapText="1"/>
    </xf>
    <xf numFmtId="0" fontId="2" fillId="0" borderId="0" xfId="0" applyNumberFormat="1" applyFont="1" applyBorder="1" applyAlignment="1">
      <alignment horizontal="right"/>
    </xf>
    <xf numFmtId="15" fontId="2" fillId="0" borderId="0" xfId="0" applyNumberFormat="1" applyFont="1" applyBorder="1"/>
    <xf numFmtId="0" fontId="0" fillId="0" borderId="0" xfId="0" applyNumberFormat="1" applyFont="1" applyBorder="1"/>
    <xf numFmtId="0" fontId="1" fillId="0" borderId="0" xfId="0" applyNumberFormat="1" applyFont="1" applyBorder="1"/>
    <xf numFmtId="15" fontId="1" fillId="0" borderId="0" xfId="0" applyNumberFormat="1" applyFont="1" applyBorder="1"/>
    <xf numFmtId="0" fontId="3" fillId="0" borderId="0" xfId="0" applyFont="1" applyBorder="1"/>
    <xf numFmtId="15" fontId="0" fillId="0" borderId="0" xfId="0" applyNumberFormat="1"/>
    <xf numFmtId="0" fontId="0" fillId="0" borderId="0" xfId="0" applyNumberFormat="1" applyFont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NumberFormat="1" applyAlignment="1">
      <alignment horizontal="right"/>
    </xf>
    <xf numFmtId="1" fontId="0" fillId="0" borderId="0" xfId="0" applyNumberFormat="1" applyFont="1" applyBorder="1" applyAlignment="1">
      <alignment horizontal="right"/>
    </xf>
    <xf numFmtId="0" fontId="0" fillId="0" borderId="0" xfId="0" applyNumberFormat="1" applyFont="1" applyFill="1" applyBorder="1"/>
    <xf numFmtId="15" fontId="2" fillId="0" borderId="0" xfId="0" applyNumberFormat="1" applyFont="1" applyBorder="1" applyAlignment="1">
      <alignment horizontal="right"/>
    </xf>
    <xf numFmtId="15" fontId="0" fillId="0" borderId="0" xfId="0" applyNumberFormat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7" fillId="0" borderId="1" xfId="0" applyFont="1" applyBorder="1"/>
    <xf numFmtId="0" fontId="1" fillId="0" borderId="0" xfId="0" applyFont="1" applyAlignment="1">
      <alignment horizontal="left" wrapText="1"/>
    </xf>
    <xf numFmtId="0" fontId="8" fillId="0" borderId="0" xfId="0" applyFont="1"/>
    <xf numFmtId="0" fontId="7" fillId="0" borderId="0" xfId="0" applyFont="1"/>
    <xf numFmtId="0" fontId="4" fillId="0" borderId="0" xfId="0" applyFont="1"/>
    <xf numFmtId="0" fontId="0" fillId="0" borderId="0" xfId="0" applyFont="1"/>
    <xf numFmtId="0" fontId="9" fillId="0" borderId="0" xfId="0" applyFont="1"/>
    <xf numFmtId="0" fontId="10" fillId="0" borderId="0" xfId="0" applyFont="1" applyBorder="1" applyAlignment="1">
      <alignment wrapText="1"/>
    </xf>
    <xf numFmtId="0" fontId="6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8DD9-40A7-4BE1-B533-4FF66E3344EA}">
  <dimension ref="A1:N435"/>
  <sheetViews>
    <sheetView workbookViewId="0">
      <pane xSplit="1" ySplit="1" topLeftCell="B403" activePane="bottomRight" state="frozen"/>
      <selection pane="topRight" activeCell="B1" sqref="B1"/>
      <selection pane="bottomLeft" activeCell="A2" sqref="A2"/>
      <selection pane="bottomRight" activeCell="E429" sqref="E429"/>
    </sheetView>
  </sheetViews>
  <sheetFormatPr baseColWidth="10" defaultColWidth="9.1640625" defaultRowHeight="16.5" customHeight="1"/>
  <cols>
    <col min="1" max="1" width="6.33203125" style="1" bestFit="1" customWidth="1"/>
    <col min="2" max="2" width="10.6640625" style="1" bestFit="1" customWidth="1"/>
    <col min="3" max="3" width="10.33203125" style="1" bestFit="1" customWidth="1"/>
    <col min="4" max="4" width="7.5" style="1" bestFit="1" customWidth="1"/>
    <col min="5" max="5" width="12.6640625" style="1" customWidth="1"/>
    <col min="6" max="6" width="16.83203125" style="1" bestFit="1" customWidth="1"/>
    <col min="7" max="7" width="12.83203125" style="1" bestFit="1" customWidth="1"/>
    <col min="8" max="8" width="14.6640625" style="1" bestFit="1" customWidth="1"/>
    <col min="9" max="9" width="16.6640625" style="1" bestFit="1" customWidth="1"/>
    <col min="10" max="10" width="17.6640625" style="32" bestFit="1" customWidth="1"/>
    <col min="11" max="11" width="16.1640625" style="2" bestFit="1" customWidth="1"/>
    <col min="12" max="12" width="21.83203125" style="2" bestFit="1" customWidth="1"/>
    <col min="13" max="13" width="12" style="2" bestFit="1" customWidth="1"/>
    <col min="14" max="14" width="14.1640625" style="1" bestFit="1" customWidth="1"/>
    <col min="15" max="16384" width="9.1640625" style="3"/>
  </cols>
  <sheetData>
    <row r="1" spans="1:14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188</v>
      </c>
      <c r="G1" s="1" t="s">
        <v>189</v>
      </c>
      <c r="H1" s="1" t="s">
        <v>190</v>
      </c>
      <c r="I1" s="1" t="s">
        <v>191</v>
      </c>
      <c r="J1" s="1" t="s">
        <v>202</v>
      </c>
      <c r="K1" s="2" t="s">
        <v>5</v>
      </c>
      <c r="L1" s="2" t="s">
        <v>6</v>
      </c>
      <c r="M1" s="2" t="s">
        <v>7</v>
      </c>
      <c r="N1" s="1" t="s">
        <v>8</v>
      </c>
    </row>
    <row r="2" spans="1:14" ht="16.5" customHeight="1">
      <c r="A2" s="1" t="s">
        <v>9</v>
      </c>
      <c r="B2" s="1" t="s">
        <v>10</v>
      </c>
      <c r="C2" s="1" t="s">
        <v>11</v>
      </c>
      <c r="D2" s="1">
        <v>2016</v>
      </c>
      <c r="E2" s="1">
        <v>21</v>
      </c>
      <c r="F2" s="1">
        <v>327</v>
      </c>
      <c r="G2" s="2">
        <v>1.6630261054874802</v>
      </c>
      <c r="H2" s="1">
        <v>14</v>
      </c>
      <c r="I2" s="1">
        <v>42</v>
      </c>
      <c r="J2" s="32">
        <v>174</v>
      </c>
      <c r="K2" s="4">
        <v>0.64185823121470253</v>
      </c>
      <c r="L2" s="4">
        <v>0.33236086402680931</v>
      </c>
      <c r="M2" s="4">
        <v>0.30252789583279033</v>
      </c>
      <c r="N2" s="4">
        <v>3</v>
      </c>
    </row>
    <row r="3" spans="1:14" ht="16.5" customHeight="1">
      <c r="A3" s="1" t="s">
        <v>12</v>
      </c>
      <c r="B3" s="1" t="s">
        <v>10</v>
      </c>
      <c r="C3" s="1" t="s">
        <v>11</v>
      </c>
      <c r="D3" s="1">
        <v>2016</v>
      </c>
      <c r="E3" s="1">
        <v>36</v>
      </c>
      <c r="F3" s="1">
        <v>433</v>
      </c>
      <c r="G3" s="2">
        <v>1.5516000000000001</v>
      </c>
      <c r="H3" s="1">
        <v>4</v>
      </c>
      <c r="I3" s="1">
        <v>28</v>
      </c>
      <c r="J3" s="32">
        <v>65</v>
      </c>
      <c r="K3" s="4">
        <v>0.51198815773520245</v>
      </c>
      <c r="L3" s="4">
        <v>0.53819690502980833</v>
      </c>
      <c r="M3" s="4">
        <v>0.48988793460729013</v>
      </c>
      <c r="N3" s="4">
        <v>3</v>
      </c>
    </row>
    <row r="4" spans="1:14" ht="16.5" customHeight="1">
      <c r="A4" s="1" t="s">
        <v>13</v>
      </c>
      <c r="B4" s="1" t="s">
        <v>10</v>
      </c>
      <c r="C4" s="1" t="s">
        <v>11</v>
      </c>
      <c r="D4" s="1">
        <v>2016</v>
      </c>
      <c r="E4" s="1">
        <v>24</v>
      </c>
      <c r="F4" s="1">
        <v>336</v>
      </c>
      <c r="G4" s="2">
        <v>1.4990583804143125</v>
      </c>
      <c r="H4" s="1">
        <v>1</v>
      </c>
      <c r="I4" s="1">
        <v>36</v>
      </c>
      <c r="J4" s="32">
        <v>190</v>
      </c>
      <c r="K4" s="4">
        <v>0.6393607295902024</v>
      </c>
      <c r="L4" s="4">
        <v>0.18262412994466753</v>
      </c>
      <c r="M4" s="4">
        <v>0.2634709266178335</v>
      </c>
      <c r="N4" s="4">
        <v>2</v>
      </c>
    </row>
    <row r="5" spans="1:14" ht="16.5" customHeight="1">
      <c r="A5" s="1" t="s">
        <v>14</v>
      </c>
      <c r="B5" s="1" t="s">
        <v>10</v>
      </c>
      <c r="C5" s="1" t="s">
        <v>11</v>
      </c>
      <c r="D5" s="1">
        <v>2016</v>
      </c>
      <c r="E5" s="1">
        <v>13</v>
      </c>
      <c r="F5" s="1">
        <v>334</v>
      </c>
      <c r="G5" s="2">
        <v>1.2387640449438202</v>
      </c>
      <c r="H5" s="1">
        <v>11</v>
      </c>
      <c r="I5" s="1">
        <v>52</v>
      </c>
      <c r="J5" s="32">
        <v>193</v>
      </c>
      <c r="K5" s="4">
        <v>0.64000000000000012</v>
      </c>
      <c r="L5" s="4">
        <v>0.17851484105136778</v>
      </c>
      <c r="M5" s="4"/>
      <c r="N5" s="4">
        <v>1</v>
      </c>
    </row>
    <row r="6" spans="1:14" ht="16.5" customHeight="1">
      <c r="A6" s="1" t="s">
        <v>15</v>
      </c>
      <c r="B6" s="1" t="s">
        <v>10</v>
      </c>
      <c r="C6" s="1" t="s">
        <v>11</v>
      </c>
      <c r="D6" s="1">
        <v>2016</v>
      </c>
      <c r="E6" s="1">
        <v>10</v>
      </c>
      <c r="F6" s="1">
        <v>327</v>
      </c>
      <c r="G6" s="2">
        <v>1.6887254901960784</v>
      </c>
      <c r="H6" s="1">
        <v>12</v>
      </c>
      <c r="I6" s="1">
        <v>16</v>
      </c>
      <c r="J6" s="32">
        <v>25</v>
      </c>
      <c r="K6" s="4">
        <v>0.38961059012870275</v>
      </c>
      <c r="L6" s="4">
        <v>1.0441516526541792</v>
      </c>
      <c r="M6" s="4">
        <v>0.5827521330773443</v>
      </c>
      <c r="N6" s="4">
        <v>6</v>
      </c>
    </row>
    <row r="7" spans="1:14" ht="16.5" customHeight="1">
      <c r="A7" s="1" t="s">
        <v>16</v>
      </c>
      <c r="B7" s="1" t="s">
        <v>10</v>
      </c>
      <c r="C7" s="1" t="s">
        <v>11</v>
      </c>
      <c r="D7" s="1">
        <v>2016</v>
      </c>
      <c r="E7" s="1">
        <v>14</v>
      </c>
      <c r="F7" s="1">
        <v>353</v>
      </c>
      <c r="G7" s="2">
        <v>1.6928799149840597</v>
      </c>
      <c r="H7" s="1">
        <v>3</v>
      </c>
      <c r="I7" s="1">
        <v>19</v>
      </c>
      <c r="J7" s="32">
        <v>63</v>
      </c>
      <c r="K7" s="4">
        <v>0.40419143372112948</v>
      </c>
      <c r="L7" s="4">
        <v>0.87945232875437207</v>
      </c>
      <c r="M7" s="4">
        <v>0.63439075669609146</v>
      </c>
      <c r="N7" s="4">
        <v>4</v>
      </c>
    </row>
    <row r="8" spans="1:14" ht="16.5" customHeight="1">
      <c r="A8" s="1" t="s">
        <v>17</v>
      </c>
      <c r="B8" s="1" t="s">
        <v>10</v>
      </c>
      <c r="C8" s="1" t="s">
        <v>11</v>
      </c>
      <c r="D8" s="1">
        <v>2016</v>
      </c>
      <c r="E8" s="1">
        <v>17</v>
      </c>
      <c r="F8" s="1">
        <v>383</v>
      </c>
      <c r="G8" s="2">
        <v>4.0077972709551659</v>
      </c>
      <c r="H8" s="1">
        <v>2</v>
      </c>
      <c r="I8" s="1">
        <v>15</v>
      </c>
      <c r="J8" s="32">
        <v>29</v>
      </c>
      <c r="K8" s="4">
        <v>0.33999999999999997</v>
      </c>
      <c r="L8" s="4">
        <v>0.70776543157775351</v>
      </c>
      <c r="M8" s="4">
        <v>1.021089678249862</v>
      </c>
      <c r="N8" s="4">
        <v>2</v>
      </c>
    </row>
    <row r="9" spans="1:14" ht="16.5" customHeight="1">
      <c r="A9" s="1" t="s">
        <v>18</v>
      </c>
      <c r="B9" s="1" t="s">
        <v>10</v>
      </c>
      <c r="C9" s="1" t="s">
        <v>11</v>
      </c>
      <c r="D9" s="1">
        <v>2016</v>
      </c>
      <c r="E9" s="1">
        <v>23</v>
      </c>
      <c r="F9" s="1">
        <v>450</v>
      </c>
      <c r="G9" s="2">
        <v>1.6960621186910705</v>
      </c>
      <c r="H9" s="1">
        <v>1</v>
      </c>
      <c r="I9" s="1">
        <v>26</v>
      </c>
      <c r="J9" s="32">
        <v>74</v>
      </c>
      <c r="K9" s="4">
        <v>0.48999999999999994</v>
      </c>
      <c r="L9" s="4">
        <v>0.24967246075711269</v>
      </c>
      <c r="M9" s="4"/>
      <c r="N9" s="4">
        <v>1</v>
      </c>
    </row>
    <row r="10" spans="1:14" ht="16.5" customHeight="1">
      <c r="A10" s="1" t="s">
        <v>19</v>
      </c>
      <c r="B10" s="1" t="s">
        <v>10</v>
      </c>
      <c r="C10" s="1" t="s">
        <v>11</v>
      </c>
      <c r="D10" s="1">
        <v>2016</v>
      </c>
      <c r="E10" s="1">
        <v>29</v>
      </c>
      <c r="F10" s="1">
        <v>526</v>
      </c>
      <c r="G10" s="2">
        <v>0.36145552560646899</v>
      </c>
      <c r="H10" s="1">
        <v>7</v>
      </c>
      <c r="I10" s="1">
        <v>35</v>
      </c>
      <c r="J10" s="32">
        <v>123</v>
      </c>
      <c r="K10" s="4">
        <v>0.80919056232003994</v>
      </c>
      <c r="L10" s="4">
        <v>9.5226760513348899E-2</v>
      </c>
      <c r="M10" s="4"/>
      <c r="N10" s="4">
        <v>1</v>
      </c>
    </row>
    <row r="11" spans="1:14" ht="16.5" customHeight="1">
      <c r="A11" s="1" t="s">
        <v>20</v>
      </c>
      <c r="B11" s="1" t="s">
        <v>10</v>
      </c>
      <c r="C11" s="1" t="s">
        <v>11</v>
      </c>
      <c r="D11" s="1">
        <v>2016</v>
      </c>
      <c r="E11" s="1">
        <v>26</v>
      </c>
      <c r="F11" s="1">
        <v>364</v>
      </c>
      <c r="G11" s="2">
        <v>0.58346934017253438</v>
      </c>
      <c r="H11" s="1">
        <v>16</v>
      </c>
      <c r="I11" s="1">
        <v>39</v>
      </c>
      <c r="J11" s="32">
        <v>55</v>
      </c>
      <c r="K11" s="4">
        <v>0.6393607295902024</v>
      </c>
      <c r="L11" s="4">
        <v>0.18262412994466753</v>
      </c>
      <c r="M11" s="4">
        <v>0.2634709266178335</v>
      </c>
      <c r="N11" s="4">
        <v>2</v>
      </c>
    </row>
    <row r="12" spans="1:14" ht="16.5" customHeight="1">
      <c r="A12" s="1" t="s">
        <v>21</v>
      </c>
      <c r="B12" s="1" t="s">
        <v>10</v>
      </c>
      <c r="C12" s="1" t="s">
        <v>11</v>
      </c>
      <c r="D12" s="1">
        <v>2016</v>
      </c>
      <c r="E12" s="1">
        <v>20</v>
      </c>
      <c r="F12" s="1">
        <v>426</v>
      </c>
      <c r="G12" s="2">
        <v>0.93988657844990553</v>
      </c>
      <c r="H12" s="1">
        <v>7</v>
      </c>
      <c r="I12" s="1">
        <v>26</v>
      </c>
      <c r="J12" s="32">
        <v>99</v>
      </c>
      <c r="K12" s="4">
        <v>0.64185823121470253</v>
      </c>
      <c r="L12" s="4">
        <v>0.33236086402680931</v>
      </c>
      <c r="M12" s="4">
        <v>0.30252789583279033</v>
      </c>
      <c r="N12" s="4">
        <v>3</v>
      </c>
    </row>
    <row r="13" spans="1:14" ht="16.5" customHeight="1">
      <c r="A13" s="1" t="s">
        <v>22</v>
      </c>
      <c r="B13" s="1" t="s">
        <v>10</v>
      </c>
      <c r="C13" s="1" t="s">
        <v>11</v>
      </c>
      <c r="D13" s="1">
        <v>2016</v>
      </c>
      <c r="E13" s="1">
        <v>19</v>
      </c>
      <c r="F13" s="1">
        <v>460</v>
      </c>
      <c r="G13" s="2">
        <v>0.62730022687169151</v>
      </c>
      <c r="H13" s="1">
        <v>3</v>
      </c>
      <c r="I13" s="1">
        <v>39</v>
      </c>
      <c r="J13" s="32">
        <v>137</v>
      </c>
      <c r="K13" s="4">
        <v>0.80919056232003994</v>
      </c>
      <c r="L13" s="4">
        <v>9.5226760513348899E-2</v>
      </c>
      <c r="M13" s="4"/>
      <c r="N13" s="4">
        <v>1</v>
      </c>
    </row>
    <row r="14" spans="1:14" ht="16.5" customHeight="1">
      <c r="A14" s="1" t="s">
        <v>23</v>
      </c>
      <c r="B14" s="1" t="s">
        <v>10</v>
      </c>
      <c r="C14" s="1" t="s">
        <v>11</v>
      </c>
      <c r="D14" s="1">
        <v>2016</v>
      </c>
      <c r="E14" s="1">
        <v>18</v>
      </c>
      <c r="F14" s="1">
        <v>367</v>
      </c>
      <c r="G14" s="2">
        <v>1.0590352771778258</v>
      </c>
      <c r="H14" s="1">
        <v>6</v>
      </c>
      <c r="I14" s="1">
        <v>17</v>
      </c>
      <c r="J14" s="32">
        <v>31</v>
      </c>
      <c r="K14" s="4">
        <v>0.42457539710455011</v>
      </c>
      <c r="L14" s="4">
        <v>0.80290399881627139</v>
      </c>
      <c r="M14" s="4">
        <v>0.73083471493811802</v>
      </c>
      <c r="N14" s="4">
        <v>3</v>
      </c>
    </row>
    <row r="15" spans="1:14" ht="16.5" customHeight="1">
      <c r="A15" s="1" t="s">
        <v>24</v>
      </c>
      <c r="B15" s="1" t="s">
        <v>10</v>
      </c>
      <c r="C15" s="1" t="s">
        <v>11</v>
      </c>
      <c r="D15" s="1">
        <v>2016</v>
      </c>
      <c r="E15" s="1">
        <v>38</v>
      </c>
      <c r="F15" s="1">
        <v>319</v>
      </c>
      <c r="G15" s="2">
        <v>2.6</v>
      </c>
      <c r="H15" s="1">
        <v>19</v>
      </c>
      <c r="I15" s="1">
        <v>58</v>
      </c>
      <c r="J15" s="32">
        <v>70</v>
      </c>
      <c r="K15" s="4">
        <v>0.48804647945627805</v>
      </c>
      <c r="L15" s="4">
        <v>0.26195157092121613</v>
      </c>
      <c r="M15" s="4">
        <v>0.18895811616055605</v>
      </c>
      <c r="N15" s="4">
        <v>4</v>
      </c>
    </row>
    <row r="16" spans="1:14" ht="16.5" customHeight="1">
      <c r="A16" s="1" t="s">
        <v>25</v>
      </c>
      <c r="B16" s="1" t="s">
        <v>10</v>
      </c>
      <c r="C16" s="1" t="s">
        <v>11</v>
      </c>
      <c r="D16" s="1">
        <v>2016</v>
      </c>
      <c r="E16" s="1">
        <v>28</v>
      </c>
      <c r="F16" s="1">
        <v>422</v>
      </c>
      <c r="G16" s="2">
        <v>0.64311454311454308</v>
      </c>
      <c r="H16" s="1">
        <v>5</v>
      </c>
      <c r="I16" s="1">
        <v>39</v>
      </c>
      <c r="J16" s="32">
        <v>136</v>
      </c>
      <c r="K16" s="4">
        <v>0.80919081207020238</v>
      </c>
      <c r="L16" s="4">
        <v>9.9025562115134885E-2</v>
      </c>
      <c r="M16" s="4">
        <v>0.14286368738474711</v>
      </c>
      <c r="N16" s="4">
        <v>2</v>
      </c>
    </row>
    <row r="17" spans="1:14" ht="16.5" customHeight="1">
      <c r="A17" s="1" t="s">
        <v>26</v>
      </c>
      <c r="B17" s="1" t="s">
        <v>10</v>
      </c>
      <c r="C17" s="1" t="s">
        <v>11</v>
      </c>
      <c r="D17" s="1">
        <v>2016</v>
      </c>
      <c r="E17" s="1">
        <v>24</v>
      </c>
      <c r="F17" s="1">
        <v>369</v>
      </c>
      <c r="G17" s="2">
        <v>1.0955253896430368</v>
      </c>
      <c r="H17" s="1">
        <v>7</v>
      </c>
      <c r="I17" s="1">
        <v>50</v>
      </c>
      <c r="J17" s="32">
        <v>108</v>
      </c>
      <c r="K17" s="4">
        <v>0.64000000000000012</v>
      </c>
      <c r="L17" s="4">
        <v>0.17851484105136778</v>
      </c>
      <c r="M17" s="4"/>
      <c r="N17" s="4">
        <v>1</v>
      </c>
    </row>
    <row r="18" spans="1:14" ht="16.5" customHeight="1">
      <c r="A18" s="1" t="s">
        <v>27</v>
      </c>
      <c r="B18" s="1" t="s">
        <v>10</v>
      </c>
      <c r="C18" s="1" t="s">
        <v>11</v>
      </c>
      <c r="D18" s="1">
        <v>2016</v>
      </c>
      <c r="E18" s="1">
        <v>18</v>
      </c>
      <c r="F18" s="1">
        <v>432</v>
      </c>
      <c r="G18" s="2">
        <v>1.2047128129602356</v>
      </c>
      <c r="H18" s="1">
        <v>23</v>
      </c>
      <c r="I18" s="1">
        <v>32</v>
      </c>
      <c r="J18" s="32">
        <v>67</v>
      </c>
      <c r="K18" s="4">
        <v>0.81</v>
      </c>
      <c r="L18" s="4">
        <v>9.4824464092043662E-2</v>
      </c>
      <c r="M18" s="4"/>
      <c r="N18" s="4">
        <v>1</v>
      </c>
    </row>
    <row r="19" spans="1:14" ht="16.5" customHeight="1">
      <c r="A19" s="1" t="s">
        <v>28</v>
      </c>
      <c r="B19" s="1" t="s">
        <v>10</v>
      </c>
      <c r="C19" s="1" t="s">
        <v>11</v>
      </c>
      <c r="D19" s="1">
        <v>2016</v>
      </c>
      <c r="E19" s="1">
        <v>34</v>
      </c>
      <c r="F19" s="1">
        <v>462</v>
      </c>
      <c r="G19" s="2">
        <v>0.90324267782426781</v>
      </c>
      <c r="H19" s="1">
        <v>17</v>
      </c>
      <c r="I19" s="1">
        <v>31</v>
      </c>
      <c r="J19" s="32">
        <v>137</v>
      </c>
      <c r="K19" s="4">
        <v>0.81</v>
      </c>
      <c r="L19" s="4">
        <v>9.4824464092043662E-2</v>
      </c>
      <c r="M19" s="4"/>
      <c r="N19" s="4">
        <v>1</v>
      </c>
    </row>
    <row r="20" spans="1:14" ht="16.5" customHeight="1">
      <c r="A20" s="1" t="s">
        <v>29</v>
      </c>
      <c r="B20" s="1" t="s">
        <v>10</v>
      </c>
      <c r="C20" s="1" t="s">
        <v>11</v>
      </c>
      <c r="D20" s="1">
        <v>2016</v>
      </c>
      <c r="E20" s="1">
        <v>13</v>
      </c>
      <c r="F20" s="1">
        <v>356</v>
      </c>
      <c r="G20" s="2">
        <v>6.9352446861097388</v>
      </c>
      <c r="H20" s="1">
        <v>22</v>
      </c>
      <c r="I20" s="1">
        <v>42</v>
      </c>
      <c r="J20" s="32">
        <v>155</v>
      </c>
      <c r="K20" s="4">
        <v>0.64057758004673471</v>
      </c>
      <c r="L20" s="4">
        <v>0.34046839163079695</v>
      </c>
      <c r="M20" s="4">
        <v>0.21154490583353752</v>
      </c>
      <c r="N20" s="4">
        <v>5</v>
      </c>
    </row>
    <row r="21" spans="1:14" ht="16.5" customHeight="1">
      <c r="A21" s="1" t="s">
        <v>30</v>
      </c>
      <c r="B21" s="1" t="s">
        <v>10</v>
      </c>
      <c r="C21" s="1" t="s">
        <v>11</v>
      </c>
      <c r="D21" s="1">
        <v>2016</v>
      </c>
      <c r="E21" s="1">
        <v>28</v>
      </c>
      <c r="F21" s="1">
        <v>378</v>
      </c>
      <c r="G21" s="2">
        <v>7.0609913395983046</v>
      </c>
      <c r="H21" s="1">
        <v>14</v>
      </c>
      <c r="I21" s="1">
        <v>50</v>
      </c>
      <c r="J21" s="32">
        <v>101</v>
      </c>
      <c r="K21" s="4">
        <v>0.63872216822138961</v>
      </c>
      <c r="L21" s="4">
        <v>0.18293245922116641</v>
      </c>
      <c r="M21" s="4">
        <v>0.26391575173599929</v>
      </c>
      <c r="N21" s="4">
        <v>2</v>
      </c>
    </row>
    <row r="22" spans="1:14" ht="16.5" customHeight="1">
      <c r="A22" s="1" t="s">
        <v>51</v>
      </c>
      <c r="B22" s="1" t="s">
        <v>10</v>
      </c>
      <c r="C22" s="1" t="s">
        <v>2</v>
      </c>
      <c r="D22" s="1">
        <v>2016</v>
      </c>
      <c r="E22" s="1">
        <v>31</v>
      </c>
      <c r="F22" s="1">
        <v>374</v>
      </c>
      <c r="G22" s="2">
        <v>2.6940509915014168</v>
      </c>
      <c r="H22" s="1">
        <v>1</v>
      </c>
      <c r="I22" s="1">
        <v>11</v>
      </c>
      <c r="J22" s="32">
        <v>77</v>
      </c>
      <c r="K22" s="1">
        <v>0.20459109860669153</v>
      </c>
      <c r="L22" s="1">
        <v>1.2685208596436521</v>
      </c>
      <c r="M22" s="1">
        <v>0.65189076703232407</v>
      </c>
      <c r="N22" s="1">
        <v>7</v>
      </c>
    </row>
    <row r="23" spans="1:14" ht="16.5" customHeight="1">
      <c r="A23" s="1" t="s">
        <v>52</v>
      </c>
      <c r="B23" s="1" t="s">
        <v>10</v>
      </c>
      <c r="C23" s="1" t="s">
        <v>2</v>
      </c>
      <c r="D23" s="1">
        <v>2016</v>
      </c>
      <c r="E23" s="1">
        <v>30</v>
      </c>
      <c r="F23" s="1">
        <v>470</v>
      </c>
      <c r="G23" s="2">
        <v>0.29839357429718877</v>
      </c>
      <c r="H23" s="1">
        <v>1</v>
      </c>
      <c r="I23" s="1">
        <v>59</v>
      </c>
      <c r="J23" s="32">
        <v>186</v>
      </c>
      <c r="K23" s="1">
        <v>0.80919081207020238</v>
      </c>
      <c r="L23" s="1">
        <v>9.9025562115134885E-2</v>
      </c>
      <c r="M23" s="1">
        <v>0.14286368738474711</v>
      </c>
      <c r="N23" s="1">
        <v>2</v>
      </c>
    </row>
    <row r="24" spans="1:14" ht="16.5" customHeight="1">
      <c r="A24" s="1" t="s">
        <v>53</v>
      </c>
      <c r="B24" s="1" t="s">
        <v>10</v>
      </c>
      <c r="C24" s="1" t="s">
        <v>2</v>
      </c>
      <c r="D24" s="1">
        <v>2016</v>
      </c>
      <c r="E24" s="1">
        <v>22</v>
      </c>
      <c r="F24" s="1">
        <v>413</v>
      </c>
      <c r="G24" s="2">
        <v>1.4800590841949779</v>
      </c>
      <c r="H24" s="1">
        <v>12</v>
      </c>
      <c r="I24" s="1">
        <v>24</v>
      </c>
      <c r="J24" s="32">
        <v>76</v>
      </c>
      <c r="K24" s="1">
        <v>0.375</v>
      </c>
      <c r="L24" s="1">
        <v>0.83632711091439815</v>
      </c>
      <c r="M24" s="1">
        <v>0.60328248773859816</v>
      </c>
      <c r="N24" s="1">
        <v>4</v>
      </c>
    </row>
    <row r="25" spans="1:14" ht="16.5" customHeight="1">
      <c r="A25" s="1" t="s">
        <v>54</v>
      </c>
      <c r="B25" s="1" t="s">
        <v>10</v>
      </c>
      <c r="C25" s="1" t="s">
        <v>2</v>
      </c>
      <c r="D25" s="1">
        <v>2016</v>
      </c>
      <c r="E25" s="1">
        <v>21</v>
      </c>
      <c r="F25" s="1">
        <v>335</v>
      </c>
      <c r="G25" s="2">
        <v>2.2934621099554233</v>
      </c>
      <c r="H25" s="1">
        <v>9</v>
      </c>
      <c r="I25" s="1">
        <v>35</v>
      </c>
      <c r="J25" s="32">
        <v>98</v>
      </c>
      <c r="K25" s="1">
        <v>0.51198815773520245</v>
      </c>
      <c r="L25" s="1">
        <v>0.53819690502980833</v>
      </c>
      <c r="M25" s="1">
        <v>0.48988793460729013</v>
      </c>
      <c r="N25" s="1">
        <v>3</v>
      </c>
    </row>
    <row r="26" spans="1:14" ht="16.5" customHeight="1">
      <c r="A26" s="1" t="s">
        <v>55</v>
      </c>
      <c r="B26" s="1" t="s">
        <v>10</v>
      </c>
      <c r="C26" s="1" t="s">
        <v>2</v>
      </c>
      <c r="D26" s="1">
        <v>2016</v>
      </c>
      <c r="E26" s="1">
        <v>24</v>
      </c>
      <c r="F26" s="1">
        <v>416</v>
      </c>
      <c r="G26" s="2">
        <v>1.4554047503635481</v>
      </c>
      <c r="H26" s="1">
        <v>5</v>
      </c>
      <c r="I26" s="1">
        <v>48</v>
      </c>
      <c r="J26" s="32">
        <v>91</v>
      </c>
      <c r="K26" s="1">
        <v>0.80919081207020238</v>
      </c>
      <c r="L26" s="1">
        <v>9.9025562115134885E-2</v>
      </c>
      <c r="M26" s="1">
        <v>0.14286368738474711</v>
      </c>
      <c r="N26" s="1">
        <v>2</v>
      </c>
    </row>
    <row r="27" spans="1:14" ht="16.5" customHeight="1">
      <c r="A27" s="1" t="s">
        <v>56</v>
      </c>
      <c r="B27" s="1" t="s">
        <v>10</v>
      </c>
      <c r="C27" s="1" t="s">
        <v>2</v>
      </c>
      <c r="D27" s="1">
        <v>2016</v>
      </c>
      <c r="E27" s="1">
        <v>22</v>
      </c>
      <c r="F27" s="1">
        <v>386</v>
      </c>
      <c r="G27" s="2">
        <v>0.80102040816326536</v>
      </c>
      <c r="H27" s="1">
        <v>7</v>
      </c>
      <c r="I27" s="1">
        <v>42</v>
      </c>
      <c r="J27" s="32">
        <v>166</v>
      </c>
      <c r="K27" s="1">
        <v>0.80838274756213913</v>
      </c>
      <c r="L27" s="1">
        <v>0.10322278222515167</v>
      </c>
      <c r="M27" s="1">
        <v>9.3957425462892513E-2</v>
      </c>
      <c r="N27" s="1">
        <v>3</v>
      </c>
    </row>
    <row r="28" spans="1:14" ht="16.5" customHeight="1">
      <c r="A28" s="1" t="s">
        <v>57</v>
      </c>
      <c r="B28" s="1" t="s">
        <v>10</v>
      </c>
      <c r="C28" s="1" t="s">
        <v>2</v>
      </c>
      <c r="D28" s="1">
        <v>2016</v>
      </c>
      <c r="E28" s="1">
        <v>28</v>
      </c>
      <c r="F28" s="1">
        <v>358</v>
      </c>
      <c r="G28" s="2">
        <v>1.5074716078900179</v>
      </c>
      <c r="H28" s="1">
        <v>0</v>
      </c>
      <c r="I28" s="1">
        <v>33</v>
      </c>
      <c r="J28" s="32">
        <v>53</v>
      </c>
      <c r="K28" s="1">
        <v>0.51198815773520245</v>
      </c>
      <c r="L28" s="1">
        <v>0.53819690502980833</v>
      </c>
      <c r="M28" s="1">
        <v>0.48988793460729013</v>
      </c>
      <c r="N28" s="1">
        <v>3</v>
      </c>
    </row>
    <row r="29" spans="1:14" ht="16.5" customHeight="1">
      <c r="A29" s="1" t="s">
        <v>58</v>
      </c>
      <c r="B29" s="1" t="s">
        <v>10</v>
      </c>
      <c r="C29" s="1" t="s">
        <v>2</v>
      </c>
      <c r="D29" s="1">
        <v>2016</v>
      </c>
      <c r="E29" s="1">
        <v>18</v>
      </c>
      <c r="F29" s="1">
        <v>338</v>
      </c>
      <c r="G29" s="2">
        <v>3.756040070713023</v>
      </c>
      <c r="H29" s="1">
        <v>6</v>
      </c>
      <c r="I29" s="1">
        <v>37</v>
      </c>
      <c r="J29" s="32">
        <v>131</v>
      </c>
      <c r="K29" s="1">
        <v>0.64121742521714165</v>
      </c>
      <c r="L29" s="1">
        <v>0.33641651494287356</v>
      </c>
      <c r="M29" s="1">
        <v>0.24267321889061577</v>
      </c>
      <c r="N29" s="1">
        <v>4</v>
      </c>
    </row>
    <row r="30" spans="1:14" ht="16.5" customHeight="1">
      <c r="A30" s="1" t="s">
        <v>59</v>
      </c>
      <c r="B30" s="1" t="s">
        <v>10</v>
      </c>
      <c r="C30" s="1" t="s">
        <v>2</v>
      </c>
      <c r="D30" s="1">
        <v>2016</v>
      </c>
      <c r="E30" s="1">
        <v>13</v>
      </c>
      <c r="F30" s="1">
        <v>356</v>
      </c>
      <c r="G30" s="2">
        <v>2.8156606851549757</v>
      </c>
      <c r="H30" s="1">
        <v>5</v>
      </c>
      <c r="I30" s="1">
        <v>14</v>
      </c>
      <c r="J30" s="32">
        <v>71</v>
      </c>
      <c r="K30" s="1">
        <v>0.3863409089440567</v>
      </c>
      <c r="L30" s="1">
        <v>0.90196123571168552</v>
      </c>
      <c r="M30" s="1">
        <v>0.46351638391400718</v>
      </c>
      <c r="N30" s="1">
        <v>7</v>
      </c>
    </row>
    <row r="31" spans="1:14" ht="16.5" customHeight="1">
      <c r="A31" s="1" t="s">
        <v>60</v>
      </c>
      <c r="B31" s="1" t="s">
        <v>10</v>
      </c>
      <c r="C31" s="1" t="s">
        <v>2</v>
      </c>
      <c r="D31" s="1">
        <v>2016</v>
      </c>
      <c r="E31" s="1">
        <v>22</v>
      </c>
      <c r="F31" s="1">
        <v>358</v>
      </c>
      <c r="G31" s="2">
        <v>6.124549665465775</v>
      </c>
      <c r="H31" s="1">
        <v>9</v>
      </c>
      <c r="I31" s="1">
        <v>27</v>
      </c>
      <c r="J31" s="32">
        <v>104</v>
      </c>
      <c r="K31" s="1">
        <v>0.64306993689489678</v>
      </c>
      <c r="L31" s="1">
        <v>0.49010556634113794</v>
      </c>
      <c r="M31" s="1">
        <v>0.27353312470690638</v>
      </c>
      <c r="N31" s="1">
        <v>6</v>
      </c>
    </row>
    <row r="32" spans="1:14" ht="16.5" customHeight="1">
      <c r="A32" s="1" t="s">
        <v>61</v>
      </c>
      <c r="B32" s="1" t="s">
        <v>10</v>
      </c>
      <c r="C32" s="1" t="s">
        <v>2</v>
      </c>
      <c r="D32" s="1">
        <v>2016</v>
      </c>
      <c r="E32" s="1">
        <v>17</v>
      </c>
      <c r="F32" s="1">
        <v>407</v>
      </c>
      <c r="G32" s="2">
        <v>7.4777265745007675</v>
      </c>
      <c r="H32" s="1">
        <v>6</v>
      </c>
      <c r="I32" s="1">
        <v>34</v>
      </c>
      <c r="J32" s="32">
        <v>109</v>
      </c>
      <c r="K32" s="1">
        <v>0.64121742521714165</v>
      </c>
      <c r="L32" s="1">
        <v>0.33641651494287356</v>
      </c>
      <c r="M32" s="1">
        <v>0.24267321889061577</v>
      </c>
      <c r="N32" s="1">
        <v>4</v>
      </c>
    </row>
    <row r="33" spans="1:14" ht="16.5" customHeight="1">
      <c r="A33" s="1" t="s">
        <v>62</v>
      </c>
      <c r="B33" s="1" t="s">
        <v>10</v>
      </c>
      <c r="C33" s="1" t="s">
        <v>2</v>
      </c>
      <c r="D33" s="1">
        <v>2016</v>
      </c>
      <c r="E33" s="1">
        <v>19</v>
      </c>
      <c r="F33" s="1">
        <v>415</v>
      </c>
      <c r="G33" s="2">
        <v>4.9434290687554396</v>
      </c>
      <c r="H33" s="1">
        <v>2</v>
      </c>
      <c r="I33" s="1">
        <v>42</v>
      </c>
      <c r="J33" s="32">
        <v>106</v>
      </c>
      <c r="K33" s="1">
        <v>0.64185823121470253</v>
      </c>
      <c r="L33" s="1">
        <v>0.33236086402680931</v>
      </c>
      <c r="M33" s="1">
        <v>0.30252789583279033</v>
      </c>
      <c r="N33" s="1">
        <v>3</v>
      </c>
    </row>
    <row r="34" spans="1:14" ht="16.5" customHeight="1">
      <c r="A34" s="1" t="s">
        <v>63</v>
      </c>
      <c r="B34" s="1" t="s">
        <v>10</v>
      </c>
      <c r="C34" s="1" t="s">
        <v>2</v>
      </c>
      <c r="D34" s="1">
        <v>2016</v>
      </c>
      <c r="E34" s="1">
        <v>42</v>
      </c>
      <c r="F34" s="1">
        <v>320</v>
      </c>
      <c r="G34" s="2">
        <v>5</v>
      </c>
      <c r="H34" s="1">
        <v>0</v>
      </c>
      <c r="I34" s="1">
        <v>33</v>
      </c>
      <c r="J34" s="32">
        <v>70</v>
      </c>
      <c r="K34" s="1">
        <v>0.493026786382947</v>
      </c>
      <c r="L34" s="1">
        <v>0.56492007071802797</v>
      </c>
      <c r="M34" s="1">
        <v>0.29031148791339689</v>
      </c>
      <c r="N34" s="1">
        <v>7</v>
      </c>
    </row>
    <row r="35" spans="1:14" ht="16.5" customHeight="1">
      <c r="A35" s="1" t="s">
        <v>64</v>
      </c>
      <c r="B35" s="1" t="s">
        <v>10</v>
      </c>
      <c r="C35" s="1" t="s">
        <v>2</v>
      </c>
      <c r="D35" s="1">
        <v>2016</v>
      </c>
      <c r="E35" s="1">
        <v>21</v>
      </c>
      <c r="F35" s="1">
        <v>382</v>
      </c>
      <c r="G35" s="2">
        <v>1.1898031297324583</v>
      </c>
      <c r="H35" s="1">
        <v>5</v>
      </c>
      <c r="I35" s="1">
        <v>38</v>
      </c>
      <c r="J35" s="32">
        <v>125</v>
      </c>
      <c r="K35" s="1">
        <v>0.63872241772213911</v>
      </c>
      <c r="L35" s="1">
        <v>0.18672961305057553</v>
      </c>
      <c r="M35" s="1">
        <v>0.16996861857148446</v>
      </c>
      <c r="N35" s="1">
        <v>3</v>
      </c>
    </row>
    <row r="36" spans="1:14" ht="16.5" customHeight="1">
      <c r="A36" s="1" t="s">
        <v>65</v>
      </c>
      <c r="B36" s="1" t="s">
        <v>10</v>
      </c>
      <c r="C36" s="1" t="s">
        <v>2</v>
      </c>
      <c r="D36" s="1">
        <v>2016</v>
      </c>
      <c r="E36" s="1">
        <v>18</v>
      </c>
      <c r="F36" s="1">
        <v>356</v>
      </c>
      <c r="G36" s="2">
        <v>0.91314895681707908</v>
      </c>
      <c r="H36" s="1">
        <v>3</v>
      </c>
      <c r="I36" s="1">
        <v>76</v>
      </c>
      <c r="J36" s="32">
        <v>131</v>
      </c>
      <c r="K36" s="1">
        <v>0.63872241772213911</v>
      </c>
      <c r="L36" s="1">
        <v>0.18672961305057553</v>
      </c>
      <c r="M36" s="1">
        <v>0.16996861857148446</v>
      </c>
      <c r="N36" s="1">
        <v>3</v>
      </c>
    </row>
    <row r="37" spans="1:14" ht="16.5" customHeight="1">
      <c r="A37" s="1" t="s">
        <v>66</v>
      </c>
      <c r="B37" s="1" t="s">
        <v>10</v>
      </c>
      <c r="C37" s="1" t="s">
        <v>2</v>
      </c>
      <c r="D37" s="1">
        <v>2016</v>
      </c>
      <c r="E37" s="1">
        <v>24</v>
      </c>
      <c r="F37" s="1">
        <v>368</v>
      </c>
      <c r="G37" s="2">
        <v>1.9615019011406845</v>
      </c>
      <c r="H37" s="1">
        <v>5</v>
      </c>
      <c r="I37" s="1">
        <v>46</v>
      </c>
      <c r="J37" s="32">
        <v>88</v>
      </c>
      <c r="K37" s="1">
        <v>0.63872241772213911</v>
      </c>
      <c r="L37" s="1">
        <v>0.18672961305057553</v>
      </c>
      <c r="M37" s="1">
        <v>0.16996861857148446</v>
      </c>
      <c r="N37" s="1">
        <v>3</v>
      </c>
    </row>
    <row r="38" spans="1:14" ht="16.5" customHeight="1">
      <c r="A38" s="1" t="s">
        <v>67</v>
      </c>
      <c r="B38" s="1" t="s">
        <v>10</v>
      </c>
      <c r="C38" s="1" t="s">
        <v>2</v>
      </c>
      <c r="D38" s="1">
        <v>2016</v>
      </c>
      <c r="E38" s="1">
        <v>13</v>
      </c>
      <c r="F38" s="1">
        <v>381</v>
      </c>
      <c r="G38" s="2">
        <v>0.88774894387447201</v>
      </c>
      <c r="H38" s="1">
        <v>2</v>
      </c>
      <c r="I38" s="1">
        <v>47</v>
      </c>
      <c r="J38" s="32">
        <v>133</v>
      </c>
      <c r="K38" s="1">
        <v>0.80838274756213913</v>
      </c>
      <c r="L38" s="1">
        <v>0.10322278222515167</v>
      </c>
      <c r="M38" s="1">
        <v>9.3957425462892513E-2</v>
      </c>
      <c r="N38" s="1">
        <v>3</v>
      </c>
    </row>
    <row r="39" spans="1:14" ht="16.5" customHeight="1">
      <c r="A39" s="1" t="s">
        <v>68</v>
      </c>
      <c r="B39" s="1" t="s">
        <v>10</v>
      </c>
      <c r="C39" s="1" t="s">
        <v>2</v>
      </c>
      <c r="D39" s="1">
        <v>2016</v>
      </c>
      <c r="E39" s="1">
        <v>24</v>
      </c>
      <c r="F39" s="1">
        <v>403</v>
      </c>
      <c r="G39" s="2">
        <v>4.5908722657304883</v>
      </c>
      <c r="H39" s="1">
        <v>10</v>
      </c>
      <c r="I39" s="1">
        <v>51</v>
      </c>
      <c r="J39" s="32">
        <v>170</v>
      </c>
      <c r="K39" s="1">
        <v>0.80919081207020238</v>
      </c>
      <c r="L39" s="1">
        <v>9.9025562115134885E-2</v>
      </c>
      <c r="M39" s="1">
        <v>0.14286368738474711</v>
      </c>
      <c r="N39" s="1">
        <v>2</v>
      </c>
    </row>
    <row r="40" spans="1:14" ht="16.5" customHeight="1">
      <c r="A40" s="1" t="s">
        <v>69</v>
      </c>
      <c r="B40" s="1" t="s">
        <v>10</v>
      </c>
      <c r="C40" s="1" t="s">
        <v>2</v>
      </c>
      <c r="D40" s="1">
        <v>2016</v>
      </c>
      <c r="E40" s="1">
        <v>25</v>
      </c>
      <c r="F40" s="1">
        <v>360</v>
      </c>
      <c r="G40" s="2">
        <v>8.8653216071736498</v>
      </c>
      <c r="H40" s="1">
        <v>10</v>
      </c>
      <c r="I40" s="1">
        <v>11</v>
      </c>
      <c r="J40" s="32">
        <v>48</v>
      </c>
      <c r="K40" s="1">
        <v>0.315</v>
      </c>
      <c r="L40" s="1">
        <v>0.84293379423764492</v>
      </c>
      <c r="M40" s="1">
        <v>0.76727140496449953</v>
      </c>
      <c r="N40" s="1">
        <v>3</v>
      </c>
    </row>
    <row r="41" spans="1:14" ht="16.5" customHeight="1">
      <c r="A41" s="1" t="s">
        <v>70</v>
      </c>
      <c r="B41" s="1" t="s">
        <v>10</v>
      </c>
      <c r="C41" s="1" t="s">
        <v>2</v>
      </c>
      <c r="D41" s="1">
        <v>2016</v>
      </c>
      <c r="E41" s="1">
        <v>33</v>
      </c>
      <c r="F41" s="1">
        <v>382</v>
      </c>
      <c r="G41" s="2">
        <v>2.6556847545219635</v>
      </c>
      <c r="H41" s="1">
        <v>7</v>
      </c>
      <c r="I41" s="1">
        <v>34</v>
      </c>
      <c r="J41" s="32">
        <v>93</v>
      </c>
      <c r="K41" s="1">
        <v>0.64935073608820282</v>
      </c>
      <c r="L41" s="1">
        <v>0.41281752354904089</v>
      </c>
      <c r="M41" s="1">
        <v>0.37576270337328516</v>
      </c>
      <c r="N41" s="1">
        <v>3</v>
      </c>
    </row>
    <row r="42" spans="1:14" ht="16.5" customHeight="1">
      <c r="A42" s="5" t="s">
        <v>31</v>
      </c>
      <c r="B42" s="1" t="s">
        <v>32</v>
      </c>
      <c r="C42" s="1" t="s">
        <v>11</v>
      </c>
      <c r="D42" s="1">
        <v>2016</v>
      </c>
      <c r="E42" s="1">
        <v>42</v>
      </c>
      <c r="F42" s="1">
        <v>290</v>
      </c>
      <c r="G42" s="2">
        <v>1.2</v>
      </c>
      <c r="H42" s="1">
        <v>13</v>
      </c>
      <c r="I42" s="1">
        <v>68</v>
      </c>
      <c r="J42" s="32">
        <v>171</v>
      </c>
      <c r="K42" s="4">
        <v>0.80757616485898265</v>
      </c>
      <c r="L42" s="4">
        <v>0.10741594986869656</v>
      </c>
      <c r="M42" s="4">
        <v>7.7484229093973012E-2</v>
      </c>
      <c r="N42" s="4">
        <v>4</v>
      </c>
    </row>
    <row r="43" spans="1:14" ht="16.5" customHeight="1">
      <c r="A43" s="5" t="s">
        <v>33</v>
      </c>
      <c r="B43" s="1" t="s">
        <v>32</v>
      </c>
      <c r="C43" s="1" t="s">
        <v>11</v>
      </c>
      <c r="D43" s="1">
        <v>2016</v>
      </c>
      <c r="E43" s="1">
        <v>32</v>
      </c>
      <c r="F43" s="1">
        <v>392</v>
      </c>
      <c r="G43" s="2">
        <v>2.8366013071895426</v>
      </c>
      <c r="H43" s="1">
        <v>3</v>
      </c>
      <c r="I43" s="1">
        <v>15</v>
      </c>
      <c r="J43" s="32">
        <v>56</v>
      </c>
      <c r="K43" s="4">
        <v>0.39250000000000002</v>
      </c>
      <c r="L43" s="4">
        <v>0.82132188129188122</v>
      </c>
      <c r="M43" s="4">
        <v>0.74759939403882103</v>
      </c>
      <c r="N43" s="4">
        <v>3</v>
      </c>
    </row>
    <row r="44" spans="1:14" ht="16.5" customHeight="1">
      <c r="A44" s="5" t="s">
        <v>34</v>
      </c>
      <c r="B44" s="1" t="s">
        <v>32</v>
      </c>
      <c r="C44" s="1" t="s">
        <v>11</v>
      </c>
      <c r="D44" s="1">
        <v>2016</v>
      </c>
      <c r="E44" s="1">
        <v>13</v>
      </c>
      <c r="F44" s="1">
        <v>322</v>
      </c>
      <c r="G44" s="2">
        <v>2.0650210716435882</v>
      </c>
      <c r="H44" s="1">
        <v>0</v>
      </c>
      <c r="I44" s="1">
        <v>13</v>
      </c>
      <c r="J44" s="32">
        <v>50</v>
      </c>
      <c r="K44" s="4">
        <v>0.31936145836181906</v>
      </c>
      <c r="L44" s="4">
        <v>0.74069339427182834</v>
      </c>
      <c r="M44" s="4">
        <v>0.53429734336759027</v>
      </c>
      <c r="N44" s="4">
        <v>4</v>
      </c>
    </row>
    <row r="45" spans="1:14" ht="16.5" customHeight="1">
      <c r="A45" s="5" t="s">
        <v>35</v>
      </c>
      <c r="B45" s="1" t="s">
        <v>32</v>
      </c>
      <c r="C45" s="1" t="s">
        <v>11</v>
      </c>
      <c r="D45" s="1">
        <v>2016</v>
      </c>
      <c r="E45" s="1">
        <v>20</v>
      </c>
      <c r="F45" s="1">
        <v>395</v>
      </c>
      <c r="G45" s="2">
        <v>1.5754608294930874</v>
      </c>
      <c r="H45" s="1">
        <v>0</v>
      </c>
      <c r="I45" s="1">
        <v>25</v>
      </c>
      <c r="J45" s="32">
        <v>84</v>
      </c>
      <c r="K45" s="4">
        <v>0.64185823121470253</v>
      </c>
      <c r="L45" s="4">
        <v>0.33236086402680931</v>
      </c>
      <c r="M45" s="4">
        <v>0.30252789583279033</v>
      </c>
      <c r="N45" s="4">
        <v>3</v>
      </c>
    </row>
    <row r="46" spans="1:14" ht="16.5" customHeight="1">
      <c r="A46" s="5" t="s">
        <v>36</v>
      </c>
      <c r="B46" s="1" t="s">
        <v>32</v>
      </c>
      <c r="C46" s="1" t="s">
        <v>11</v>
      </c>
      <c r="D46" s="1">
        <v>2016</v>
      </c>
      <c r="E46" s="1">
        <v>32</v>
      </c>
      <c r="F46" s="1">
        <v>272</v>
      </c>
      <c r="G46" s="2">
        <v>15.253850541928122</v>
      </c>
      <c r="H46" s="1">
        <v>21</v>
      </c>
      <c r="I46" s="1">
        <v>58</v>
      </c>
      <c r="J46" s="32">
        <v>110</v>
      </c>
      <c r="K46" s="4">
        <v>0.64870244770214913</v>
      </c>
      <c r="L46" s="4">
        <v>0.41685794418251498</v>
      </c>
      <c r="M46" s="4">
        <v>0.30069944441364133</v>
      </c>
      <c r="N46" s="4">
        <v>4</v>
      </c>
    </row>
    <row r="47" spans="1:14" ht="16.5" customHeight="1">
      <c r="A47" s="5" t="s">
        <v>37</v>
      </c>
      <c r="B47" s="1" t="s">
        <v>32</v>
      </c>
      <c r="C47" s="1" t="s">
        <v>11</v>
      </c>
      <c r="D47" s="1">
        <v>2016</v>
      </c>
      <c r="E47" s="1">
        <v>25</v>
      </c>
      <c r="F47" s="1">
        <v>237</v>
      </c>
      <c r="G47" s="2">
        <v>5.8606173994387278</v>
      </c>
      <c r="H47" s="1">
        <v>0</v>
      </c>
      <c r="I47" s="1">
        <v>44</v>
      </c>
      <c r="J47" s="32">
        <v>84</v>
      </c>
      <c r="K47" s="4">
        <v>0.4960114969327688</v>
      </c>
      <c r="L47" s="4">
        <v>0.71064401471655891</v>
      </c>
      <c r="M47" s="4">
        <v>0.36519878117782434</v>
      </c>
      <c r="N47" s="4">
        <v>7</v>
      </c>
    </row>
    <row r="48" spans="1:14" ht="16.5" customHeight="1">
      <c r="A48" s="5" t="s">
        <v>38</v>
      </c>
      <c r="B48" s="1" t="s">
        <v>32</v>
      </c>
      <c r="C48" s="1" t="s">
        <v>11</v>
      </c>
      <c r="D48" s="1">
        <v>2016</v>
      </c>
      <c r="E48" s="1">
        <v>20</v>
      </c>
      <c r="F48" s="1">
        <v>279</v>
      </c>
      <c r="G48" s="2">
        <v>4.3730909090909087</v>
      </c>
      <c r="H48" s="1">
        <v>0</v>
      </c>
      <c r="I48" s="1">
        <v>26</v>
      </c>
      <c r="J48" s="32">
        <v>79</v>
      </c>
      <c r="K48" s="4">
        <v>0.34045572007316166</v>
      </c>
      <c r="L48" s="4">
        <v>0.8802691152556481</v>
      </c>
      <c r="M48" s="4">
        <v>0.40062773934689572</v>
      </c>
      <c r="N48" s="4">
        <v>9</v>
      </c>
    </row>
    <row r="49" spans="1:14" ht="16.5" customHeight="1">
      <c r="A49" s="5" t="s">
        <v>39</v>
      </c>
      <c r="B49" s="1" t="s">
        <v>32</v>
      </c>
      <c r="C49" s="1" t="s">
        <v>11</v>
      </c>
      <c r="D49" s="1">
        <v>2016</v>
      </c>
      <c r="E49" s="1">
        <v>32</v>
      </c>
      <c r="F49" s="1">
        <v>308</v>
      </c>
      <c r="G49" s="2">
        <v>4.3140703517587946</v>
      </c>
      <c r="H49" s="1">
        <v>11</v>
      </c>
      <c r="I49" s="1">
        <v>39</v>
      </c>
      <c r="J49" s="32">
        <v>149</v>
      </c>
      <c r="K49" s="4">
        <v>0.51345910420583463</v>
      </c>
      <c r="L49" s="4">
        <v>0.69573606685525702</v>
      </c>
      <c r="M49" s="4">
        <v>0.38829769218688798</v>
      </c>
      <c r="N49" s="4">
        <v>6</v>
      </c>
    </row>
    <row r="50" spans="1:14" ht="16.5" customHeight="1">
      <c r="A50" s="5" t="s">
        <v>40</v>
      </c>
      <c r="B50" s="1" t="s">
        <v>32</v>
      </c>
      <c r="C50" s="1" t="s">
        <v>11</v>
      </c>
      <c r="D50" s="1">
        <v>2016</v>
      </c>
      <c r="E50" s="1">
        <v>24</v>
      </c>
      <c r="F50" s="1">
        <v>279</v>
      </c>
      <c r="G50" s="2">
        <v>5.0456824512534819</v>
      </c>
      <c r="H50" s="1">
        <v>5</v>
      </c>
      <c r="I50" s="1">
        <v>37</v>
      </c>
      <c r="J50" s="32">
        <v>110</v>
      </c>
      <c r="K50" s="4">
        <v>0.49751049743214815</v>
      </c>
      <c r="L50" s="4">
        <v>0.86790487063528565</v>
      </c>
      <c r="M50" s="4">
        <v>0.37692629613386014</v>
      </c>
      <c r="N50" s="4">
        <v>10</v>
      </c>
    </row>
    <row r="51" spans="1:14" ht="16.5" customHeight="1">
      <c r="A51" s="5" t="s">
        <v>41</v>
      </c>
      <c r="B51" s="1" t="s">
        <v>32</v>
      </c>
      <c r="C51" s="1" t="s">
        <v>11</v>
      </c>
      <c r="D51" s="1">
        <v>2016</v>
      </c>
      <c r="E51" s="1">
        <v>23</v>
      </c>
      <c r="F51" s="1">
        <v>288</v>
      </c>
      <c r="G51" s="2">
        <v>16.97700504767246</v>
      </c>
      <c r="H51" s="1">
        <v>0</v>
      </c>
      <c r="I51" s="1">
        <v>40</v>
      </c>
      <c r="J51" s="32">
        <v>126</v>
      </c>
      <c r="K51" s="4">
        <v>0.50248559052734043</v>
      </c>
      <c r="L51" s="4">
        <v>0.79876300962317937</v>
      </c>
      <c r="M51" s="4">
        <v>0.36353271206876392</v>
      </c>
      <c r="N51" s="4">
        <v>9</v>
      </c>
    </row>
    <row r="52" spans="1:14" ht="16.5" customHeight="1">
      <c r="A52" s="5" t="s">
        <v>42</v>
      </c>
      <c r="B52" s="1" t="s">
        <v>32</v>
      </c>
      <c r="C52" s="1" t="s">
        <v>11</v>
      </c>
      <c r="D52" s="1">
        <v>2016</v>
      </c>
      <c r="E52" s="1">
        <v>21</v>
      </c>
      <c r="F52" s="1">
        <v>283</v>
      </c>
      <c r="G52" s="2">
        <v>11.997822536744692</v>
      </c>
      <c r="H52" s="1">
        <v>18</v>
      </c>
      <c r="I52" s="1">
        <v>46</v>
      </c>
      <c r="J52" s="32">
        <v>158</v>
      </c>
      <c r="K52" s="4">
        <v>0.64242856602167409</v>
      </c>
      <c r="L52" s="4">
        <v>0.49410393823665616</v>
      </c>
      <c r="M52" s="4">
        <v>0.25391919481818331</v>
      </c>
      <c r="N52" s="4">
        <v>7</v>
      </c>
    </row>
    <row r="53" spans="1:14" ht="16.5" customHeight="1">
      <c r="A53" s="5" t="s">
        <v>43</v>
      </c>
      <c r="B53" s="1" t="s">
        <v>32</v>
      </c>
      <c r="C53" s="1" t="s">
        <v>11</v>
      </c>
      <c r="D53" s="1">
        <v>2016</v>
      </c>
      <c r="E53" s="1">
        <v>34</v>
      </c>
      <c r="F53" s="1">
        <v>352</v>
      </c>
      <c r="G53" s="2">
        <v>2.2909423604757548</v>
      </c>
      <c r="H53" s="1">
        <v>18</v>
      </c>
      <c r="I53" s="1">
        <v>38</v>
      </c>
      <c r="J53" s="32">
        <v>151</v>
      </c>
      <c r="K53" s="4">
        <v>0.64121742521714165</v>
      </c>
      <c r="L53" s="4">
        <v>0.33641651494287356</v>
      </c>
      <c r="M53" s="4">
        <v>0.24267321889061577</v>
      </c>
      <c r="N53" s="4">
        <v>4</v>
      </c>
    </row>
    <row r="54" spans="1:14" ht="16.5" customHeight="1">
      <c r="A54" s="5" t="s">
        <v>44</v>
      </c>
      <c r="B54" s="1" t="s">
        <v>32</v>
      </c>
      <c r="C54" s="1" t="s">
        <v>11</v>
      </c>
      <c r="D54" s="1">
        <v>2016</v>
      </c>
      <c r="E54" s="1">
        <v>17</v>
      </c>
      <c r="F54" s="1">
        <v>358</v>
      </c>
      <c r="G54" s="2">
        <v>1.8138041733547352</v>
      </c>
      <c r="H54" s="1">
        <v>2</v>
      </c>
      <c r="I54" s="1">
        <v>30</v>
      </c>
      <c r="J54" s="32">
        <v>125</v>
      </c>
      <c r="K54" s="4">
        <v>0.64363352760817494</v>
      </c>
      <c r="L54" s="4">
        <v>0.64778680610814177</v>
      </c>
      <c r="M54" s="4">
        <v>0.29482048070547201</v>
      </c>
      <c r="N54" s="4">
        <v>9</v>
      </c>
    </row>
    <row r="55" spans="1:14" ht="16.5" customHeight="1">
      <c r="A55" s="5" t="s">
        <v>45</v>
      </c>
      <c r="B55" s="1" t="s">
        <v>32</v>
      </c>
      <c r="C55" s="1" t="s">
        <v>11</v>
      </c>
      <c r="D55" s="1">
        <v>2016</v>
      </c>
      <c r="E55" s="1">
        <v>13</v>
      </c>
      <c r="F55" s="1">
        <v>390</v>
      </c>
      <c r="G55" s="2">
        <v>2.9890260631001371</v>
      </c>
      <c r="H55" s="1">
        <v>1</v>
      </c>
      <c r="I55" s="1">
        <v>28</v>
      </c>
      <c r="J55" s="32">
        <v>88</v>
      </c>
      <c r="K55" s="4">
        <v>0.64547540923556657</v>
      </c>
      <c r="L55" s="4">
        <v>0.43700377464753765</v>
      </c>
      <c r="M55" s="4">
        <v>0.19888898893409168</v>
      </c>
      <c r="N55" s="4">
        <v>9</v>
      </c>
    </row>
    <row r="56" spans="1:14" ht="16.5" customHeight="1">
      <c r="A56" s="5" t="s">
        <v>46</v>
      </c>
      <c r="B56" s="1" t="s">
        <v>32</v>
      </c>
      <c r="C56" s="1" t="s">
        <v>11</v>
      </c>
      <c r="D56" s="1">
        <v>2016</v>
      </c>
      <c r="E56" s="1">
        <v>32</v>
      </c>
      <c r="F56" s="1">
        <v>339</v>
      </c>
      <c r="G56" s="2">
        <v>14.004259850905218</v>
      </c>
      <c r="H56" s="1">
        <v>6</v>
      </c>
      <c r="I56" s="1">
        <v>27</v>
      </c>
      <c r="J56" s="32">
        <v>62</v>
      </c>
      <c r="K56" s="4">
        <v>0.32967018245000995</v>
      </c>
      <c r="L56" s="4">
        <v>0.99030343772195195</v>
      </c>
      <c r="M56" s="4">
        <v>0.90141303527792793</v>
      </c>
      <c r="N56" s="4">
        <v>3</v>
      </c>
    </row>
    <row r="57" spans="1:14" ht="16.5" customHeight="1">
      <c r="A57" s="5" t="s">
        <v>47</v>
      </c>
      <c r="B57" s="1" t="s">
        <v>32</v>
      </c>
      <c r="C57" s="1" t="s">
        <v>11</v>
      </c>
      <c r="D57" s="1">
        <v>2016</v>
      </c>
      <c r="E57" s="1">
        <v>20</v>
      </c>
      <c r="F57" s="1">
        <v>381</v>
      </c>
      <c r="G57" s="2">
        <v>9.8749802183889859</v>
      </c>
      <c r="H57" s="1">
        <v>8</v>
      </c>
      <c r="I57" s="1">
        <v>44</v>
      </c>
      <c r="J57" s="32">
        <v>111</v>
      </c>
      <c r="K57" s="4">
        <v>0.81087750555639215</v>
      </c>
      <c r="L57" s="4">
        <v>0.24911253028804056</v>
      </c>
      <c r="M57" s="4">
        <v>0.22675199691244063</v>
      </c>
      <c r="N57" s="4">
        <v>3</v>
      </c>
    </row>
    <row r="58" spans="1:14" ht="16.5" customHeight="1">
      <c r="A58" s="5" t="s">
        <v>48</v>
      </c>
      <c r="B58" s="1" t="s">
        <v>32</v>
      </c>
      <c r="C58" s="1" t="s">
        <v>11</v>
      </c>
      <c r="D58" s="1">
        <v>2016</v>
      </c>
      <c r="E58" s="1">
        <v>44</v>
      </c>
      <c r="F58" s="1">
        <v>383</v>
      </c>
      <c r="G58" s="2">
        <v>3.9</v>
      </c>
      <c r="H58" s="1">
        <v>2</v>
      </c>
      <c r="I58" s="1">
        <v>36</v>
      </c>
      <c r="J58" s="32">
        <v>99</v>
      </c>
      <c r="K58" s="4">
        <v>0.65184798796254051</v>
      </c>
      <c r="L58" s="4">
        <v>0.5587554560293968</v>
      </c>
      <c r="M58" s="4">
        <v>0.50860113416972397</v>
      </c>
      <c r="N58" s="4">
        <v>3</v>
      </c>
    </row>
    <row r="59" spans="1:14" ht="16.5" customHeight="1">
      <c r="A59" s="5" t="s">
        <v>49</v>
      </c>
      <c r="B59" s="1" t="s">
        <v>32</v>
      </c>
      <c r="C59" s="1" t="s">
        <v>11</v>
      </c>
      <c r="D59" s="1">
        <v>2016</v>
      </c>
      <c r="E59" s="1">
        <v>23</v>
      </c>
      <c r="F59" s="1">
        <v>364</v>
      </c>
      <c r="G59" s="2">
        <v>5.454621149042465</v>
      </c>
      <c r="H59" s="1">
        <v>15</v>
      </c>
      <c r="I59" s="1">
        <v>34</v>
      </c>
      <c r="J59" s="32">
        <v>125</v>
      </c>
      <c r="K59" s="4">
        <v>0.64435548308904023</v>
      </c>
      <c r="L59" s="4">
        <v>0.47829879650716511</v>
      </c>
      <c r="M59" s="4">
        <v>0.43536632662922903</v>
      </c>
      <c r="N59" s="4">
        <v>3</v>
      </c>
    </row>
    <row r="60" spans="1:14" ht="16.5" customHeight="1">
      <c r="A60" s="5" t="s">
        <v>50</v>
      </c>
      <c r="B60" s="1" t="s">
        <v>32</v>
      </c>
      <c r="C60" s="1" t="s">
        <v>11</v>
      </c>
      <c r="D60" s="1">
        <v>2016</v>
      </c>
      <c r="E60" s="1">
        <v>48</v>
      </c>
      <c r="F60" s="1">
        <v>365</v>
      </c>
      <c r="G60" s="2">
        <v>7.4</v>
      </c>
      <c r="H60" s="1">
        <v>3</v>
      </c>
      <c r="I60" s="1">
        <v>15</v>
      </c>
      <c r="J60" s="32">
        <v>20</v>
      </c>
      <c r="K60" s="4">
        <v>0.36390768907196297</v>
      </c>
      <c r="L60" s="4">
        <v>1.1457015418381629</v>
      </c>
      <c r="M60" s="4">
        <v>0.71186439252286127</v>
      </c>
      <c r="N60" s="4">
        <v>5</v>
      </c>
    </row>
    <row r="61" spans="1:14" ht="16.5" customHeight="1">
      <c r="A61" s="5" t="s">
        <v>71</v>
      </c>
      <c r="B61" s="1" t="s">
        <v>32</v>
      </c>
      <c r="C61" s="1" t="s">
        <v>2</v>
      </c>
      <c r="D61" s="1">
        <v>2016</v>
      </c>
      <c r="E61" s="1">
        <v>41</v>
      </c>
      <c r="F61" s="1">
        <v>317</v>
      </c>
      <c r="G61" s="2">
        <v>1.5</v>
      </c>
      <c r="H61" s="1">
        <v>10</v>
      </c>
      <c r="I61" s="1">
        <v>12</v>
      </c>
      <c r="J61" s="32">
        <v>26</v>
      </c>
      <c r="K61" s="1">
        <v>0.18924326898300819</v>
      </c>
      <c r="L61" s="1">
        <v>1.44010374061661</v>
      </c>
      <c r="M61" s="1">
        <v>0.60056990684834732</v>
      </c>
      <c r="N61" s="1">
        <v>11</v>
      </c>
    </row>
    <row r="62" spans="1:14" ht="16.5" customHeight="1">
      <c r="A62" s="5" t="s">
        <v>72</v>
      </c>
      <c r="B62" s="1" t="s">
        <v>32</v>
      </c>
      <c r="C62" s="1" t="s">
        <v>2</v>
      </c>
      <c r="D62" s="1">
        <v>2016</v>
      </c>
      <c r="E62" s="1">
        <v>33</v>
      </c>
      <c r="F62" s="1">
        <v>410</v>
      </c>
      <c r="G62" s="2">
        <v>0.88036593947924002</v>
      </c>
      <c r="H62" s="1">
        <v>0</v>
      </c>
      <c r="I62" s="1">
        <v>33</v>
      </c>
      <c r="J62" s="32">
        <v>95</v>
      </c>
      <c r="K62" s="1">
        <v>0.65184798796254051</v>
      </c>
      <c r="L62" s="1">
        <v>0.55875545602939669</v>
      </c>
      <c r="M62" s="1">
        <v>0.50860113416972386</v>
      </c>
      <c r="N62" s="1">
        <v>3</v>
      </c>
    </row>
    <row r="63" spans="1:14" ht="16.5" customHeight="1">
      <c r="A63" s="5" t="s">
        <v>73</v>
      </c>
      <c r="B63" s="1" t="s">
        <v>32</v>
      </c>
      <c r="C63" s="1" t="s">
        <v>2</v>
      </c>
      <c r="D63" s="1">
        <v>2016</v>
      </c>
      <c r="E63" s="1">
        <v>18</v>
      </c>
      <c r="F63" s="1">
        <v>362</v>
      </c>
      <c r="G63" s="2">
        <v>1.0225885225885225</v>
      </c>
      <c r="H63" s="1">
        <v>3</v>
      </c>
      <c r="I63" s="1">
        <v>35</v>
      </c>
      <c r="J63" s="32">
        <v>106</v>
      </c>
      <c r="K63" s="1">
        <v>0.64185823121470253</v>
      </c>
      <c r="L63" s="1">
        <v>0.33236086402680931</v>
      </c>
      <c r="M63" s="1">
        <v>0.30252789583279033</v>
      </c>
      <c r="N63" s="1">
        <v>3</v>
      </c>
    </row>
    <row r="64" spans="1:14" ht="16.5" customHeight="1">
      <c r="A64" s="5" t="s">
        <v>74</v>
      </c>
      <c r="B64" s="1" t="s">
        <v>32</v>
      </c>
      <c r="C64" s="1" t="s">
        <v>2</v>
      </c>
      <c r="D64" s="1">
        <v>2016</v>
      </c>
      <c r="E64" s="1">
        <v>31</v>
      </c>
      <c r="F64" s="1">
        <v>430</v>
      </c>
      <c r="G64" s="2">
        <v>0.65948777648428414</v>
      </c>
      <c r="H64" s="1">
        <v>8</v>
      </c>
      <c r="I64" s="1">
        <v>46</v>
      </c>
      <c r="J64" s="32">
        <v>152</v>
      </c>
      <c r="K64" s="1">
        <v>0.80838274756213913</v>
      </c>
      <c r="L64" s="1">
        <v>0.10322278222515167</v>
      </c>
      <c r="M64" s="1">
        <v>9.3957425462892513E-2</v>
      </c>
      <c r="N64" s="1">
        <v>3</v>
      </c>
    </row>
    <row r="65" spans="1:14" ht="16.5" customHeight="1">
      <c r="A65" s="5" t="s">
        <v>75</v>
      </c>
      <c r="B65" s="1" t="s">
        <v>32</v>
      </c>
      <c r="C65" s="1" t="s">
        <v>2</v>
      </c>
      <c r="D65" s="1">
        <v>2016</v>
      </c>
      <c r="E65" s="1">
        <v>26</v>
      </c>
      <c r="F65" s="1">
        <v>367</v>
      </c>
      <c r="G65" s="2">
        <v>2.6833712984054667</v>
      </c>
      <c r="H65" s="1">
        <v>0</v>
      </c>
      <c r="I65" s="1">
        <v>28</v>
      </c>
      <c r="J65" s="32">
        <v>106</v>
      </c>
      <c r="K65" s="1">
        <v>0.64500000000000002</v>
      </c>
      <c r="L65" s="1">
        <v>0.47808806840676688</v>
      </c>
      <c r="M65" s="1">
        <v>0.435174513646094</v>
      </c>
      <c r="N65" s="1">
        <v>3</v>
      </c>
    </row>
    <row r="66" spans="1:14" ht="16.5" customHeight="1">
      <c r="A66" s="5" t="s">
        <v>76</v>
      </c>
      <c r="B66" s="1" t="s">
        <v>32</v>
      </c>
      <c r="C66" s="1" t="s">
        <v>2</v>
      </c>
      <c r="D66" s="1">
        <v>2016</v>
      </c>
      <c r="E66" s="1">
        <v>21</v>
      </c>
      <c r="F66" s="1">
        <v>318</v>
      </c>
      <c r="G66" s="2">
        <v>3.4600526777875324</v>
      </c>
      <c r="H66" s="1">
        <v>7</v>
      </c>
      <c r="I66" s="1">
        <v>47</v>
      </c>
      <c r="J66" s="32">
        <v>177</v>
      </c>
      <c r="K66" s="1">
        <v>0.64000000000000012</v>
      </c>
      <c r="L66" s="1">
        <v>0.17851484105136778</v>
      </c>
      <c r="M66" s="1"/>
      <c r="N66" s="1">
        <v>1</v>
      </c>
    </row>
    <row r="67" spans="1:14" ht="16.5" customHeight="1">
      <c r="A67" s="5" t="s">
        <v>77</v>
      </c>
      <c r="B67" s="1" t="s">
        <v>32</v>
      </c>
      <c r="C67" s="1" t="s">
        <v>2</v>
      </c>
      <c r="D67" s="1">
        <v>2016</v>
      </c>
      <c r="E67" s="1">
        <v>47</v>
      </c>
      <c r="F67" s="1">
        <v>326</v>
      </c>
      <c r="G67" s="2">
        <v>12.4</v>
      </c>
      <c r="H67" s="1">
        <v>3</v>
      </c>
      <c r="I67" s="1">
        <v>11</v>
      </c>
      <c r="J67" s="32">
        <v>23</v>
      </c>
      <c r="K67" s="1">
        <v>0.26223796030268298</v>
      </c>
      <c r="L67" s="1">
        <v>1.1114231338804827</v>
      </c>
      <c r="M67" s="1">
        <v>0.69056602015766844</v>
      </c>
      <c r="N67" s="1">
        <v>5</v>
      </c>
    </row>
    <row r="68" spans="1:14" ht="16.5" customHeight="1">
      <c r="A68" s="5" t="s">
        <v>78</v>
      </c>
      <c r="B68" s="1" t="s">
        <v>32</v>
      </c>
      <c r="C68" s="1" t="s">
        <v>2</v>
      </c>
      <c r="D68" s="1">
        <v>2016</v>
      </c>
      <c r="E68" s="1">
        <v>44</v>
      </c>
      <c r="F68" s="1">
        <v>299</v>
      </c>
      <c r="G68" s="2">
        <v>12.1</v>
      </c>
      <c r="H68" s="1">
        <v>10</v>
      </c>
      <c r="I68" s="1">
        <v>32</v>
      </c>
      <c r="J68" s="32">
        <v>81</v>
      </c>
      <c r="K68" s="1">
        <v>0.36141563202518462</v>
      </c>
      <c r="L68" s="1">
        <v>0.46795794081676878</v>
      </c>
      <c r="M68" s="1">
        <v>0.29075861653403773</v>
      </c>
      <c r="N68" s="1">
        <v>5</v>
      </c>
    </row>
    <row r="69" spans="1:14" ht="16.5" customHeight="1">
      <c r="A69" s="5" t="s">
        <v>79</v>
      </c>
      <c r="B69" s="1" t="s">
        <v>32</v>
      </c>
      <c r="C69" s="1" t="s">
        <v>2</v>
      </c>
      <c r="D69" s="1">
        <v>2016</v>
      </c>
      <c r="E69" s="1">
        <v>16</v>
      </c>
      <c r="F69" s="1">
        <v>348</v>
      </c>
      <c r="G69" s="2">
        <v>4.4521151586368974</v>
      </c>
      <c r="H69" s="1">
        <v>11</v>
      </c>
      <c r="I69" s="1">
        <v>53</v>
      </c>
      <c r="J69" s="32">
        <v>153</v>
      </c>
      <c r="K69" s="1">
        <v>0.63993869574226392</v>
      </c>
      <c r="L69" s="1">
        <v>0.3445165208207519</v>
      </c>
      <c r="M69" s="1">
        <v>0.19227833129252567</v>
      </c>
      <c r="N69" s="1">
        <v>6</v>
      </c>
    </row>
    <row r="70" spans="1:14" ht="16.5" customHeight="1">
      <c r="A70" s="5" t="s">
        <v>80</v>
      </c>
      <c r="B70" s="1" t="s">
        <v>32</v>
      </c>
      <c r="C70" s="1" t="s">
        <v>2</v>
      </c>
      <c r="D70" s="1">
        <v>2016</v>
      </c>
      <c r="E70" s="1">
        <v>32</v>
      </c>
      <c r="F70" s="1">
        <v>308</v>
      </c>
      <c r="G70" s="2">
        <v>3.2292517006802717</v>
      </c>
      <c r="H70" s="1">
        <v>13</v>
      </c>
      <c r="I70" s="1">
        <v>25</v>
      </c>
      <c r="J70" s="32">
        <v>48</v>
      </c>
      <c r="K70" s="1">
        <v>0.38173639623613198</v>
      </c>
      <c r="L70" s="1">
        <v>0.92052900386624503</v>
      </c>
      <c r="M70" s="1">
        <v>0.57195682837745809</v>
      </c>
      <c r="N70" s="1">
        <v>5</v>
      </c>
    </row>
    <row r="71" spans="1:14" ht="16.5" customHeight="1">
      <c r="A71" s="5" t="s">
        <v>81</v>
      </c>
      <c r="B71" s="1" t="s">
        <v>32</v>
      </c>
      <c r="C71" s="1" t="s">
        <v>2</v>
      </c>
      <c r="D71" s="1">
        <v>2016</v>
      </c>
      <c r="E71" s="1">
        <v>22</v>
      </c>
      <c r="F71" s="1">
        <v>358</v>
      </c>
      <c r="G71" s="2">
        <v>2.4280078895463513</v>
      </c>
      <c r="H71" s="1">
        <v>17</v>
      </c>
      <c r="I71" s="1">
        <v>38</v>
      </c>
      <c r="J71" s="32">
        <v>158</v>
      </c>
      <c r="K71" s="1">
        <v>0.64935048633804038</v>
      </c>
      <c r="L71" s="1">
        <v>0.40901872194725497</v>
      </c>
      <c r="M71" s="1">
        <v>0.59008928178404663</v>
      </c>
      <c r="N71" s="1">
        <v>2</v>
      </c>
    </row>
    <row r="72" spans="1:14" ht="16.5" customHeight="1">
      <c r="A72" s="5" t="s">
        <v>82</v>
      </c>
      <c r="B72" s="1" t="s">
        <v>32</v>
      </c>
      <c r="C72" s="1" t="s">
        <v>2</v>
      </c>
      <c r="D72" s="1">
        <v>2016</v>
      </c>
      <c r="E72" s="1">
        <v>20</v>
      </c>
      <c r="F72" s="1">
        <v>364</v>
      </c>
      <c r="G72" s="2">
        <v>2.2563636363636363</v>
      </c>
      <c r="H72" s="1">
        <v>16</v>
      </c>
      <c r="I72" s="1">
        <v>28</v>
      </c>
      <c r="J72" s="32">
        <v>84</v>
      </c>
      <c r="K72" s="1">
        <v>0.64185798146454009</v>
      </c>
      <c r="L72" s="1">
        <v>0.32856206242502334</v>
      </c>
      <c r="M72" s="1">
        <v>0.47401485808483118</v>
      </c>
      <c r="N72" s="1">
        <v>2</v>
      </c>
    </row>
    <row r="73" spans="1:14" ht="16.5" customHeight="1">
      <c r="A73" s="5" t="s">
        <v>83</v>
      </c>
      <c r="B73" s="1" t="s">
        <v>32</v>
      </c>
      <c r="C73" s="1" t="s">
        <v>2</v>
      </c>
      <c r="D73" s="1">
        <v>2016</v>
      </c>
      <c r="E73" s="1">
        <v>17</v>
      </c>
      <c r="F73" s="1">
        <v>285</v>
      </c>
      <c r="G73" s="2">
        <v>4.2907317073170725</v>
      </c>
      <c r="H73" s="1">
        <v>12</v>
      </c>
      <c r="I73" s="1">
        <v>24</v>
      </c>
      <c r="J73" s="32">
        <v>40</v>
      </c>
      <c r="K73" s="1">
        <v>0.38308349888611998</v>
      </c>
      <c r="L73" s="1">
        <v>0.75995603340957252</v>
      </c>
      <c r="M73" s="1">
        <v>0.3654616002312126</v>
      </c>
      <c r="N73" s="1">
        <v>8</v>
      </c>
    </row>
    <row r="74" spans="1:14" ht="16.5" customHeight="1">
      <c r="A74" s="5" t="s">
        <v>84</v>
      </c>
      <c r="B74" s="1" t="s">
        <v>32</v>
      </c>
      <c r="C74" s="1" t="s">
        <v>2</v>
      </c>
      <c r="D74" s="1">
        <v>2016</v>
      </c>
      <c r="E74" s="1">
        <v>31</v>
      </c>
      <c r="F74" s="6">
        <v>306.50785860655736</v>
      </c>
      <c r="G74" s="2">
        <v>13.627049180327871</v>
      </c>
      <c r="H74" s="1">
        <v>2</v>
      </c>
      <c r="I74" s="1">
        <v>28</v>
      </c>
      <c r="J74" s="32">
        <v>79</v>
      </c>
      <c r="K74" s="1">
        <v>0.28193633095176901</v>
      </c>
      <c r="L74" s="1">
        <v>0.8688826969928175</v>
      </c>
      <c r="M74" s="1">
        <v>0.53986717367601134</v>
      </c>
      <c r="N74" s="1">
        <v>5</v>
      </c>
    </row>
    <row r="75" spans="1:14" ht="16.5" customHeight="1">
      <c r="A75" s="5" t="s">
        <v>85</v>
      </c>
      <c r="B75" s="1" t="s">
        <v>32</v>
      </c>
      <c r="C75" s="1" t="s">
        <v>2</v>
      </c>
      <c r="D75" s="1">
        <v>2016</v>
      </c>
      <c r="E75" s="1">
        <v>16</v>
      </c>
      <c r="F75" s="1">
        <v>318</v>
      </c>
      <c r="G75" s="2">
        <v>7.9083128151014188</v>
      </c>
      <c r="H75" s="1">
        <v>10</v>
      </c>
      <c r="I75" s="1">
        <v>23</v>
      </c>
      <c r="J75" s="32">
        <v>45</v>
      </c>
      <c r="K75" s="1">
        <v>0.27888385353047196</v>
      </c>
      <c r="L75" s="1">
        <v>1.412812545474347</v>
      </c>
      <c r="M75" s="1">
        <v>0.64299869938063148</v>
      </c>
      <c r="N75" s="1">
        <v>9</v>
      </c>
    </row>
    <row r="76" spans="1:14" ht="16.5" customHeight="1">
      <c r="A76" s="5" t="s">
        <v>86</v>
      </c>
      <c r="B76" s="1" t="s">
        <v>32</v>
      </c>
      <c r="C76" s="1" t="s">
        <v>2</v>
      </c>
      <c r="D76" s="1">
        <v>2016</v>
      </c>
      <c r="E76" s="1">
        <v>46</v>
      </c>
      <c r="F76" s="1">
        <v>328</v>
      </c>
      <c r="G76" s="2">
        <v>6.7</v>
      </c>
      <c r="H76" s="1">
        <v>16</v>
      </c>
      <c r="I76" s="1">
        <v>52</v>
      </c>
      <c r="J76" s="32">
        <v>163</v>
      </c>
      <c r="K76" s="1">
        <v>0.64185823121470253</v>
      </c>
      <c r="L76" s="1">
        <v>0.33236086402680931</v>
      </c>
      <c r="M76" s="1">
        <v>0.30252789583279033</v>
      </c>
      <c r="N76" s="1">
        <v>3</v>
      </c>
    </row>
    <row r="77" spans="1:14" ht="16.5" customHeight="1">
      <c r="A77" s="5" t="s">
        <v>87</v>
      </c>
      <c r="B77" s="1" t="s">
        <v>32</v>
      </c>
      <c r="C77" s="1" t="s">
        <v>2</v>
      </c>
      <c r="D77" s="1">
        <v>2016</v>
      </c>
      <c r="E77" s="1">
        <v>45</v>
      </c>
      <c r="F77" s="1">
        <v>288</v>
      </c>
      <c r="G77" s="2">
        <v>10</v>
      </c>
      <c r="H77" s="1">
        <v>11</v>
      </c>
      <c r="I77" s="1">
        <v>81</v>
      </c>
      <c r="J77" s="32">
        <v>229</v>
      </c>
      <c r="K77" s="1">
        <v>0.80919081207020238</v>
      </c>
      <c r="L77" s="1">
        <v>9.9025562115134885E-2</v>
      </c>
      <c r="M77" s="1">
        <v>0.14286368738474711</v>
      </c>
      <c r="N77" s="1">
        <v>2</v>
      </c>
    </row>
    <row r="78" spans="1:14" ht="16.5" customHeight="1">
      <c r="A78" s="5" t="s">
        <v>88</v>
      </c>
      <c r="B78" s="1" t="s">
        <v>32</v>
      </c>
      <c r="C78" s="1" t="s">
        <v>2</v>
      </c>
      <c r="D78" s="1">
        <v>2016</v>
      </c>
      <c r="E78" s="1">
        <v>18</v>
      </c>
      <c r="F78" s="1">
        <v>388</v>
      </c>
      <c r="G78" s="2">
        <v>8.2876052948255126</v>
      </c>
      <c r="H78" s="1">
        <v>5</v>
      </c>
      <c r="I78" s="1">
        <v>32</v>
      </c>
      <c r="J78" s="32">
        <v>117</v>
      </c>
      <c r="K78" s="1">
        <v>0.63930036199022522</v>
      </c>
      <c r="L78" s="1">
        <v>0.34476874376540173</v>
      </c>
      <c r="M78" s="1">
        <v>0.19241909959819478</v>
      </c>
      <c r="N78" s="1">
        <v>6</v>
      </c>
    </row>
    <row r="79" spans="1:14" ht="16.5" customHeight="1">
      <c r="A79" s="5" t="s">
        <v>89</v>
      </c>
      <c r="B79" s="1" t="s">
        <v>32</v>
      </c>
      <c r="C79" s="1" t="s">
        <v>2</v>
      </c>
      <c r="D79" s="1">
        <v>2016</v>
      </c>
      <c r="E79" s="1">
        <v>33</v>
      </c>
      <c r="F79" s="1">
        <v>326</v>
      </c>
      <c r="G79" s="2">
        <v>12.67723102585488</v>
      </c>
      <c r="H79" s="1">
        <v>13</v>
      </c>
      <c r="I79" s="1">
        <v>53</v>
      </c>
      <c r="J79" s="32">
        <v>156</v>
      </c>
      <c r="K79" s="1">
        <v>0.80838292738230899</v>
      </c>
      <c r="L79" s="1">
        <v>0.10322269286115879</v>
      </c>
      <c r="M79" s="1">
        <v>9.3957344120280742E-2</v>
      </c>
      <c r="N79" s="1">
        <v>3</v>
      </c>
    </row>
    <row r="80" spans="1:14" ht="16.5" customHeight="1">
      <c r="A80" s="5" t="s">
        <v>90</v>
      </c>
      <c r="B80" s="1" t="s">
        <v>32</v>
      </c>
      <c r="C80" s="1" t="s">
        <v>2</v>
      </c>
      <c r="D80" s="1">
        <v>2016</v>
      </c>
      <c r="E80" s="1">
        <v>21</v>
      </c>
      <c r="F80" s="1">
        <v>322</v>
      </c>
      <c r="G80" s="2">
        <v>11.53977758768178</v>
      </c>
      <c r="H80" s="1">
        <v>8</v>
      </c>
      <c r="I80" s="1">
        <v>40</v>
      </c>
      <c r="J80" s="32">
        <v>106</v>
      </c>
      <c r="K80" s="1">
        <v>0.63554520303002826</v>
      </c>
      <c r="L80" s="1">
        <v>0.20720011258642829</v>
      </c>
      <c r="M80" s="1">
        <v>9.9642191633358329E-2</v>
      </c>
      <c r="N80" s="1">
        <v>8</v>
      </c>
    </row>
    <row r="81" spans="1:14" ht="16.5" customHeight="1">
      <c r="A81" s="5" t="s">
        <v>91</v>
      </c>
      <c r="B81" s="1" t="s">
        <v>32</v>
      </c>
      <c r="C81" s="1" t="s">
        <v>2</v>
      </c>
      <c r="D81" s="1">
        <v>2016</v>
      </c>
      <c r="E81" s="1">
        <v>24</v>
      </c>
      <c r="F81" s="1">
        <v>348</v>
      </c>
      <c r="G81" s="2">
        <v>7.6600199401794615</v>
      </c>
      <c r="H81" s="1">
        <v>5</v>
      </c>
      <c r="I81" s="1">
        <v>54</v>
      </c>
      <c r="J81" s="32">
        <v>162</v>
      </c>
      <c r="K81" s="1">
        <v>0.6393607295902024</v>
      </c>
      <c r="L81" s="1">
        <v>0.18262412994466753</v>
      </c>
      <c r="M81" s="1">
        <v>0.2634709266178335</v>
      </c>
      <c r="N81" s="1">
        <v>2</v>
      </c>
    </row>
    <row r="82" spans="1:14" ht="16.5" customHeight="1">
      <c r="A82" s="1" t="s">
        <v>9</v>
      </c>
      <c r="B82" s="1" t="s">
        <v>10</v>
      </c>
      <c r="C82" s="1" t="s">
        <v>11</v>
      </c>
      <c r="D82" s="1">
        <v>2017</v>
      </c>
      <c r="E82" s="1">
        <v>52</v>
      </c>
      <c r="F82" s="1">
        <v>318</v>
      </c>
      <c r="G82" s="2">
        <v>6.5313351498637591</v>
      </c>
      <c r="H82" s="1">
        <v>16</v>
      </c>
      <c r="I82" s="1">
        <v>34</v>
      </c>
      <c r="J82" s="32">
        <v>145</v>
      </c>
      <c r="K82" s="4">
        <v>0.46617373998026346</v>
      </c>
      <c r="L82" s="4">
        <v>0.7254422731514123</v>
      </c>
      <c r="M82" s="4">
        <v>0.5232959849633797</v>
      </c>
      <c r="N82" s="4">
        <v>4</v>
      </c>
    </row>
    <row r="83" spans="1:14" ht="16.5" customHeight="1">
      <c r="A83" s="1" t="s">
        <v>12</v>
      </c>
      <c r="B83" s="1" t="s">
        <v>10</v>
      </c>
      <c r="C83" s="1" t="s">
        <v>11</v>
      </c>
      <c r="D83" s="1">
        <v>2017</v>
      </c>
      <c r="E83" s="1">
        <v>48</v>
      </c>
      <c r="F83" s="1">
        <v>438</v>
      </c>
      <c r="G83" s="2">
        <v>2.2774024024024024</v>
      </c>
      <c r="H83" s="1">
        <v>0</v>
      </c>
      <c r="I83" s="1">
        <v>27</v>
      </c>
      <c r="J83" s="32">
        <v>85</v>
      </c>
      <c r="K83" s="4">
        <v>0.31905840155121412</v>
      </c>
      <c r="L83" s="4">
        <v>0.67761762244730939</v>
      </c>
      <c r="M83" s="4">
        <v>0.48879779176185162</v>
      </c>
      <c r="N83" s="4">
        <v>4</v>
      </c>
    </row>
    <row r="84" spans="1:14" ht="16.5" customHeight="1">
      <c r="A84" s="1" t="s">
        <v>13</v>
      </c>
      <c r="B84" s="1" t="s">
        <v>10</v>
      </c>
      <c r="C84" s="1" t="s">
        <v>11</v>
      </c>
      <c r="D84" s="1">
        <v>2017</v>
      </c>
      <c r="E84" s="1">
        <v>59</v>
      </c>
      <c r="F84" s="1">
        <v>368</v>
      </c>
      <c r="G84" s="2">
        <v>1.4597752808988764</v>
      </c>
      <c r="H84" s="1">
        <v>0</v>
      </c>
      <c r="I84" s="1">
        <v>29</v>
      </c>
      <c r="J84" s="32">
        <v>229</v>
      </c>
      <c r="K84" s="4">
        <v>0.56964224990850876</v>
      </c>
      <c r="L84" s="4">
        <v>0.26292057991101259</v>
      </c>
      <c r="M84" s="4">
        <v>0.23932062532247966</v>
      </c>
      <c r="N84" s="4">
        <v>3</v>
      </c>
    </row>
    <row r="85" spans="1:14" ht="16.5" customHeight="1">
      <c r="A85" s="1" t="s">
        <v>14</v>
      </c>
      <c r="B85" s="1" t="s">
        <v>10</v>
      </c>
      <c r="C85" s="1" t="s">
        <v>11</v>
      </c>
      <c r="D85" s="1">
        <v>2017</v>
      </c>
      <c r="E85" s="1">
        <v>36</v>
      </c>
      <c r="F85" s="1">
        <v>343</v>
      </c>
      <c r="G85" s="2">
        <v>4.2335025380710656</v>
      </c>
      <c r="H85" s="1">
        <v>3</v>
      </c>
      <c r="I85" s="1">
        <v>63</v>
      </c>
      <c r="J85" s="32">
        <v>226</v>
      </c>
      <c r="K85" s="4">
        <v>0.79406429153955493</v>
      </c>
      <c r="L85" s="4">
        <v>0.12903080009276233</v>
      </c>
      <c r="M85" s="4">
        <v>0.18615209541576341</v>
      </c>
      <c r="N85" s="4">
        <v>2</v>
      </c>
    </row>
    <row r="86" spans="1:14" ht="16.5" customHeight="1">
      <c r="A86" s="1" t="s">
        <v>15</v>
      </c>
      <c r="B86" s="1" t="s">
        <v>10</v>
      </c>
      <c r="C86" s="1" t="s">
        <v>11</v>
      </c>
      <c r="D86" s="1">
        <v>2017</v>
      </c>
      <c r="E86" s="1">
        <v>38</v>
      </c>
      <c r="F86" s="1">
        <v>358</v>
      </c>
      <c r="G86" s="2">
        <v>1.9332333083270818</v>
      </c>
      <c r="H86" s="1">
        <v>14</v>
      </c>
      <c r="I86" s="1">
        <v>26</v>
      </c>
      <c r="J86" s="32">
        <v>58</v>
      </c>
      <c r="K86" s="4">
        <v>0.38721694662288253</v>
      </c>
      <c r="L86" s="4">
        <v>0.97036023538993765</v>
      </c>
      <c r="M86" s="4">
        <v>0.69996694973645512</v>
      </c>
      <c r="N86" s="4">
        <v>4</v>
      </c>
    </row>
    <row r="87" spans="1:14" ht="16.5" customHeight="1">
      <c r="A87" s="1" t="s">
        <v>16</v>
      </c>
      <c r="B87" s="1" t="s">
        <v>10</v>
      </c>
      <c r="C87" s="1" t="s">
        <v>11</v>
      </c>
      <c r="D87" s="1">
        <v>2017</v>
      </c>
      <c r="E87" s="1">
        <v>39</v>
      </c>
      <c r="F87" s="1">
        <v>335</v>
      </c>
      <c r="G87" s="2">
        <v>2.6963812886142984</v>
      </c>
      <c r="H87" s="1">
        <v>0</v>
      </c>
      <c r="I87" s="1">
        <v>18</v>
      </c>
      <c r="J87" s="32">
        <v>71</v>
      </c>
      <c r="K87" s="4">
        <v>0.39073986693431173</v>
      </c>
      <c r="L87" s="4">
        <v>0.8314846503681359</v>
      </c>
      <c r="M87" s="4">
        <v>0.51663046082380748</v>
      </c>
      <c r="N87" s="4">
        <v>5</v>
      </c>
    </row>
    <row r="88" spans="1:14" ht="16.5" customHeight="1">
      <c r="A88" s="1" t="s">
        <v>17</v>
      </c>
      <c r="B88" s="1" t="s">
        <v>10</v>
      </c>
      <c r="C88" s="1" t="s">
        <v>11</v>
      </c>
      <c r="D88" s="1">
        <v>2017</v>
      </c>
      <c r="E88" s="1">
        <v>42</v>
      </c>
      <c r="F88" s="1">
        <v>400</v>
      </c>
      <c r="G88" s="2">
        <v>3.0982105701206826</v>
      </c>
      <c r="H88" s="1">
        <v>0</v>
      </c>
      <c r="I88" s="1">
        <v>22</v>
      </c>
      <c r="J88" s="32">
        <v>48</v>
      </c>
      <c r="K88" s="4">
        <v>0.50242623752524496</v>
      </c>
      <c r="L88" s="4">
        <v>0.5636035909572682</v>
      </c>
      <c r="M88" s="4">
        <v>0.51301409675705212</v>
      </c>
      <c r="N88" s="4">
        <v>3</v>
      </c>
    </row>
    <row r="89" spans="1:14" ht="16.5" customHeight="1">
      <c r="A89" s="1" t="s">
        <v>18</v>
      </c>
      <c r="B89" s="1" t="s">
        <v>10</v>
      </c>
      <c r="C89" s="1" t="s">
        <v>11</v>
      </c>
      <c r="D89" s="1">
        <v>2017</v>
      </c>
      <c r="E89" s="1">
        <v>44</v>
      </c>
      <c r="F89" s="1">
        <v>451</v>
      </c>
      <c r="G89" s="2">
        <v>4.7505034683374356</v>
      </c>
      <c r="H89" s="1">
        <v>0</v>
      </c>
      <c r="I89" s="1">
        <v>42</v>
      </c>
      <c r="J89" s="32">
        <v>87</v>
      </c>
      <c r="K89" s="4">
        <v>0.66337701881615996</v>
      </c>
      <c r="L89" s="4">
        <v>0.16713601714582943</v>
      </c>
      <c r="M89" s="4"/>
      <c r="N89" s="4">
        <v>1</v>
      </c>
    </row>
    <row r="90" spans="1:14" ht="16.5" customHeight="1">
      <c r="A90" s="1" t="s">
        <v>19</v>
      </c>
      <c r="B90" s="1" t="s">
        <v>10</v>
      </c>
      <c r="C90" s="1" t="s">
        <v>11</v>
      </c>
      <c r="D90" s="1">
        <v>2017</v>
      </c>
      <c r="E90" s="1">
        <v>53</v>
      </c>
      <c r="F90" s="1">
        <v>450</v>
      </c>
      <c r="G90" s="2">
        <v>0.910376377625286</v>
      </c>
      <c r="H90" s="1">
        <v>0</v>
      </c>
      <c r="I90" s="1">
        <v>36</v>
      </c>
      <c r="J90" s="32">
        <v>138</v>
      </c>
      <c r="K90" s="4">
        <v>0.61868315190249989</v>
      </c>
      <c r="L90" s="4">
        <v>0.4614080913509675</v>
      </c>
      <c r="M90" s="4">
        <v>0.66567116521808267</v>
      </c>
      <c r="N90" s="4">
        <v>2</v>
      </c>
    </row>
    <row r="91" spans="1:14" ht="16.5" customHeight="1">
      <c r="A91" s="1" t="s">
        <v>20</v>
      </c>
      <c r="B91" s="1" t="s">
        <v>10</v>
      </c>
      <c r="C91" s="1" t="s">
        <v>11</v>
      </c>
      <c r="D91" s="1">
        <v>2017</v>
      </c>
      <c r="E91" s="1">
        <v>49</v>
      </c>
      <c r="F91" s="1">
        <v>398</v>
      </c>
      <c r="G91" s="2">
        <v>2.7298394212105173</v>
      </c>
      <c r="H91" s="1">
        <v>6</v>
      </c>
      <c r="I91" s="1">
        <v>42</v>
      </c>
      <c r="J91" s="32">
        <v>67</v>
      </c>
      <c r="K91" s="4">
        <v>0.63364768119601</v>
      </c>
      <c r="L91" s="4">
        <v>0.18159689019515771</v>
      </c>
      <c r="M91" s="4"/>
      <c r="N91" s="4">
        <v>1</v>
      </c>
    </row>
    <row r="92" spans="1:14" ht="16.5" customHeight="1">
      <c r="A92" s="1" t="s">
        <v>21</v>
      </c>
      <c r="B92" s="1" t="s">
        <v>10</v>
      </c>
      <c r="C92" s="1" t="s">
        <v>11</v>
      </c>
      <c r="D92" s="1">
        <v>2017</v>
      </c>
      <c r="E92" s="1">
        <v>46</v>
      </c>
      <c r="F92" s="1">
        <v>452</v>
      </c>
      <c r="G92" s="2">
        <v>1.1898734177215189</v>
      </c>
      <c r="H92" s="1">
        <v>0</v>
      </c>
      <c r="I92" s="1">
        <v>44</v>
      </c>
      <c r="J92" s="32">
        <v>117</v>
      </c>
      <c r="K92" s="4">
        <v>0.64250000000000007</v>
      </c>
      <c r="L92" s="4">
        <v>0.32830145472906735</v>
      </c>
      <c r="M92" s="4">
        <v>0.47363888065425802</v>
      </c>
      <c r="N92" s="4">
        <v>2</v>
      </c>
    </row>
    <row r="93" spans="1:14" ht="16.5" customHeight="1">
      <c r="A93" s="1" t="s">
        <v>22</v>
      </c>
      <c r="B93" s="1" t="s">
        <v>10</v>
      </c>
      <c r="C93" s="1" t="s">
        <v>11</v>
      </c>
      <c r="D93" s="1">
        <v>2017</v>
      </c>
      <c r="E93" s="1">
        <v>40</v>
      </c>
      <c r="F93" s="1">
        <v>470</v>
      </c>
      <c r="G93" s="2">
        <v>2.3532110091743119</v>
      </c>
      <c r="H93" s="1">
        <v>0</v>
      </c>
      <c r="I93" s="1">
        <v>45</v>
      </c>
      <c r="J93" s="32">
        <v>109</v>
      </c>
      <c r="K93" s="4">
        <v>0.55144109842123501</v>
      </c>
      <c r="L93" s="4">
        <v>0.24729268371138269</v>
      </c>
      <c r="M93" s="4">
        <v>0.35676792843853478</v>
      </c>
      <c r="N93" s="4">
        <v>2</v>
      </c>
    </row>
    <row r="94" spans="1:14" ht="16.5" customHeight="1">
      <c r="A94" s="1" t="s">
        <v>23</v>
      </c>
      <c r="B94" s="1" t="s">
        <v>10</v>
      </c>
      <c r="C94" s="1" t="s">
        <v>11</v>
      </c>
      <c r="D94" s="1">
        <v>2017</v>
      </c>
      <c r="E94" s="1">
        <v>32</v>
      </c>
      <c r="F94" s="1">
        <v>347</v>
      </c>
      <c r="G94" s="2">
        <v>2.3733075435203097</v>
      </c>
      <c r="H94" s="1">
        <v>4</v>
      </c>
      <c r="I94" s="1">
        <v>25</v>
      </c>
      <c r="J94" s="32">
        <v>49</v>
      </c>
      <c r="K94" s="4">
        <v>0.50743790732526528</v>
      </c>
      <c r="L94" s="4">
        <v>0.56218544433971618</v>
      </c>
      <c r="M94" s="4">
        <v>0.51172324407664815</v>
      </c>
      <c r="N94" s="4">
        <v>3</v>
      </c>
    </row>
    <row r="95" spans="1:14" ht="16.5" customHeight="1">
      <c r="A95" s="1" t="s">
        <v>24</v>
      </c>
      <c r="B95" s="1" t="s">
        <v>10</v>
      </c>
      <c r="C95" s="1" t="s">
        <v>11</v>
      </c>
      <c r="D95" s="1">
        <v>2017</v>
      </c>
      <c r="E95" s="1">
        <v>61</v>
      </c>
      <c r="F95" s="1">
        <v>379</v>
      </c>
      <c r="G95" s="2">
        <v>21.40217391304348</v>
      </c>
      <c r="H95" s="1">
        <v>12</v>
      </c>
      <c r="I95" s="1">
        <v>54</v>
      </c>
      <c r="J95" s="32">
        <v>86</v>
      </c>
      <c r="K95" s="4">
        <v>0.22268512363085027</v>
      </c>
      <c r="L95" s="4">
        <v>0.57409927618623968</v>
      </c>
      <c r="M95" s="4">
        <v>0.35670793619989777</v>
      </c>
      <c r="N95" s="4">
        <v>5</v>
      </c>
    </row>
    <row r="96" spans="1:14" ht="16.5" customHeight="1">
      <c r="A96" s="1" t="s">
        <v>25</v>
      </c>
      <c r="B96" s="1" t="s">
        <v>10</v>
      </c>
      <c r="C96" s="1" t="s">
        <v>11</v>
      </c>
      <c r="D96" s="1">
        <v>2017</v>
      </c>
      <c r="E96" s="1">
        <v>54</v>
      </c>
      <c r="F96" s="1">
        <v>371</v>
      </c>
      <c r="G96" s="2">
        <v>0.91318624935864534</v>
      </c>
      <c r="H96" s="1">
        <v>0</v>
      </c>
      <c r="I96" s="1">
        <v>49</v>
      </c>
      <c r="J96" s="32">
        <v>191</v>
      </c>
      <c r="K96" s="4">
        <v>0.79406429153955493</v>
      </c>
      <c r="L96" s="4">
        <v>0.12903080009276233</v>
      </c>
      <c r="M96" s="4">
        <v>0.18615209541576341</v>
      </c>
      <c r="N96" s="4">
        <v>2</v>
      </c>
    </row>
    <row r="97" spans="1:14" ht="16.5" customHeight="1">
      <c r="A97" s="1" t="s">
        <v>26</v>
      </c>
      <c r="B97" s="1" t="s">
        <v>10</v>
      </c>
      <c r="C97" s="1" t="s">
        <v>11</v>
      </c>
      <c r="D97" s="1">
        <v>2017</v>
      </c>
      <c r="E97" s="1">
        <v>45</v>
      </c>
      <c r="F97" s="1">
        <v>380</v>
      </c>
      <c r="G97" s="2">
        <v>0.62226926333615573</v>
      </c>
      <c r="H97" s="1">
        <v>3</v>
      </c>
      <c r="I97" s="1">
        <v>66</v>
      </c>
      <c r="J97" s="32">
        <v>155</v>
      </c>
      <c r="K97" s="4">
        <v>0.79403978413880993</v>
      </c>
      <c r="L97" s="4">
        <v>0.1027522473486112</v>
      </c>
      <c r="M97" s="4"/>
      <c r="N97" s="4">
        <v>1</v>
      </c>
    </row>
    <row r="98" spans="1:14" ht="16.5" customHeight="1">
      <c r="A98" s="1" t="s">
        <v>27</v>
      </c>
      <c r="B98" s="1" t="s">
        <v>10</v>
      </c>
      <c r="C98" s="1" t="s">
        <v>11</v>
      </c>
      <c r="D98" s="1">
        <v>2017</v>
      </c>
      <c r="E98" s="1">
        <v>46</v>
      </c>
      <c r="F98" s="1">
        <v>419</v>
      </c>
      <c r="G98" s="2">
        <v>1.7551020408163265</v>
      </c>
      <c r="H98" s="1">
        <v>26</v>
      </c>
      <c r="I98" s="1">
        <v>36</v>
      </c>
      <c r="J98" s="32">
        <v>85</v>
      </c>
      <c r="K98" s="4">
        <v>0.80196036890176015</v>
      </c>
      <c r="L98" s="4">
        <v>9.8819145050900892E-2</v>
      </c>
      <c r="M98" s="4"/>
      <c r="N98" s="4">
        <v>1</v>
      </c>
    </row>
    <row r="99" spans="1:14" ht="16.5" customHeight="1">
      <c r="A99" s="1" t="s">
        <v>28</v>
      </c>
      <c r="B99" s="1" t="s">
        <v>10</v>
      </c>
      <c r="C99" s="1" t="s">
        <v>11</v>
      </c>
      <c r="D99" s="1">
        <v>2017</v>
      </c>
      <c r="E99" s="1">
        <v>53</v>
      </c>
      <c r="F99" s="1">
        <v>445</v>
      </c>
      <c r="G99" s="2">
        <v>1.1618181818181816</v>
      </c>
      <c r="H99" s="1">
        <v>1</v>
      </c>
      <c r="I99" s="1">
        <v>35</v>
      </c>
      <c r="J99" s="32">
        <v>118</v>
      </c>
      <c r="K99" s="4">
        <v>0.80196036890176015</v>
      </c>
      <c r="L99" s="4">
        <v>9.8819145050900892E-2</v>
      </c>
      <c r="M99" s="4"/>
      <c r="N99" s="4">
        <v>1</v>
      </c>
    </row>
    <row r="100" spans="1:14" ht="16.5" customHeight="1">
      <c r="A100" s="1" t="s">
        <v>29</v>
      </c>
      <c r="B100" s="1" t="s">
        <v>10</v>
      </c>
      <c r="C100" s="1" t="s">
        <v>11</v>
      </c>
      <c r="D100" s="1">
        <v>2017</v>
      </c>
      <c r="E100" s="1">
        <v>28</v>
      </c>
      <c r="F100" s="1">
        <v>391</v>
      </c>
      <c r="G100" s="2">
        <v>2.1378763866877972</v>
      </c>
      <c r="H100" s="1">
        <v>3</v>
      </c>
      <c r="I100" s="1">
        <v>37</v>
      </c>
      <c r="J100" s="32">
        <v>156</v>
      </c>
      <c r="K100" s="4">
        <v>0.63721692677139496</v>
      </c>
      <c r="L100" s="4">
        <v>0.43987127842864338</v>
      </c>
      <c r="M100" s="4">
        <v>0.40038809229224659</v>
      </c>
      <c r="N100" s="4">
        <v>3</v>
      </c>
    </row>
    <row r="101" spans="1:14" ht="16.5" customHeight="1">
      <c r="A101" s="1" t="s">
        <v>30</v>
      </c>
      <c r="B101" s="1" t="s">
        <v>10</v>
      </c>
      <c r="C101" s="1" t="s">
        <v>11</v>
      </c>
      <c r="D101" s="1">
        <v>2017</v>
      </c>
      <c r="E101" s="1">
        <v>33</v>
      </c>
      <c r="F101" s="1">
        <v>425</v>
      </c>
      <c r="G101" s="2">
        <v>2.9581103524635544</v>
      </c>
      <c r="H101" s="1">
        <v>2</v>
      </c>
      <c r="I101" s="1">
        <v>65</v>
      </c>
      <c r="J101" s="32">
        <v>160</v>
      </c>
      <c r="K101" s="4">
        <v>0.79406429153955493</v>
      </c>
      <c r="L101" s="4">
        <v>0.12903080009276233</v>
      </c>
      <c r="M101" s="4">
        <v>0.18615209541576341</v>
      </c>
      <c r="N101" s="4">
        <v>2</v>
      </c>
    </row>
    <row r="102" spans="1:14" ht="16.5" customHeight="1">
      <c r="A102" s="1" t="s">
        <v>51</v>
      </c>
      <c r="B102" s="1" t="s">
        <v>10</v>
      </c>
      <c r="C102" s="1" t="s">
        <v>2</v>
      </c>
      <c r="D102" s="1">
        <v>2017</v>
      </c>
      <c r="E102" s="1">
        <v>65</v>
      </c>
      <c r="F102" s="1">
        <v>71</v>
      </c>
      <c r="G102" s="2">
        <v>93.402968664101152</v>
      </c>
      <c r="H102" s="1">
        <v>0</v>
      </c>
      <c r="I102" s="1">
        <v>0</v>
      </c>
      <c r="J102" s="32">
        <v>8</v>
      </c>
      <c r="K102" s="4">
        <v>0.34948675676905538</v>
      </c>
      <c r="L102" s="4">
        <v>0.36311389225581764</v>
      </c>
      <c r="M102" s="4">
        <v>0.33052050846439618</v>
      </c>
      <c r="N102" s="4">
        <v>3</v>
      </c>
    </row>
    <row r="103" spans="1:14" ht="16.5" customHeight="1">
      <c r="A103" s="1" t="s">
        <v>52</v>
      </c>
      <c r="B103" s="1" t="s">
        <v>10</v>
      </c>
      <c r="C103" s="1" t="s">
        <v>2</v>
      </c>
      <c r="D103" s="1">
        <v>2017</v>
      </c>
      <c r="E103" s="1">
        <v>43</v>
      </c>
      <c r="F103" s="1">
        <v>0</v>
      </c>
      <c r="G103" s="2">
        <v>67.773543821448015</v>
      </c>
      <c r="H103" s="1">
        <v>0</v>
      </c>
      <c r="I103" s="1">
        <v>0</v>
      </c>
      <c r="J103" s="32">
        <v>2</v>
      </c>
      <c r="K103" s="4">
        <v>0.51943832740848994</v>
      </c>
      <c r="L103" s="4">
        <v>0.23603862052088259</v>
      </c>
      <c r="M103" s="4"/>
      <c r="N103" s="4">
        <v>1</v>
      </c>
    </row>
    <row r="104" spans="1:14" ht="16.5" customHeight="1">
      <c r="A104" s="1" t="s">
        <v>53</v>
      </c>
      <c r="B104" s="1" t="s">
        <v>10</v>
      </c>
      <c r="C104" s="1" t="s">
        <v>2</v>
      </c>
      <c r="D104" s="1">
        <v>2017</v>
      </c>
      <c r="E104" s="1">
        <v>43.5</v>
      </c>
      <c r="F104" s="1">
        <v>0</v>
      </c>
      <c r="G104" s="2">
        <v>99.619530754597335</v>
      </c>
      <c r="H104" s="1">
        <v>0</v>
      </c>
      <c r="I104" s="1">
        <v>0</v>
      </c>
      <c r="J104" s="32">
        <v>0</v>
      </c>
      <c r="K104" s="4">
        <v>0.35295558552985001</v>
      </c>
      <c r="L104" s="4">
        <v>0.36192896256438095</v>
      </c>
      <c r="M104" s="4">
        <v>0.3294419389784557</v>
      </c>
      <c r="N104" s="4">
        <v>3</v>
      </c>
    </row>
    <row r="105" spans="1:14" ht="16.5" customHeight="1">
      <c r="A105" s="1" t="s">
        <v>54</v>
      </c>
      <c r="B105" s="1" t="s">
        <v>10</v>
      </c>
      <c r="C105" s="1" t="s">
        <v>2</v>
      </c>
      <c r="D105" s="1">
        <v>2017</v>
      </c>
      <c r="E105" s="1">
        <v>45</v>
      </c>
      <c r="F105" s="1">
        <v>162</v>
      </c>
      <c r="G105" s="2">
        <v>85.061969993476836</v>
      </c>
      <c r="H105" s="1">
        <v>0</v>
      </c>
      <c r="I105" s="1">
        <v>0</v>
      </c>
      <c r="J105" s="32">
        <v>1</v>
      </c>
      <c r="K105" s="4">
        <v>0.10107590418005</v>
      </c>
      <c r="L105" s="4">
        <v>0.63493193574365836</v>
      </c>
      <c r="M105" s="4">
        <v>0.91601315499940594</v>
      </c>
      <c r="N105" s="4">
        <v>2</v>
      </c>
    </row>
    <row r="106" spans="1:14" ht="16.5" customHeight="1">
      <c r="A106" s="1" t="s">
        <v>55</v>
      </c>
      <c r="B106" s="1" t="s">
        <v>10</v>
      </c>
      <c r="C106" s="1" t="s">
        <v>2</v>
      </c>
      <c r="D106" s="1">
        <v>2017</v>
      </c>
      <c r="E106" s="1">
        <v>49</v>
      </c>
      <c r="F106" s="1">
        <v>0</v>
      </c>
      <c r="G106" s="2">
        <v>86.666666666666671</v>
      </c>
      <c r="H106" s="1">
        <v>0</v>
      </c>
      <c r="I106" s="1">
        <v>0</v>
      </c>
      <c r="J106" s="32">
        <v>0</v>
      </c>
      <c r="K106" s="4">
        <v>9.7551490911209262E-3</v>
      </c>
      <c r="L106" s="4">
        <v>0.28066937640232559</v>
      </c>
      <c r="M106" s="4">
        <v>0.25547627611428952</v>
      </c>
      <c r="N106" s="4">
        <v>3</v>
      </c>
    </row>
    <row r="107" spans="1:14" ht="16.5" customHeight="1">
      <c r="A107" s="1" t="s">
        <v>56</v>
      </c>
      <c r="B107" s="1" t="s">
        <v>10</v>
      </c>
      <c r="C107" s="1" t="s">
        <v>2</v>
      </c>
      <c r="D107" s="1">
        <v>2017</v>
      </c>
      <c r="E107" s="1">
        <v>60</v>
      </c>
      <c r="F107" s="1">
        <v>0</v>
      </c>
      <c r="G107" s="2">
        <v>96.606334841628964</v>
      </c>
      <c r="H107" s="1">
        <v>0</v>
      </c>
      <c r="I107" s="1">
        <v>0</v>
      </c>
      <c r="J107" s="32">
        <v>0</v>
      </c>
      <c r="K107" s="4">
        <v>8.6601338339872061E-2</v>
      </c>
      <c r="L107" s="4">
        <v>0.46421082867385599</v>
      </c>
      <c r="M107" s="4">
        <v>0.28843040485593352</v>
      </c>
      <c r="N107" s="4">
        <v>5</v>
      </c>
    </row>
    <row r="108" spans="1:14" ht="16.5" customHeight="1">
      <c r="A108" s="1" t="s">
        <v>57</v>
      </c>
      <c r="B108" s="1" t="s">
        <v>10</v>
      </c>
      <c r="C108" s="1" t="s">
        <v>2</v>
      </c>
      <c r="D108" s="1">
        <v>2017</v>
      </c>
      <c r="E108" s="1">
        <v>58</v>
      </c>
      <c r="F108" s="1">
        <v>105</v>
      </c>
      <c r="G108" s="2">
        <v>20.192864030858246</v>
      </c>
      <c r="H108" s="1">
        <v>0</v>
      </c>
      <c r="I108" s="1">
        <v>0</v>
      </c>
      <c r="J108" s="32">
        <v>42</v>
      </c>
      <c r="K108" s="4">
        <v>0.28556034077431691</v>
      </c>
      <c r="L108" s="4">
        <v>0.37738540171415902</v>
      </c>
      <c r="M108" s="4">
        <v>0.34351099619655445</v>
      </c>
      <c r="N108" s="4">
        <v>3</v>
      </c>
    </row>
    <row r="109" spans="1:14" ht="16.5" customHeight="1">
      <c r="A109" s="1" t="s">
        <v>58</v>
      </c>
      <c r="B109" s="1" t="s">
        <v>10</v>
      </c>
      <c r="C109" s="1" t="s">
        <v>2</v>
      </c>
      <c r="D109" s="1">
        <v>2017</v>
      </c>
      <c r="E109" s="1">
        <v>46.5</v>
      </c>
      <c r="F109" s="1">
        <v>0</v>
      </c>
      <c r="G109" s="2">
        <v>77.55275156399108</v>
      </c>
      <c r="H109" s="1">
        <v>0</v>
      </c>
      <c r="I109" s="1">
        <v>0</v>
      </c>
      <c r="J109" s="32">
        <v>3</v>
      </c>
      <c r="K109" s="4">
        <v>7.4443485914858526E-2</v>
      </c>
      <c r="L109" s="4">
        <v>0.54094100274129908</v>
      </c>
      <c r="M109" s="4">
        <v>0.39020645103418766</v>
      </c>
      <c r="N109" s="4">
        <v>4</v>
      </c>
    </row>
    <row r="110" spans="1:14" ht="16.5" customHeight="1">
      <c r="A110" s="1" t="s">
        <v>59</v>
      </c>
      <c r="B110" s="1" t="s">
        <v>10</v>
      </c>
      <c r="C110" s="1" t="s">
        <v>2</v>
      </c>
      <c r="D110" s="1">
        <v>2017</v>
      </c>
      <c r="E110" s="1">
        <v>43</v>
      </c>
      <c r="F110" s="1">
        <v>0</v>
      </c>
      <c r="G110" s="2">
        <v>24.41732283464567</v>
      </c>
      <c r="H110" s="1">
        <v>0</v>
      </c>
      <c r="I110" s="1">
        <v>0</v>
      </c>
      <c r="J110" s="32">
        <v>0</v>
      </c>
      <c r="K110" s="4">
        <v>7.4380180165290008E-2</v>
      </c>
      <c r="L110" s="4">
        <v>0.3543499129250603</v>
      </c>
      <c r="M110" s="4"/>
      <c r="N110" s="4">
        <v>1</v>
      </c>
    </row>
    <row r="111" spans="1:14" ht="16.5" customHeight="1">
      <c r="A111" s="1" t="s">
        <v>60</v>
      </c>
      <c r="B111" s="1" t="s">
        <v>10</v>
      </c>
      <c r="C111" s="1" t="s">
        <v>2</v>
      </c>
      <c r="D111" s="1">
        <v>2017</v>
      </c>
      <c r="E111" s="1">
        <v>43.5</v>
      </c>
      <c r="F111" s="1">
        <v>85</v>
      </c>
      <c r="G111" s="2">
        <v>76.697674418604649</v>
      </c>
      <c r="H111" s="1">
        <v>0</v>
      </c>
      <c r="I111" s="1">
        <v>0</v>
      </c>
      <c r="J111" s="32">
        <v>7</v>
      </c>
      <c r="K111" s="4">
        <v>0.62127198931534522</v>
      </c>
      <c r="L111" s="4">
        <v>0.23995844179157241</v>
      </c>
      <c r="M111" s="4">
        <v>0.21841958647894183</v>
      </c>
      <c r="N111" s="4">
        <v>3</v>
      </c>
    </row>
    <row r="112" spans="1:14" ht="16.5" customHeight="1">
      <c r="A112" s="1" t="s">
        <v>61</v>
      </c>
      <c r="B112" s="1" t="s">
        <v>10</v>
      </c>
      <c r="C112" s="1" t="s">
        <v>2</v>
      </c>
      <c r="D112" s="1">
        <v>2017</v>
      </c>
      <c r="E112" s="1">
        <v>44.5</v>
      </c>
      <c r="F112" s="1">
        <v>86.5</v>
      </c>
      <c r="G112" s="2">
        <v>80.715005035246719</v>
      </c>
      <c r="H112" s="1">
        <v>0</v>
      </c>
      <c r="I112" s="1">
        <v>0</v>
      </c>
      <c r="J112" s="32">
        <v>9</v>
      </c>
      <c r="K112" s="4">
        <v>2.2491045363787275E-3</v>
      </c>
      <c r="L112" s="4">
        <v>0.21837306471311421</v>
      </c>
      <c r="M112" s="4">
        <v>0.15752286876266727</v>
      </c>
      <c r="N112" s="4">
        <v>4</v>
      </c>
    </row>
    <row r="113" spans="1:14" ht="16.5" customHeight="1">
      <c r="A113" s="1" t="s">
        <v>62</v>
      </c>
      <c r="B113" s="1" t="s">
        <v>10</v>
      </c>
      <c r="C113" s="1" t="s">
        <v>2</v>
      </c>
      <c r="D113" s="1">
        <v>2017</v>
      </c>
      <c r="E113" s="1">
        <v>42</v>
      </c>
      <c r="F113" s="1">
        <v>0</v>
      </c>
      <c r="G113" s="2">
        <v>19.771391247550621</v>
      </c>
      <c r="H113" s="1">
        <v>0</v>
      </c>
      <c r="I113" s="1">
        <v>0</v>
      </c>
      <c r="J113" s="32">
        <v>27</v>
      </c>
      <c r="K113" s="4">
        <v>2.4751870828217276E-3</v>
      </c>
      <c r="L113" s="4">
        <v>0.20065329376789051</v>
      </c>
      <c r="M113" s="4">
        <v>0.18264249893941226</v>
      </c>
      <c r="N113" s="4">
        <v>3</v>
      </c>
    </row>
    <row r="114" spans="1:14" ht="16.5" customHeight="1">
      <c r="A114" s="1" t="s">
        <v>63</v>
      </c>
      <c r="B114" s="1" t="s">
        <v>10</v>
      </c>
      <c r="C114" s="1" t="s">
        <v>2</v>
      </c>
      <c r="D114" s="1">
        <v>2017</v>
      </c>
      <c r="E114" s="1">
        <v>62</v>
      </c>
      <c r="F114" s="1">
        <v>141</v>
      </c>
      <c r="G114" s="2">
        <v>60.641399416909621</v>
      </c>
      <c r="H114" s="1">
        <v>0</v>
      </c>
      <c r="I114" s="1">
        <v>0</v>
      </c>
      <c r="J114" s="32">
        <v>9</v>
      </c>
      <c r="K114" s="4">
        <v>7.4314143679857544E-2</v>
      </c>
      <c r="L114" s="4">
        <v>0.78553132591890718</v>
      </c>
      <c r="M114" s="4">
        <v>0.40368324626923879</v>
      </c>
      <c r="N114" s="4">
        <v>7</v>
      </c>
    </row>
    <row r="115" spans="1:14" ht="16.5" customHeight="1">
      <c r="A115" s="1" t="s">
        <v>64</v>
      </c>
      <c r="B115" s="1" t="s">
        <v>10</v>
      </c>
      <c r="C115" s="1" t="s">
        <v>2</v>
      </c>
      <c r="D115" s="1">
        <v>2017</v>
      </c>
      <c r="E115" s="1">
        <v>55</v>
      </c>
      <c r="F115" s="1">
        <v>88</v>
      </c>
      <c r="G115" s="2">
        <v>81.793647498443008</v>
      </c>
      <c r="H115" s="1">
        <v>0</v>
      </c>
      <c r="I115" s="1">
        <v>0</v>
      </c>
      <c r="J115" s="32">
        <v>3</v>
      </c>
      <c r="K115" s="4">
        <v>9.4259593552643999E-5</v>
      </c>
      <c r="L115" s="4">
        <v>0.10345390736659897</v>
      </c>
      <c r="M115" s="4">
        <v>7.4626219559189272E-2</v>
      </c>
      <c r="N115" s="4">
        <v>4</v>
      </c>
    </row>
    <row r="116" spans="1:14" ht="16.5" customHeight="1">
      <c r="A116" s="1" t="s">
        <v>65</v>
      </c>
      <c r="B116" s="1" t="s">
        <v>10</v>
      </c>
      <c r="C116" s="1" t="s">
        <v>2</v>
      </c>
      <c r="D116" s="1">
        <v>2017</v>
      </c>
      <c r="E116" s="1">
        <v>52</v>
      </c>
      <c r="F116" s="1">
        <v>0</v>
      </c>
      <c r="G116" s="2">
        <v>39.174628989632041</v>
      </c>
      <c r="H116" s="1">
        <v>0</v>
      </c>
      <c r="I116" s="1">
        <v>0</v>
      </c>
      <c r="J116" s="32">
        <v>88</v>
      </c>
      <c r="K116" s="4">
        <v>6.1999643329076884E-2</v>
      </c>
      <c r="L116" s="4">
        <v>0.36892922749773205</v>
      </c>
      <c r="M116" s="4">
        <v>0.53225236694997424</v>
      </c>
      <c r="N116" s="4">
        <v>2</v>
      </c>
    </row>
    <row r="117" spans="1:14" ht="16.5" customHeight="1">
      <c r="A117" s="1" t="s">
        <v>66</v>
      </c>
      <c r="B117" s="1" t="s">
        <v>10</v>
      </c>
      <c r="C117" s="1" t="s">
        <v>2</v>
      </c>
      <c r="D117" s="1">
        <v>2017</v>
      </c>
      <c r="E117" s="1">
        <v>43</v>
      </c>
      <c r="F117" s="1">
        <v>207</v>
      </c>
      <c r="G117" s="2">
        <v>37.002509860164942</v>
      </c>
      <c r="H117" s="1">
        <v>0</v>
      </c>
      <c r="I117" s="1">
        <v>0</v>
      </c>
      <c r="J117" s="32">
        <v>40</v>
      </c>
      <c r="K117" s="4">
        <v>4.9014801490050003E-5</v>
      </c>
      <c r="L117" s="4">
        <v>5.255710548830226E-2</v>
      </c>
      <c r="M117" s="4">
        <v>7.5823875451451792E-2</v>
      </c>
      <c r="N117" s="4">
        <v>2</v>
      </c>
    </row>
    <row r="118" spans="1:14" ht="16.5" customHeight="1">
      <c r="A118" s="1" t="s">
        <v>67</v>
      </c>
      <c r="B118" s="1" t="s">
        <v>10</v>
      </c>
      <c r="C118" s="1" t="s">
        <v>2</v>
      </c>
      <c r="D118" s="1">
        <v>2017</v>
      </c>
      <c r="E118" s="1">
        <v>43</v>
      </c>
      <c r="F118" s="1">
        <v>0</v>
      </c>
      <c r="G118" s="2">
        <v>70.634573304157556</v>
      </c>
      <c r="H118" s="1">
        <v>0</v>
      </c>
      <c r="I118" s="1">
        <v>0</v>
      </c>
      <c r="J118" s="32">
        <v>15</v>
      </c>
      <c r="K118" s="4">
        <v>0</v>
      </c>
      <c r="L118" s="4">
        <v>0</v>
      </c>
      <c r="M118" s="4"/>
      <c r="N118" s="4">
        <v>0</v>
      </c>
    </row>
    <row r="119" spans="1:14" ht="16.5" customHeight="1">
      <c r="A119" s="1" t="s">
        <v>68</v>
      </c>
      <c r="B119" s="1" t="s">
        <v>10</v>
      </c>
      <c r="C119" s="1" t="s">
        <v>2</v>
      </c>
      <c r="D119" s="1">
        <v>2017</v>
      </c>
      <c r="E119" s="1">
        <v>55</v>
      </c>
      <c r="F119" s="1">
        <v>0</v>
      </c>
      <c r="G119" s="2">
        <v>82.143278649828872</v>
      </c>
      <c r="H119" s="1">
        <v>0</v>
      </c>
      <c r="I119" s="1">
        <v>0</v>
      </c>
      <c r="J119" s="32">
        <v>14</v>
      </c>
      <c r="K119" s="4">
        <v>0.56961999999875434</v>
      </c>
      <c r="L119" s="4">
        <v>0.23765366409644845</v>
      </c>
      <c r="M119" s="4">
        <v>0.34286176264103768</v>
      </c>
      <c r="N119" s="4">
        <v>2</v>
      </c>
    </row>
    <row r="120" spans="1:14" ht="16.5" customHeight="1">
      <c r="A120" s="1" t="s">
        <v>69</v>
      </c>
      <c r="B120" s="1" t="s">
        <v>10</v>
      </c>
      <c r="C120" s="1" t="s">
        <v>2</v>
      </c>
      <c r="D120" s="1">
        <v>2017</v>
      </c>
      <c r="E120" s="1">
        <v>50</v>
      </c>
      <c r="F120" s="1">
        <v>0</v>
      </c>
      <c r="G120" s="2">
        <v>85.863377609108156</v>
      </c>
      <c r="H120" s="1">
        <v>0</v>
      </c>
      <c r="I120" s="1">
        <v>0</v>
      </c>
      <c r="J120" s="32">
        <v>0</v>
      </c>
      <c r="K120" s="4">
        <v>0.79403978413880993</v>
      </c>
      <c r="L120" s="4">
        <v>0.1027522473486112</v>
      </c>
      <c r="M120" s="4"/>
      <c r="N120" s="4">
        <v>1</v>
      </c>
    </row>
    <row r="121" spans="1:14" ht="16.5" customHeight="1">
      <c r="A121" s="1" t="s">
        <v>70</v>
      </c>
      <c r="B121" s="1" t="s">
        <v>10</v>
      </c>
      <c r="C121" s="1" t="s">
        <v>2</v>
      </c>
      <c r="D121" s="1">
        <v>2017</v>
      </c>
      <c r="E121" s="1">
        <v>61.5</v>
      </c>
      <c r="F121" s="1">
        <v>0</v>
      </c>
      <c r="G121" s="2">
        <v>90.987587695628719</v>
      </c>
      <c r="H121" s="1">
        <v>0</v>
      </c>
      <c r="I121" s="1">
        <v>0</v>
      </c>
      <c r="J121" s="32">
        <v>11</v>
      </c>
      <c r="K121" s="4">
        <v>8.6553279896581028E-2</v>
      </c>
      <c r="L121" s="4">
        <v>0.41207239549893937</v>
      </c>
      <c r="M121" s="4">
        <v>0.37508445859322281</v>
      </c>
      <c r="N121" s="4">
        <v>3</v>
      </c>
    </row>
    <row r="122" spans="1:14" ht="16.5" customHeight="1">
      <c r="A122" s="5" t="s">
        <v>31</v>
      </c>
      <c r="B122" s="1" t="s">
        <v>32</v>
      </c>
      <c r="C122" s="1" t="s">
        <v>11</v>
      </c>
      <c r="D122" s="1">
        <v>2017</v>
      </c>
      <c r="E122" s="1">
        <v>53.5</v>
      </c>
      <c r="F122" s="1">
        <v>292</v>
      </c>
      <c r="G122" s="2">
        <v>10.319218241042345</v>
      </c>
      <c r="H122" s="1">
        <v>16</v>
      </c>
      <c r="I122" s="1">
        <v>82</v>
      </c>
      <c r="J122" s="32">
        <v>172</v>
      </c>
      <c r="K122" s="4">
        <v>0.79406429153955493</v>
      </c>
      <c r="L122" s="4">
        <v>0.12903080009276233</v>
      </c>
      <c r="M122" s="4">
        <v>0.18615209541576341</v>
      </c>
      <c r="N122" s="4">
        <v>2</v>
      </c>
    </row>
    <row r="123" spans="1:14" ht="16.5" customHeight="1">
      <c r="A123" s="5" t="s">
        <v>33</v>
      </c>
      <c r="B123" s="1" t="s">
        <v>32</v>
      </c>
      <c r="C123" s="1" t="s">
        <v>11</v>
      </c>
      <c r="D123" s="1">
        <v>2017</v>
      </c>
      <c r="E123" s="1">
        <v>49</v>
      </c>
      <c r="F123" s="1">
        <v>378</v>
      </c>
      <c r="G123" s="2">
        <v>6.7850990525409136</v>
      </c>
      <c r="H123" s="1">
        <v>9</v>
      </c>
      <c r="I123" s="1">
        <v>28</v>
      </c>
      <c r="J123" s="32">
        <v>71</v>
      </c>
      <c r="K123" s="4">
        <v>0.43105309631539912</v>
      </c>
      <c r="L123" s="4">
        <v>0.67803274594156659</v>
      </c>
      <c r="M123" s="4">
        <v>0.61717200229352243</v>
      </c>
      <c r="N123" s="4">
        <v>3</v>
      </c>
    </row>
    <row r="124" spans="1:14" ht="16.5" customHeight="1">
      <c r="A124" s="5" t="s">
        <v>34</v>
      </c>
      <c r="B124" s="1" t="s">
        <v>32</v>
      </c>
      <c r="C124" s="1" t="s">
        <v>11</v>
      </c>
      <c r="D124" s="1">
        <v>2017</v>
      </c>
      <c r="E124" s="1">
        <v>29</v>
      </c>
      <c r="F124" s="1">
        <v>359.5</v>
      </c>
      <c r="G124" s="2">
        <v>1.2411873840445269</v>
      </c>
      <c r="H124" s="1">
        <v>14</v>
      </c>
      <c r="I124" s="1">
        <v>15</v>
      </c>
      <c r="J124" s="32">
        <v>66</v>
      </c>
      <c r="K124" s="4">
        <v>0.38052034259389678</v>
      </c>
      <c r="L124" s="4">
        <v>0.89573071611595423</v>
      </c>
      <c r="M124" s="4">
        <v>0.64613313105620351</v>
      </c>
      <c r="N124" s="4">
        <v>4</v>
      </c>
    </row>
    <row r="125" spans="1:14" ht="16.5" customHeight="1">
      <c r="A125" s="5" t="s">
        <v>35</v>
      </c>
      <c r="B125" s="1" t="s">
        <v>32</v>
      </c>
      <c r="C125" s="1" t="s">
        <v>11</v>
      </c>
      <c r="D125" s="1">
        <v>2017</v>
      </c>
      <c r="E125" s="1">
        <v>37</v>
      </c>
      <c r="F125" s="1">
        <v>312</v>
      </c>
      <c r="G125" s="2">
        <v>12.885939036381513</v>
      </c>
      <c r="H125" s="1">
        <v>4</v>
      </c>
      <c r="I125" s="1">
        <v>14</v>
      </c>
      <c r="J125" s="32">
        <v>15</v>
      </c>
      <c r="K125" s="4">
        <v>0.40049837557849999</v>
      </c>
      <c r="L125" s="4">
        <v>0.67936722467884558</v>
      </c>
      <c r="M125" s="4">
        <v>0.98011972598666874</v>
      </c>
      <c r="N125" s="4">
        <v>2</v>
      </c>
    </row>
    <row r="126" spans="1:14" ht="16.5" customHeight="1">
      <c r="A126" s="5" t="s">
        <v>36</v>
      </c>
      <c r="B126" s="1" t="s">
        <v>32</v>
      </c>
      <c r="C126" s="1" t="s">
        <v>11</v>
      </c>
      <c r="D126" s="1">
        <v>2017</v>
      </c>
      <c r="E126" s="1">
        <v>42</v>
      </c>
      <c r="F126" s="1">
        <v>305</v>
      </c>
      <c r="G126" s="2">
        <v>2.0095294818344254</v>
      </c>
      <c r="H126" s="1">
        <v>15</v>
      </c>
      <c r="I126" s="1">
        <v>58</v>
      </c>
      <c r="J126" s="32">
        <v>164</v>
      </c>
      <c r="K126" s="4">
        <v>0.63721692677139496</v>
      </c>
      <c r="L126" s="4">
        <v>0.43987127842864338</v>
      </c>
      <c r="M126" s="4">
        <v>0.40038809229224659</v>
      </c>
      <c r="N126" s="4">
        <v>3</v>
      </c>
    </row>
    <row r="127" spans="1:14" ht="16.5" customHeight="1">
      <c r="A127" s="5" t="s">
        <v>37</v>
      </c>
      <c r="B127" s="1" t="s">
        <v>32</v>
      </c>
      <c r="C127" s="1" t="s">
        <v>11</v>
      </c>
      <c r="D127" s="1">
        <v>2017</v>
      </c>
      <c r="E127" s="1">
        <v>46</v>
      </c>
      <c r="F127" s="1">
        <v>396</v>
      </c>
      <c r="G127" s="2">
        <v>1.0109890109890109</v>
      </c>
      <c r="H127" s="1">
        <v>1</v>
      </c>
      <c r="I127" s="1">
        <v>39</v>
      </c>
      <c r="J127" s="32">
        <v>121</v>
      </c>
      <c r="K127" s="4">
        <v>0.41659359924234779</v>
      </c>
      <c r="L127" s="4">
        <v>0.85119281717880357</v>
      </c>
      <c r="M127" s="4">
        <v>0.47505975651158333</v>
      </c>
      <c r="N127" s="4">
        <v>6</v>
      </c>
    </row>
    <row r="128" spans="1:14" ht="16.5" customHeight="1">
      <c r="A128" s="5" t="s">
        <v>38</v>
      </c>
      <c r="B128" s="1" t="s">
        <v>32</v>
      </c>
      <c r="C128" s="1" t="s">
        <v>11</v>
      </c>
      <c r="D128" s="1">
        <v>2017</v>
      </c>
      <c r="E128" s="1">
        <v>45</v>
      </c>
      <c r="F128" s="1">
        <v>333</v>
      </c>
      <c r="G128" s="2">
        <v>6.5944272445820449</v>
      </c>
      <c r="H128" s="1">
        <v>2</v>
      </c>
      <c r="I128" s="1">
        <v>22</v>
      </c>
      <c r="J128" s="32">
        <v>91</v>
      </c>
      <c r="K128" s="4">
        <v>0.3332612997176897</v>
      </c>
      <c r="L128" s="4">
        <v>0.86788136092335044</v>
      </c>
      <c r="M128" s="4">
        <v>0.41736271182802748</v>
      </c>
      <c r="N128" s="4">
        <v>8</v>
      </c>
    </row>
    <row r="129" spans="1:14" ht="16.5" customHeight="1">
      <c r="A129" s="5" t="s">
        <v>39</v>
      </c>
      <c r="B129" s="1" t="s">
        <v>32</v>
      </c>
      <c r="C129" s="1" t="s">
        <v>11</v>
      </c>
      <c r="D129" s="1">
        <v>2017</v>
      </c>
      <c r="E129" s="1">
        <v>37</v>
      </c>
      <c r="F129" s="1">
        <v>348</v>
      </c>
      <c r="G129" s="2">
        <v>19.665071770334926</v>
      </c>
      <c r="H129" s="1">
        <v>6</v>
      </c>
      <c r="I129" s="1">
        <v>39</v>
      </c>
      <c r="J129" s="32">
        <v>143</v>
      </c>
      <c r="K129" s="4">
        <v>0.40132657788495912</v>
      </c>
      <c r="L129" s="4">
        <v>0.84264848570588891</v>
      </c>
      <c r="M129" s="4">
        <v>0.60784239577024024</v>
      </c>
      <c r="N129" s="4">
        <v>4</v>
      </c>
    </row>
    <row r="130" spans="1:14" ht="16.5" customHeight="1">
      <c r="A130" s="5" t="s">
        <v>40</v>
      </c>
      <c r="B130" s="1" t="s">
        <v>32</v>
      </c>
      <c r="C130" s="1" t="s">
        <v>11</v>
      </c>
      <c r="D130" s="1">
        <v>2017</v>
      </c>
      <c r="E130" s="1">
        <v>41</v>
      </c>
      <c r="F130" s="1">
        <v>270</v>
      </c>
      <c r="G130" s="2">
        <v>21.555010893246191</v>
      </c>
      <c r="H130" s="1">
        <v>1</v>
      </c>
      <c r="I130" s="1">
        <v>30</v>
      </c>
      <c r="J130" s="32">
        <v>106</v>
      </c>
      <c r="K130" s="4">
        <v>0.32368996784335524</v>
      </c>
      <c r="L130" s="4">
        <v>0.59997350500885394</v>
      </c>
      <c r="M130" s="4">
        <v>0.24144710026030178</v>
      </c>
      <c r="N130" s="4">
        <v>12</v>
      </c>
    </row>
    <row r="131" spans="1:14" ht="16.5" customHeight="1">
      <c r="A131" s="5" t="s">
        <v>41</v>
      </c>
      <c r="B131" s="1" t="s">
        <v>32</v>
      </c>
      <c r="C131" s="1" t="s">
        <v>11</v>
      </c>
      <c r="D131" s="1">
        <v>2017</v>
      </c>
      <c r="E131" s="1">
        <v>46</v>
      </c>
      <c r="F131" s="1">
        <v>384</v>
      </c>
      <c r="G131" s="2">
        <v>12.189003436426118</v>
      </c>
      <c r="H131" s="1">
        <v>3</v>
      </c>
      <c r="I131" s="1">
        <v>31</v>
      </c>
      <c r="J131" s="32">
        <v>107</v>
      </c>
      <c r="K131" s="4">
        <v>0.45322778772844713</v>
      </c>
      <c r="L131" s="4">
        <v>0.68642833952497151</v>
      </c>
      <c r="M131" s="4">
        <v>0.35275438583750329</v>
      </c>
      <c r="N131" s="4">
        <v>7</v>
      </c>
    </row>
    <row r="132" spans="1:14" ht="16.5" customHeight="1">
      <c r="A132" s="5" t="s">
        <v>42</v>
      </c>
      <c r="B132" s="1" t="s">
        <v>32</v>
      </c>
      <c r="C132" s="1" t="s">
        <v>11</v>
      </c>
      <c r="D132" s="1">
        <v>2017</v>
      </c>
      <c r="E132" s="1">
        <v>42</v>
      </c>
      <c r="F132" s="1">
        <v>288</v>
      </c>
      <c r="G132" s="2">
        <v>16.953642384105962</v>
      </c>
      <c r="H132" s="1">
        <v>7</v>
      </c>
      <c r="I132" s="1">
        <v>46</v>
      </c>
      <c r="J132" s="32">
        <v>134</v>
      </c>
      <c r="K132" s="4">
        <v>0.20642483684009219</v>
      </c>
      <c r="L132" s="4">
        <v>0.90682281975869083</v>
      </c>
      <c r="M132" s="4">
        <v>0.50610745210649166</v>
      </c>
      <c r="N132" s="4">
        <v>6</v>
      </c>
    </row>
    <row r="133" spans="1:14" ht="16.5" customHeight="1">
      <c r="A133" s="5" t="s">
        <v>43</v>
      </c>
      <c r="B133" s="1" t="s">
        <v>32</v>
      </c>
      <c r="C133" s="1" t="s">
        <v>11</v>
      </c>
      <c r="D133" s="1">
        <v>2017</v>
      </c>
      <c r="E133" s="1">
        <v>42</v>
      </c>
      <c r="F133" s="1">
        <v>322</v>
      </c>
      <c r="G133" s="2">
        <v>10.103480714957668</v>
      </c>
      <c r="H133" s="1">
        <v>16</v>
      </c>
      <c r="I133" s="1">
        <v>34</v>
      </c>
      <c r="J133" s="32">
        <v>133</v>
      </c>
      <c r="K133" s="4">
        <v>0.42040128605000004</v>
      </c>
      <c r="L133" s="4">
        <v>0.69594232888375451</v>
      </c>
      <c r="M133" s="4">
        <v>1.0040325466253086</v>
      </c>
      <c r="N133" s="4">
        <v>2</v>
      </c>
    </row>
    <row r="134" spans="1:14" ht="16.5" customHeight="1">
      <c r="A134" s="5" t="s">
        <v>44</v>
      </c>
      <c r="B134" s="1" t="s">
        <v>32</v>
      </c>
      <c r="C134" s="1" t="s">
        <v>11</v>
      </c>
      <c r="D134" s="1">
        <v>2017</v>
      </c>
      <c r="E134" s="1">
        <v>36</v>
      </c>
      <c r="F134" s="1">
        <v>361</v>
      </c>
      <c r="G134" s="2">
        <v>3.3168103448275863</v>
      </c>
      <c r="H134" s="1">
        <v>13</v>
      </c>
      <c r="I134" s="1">
        <v>36</v>
      </c>
      <c r="J134" s="32">
        <v>151</v>
      </c>
      <c r="K134" s="4">
        <v>0.46066825544331219</v>
      </c>
      <c r="L134" s="4">
        <v>0.6173474620674726</v>
      </c>
      <c r="M134" s="4">
        <v>0.44532206101506511</v>
      </c>
      <c r="N134" s="4">
        <v>4</v>
      </c>
    </row>
    <row r="135" spans="1:14" ht="16.5" customHeight="1">
      <c r="A135" s="5" t="s">
        <v>45</v>
      </c>
      <c r="B135" s="1" t="s">
        <v>32</v>
      </c>
      <c r="C135" s="1" t="s">
        <v>11</v>
      </c>
      <c r="D135" s="1">
        <v>2017</v>
      </c>
      <c r="E135" s="1">
        <v>14.5</v>
      </c>
      <c r="F135" s="1">
        <v>355</v>
      </c>
      <c r="G135" s="2">
        <v>1.051567944250871</v>
      </c>
      <c r="H135" s="1">
        <v>7</v>
      </c>
      <c r="I135" s="1">
        <v>32</v>
      </c>
      <c r="J135" s="32">
        <v>111</v>
      </c>
      <c r="K135" s="4">
        <v>0.62743847387412999</v>
      </c>
      <c r="L135" s="4">
        <v>0.23718592912112521</v>
      </c>
      <c r="M135" s="4">
        <v>0.21589593668998086</v>
      </c>
      <c r="N135" s="4">
        <v>3</v>
      </c>
    </row>
    <row r="136" spans="1:14" ht="16.5" customHeight="1">
      <c r="A136" s="5" t="s">
        <v>46</v>
      </c>
      <c r="B136" s="1" t="s">
        <v>32</v>
      </c>
      <c r="C136" s="1" t="s">
        <v>11</v>
      </c>
      <c r="D136" s="1">
        <v>2017</v>
      </c>
      <c r="E136" s="1">
        <v>49.5</v>
      </c>
      <c r="F136" s="1">
        <v>397</v>
      </c>
      <c r="G136" s="2">
        <v>3.0693641618497112</v>
      </c>
      <c r="H136" s="1">
        <v>16</v>
      </c>
      <c r="I136" s="1">
        <v>28</v>
      </c>
      <c r="J136" s="32">
        <v>77</v>
      </c>
      <c r="K136" s="4">
        <v>0.23629492136106001</v>
      </c>
      <c r="L136" s="4">
        <v>1.0496135491684448</v>
      </c>
      <c r="M136" s="4">
        <v>0.95539942525213517</v>
      </c>
      <c r="N136" s="4">
        <v>3</v>
      </c>
    </row>
    <row r="137" spans="1:14" ht="16.5" customHeight="1">
      <c r="A137" s="5" t="s">
        <v>47</v>
      </c>
      <c r="B137" s="1" t="s">
        <v>32</v>
      </c>
      <c r="C137" s="1" t="s">
        <v>11</v>
      </c>
      <c r="D137" s="1">
        <v>2017</v>
      </c>
      <c r="E137" s="1">
        <v>39</v>
      </c>
      <c r="F137" s="1">
        <v>341</v>
      </c>
      <c r="G137" s="2">
        <v>1.3041176470588236</v>
      </c>
      <c r="H137" s="1">
        <v>3</v>
      </c>
      <c r="I137" s="1">
        <v>43</v>
      </c>
      <c r="J137" s="32">
        <v>103</v>
      </c>
      <c r="K137" s="4">
        <v>0.43452092074397247</v>
      </c>
      <c r="L137" s="4">
        <v>0.83479607268300549</v>
      </c>
      <c r="M137" s="4">
        <v>0.75986413159010002</v>
      </c>
      <c r="N137" s="4">
        <v>3</v>
      </c>
    </row>
    <row r="138" spans="1:14" ht="16.5" customHeight="1">
      <c r="A138" s="5" t="s">
        <v>48</v>
      </c>
      <c r="B138" s="1" t="s">
        <v>32</v>
      </c>
      <c r="C138" s="1" t="s">
        <v>11</v>
      </c>
      <c r="D138" s="1">
        <v>2017</v>
      </c>
      <c r="E138" s="1">
        <v>48</v>
      </c>
      <c r="F138" s="1">
        <v>435</v>
      </c>
      <c r="G138" s="2">
        <v>33.844233649525712</v>
      </c>
      <c r="H138" s="1">
        <v>6</v>
      </c>
      <c r="I138" s="1">
        <v>19</v>
      </c>
      <c r="J138" s="32">
        <v>87</v>
      </c>
      <c r="K138" s="4">
        <v>0.39780526441701164</v>
      </c>
      <c r="L138" s="4">
        <v>0.80902959795490692</v>
      </c>
      <c r="M138" s="4">
        <v>0.73641047556069561</v>
      </c>
      <c r="N138" s="4">
        <v>3</v>
      </c>
    </row>
    <row r="139" spans="1:14" ht="16.5" customHeight="1">
      <c r="A139" s="5" t="s">
        <v>49</v>
      </c>
      <c r="B139" s="1" t="s">
        <v>32</v>
      </c>
      <c r="C139" s="1" t="s">
        <v>11</v>
      </c>
      <c r="D139" s="1">
        <v>2017</v>
      </c>
      <c r="E139" s="1">
        <v>40</v>
      </c>
      <c r="F139" s="1">
        <v>377</v>
      </c>
      <c r="G139" s="2">
        <v>2.4357864357864361</v>
      </c>
      <c r="H139" s="1">
        <v>9</v>
      </c>
      <c r="I139" s="1">
        <v>28</v>
      </c>
      <c r="J139" s="32">
        <v>111</v>
      </c>
      <c r="K139" s="4">
        <v>0.46507197239408954</v>
      </c>
      <c r="L139" s="4">
        <v>0.75752924119302978</v>
      </c>
      <c r="M139" s="4">
        <v>0.68953283065075832</v>
      </c>
      <c r="N139" s="4">
        <v>3</v>
      </c>
    </row>
    <row r="140" spans="1:14" ht="16.5" customHeight="1">
      <c r="A140" s="5" t="s">
        <v>50</v>
      </c>
      <c r="B140" s="1" t="s">
        <v>32</v>
      </c>
      <c r="C140" s="1" t="s">
        <v>11</v>
      </c>
      <c r="D140" s="1">
        <v>2017</v>
      </c>
      <c r="E140" s="1">
        <v>79</v>
      </c>
      <c r="F140" s="1">
        <v>327</v>
      </c>
      <c r="G140" s="2">
        <v>1.6293333333333333</v>
      </c>
      <c r="H140" s="1">
        <v>1</v>
      </c>
      <c r="I140" s="1">
        <v>17</v>
      </c>
      <c r="J140" s="32">
        <v>26</v>
      </c>
      <c r="K140" s="4">
        <v>0.15853272020299894</v>
      </c>
      <c r="L140" s="4">
        <v>1.3331322938467862</v>
      </c>
      <c r="M140" s="4">
        <v>0.68509447596744688</v>
      </c>
      <c r="N140" s="4">
        <v>7</v>
      </c>
    </row>
    <row r="141" spans="1:14" ht="16.5" customHeight="1">
      <c r="A141" s="5" t="s">
        <v>71</v>
      </c>
      <c r="B141" s="1" t="s">
        <v>32</v>
      </c>
      <c r="C141" s="1" t="s">
        <v>2</v>
      </c>
      <c r="D141" s="1">
        <v>2017</v>
      </c>
      <c r="E141" s="1">
        <v>25</v>
      </c>
      <c r="F141" s="1">
        <v>148</v>
      </c>
      <c r="G141" s="2">
        <v>80.176991150442475</v>
      </c>
      <c r="H141" s="1">
        <v>0</v>
      </c>
      <c r="I141" s="1">
        <v>0</v>
      </c>
      <c r="J141" s="32">
        <v>27</v>
      </c>
      <c r="K141" s="4">
        <v>3.8899255782572993E-2</v>
      </c>
      <c r="L141" s="4">
        <v>0.39858459861137674</v>
      </c>
      <c r="M141" s="4">
        <v>0.28751801189567561</v>
      </c>
      <c r="N141" s="4">
        <v>4</v>
      </c>
    </row>
    <row r="142" spans="1:14" ht="16.5" customHeight="1">
      <c r="A142" s="5" t="s">
        <v>72</v>
      </c>
      <c r="B142" s="1" t="s">
        <v>32</v>
      </c>
      <c r="C142" s="1" t="s">
        <v>2</v>
      </c>
      <c r="D142" s="1">
        <v>2017</v>
      </c>
      <c r="E142" s="1">
        <v>62</v>
      </c>
      <c r="F142" s="1">
        <v>0</v>
      </c>
      <c r="G142" s="2">
        <v>18.861788617886177</v>
      </c>
      <c r="H142" s="1">
        <v>0</v>
      </c>
      <c r="I142" s="1">
        <v>0</v>
      </c>
      <c r="J142" s="32">
        <v>89</v>
      </c>
      <c r="K142" s="4">
        <v>0.60720379542827208</v>
      </c>
      <c r="L142" s="4">
        <v>0.21794531819911284</v>
      </c>
      <c r="M142" s="4">
        <v>0.31442862975082725</v>
      </c>
      <c r="N142" s="4">
        <v>2</v>
      </c>
    </row>
    <row r="143" spans="1:14" ht="16.5" customHeight="1">
      <c r="A143" s="5" t="s">
        <v>73</v>
      </c>
      <c r="B143" s="1" t="s">
        <v>32</v>
      </c>
      <c r="C143" s="1" t="s">
        <v>2</v>
      </c>
      <c r="D143" s="1">
        <v>2017</v>
      </c>
      <c r="E143" s="1">
        <v>52</v>
      </c>
      <c r="F143" s="1">
        <v>0</v>
      </c>
      <c r="G143" s="2">
        <v>51.776470588235298</v>
      </c>
      <c r="H143" s="1">
        <v>0</v>
      </c>
      <c r="I143" s="1">
        <v>0</v>
      </c>
      <c r="J143" s="32">
        <v>64</v>
      </c>
      <c r="K143" s="4">
        <v>0.55784168454399996</v>
      </c>
      <c r="L143" s="4">
        <v>0.21797182241825941</v>
      </c>
      <c r="M143" s="4"/>
      <c r="N143" s="4">
        <v>1</v>
      </c>
    </row>
    <row r="144" spans="1:14" ht="16.5" customHeight="1">
      <c r="A144" s="5" t="s">
        <v>74</v>
      </c>
      <c r="B144" s="1" t="s">
        <v>32</v>
      </c>
      <c r="C144" s="1" t="s">
        <v>2</v>
      </c>
      <c r="D144" s="1">
        <v>2017</v>
      </c>
      <c r="E144" s="1">
        <v>55</v>
      </c>
      <c r="F144" s="1">
        <v>0</v>
      </c>
      <c r="G144" s="2">
        <v>26.739707835325365</v>
      </c>
      <c r="H144" s="1">
        <v>0</v>
      </c>
      <c r="I144" s="1">
        <v>0</v>
      </c>
      <c r="J144" s="32">
        <v>97</v>
      </c>
      <c r="K144" s="4">
        <v>0.5625</v>
      </c>
      <c r="L144" s="4">
        <v>0.21576155433883568</v>
      </c>
      <c r="M144" s="4"/>
      <c r="N144" s="4">
        <v>1</v>
      </c>
    </row>
    <row r="145" spans="1:14" ht="16.5" customHeight="1">
      <c r="A145" s="5" t="s">
        <v>75</v>
      </c>
      <c r="B145" s="1" t="s">
        <v>32</v>
      </c>
      <c r="C145" s="1" t="s">
        <v>2</v>
      </c>
      <c r="D145" s="1">
        <v>2017</v>
      </c>
      <c r="E145" s="1">
        <v>49</v>
      </c>
      <c r="F145" s="1">
        <v>0</v>
      </c>
      <c r="G145" s="2">
        <v>37.169603524229075</v>
      </c>
      <c r="H145" s="1">
        <v>0</v>
      </c>
      <c r="I145" s="1">
        <v>0</v>
      </c>
      <c r="J145" s="32">
        <v>90</v>
      </c>
      <c r="K145" s="4">
        <v>0.36</v>
      </c>
      <c r="L145" s="4">
        <v>0.30649537425959444</v>
      </c>
      <c r="M145" s="4"/>
      <c r="N145" s="4">
        <v>1</v>
      </c>
    </row>
    <row r="146" spans="1:14" ht="16.5" customHeight="1">
      <c r="A146" s="5" t="s">
        <v>76</v>
      </c>
      <c r="B146" s="1" t="s">
        <v>32</v>
      </c>
      <c r="C146" s="1" t="s">
        <v>2</v>
      </c>
      <c r="D146" s="1">
        <v>2017</v>
      </c>
      <c r="E146" s="1">
        <v>45</v>
      </c>
      <c r="F146" s="1">
        <v>0</v>
      </c>
      <c r="G146" s="2">
        <v>46.734348561759724</v>
      </c>
      <c r="H146" s="1">
        <v>0</v>
      </c>
      <c r="I146" s="1">
        <v>0</v>
      </c>
      <c r="J146" s="32">
        <v>112</v>
      </c>
      <c r="K146" s="4">
        <v>2.4751858815376E-5</v>
      </c>
      <c r="L146" s="4">
        <v>2.6384599905511938E-2</v>
      </c>
      <c r="M146" s="4"/>
      <c r="N146" s="4">
        <v>1</v>
      </c>
    </row>
    <row r="147" spans="1:14" ht="16.5" customHeight="1">
      <c r="A147" s="5" t="s">
        <v>77</v>
      </c>
      <c r="B147" s="1" t="s">
        <v>32</v>
      </c>
      <c r="C147" s="1" t="s">
        <v>2</v>
      </c>
      <c r="D147" s="1">
        <v>2017</v>
      </c>
      <c r="E147" s="1">
        <v>65.5</v>
      </c>
      <c r="F147" s="1">
        <v>198</v>
      </c>
      <c r="G147" s="2">
        <v>85.169743895175699</v>
      </c>
      <c r="H147" s="1">
        <v>0</v>
      </c>
      <c r="I147" s="1">
        <v>0</v>
      </c>
      <c r="J147" s="32">
        <v>12</v>
      </c>
      <c r="K147" s="4">
        <v>7.6446296280992504E-2</v>
      </c>
      <c r="L147" s="4">
        <v>0.49485185212790372</v>
      </c>
      <c r="M147" s="4">
        <v>0.71392031303964532</v>
      </c>
      <c r="N147" s="4">
        <v>2</v>
      </c>
    </row>
    <row r="148" spans="1:14" ht="16.5" customHeight="1">
      <c r="A148" s="5" t="s">
        <v>78</v>
      </c>
      <c r="B148" s="1" t="s">
        <v>32</v>
      </c>
      <c r="C148" s="1" t="s">
        <v>2</v>
      </c>
      <c r="D148" s="1">
        <v>2017</v>
      </c>
      <c r="E148" s="1">
        <v>57.5</v>
      </c>
      <c r="F148" s="1">
        <v>0</v>
      </c>
      <c r="G148" s="2">
        <v>76.351351351351354</v>
      </c>
      <c r="H148" s="1">
        <v>0</v>
      </c>
      <c r="I148" s="1">
        <v>0</v>
      </c>
      <c r="J148" s="32">
        <v>90</v>
      </c>
      <c r="K148" s="4">
        <v>2.2461315199568998E-3</v>
      </c>
      <c r="L148" s="4">
        <v>0.14451532036749906</v>
      </c>
      <c r="M148" s="4"/>
      <c r="N148" s="4">
        <v>1</v>
      </c>
    </row>
    <row r="149" spans="1:14" ht="16.5" customHeight="1">
      <c r="A149" s="5" t="s">
        <v>79</v>
      </c>
      <c r="B149" s="1" t="s">
        <v>32</v>
      </c>
      <c r="C149" s="1" t="s">
        <v>2</v>
      </c>
      <c r="D149" s="1">
        <v>2017</v>
      </c>
      <c r="E149" s="1">
        <v>35</v>
      </c>
      <c r="F149" s="1">
        <v>0</v>
      </c>
      <c r="G149" s="2">
        <v>79.308452250274414</v>
      </c>
      <c r="H149" s="1">
        <v>0</v>
      </c>
      <c r="I149" s="1">
        <v>0</v>
      </c>
      <c r="J149" s="32">
        <v>25</v>
      </c>
      <c r="K149" s="4">
        <v>0.20476649823005277</v>
      </c>
      <c r="L149" s="4">
        <v>0.38324621635436218</v>
      </c>
      <c r="M149" s="4">
        <v>0.55290741577389713</v>
      </c>
      <c r="N149" s="4">
        <v>2</v>
      </c>
    </row>
    <row r="150" spans="1:14" ht="16.5" customHeight="1">
      <c r="A150" s="5" t="s">
        <v>80</v>
      </c>
      <c r="B150" s="1" t="s">
        <v>32</v>
      </c>
      <c r="C150" s="1" t="s">
        <v>2</v>
      </c>
      <c r="D150" s="1">
        <v>2017</v>
      </c>
      <c r="E150" s="1">
        <v>45</v>
      </c>
      <c r="F150" s="1">
        <v>0</v>
      </c>
      <c r="G150" s="2">
        <v>10.979488866951847</v>
      </c>
      <c r="H150" s="1">
        <v>0</v>
      </c>
      <c r="I150" s="1">
        <v>0</v>
      </c>
      <c r="J150" s="32">
        <v>58</v>
      </c>
      <c r="K150" s="4">
        <v>0.42167494199599204</v>
      </c>
      <c r="L150" s="4">
        <v>0.30393846889354431</v>
      </c>
      <c r="M150" s="4">
        <v>0.43849052180810083</v>
      </c>
      <c r="N150" s="4">
        <v>2</v>
      </c>
    </row>
    <row r="151" spans="1:14" ht="16.5" customHeight="1">
      <c r="A151" s="5" t="s">
        <v>81</v>
      </c>
      <c r="B151" s="1" t="s">
        <v>32</v>
      </c>
      <c r="C151" s="1" t="s">
        <v>2</v>
      </c>
      <c r="D151" s="1">
        <v>2017</v>
      </c>
      <c r="E151" s="1">
        <v>46</v>
      </c>
      <c r="F151" s="1">
        <v>0</v>
      </c>
      <c r="G151" s="2">
        <v>29.192139737991262</v>
      </c>
      <c r="H151" s="1">
        <v>0</v>
      </c>
      <c r="I151" s="1">
        <v>0</v>
      </c>
      <c r="J151" s="32">
        <v>11</v>
      </c>
      <c r="K151" s="4">
        <v>0.52414979152760999</v>
      </c>
      <c r="L151" s="4">
        <v>0.23383810802320934</v>
      </c>
      <c r="M151" s="4"/>
      <c r="N151" s="4">
        <v>1</v>
      </c>
    </row>
    <row r="152" spans="1:14" ht="16.5" customHeight="1">
      <c r="A152" s="5" t="s">
        <v>82</v>
      </c>
      <c r="B152" s="1" t="s">
        <v>32</v>
      </c>
      <c r="C152" s="1" t="s">
        <v>2</v>
      </c>
      <c r="D152" s="1">
        <v>2017</v>
      </c>
      <c r="E152" s="1">
        <v>38</v>
      </c>
      <c r="F152" s="1">
        <v>0</v>
      </c>
      <c r="G152" s="2">
        <v>51.476050830889541</v>
      </c>
      <c r="H152" s="1">
        <v>0</v>
      </c>
      <c r="I152" s="1">
        <v>0</v>
      </c>
      <c r="J152" s="32">
        <v>77</v>
      </c>
      <c r="K152" s="4">
        <v>0.40495863140496002</v>
      </c>
      <c r="L152" s="4">
        <v>0.28762691685521269</v>
      </c>
      <c r="M152" s="4"/>
      <c r="N152" s="4">
        <v>1</v>
      </c>
    </row>
    <row r="153" spans="1:14" ht="16.5" customHeight="1">
      <c r="A153" s="5" t="s">
        <v>83</v>
      </c>
      <c r="B153" s="1" t="s">
        <v>32</v>
      </c>
      <c r="C153" s="1" t="s">
        <v>2</v>
      </c>
      <c r="D153" s="1">
        <v>2017</v>
      </c>
      <c r="E153" s="1">
        <v>39</v>
      </c>
      <c r="F153" s="1">
        <v>0</v>
      </c>
      <c r="G153" s="2">
        <v>57.866051776543337</v>
      </c>
      <c r="H153" s="1">
        <v>0</v>
      </c>
      <c r="I153" s="1">
        <v>0</v>
      </c>
      <c r="J153" s="32">
        <v>47</v>
      </c>
      <c r="K153" s="4">
        <v>0.17031979124541952</v>
      </c>
      <c r="L153" s="4">
        <v>0.66345644077056876</v>
      </c>
      <c r="M153" s="4">
        <v>0.47858265847277093</v>
      </c>
      <c r="N153" s="4">
        <v>4</v>
      </c>
    </row>
    <row r="154" spans="1:14" ht="16.5" customHeight="1">
      <c r="A154" s="5" t="s">
        <v>84</v>
      </c>
      <c r="B154" s="1" t="s">
        <v>32</v>
      </c>
      <c r="C154" s="1" t="s">
        <v>2</v>
      </c>
      <c r="D154" s="1">
        <v>2017</v>
      </c>
      <c r="E154" s="1">
        <v>46</v>
      </c>
      <c r="F154" s="1">
        <v>0</v>
      </c>
      <c r="G154" s="2">
        <v>58.894842598794369</v>
      </c>
      <c r="H154" s="1">
        <v>0</v>
      </c>
      <c r="I154" s="1">
        <v>0</v>
      </c>
      <c r="J154" s="32">
        <v>95</v>
      </c>
      <c r="K154" s="4">
        <v>2.4751858815376E-5</v>
      </c>
      <c r="L154" s="4">
        <v>2.6384599905511938E-2</v>
      </c>
      <c r="M154" s="4"/>
      <c r="N154" s="4">
        <v>1</v>
      </c>
    </row>
    <row r="155" spans="1:14" ht="16.5" customHeight="1">
      <c r="A155" s="5" t="s">
        <v>85</v>
      </c>
      <c r="B155" s="1" t="s">
        <v>32</v>
      </c>
      <c r="C155" s="1" t="s">
        <v>2</v>
      </c>
      <c r="D155" s="1">
        <v>2017</v>
      </c>
      <c r="E155" s="1">
        <v>28.5</v>
      </c>
      <c r="F155" s="1">
        <v>80</v>
      </c>
      <c r="G155" s="2">
        <v>25.331230283911673</v>
      </c>
      <c r="H155" s="1">
        <v>0</v>
      </c>
      <c r="I155" s="1">
        <v>0</v>
      </c>
      <c r="J155" s="32">
        <v>42</v>
      </c>
      <c r="K155" s="4">
        <v>3.9697787656196096E-2</v>
      </c>
      <c r="L155" s="4">
        <v>0.34341415090405719</v>
      </c>
      <c r="M155" s="4">
        <v>0.49544189248037745</v>
      </c>
      <c r="N155" s="4">
        <v>2</v>
      </c>
    </row>
    <row r="156" spans="1:14" ht="16.5" customHeight="1">
      <c r="A156" s="5" t="s">
        <v>86</v>
      </c>
      <c r="B156" s="1" t="s">
        <v>32</v>
      </c>
      <c r="C156" s="1" t="s">
        <v>2</v>
      </c>
      <c r="D156" s="1">
        <v>2017</v>
      </c>
      <c r="E156" s="1">
        <v>48</v>
      </c>
      <c r="F156" s="1">
        <v>0</v>
      </c>
      <c r="G156" s="2">
        <v>47.416086130462318</v>
      </c>
      <c r="H156" s="1">
        <v>0</v>
      </c>
      <c r="I156" s="1">
        <v>0</v>
      </c>
      <c r="J156" s="32">
        <v>149</v>
      </c>
      <c r="K156" s="4">
        <v>0</v>
      </c>
      <c r="L156" s="4">
        <v>0</v>
      </c>
      <c r="M156" s="4"/>
      <c r="N156" s="4">
        <v>0</v>
      </c>
    </row>
    <row r="157" spans="1:14" ht="16.5" customHeight="1">
      <c r="A157" s="5" t="s">
        <v>87</v>
      </c>
      <c r="B157" s="1" t="s">
        <v>32</v>
      </c>
      <c r="C157" s="1" t="s">
        <v>2</v>
      </c>
      <c r="D157" s="1">
        <v>2017</v>
      </c>
      <c r="E157" s="1">
        <v>44</v>
      </c>
      <c r="F157" s="1">
        <v>0</v>
      </c>
      <c r="G157" s="2">
        <v>43.609355246523386</v>
      </c>
      <c r="H157" s="1">
        <v>0</v>
      </c>
      <c r="I157" s="1">
        <v>0</v>
      </c>
      <c r="J157" s="32">
        <v>198</v>
      </c>
      <c r="K157" s="4">
        <v>2.4751858815376E-5</v>
      </c>
      <c r="L157" s="4">
        <v>2.6384599905511938E-2</v>
      </c>
      <c r="M157" s="4"/>
      <c r="N157" s="4">
        <v>1</v>
      </c>
    </row>
    <row r="158" spans="1:14" ht="16.5" customHeight="1">
      <c r="A158" s="5" t="s">
        <v>88</v>
      </c>
      <c r="B158" s="1" t="s">
        <v>32</v>
      </c>
      <c r="C158" s="1" t="s">
        <v>2</v>
      </c>
      <c r="D158" s="1">
        <v>2017</v>
      </c>
      <c r="E158" s="1">
        <v>41</v>
      </c>
      <c r="F158" s="1">
        <v>165</v>
      </c>
      <c r="G158" s="2">
        <v>22.085470085470089</v>
      </c>
      <c r="H158" s="1">
        <v>0</v>
      </c>
      <c r="I158" s="1">
        <v>0</v>
      </c>
      <c r="J158" s="32">
        <v>102</v>
      </c>
      <c r="K158" s="4">
        <v>7.2087664936562994E-5</v>
      </c>
      <c r="L158" s="4">
        <v>7.8207649762374931E-2</v>
      </c>
      <c r="M158" s="4">
        <v>7.1187670636006714E-2</v>
      </c>
      <c r="N158" s="4">
        <v>3</v>
      </c>
    </row>
    <row r="159" spans="1:14" ht="16.5" customHeight="1">
      <c r="A159" s="5" t="s">
        <v>89</v>
      </c>
      <c r="B159" s="1" t="s">
        <v>32</v>
      </c>
      <c r="C159" s="1" t="s">
        <v>2</v>
      </c>
      <c r="D159" s="1">
        <v>2017</v>
      </c>
      <c r="E159" s="1">
        <v>48</v>
      </c>
      <c r="F159" s="1">
        <v>0</v>
      </c>
      <c r="G159" s="2">
        <v>16.487804878048781</v>
      </c>
      <c r="H159" s="1">
        <v>0</v>
      </c>
      <c r="I159" s="1">
        <v>0</v>
      </c>
      <c r="J159" s="32">
        <v>170</v>
      </c>
      <c r="K159" s="4">
        <v>2.2461315199568998E-3</v>
      </c>
      <c r="L159" s="4">
        <v>0.14451532036749906</v>
      </c>
      <c r="M159" s="4"/>
      <c r="N159" s="4">
        <v>1</v>
      </c>
    </row>
    <row r="160" spans="1:14" ht="16.5" customHeight="1">
      <c r="A160" s="5" t="s">
        <v>90</v>
      </c>
      <c r="B160" s="1" t="s">
        <v>32</v>
      </c>
      <c r="C160" s="1" t="s">
        <v>2</v>
      </c>
      <c r="D160" s="1">
        <v>2017</v>
      </c>
      <c r="E160" s="1">
        <v>42.5</v>
      </c>
      <c r="F160" s="1">
        <v>132</v>
      </c>
      <c r="G160" s="2">
        <v>13.026231605886116</v>
      </c>
      <c r="H160" s="1">
        <v>0</v>
      </c>
      <c r="I160" s="1">
        <v>4</v>
      </c>
      <c r="J160" s="32">
        <v>117</v>
      </c>
      <c r="K160" s="4">
        <v>2.2702729618902877E-3</v>
      </c>
      <c r="L160" s="4">
        <v>0.21911243903242469</v>
      </c>
      <c r="M160" s="4">
        <v>0.15805621459458222</v>
      </c>
      <c r="N160" s="4">
        <v>4</v>
      </c>
    </row>
    <row r="161" spans="1:14" ht="16.5" customHeight="1">
      <c r="A161" s="5" t="s">
        <v>91</v>
      </c>
      <c r="B161" s="1" t="s">
        <v>32</v>
      </c>
      <c r="C161" s="1" t="s">
        <v>2</v>
      </c>
      <c r="D161" s="1">
        <v>2017</v>
      </c>
      <c r="E161" s="1">
        <v>44</v>
      </c>
      <c r="F161" s="1">
        <v>0</v>
      </c>
      <c r="G161" s="2">
        <v>51.388367729831153</v>
      </c>
      <c r="H161" s="1">
        <v>0</v>
      </c>
      <c r="I161" s="1">
        <v>0</v>
      </c>
      <c r="J161" s="32">
        <v>107</v>
      </c>
      <c r="K161" s="4">
        <v>0.20661161157024999</v>
      </c>
      <c r="L161" s="4">
        <v>0.35838969964090966</v>
      </c>
      <c r="M161" s="4"/>
      <c r="N161" s="4">
        <v>1</v>
      </c>
    </row>
    <row r="162" spans="1:14" ht="16.5" customHeight="1">
      <c r="A162" s="1" t="s">
        <v>9</v>
      </c>
      <c r="B162" s="1" t="s">
        <v>10</v>
      </c>
      <c r="C162" s="1" t="s">
        <v>11</v>
      </c>
      <c r="D162" s="1">
        <v>2018</v>
      </c>
      <c r="E162" s="1">
        <v>60</v>
      </c>
      <c r="F162" s="1">
        <v>365</v>
      </c>
      <c r="G162" s="1">
        <v>8.7135116238419847</v>
      </c>
      <c r="H162" s="1">
        <v>12</v>
      </c>
      <c r="I162" s="1">
        <v>20</v>
      </c>
      <c r="J162" s="32">
        <v>63</v>
      </c>
      <c r="K162" s="4">
        <v>0.36500002875924176</v>
      </c>
      <c r="L162" s="4">
        <v>0.60606859292603998</v>
      </c>
      <c r="M162" s="4">
        <v>0.55166740730781416</v>
      </c>
      <c r="N162" s="4">
        <v>3</v>
      </c>
    </row>
    <row r="163" spans="1:14" ht="16.5" customHeight="1">
      <c r="A163" s="1" t="s">
        <v>12</v>
      </c>
      <c r="B163" s="1" t="s">
        <v>10</v>
      </c>
      <c r="C163" s="1" t="s">
        <v>11</v>
      </c>
      <c r="D163" s="1">
        <v>2018</v>
      </c>
      <c r="E163" s="1">
        <v>63</v>
      </c>
      <c r="F163" s="1">
        <v>443</v>
      </c>
      <c r="G163" s="1">
        <v>7.3740554156171285</v>
      </c>
      <c r="H163" s="1">
        <v>9</v>
      </c>
      <c r="I163" s="1">
        <v>17</v>
      </c>
      <c r="J163" s="32">
        <v>58</v>
      </c>
      <c r="K163" s="4">
        <v>0.64121747791973438</v>
      </c>
      <c r="L163" s="4">
        <v>0.33641649336946272</v>
      </c>
      <c r="M163" s="4">
        <v>0.24267320332868936</v>
      </c>
      <c r="N163" s="4">
        <v>4</v>
      </c>
    </row>
    <row r="164" spans="1:14" ht="16.5" customHeight="1">
      <c r="A164" s="1" t="s">
        <v>13</v>
      </c>
      <c r="B164" s="1" t="s">
        <v>10</v>
      </c>
      <c r="C164" s="1" t="s">
        <v>11</v>
      </c>
      <c r="D164" s="1">
        <v>2018</v>
      </c>
      <c r="E164" s="1">
        <v>52</v>
      </c>
      <c r="F164" s="1">
        <v>325</v>
      </c>
      <c r="G164" s="1">
        <v>6.3925970873786406</v>
      </c>
      <c r="H164" s="1">
        <v>4</v>
      </c>
      <c r="I164" s="1">
        <v>31</v>
      </c>
      <c r="J164" s="32">
        <v>168</v>
      </c>
      <c r="K164" s="4">
        <v>0.63872237494750295</v>
      </c>
      <c r="L164" s="4">
        <v>0.18672963362307918</v>
      </c>
      <c r="M164" s="4">
        <v>0.16996863729738426</v>
      </c>
      <c r="N164" s="4">
        <v>3</v>
      </c>
    </row>
    <row r="165" spans="1:14" ht="16.5" customHeight="1">
      <c r="A165" s="1" t="s">
        <v>14</v>
      </c>
      <c r="B165" s="1" t="s">
        <v>10</v>
      </c>
      <c r="C165" s="1" t="s">
        <v>11</v>
      </c>
      <c r="D165" s="1">
        <v>2018</v>
      </c>
      <c r="E165" s="1">
        <v>44</v>
      </c>
      <c r="F165" s="1">
        <v>355</v>
      </c>
      <c r="G165" s="1">
        <v>5.3166666666666664</v>
      </c>
      <c r="H165" s="1">
        <v>19</v>
      </c>
      <c r="I165" s="1">
        <v>27</v>
      </c>
      <c r="J165" s="32">
        <v>170</v>
      </c>
      <c r="K165" s="4">
        <v>0.48951060791877349</v>
      </c>
      <c r="L165" s="4">
        <v>0.25369623060262775</v>
      </c>
      <c r="M165" s="4">
        <v>0.36600629378263394</v>
      </c>
      <c r="N165" s="4">
        <v>2</v>
      </c>
    </row>
    <row r="166" spans="1:14" ht="16.5" customHeight="1">
      <c r="A166" s="1" t="s">
        <v>15</v>
      </c>
      <c r="B166" s="1" t="s">
        <v>10</v>
      </c>
      <c r="C166" s="1" t="s">
        <v>11</v>
      </c>
      <c r="D166" s="1">
        <v>2018</v>
      </c>
      <c r="E166" s="1">
        <v>27</v>
      </c>
      <c r="F166" s="1">
        <v>390</v>
      </c>
      <c r="G166" s="1">
        <v>1.8561484918793503</v>
      </c>
      <c r="H166" s="1">
        <v>29</v>
      </c>
      <c r="I166" s="1">
        <v>31</v>
      </c>
      <c r="J166" s="32">
        <v>84</v>
      </c>
      <c r="K166" s="4">
        <v>0.80838281965507985</v>
      </c>
      <c r="L166" s="4">
        <v>0.10322274620750639</v>
      </c>
      <c r="M166" s="4">
        <v>9.3957392678218926E-2</v>
      </c>
      <c r="N166" s="4">
        <v>3</v>
      </c>
    </row>
    <row r="167" spans="1:14" ht="16.5" customHeight="1">
      <c r="A167" s="1" t="s">
        <v>16</v>
      </c>
      <c r="B167" s="1" t="s">
        <v>10</v>
      </c>
      <c r="C167" s="1" t="s">
        <v>11</v>
      </c>
      <c r="D167" s="1">
        <v>2018</v>
      </c>
      <c r="E167" s="1">
        <v>52</v>
      </c>
      <c r="F167" s="1">
        <v>362</v>
      </c>
      <c r="G167" s="1">
        <v>14.376996805111823</v>
      </c>
      <c r="H167" s="1">
        <v>9</v>
      </c>
      <c r="I167" s="1">
        <v>15</v>
      </c>
      <c r="J167" s="32">
        <v>51</v>
      </c>
      <c r="K167" s="4">
        <v>0.50249998368322857</v>
      </c>
      <c r="L167" s="4">
        <v>0.62971759483118839</v>
      </c>
      <c r="M167" s="4">
        <v>0.57319365651245302</v>
      </c>
      <c r="N167" s="4">
        <v>3</v>
      </c>
    </row>
    <row r="168" spans="1:14" ht="16.5" customHeight="1">
      <c r="A168" s="1" t="s">
        <v>17</v>
      </c>
      <c r="B168" s="1" t="s">
        <v>10</v>
      </c>
      <c r="C168" s="1" t="s">
        <v>11</v>
      </c>
      <c r="D168" s="1">
        <v>2018</v>
      </c>
      <c r="E168" s="1">
        <v>50</v>
      </c>
      <c r="F168" s="1">
        <v>406</v>
      </c>
      <c r="G168" s="1">
        <v>7.0115560333243749</v>
      </c>
      <c r="H168" s="1">
        <v>4</v>
      </c>
      <c r="I168" s="1">
        <v>10</v>
      </c>
      <c r="J168" s="32">
        <v>49</v>
      </c>
      <c r="K168" s="4">
        <v>0.4077749985432117</v>
      </c>
      <c r="L168" s="4">
        <v>0.68143924519590171</v>
      </c>
      <c r="M168" s="4">
        <v>0.62027273154029339</v>
      </c>
      <c r="N168" s="4">
        <v>3</v>
      </c>
    </row>
    <row r="169" spans="1:14" ht="16.5" customHeight="1">
      <c r="A169" s="1" t="s">
        <v>18</v>
      </c>
      <c r="B169" s="1" t="s">
        <v>10</v>
      </c>
      <c r="C169" s="1" t="s">
        <v>11</v>
      </c>
      <c r="D169" s="1">
        <v>2018</v>
      </c>
      <c r="E169" s="1">
        <v>54</v>
      </c>
      <c r="F169" s="1">
        <v>383</v>
      </c>
      <c r="G169" s="1">
        <v>3.8019704433497536</v>
      </c>
      <c r="H169" s="1">
        <v>15</v>
      </c>
      <c r="I169" s="1">
        <v>23</v>
      </c>
      <c r="J169" s="32">
        <v>56</v>
      </c>
      <c r="K169" s="4">
        <v>0.70914128480525584</v>
      </c>
      <c r="L169" s="4">
        <v>0.1447160006370212</v>
      </c>
      <c r="M169" s="4"/>
      <c r="N169" s="4">
        <v>1</v>
      </c>
    </row>
    <row r="170" spans="1:14" ht="16.5" customHeight="1">
      <c r="A170" s="1" t="s">
        <v>19</v>
      </c>
      <c r="B170" s="1" t="s">
        <v>10</v>
      </c>
      <c r="C170" s="1" t="s">
        <v>11</v>
      </c>
      <c r="D170" s="1">
        <v>2018</v>
      </c>
      <c r="E170" s="1">
        <v>61</v>
      </c>
      <c r="F170" s="1">
        <v>455</v>
      </c>
      <c r="G170" s="1">
        <v>4.9548029408219829</v>
      </c>
      <c r="H170" s="1">
        <v>11</v>
      </c>
      <c r="I170" s="1">
        <v>28</v>
      </c>
      <c r="J170" s="32">
        <v>63</v>
      </c>
      <c r="K170" s="4">
        <v>0.63936070394510514</v>
      </c>
      <c r="L170" s="4">
        <v>0.18262414264706775</v>
      </c>
      <c r="M170" s="4">
        <v>0.2634709449435233</v>
      </c>
      <c r="N170" s="4">
        <v>2</v>
      </c>
    </row>
    <row r="171" spans="1:14" ht="16.5" customHeight="1">
      <c r="A171" s="1" t="s">
        <v>20</v>
      </c>
      <c r="B171" s="1" t="s">
        <v>10</v>
      </c>
      <c r="C171" s="1" t="s">
        <v>11</v>
      </c>
      <c r="D171" s="1">
        <v>2018</v>
      </c>
      <c r="E171" s="1">
        <v>41</v>
      </c>
      <c r="F171" s="1">
        <v>351</v>
      </c>
      <c r="G171" s="1">
        <v>3.5087719298245612</v>
      </c>
      <c r="H171" s="1">
        <v>13</v>
      </c>
      <c r="I171" s="1">
        <v>32</v>
      </c>
      <c r="J171" s="32">
        <v>67</v>
      </c>
      <c r="K171" s="4">
        <v>0.63936045419490439</v>
      </c>
      <c r="L171" s="4">
        <v>0.17882534079270931</v>
      </c>
      <c r="M171" s="4"/>
      <c r="N171" s="4">
        <v>1</v>
      </c>
    </row>
    <row r="172" spans="1:14" ht="16.5" customHeight="1">
      <c r="A172" s="1" t="s">
        <v>21</v>
      </c>
      <c r="B172" s="1" t="s">
        <v>10</v>
      </c>
      <c r="C172" s="1" t="s">
        <v>11</v>
      </c>
      <c r="D172" s="1">
        <v>2018</v>
      </c>
      <c r="E172" s="1">
        <v>36</v>
      </c>
      <c r="F172" s="1">
        <v>440</v>
      </c>
      <c r="G172" s="1">
        <v>2.5974025974025974</v>
      </c>
      <c r="H172" s="1">
        <v>18</v>
      </c>
      <c r="I172" s="1">
        <v>28</v>
      </c>
      <c r="J172" s="32">
        <v>110</v>
      </c>
      <c r="K172" s="4">
        <v>0.80838257015434478</v>
      </c>
      <c r="L172" s="4">
        <v>9.942559247314639E-2</v>
      </c>
      <c r="M172" s="4">
        <v>0.14344080919845534</v>
      </c>
      <c r="N172" s="4">
        <v>2</v>
      </c>
    </row>
    <row r="173" spans="1:14" ht="16.5" customHeight="1">
      <c r="A173" s="1" t="s">
        <v>22</v>
      </c>
      <c r="B173" s="1" t="s">
        <v>10</v>
      </c>
      <c r="C173" s="1" t="s">
        <v>11</v>
      </c>
      <c r="D173" s="1">
        <v>2018</v>
      </c>
      <c r="E173" s="1">
        <v>46</v>
      </c>
      <c r="F173" s="1">
        <v>410</v>
      </c>
      <c r="G173" s="1">
        <v>0.65298507462686561</v>
      </c>
      <c r="H173" s="1">
        <v>17</v>
      </c>
      <c r="I173" s="1">
        <v>33</v>
      </c>
      <c r="J173" s="32">
        <v>119</v>
      </c>
      <c r="K173" s="4">
        <v>0.80999995708465611</v>
      </c>
      <c r="L173" s="4">
        <v>9.4824485421910923E-2</v>
      </c>
      <c r="M173" s="4"/>
      <c r="N173" s="4">
        <v>1</v>
      </c>
    </row>
    <row r="174" spans="1:14" ht="16.5" customHeight="1">
      <c r="A174" s="1" t="s">
        <v>23</v>
      </c>
      <c r="B174" s="1" t="s">
        <v>10</v>
      </c>
      <c r="C174" s="1" t="s">
        <v>11</v>
      </c>
      <c r="D174" s="1">
        <v>2018</v>
      </c>
      <c r="E174" s="1">
        <v>34</v>
      </c>
      <c r="F174" s="1">
        <v>334</v>
      </c>
      <c r="G174" s="1">
        <v>0.96076861489191345</v>
      </c>
      <c r="H174" s="1">
        <v>13</v>
      </c>
      <c r="I174" s="1">
        <v>22</v>
      </c>
      <c r="J174" s="32">
        <v>61</v>
      </c>
      <c r="K174" s="4">
        <v>0.64870225151921246</v>
      </c>
      <c r="L174" s="4">
        <v>0.41306077012781112</v>
      </c>
      <c r="M174" s="4">
        <v>0.3759841159510246</v>
      </c>
      <c r="N174" s="4">
        <v>3</v>
      </c>
    </row>
    <row r="175" spans="1:14" ht="16.5" customHeight="1">
      <c r="A175" s="1" t="s">
        <v>24</v>
      </c>
      <c r="B175" s="1" t="s">
        <v>10</v>
      </c>
      <c r="C175" s="1" t="s">
        <v>11</v>
      </c>
      <c r="D175" s="1">
        <v>2018</v>
      </c>
      <c r="E175" s="1">
        <v>44</v>
      </c>
      <c r="F175" s="1">
        <v>318</v>
      </c>
      <c r="G175" s="1">
        <v>3.1007751937984498</v>
      </c>
      <c r="H175" s="1">
        <v>25</v>
      </c>
      <c r="I175" s="1">
        <v>43</v>
      </c>
      <c r="J175" s="32">
        <v>68</v>
      </c>
      <c r="K175" s="4">
        <v>0.99900067989210872</v>
      </c>
      <c r="L175" s="4">
        <v>4.9966003313397427E-4</v>
      </c>
      <c r="M175" s="4"/>
      <c r="N175" s="4">
        <v>1</v>
      </c>
    </row>
    <row r="176" spans="1:14" ht="16.5" customHeight="1">
      <c r="A176" s="1" t="s">
        <v>25</v>
      </c>
      <c r="B176" s="1" t="s">
        <v>10</v>
      </c>
      <c r="C176" s="1" t="s">
        <v>11</v>
      </c>
      <c r="D176" s="1">
        <v>2018</v>
      </c>
      <c r="E176" s="1">
        <v>43</v>
      </c>
      <c r="F176" s="1">
        <v>460</v>
      </c>
      <c r="G176" s="1">
        <v>0.93516209476309231</v>
      </c>
      <c r="H176" s="1">
        <v>22</v>
      </c>
      <c r="I176" s="1">
        <v>31</v>
      </c>
      <c r="J176" s="32">
        <v>172</v>
      </c>
      <c r="K176" s="4">
        <v>0.90702948386436733</v>
      </c>
      <c r="L176" s="4">
        <v>4.6466820318671963E-2</v>
      </c>
      <c r="M176" s="4"/>
      <c r="N176" s="4">
        <v>1</v>
      </c>
    </row>
    <row r="177" spans="1:14" ht="16.5" customHeight="1">
      <c r="A177" s="1" t="s">
        <v>26</v>
      </c>
      <c r="B177" s="1" t="s">
        <v>10</v>
      </c>
      <c r="C177" s="1" t="s">
        <v>11</v>
      </c>
      <c r="D177" s="1">
        <v>2018</v>
      </c>
      <c r="E177" s="1">
        <v>45</v>
      </c>
      <c r="F177" s="1">
        <v>432</v>
      </c>
      <c r="G177" s="1">
        <v>0.77167438782263409</v>
      </c>
      <c r="H177" s="1">
        <v>17</v>
      </c>
      <c r="I177" s="1">
        <v>56</v>
      </c>
      <c r="J177" s="32">
        <v>200</v>
      </c>
      <c r="K177" s="4">
        <v>0.80919056143608259</v>
      </c>
      <c r="L177" s="4">
        <v>9.5226760952669146E-2</v>
      </c>
      <c r="M177" s="4"/>
      <c r="N177" s="4">
        <v>1</v>
      </c>
    </row>
    <row r="178" spans="1:14" ht="16.5" customHeight="1">
      <c r="A178" s="1" t="s">
        <v>27</v>
      </c>
      <c r="B178" s="1" t="s">
        <v>10</v>
      </c>
      <c r="C178" s="1" t="s">
        <v>11</v>
      </c>
      <c r="D178" s="1">
        <v>2018</v>
      </c>
      <c r="E178" s="1">
        <v>40</v>
      </c>
      <c r="F178" s="1">
        <v>325</v>
      </c>
      <c r="G178" s="1">
        <v>0.85403726708074534</v>
      </c>
      <c r="H178" s="1">
        <v>26</v>
      </c>
      <c r="I178" s="1">
        <v>28</v>
      </c>
      <c r="J178" s="32">
        <v>104</v>
      </c>
      <c r="K178" s="4">
        <v>0.99900067989210872</v>
      </c>
      <c r="L178" s="4">
        <v>4.9966003313397427E-4</v>
      </c>
      <c r="M178" s="4"/>
      <c r="N178" s="4">
        <v>1</v>
      </c>
    </row>
    <row r="179" spans="1:14" ht="16.5" customHeight="1">
      <c r="A179" s="1" t="s">
        <v>28</v>
      </c>
      <c r="B179" s="1" t="s">
        <v>10</v>
      </c>
      <c r="C179" s="1" t="s">
        <v>11</v>
      </c>
      <c r="D179" s="1">
        <v>2018</v>
      </c>
      <c r="E179" s="1">
        <v>35</v>
      </c>
      <c r="F179" s="1">
        <v>430</v>
      </c>
      <c r="G179" s="1">
        <v>6.1813186813186816</v>
      </c>
      <c r="H179" s="1">
        <v>22</v>
      </c>
      <c r="I179" s="1">
        <v>27</v>
      </c>
      <c r="J179" s="32">
        <v>110</v>
      </c>
      <c r="K179" s="4">
        <v>0.80919056143608259</v>
      </c>
      <c r="L179" s="4">
        <v>9.5226760952669146E-2</v>
      </c>
      <c r="M179" s="4"/>
      <c r="N179" s="4">
        <v>1</v>
      </c>
    </row>
    <row r="180" spans="1:14" ht="16.5" customHeight="1">
      <c r="A180" s="1" t="s">
        <v>29</v>
      </c>
      <c r="B180" s="1" t="s">
        <v>10</v>
      </c>
      <c r="C180" s="1" t="s">
        <v>11</v>
      </c>
      <c r="D180" s="1">
        <v>2018</v>
      </c>
      <c r="E180" s="1">
        <v>20</v>
      </c>
      <c r="F180" s="1">
        <v>407</v>
      </c>
      <c r="G180" s="1">
        <v>1.3223140495867769</v>
      </c>
      <c r="H180" s="1">
        <v>27</v>
      </c>
      <c r="I180" s="1">
        <v>33</v>
      </c>
      <c r="J180" s="32">
        <v>161</v>
      </c>
      <c r="K180" s="4">
        <v>0.80838257015434478</v>
      </c>
      <c r="L180" s="4">
        <v>9.942559247314639E-2</v>
      </c>
      <c r="M180" s="4">
        <v>0.14344080919845534</v>
      </c>
      <c r="N180" s="4">
        <v>2</v>
      </c>
    </row>
    <row r="181" spans="1:14" ht="16.5" customHeight="1">
      <c r="A181" s="1" t="s">
        <v>30</v>
      </c>
      <c r="B181" s="1" t="s">
        <v>10</v>
      </c>
      <c r="C181" s="1" t="s">
        <v>11</v>
      </c>
      <c r="D181" s="1">
        <v>2018</v>
      </c>
      <c r="E181" s="1">
        <v>35</v>
      </c>
      <c r="F181" s="1">
        <v>410</v>
      </c>
      <c r="G181" s="1">
        <v>1.7808219178082192</v>
      </c>
      <c r="H181" s="1">
        <v>17</v>
      </c>
      <c r="I181" s="1">
        <v>54</v>
      </c>
      <c r="J181" s="32">
        <v>170</v>
      </c>
      <c r="K181" s="4">
        <v>0.99900067989210872</v>
      </c>
      <c r="L181" s="4">
        <v>4.9966003313397427E-4</v>
      </c>
      <c r="M181" s="4"/>
      <c r="N181" s="4">
        <v>1</v>
      </c>
    </row>
    <row r="182" spans="1:14" ht="16.5" customHeight="1">
      <c r="A182" s="1" t="s">
        <v>51</v>
      </c>
      <c r="B182" s="1" t="s">
        <v>10</v>
      </c>
      <c r="C182" s="1" t="s">
        <v>2</v>
      </c>
      <c r="D182" s="1">
        <v>2018</v>
      </c>
      <c r="E182" s="1">
        <v>43</v>
      </c>
      <c r="F182" s="1">
        <v>0</v>
      </c>
      <c r="G182" s="1">
        <v>72.811059907834093</v>
      </c>
      <c r="H182" s="1">
        <v>0</v>
      </c>
      <c r="I182" s="1">
        <v>0</v>
      </c>
      <c r="J182" s="32">
        <v>0</v>
      </c>
      <c r="K182" s="4">
        <v>0.99601227146291615</v>
      </c>
      <c r="L182" s="4">
        <v>5.7878499441225296E-3</v>
      </c>
      <c r="M182" s="4">
        <v>8.3501024117950372E-3</v>
      </c>
      <c r="N182" s="4">
        <v>2</v>
      </c>
    </row>
    <row r="183" spans="1:14" ht="16.5" customHeight="1">
      <c r="A183" s="1" t="s">
        <v>52</v>
      </c>
      <c r="B183" s="1" t="s">
        <v>10</v>
      </c>
      <c r="C183" s="1" t="s">
        <v>2</v>
      </c>
      <c r="D183" s="1">
        <v>2018</v>
      </c>
      <c r="E183" s="1">
        <v>43</v>
      </c>
      <c r="F183" s="1">
        <v>0</v>
      </c>
      <c r="G183" s="1">
        <v>90.366972477064223</v>
      </c>
      <c r="H183" s="1">
        <v>0</v>
      </c>
      <c r="I183" s="1">
        <v>0</v>
      </c>
      <c r="J183" s="32">
        <v>0</v>
      </c>
      <c r="K183" s="4">
        <v>0.99800305025587388</v>
      </c>
      <c r="L183" s="4">
        <v>9.9847470582590169E-4</v>
      </c>
      <c r="M183" s="4"/>
      <c r="N183" s="4">
        <v>1</v>
      </c>
    </row>
    <row r="184" spans="1:14" ht="16.5" customHeight="1">
      <c r="A184" s="1" t="s">
        <v>53</v>
      </c>
      <c r="B184" s="1" t="s">
        <v>10</v>
      </c>
      <c r="C184" s="1" t="s">
        <v>2</v>
      </c>
      <c r="D184" s="1">
        <v>2018</v>
      </c>
      <c r="E184" s="1">
        <v>44</v>
      </c>
      <c r="F184" s="1">
        <v>190</v>
      </c>
      <c r="G184" s="1">
        <v>46.411483253588514</v>
      </c>
      <c r="H184" s="1">
        <v>0</v>
      </c>
      <c r="I184" s="1">
        <v>0</v>
      </c>
      <c r="J184" s="32">
        <v>0</v>
      </c>
      <c r="K184" s="4">
        <v>0.57884174175766112</v>
      </c>
      <c r="L184" s="4">
        <v>0.61125254329117218</v>
      </c>
      <c r="M184" s="4">
        <v>0.88185101293694057</v>
      </c>
      <c r="N184" s="4">
        <v>2</v>
      </c>
    </row>
    <row r="185" spans="1:14" ht="16.5" customHeight="1">
      <c r="A185" s="1" t="s">
        <v>54</v>
      </c>
      <c r="B185" s="1" t="s">
        <v>10</v>
      </c>
      <c r="C185" s="1" t="s">
        <v>2</v>
      </c>
      <c r="D185" s="1">
        <v>2018</v>
      </c>
      <c r="E185" s="1">
        <v>40</v>
      </c>
      <c r="F185" s="1">
        <v>225</v>
      </c>
      <c r="G185" s="1">
        <v>32.653061224489797</v>
      </c>
      <c r="H185" s="1">
        <v>0</v>
      </c>
      <c r="I185" s="1">
        <v>0</v>
      </c>
      <c r="J185" s="32">
        <v>0</v>
      </c>
      <c r="K185" s="4">
        <v>0.34250000722706331</v>
      </c>
      <c r="L185" s="4">
        <v>0.85755204917393457</v>
      </c>
      <c r="M185" s="4">
        <v>0.78057751403234177</v>
      </c>
      <c r="N185" s="4">
        <v>3</v>
      </c>
    </row>
    <row r="186" spans="1:14" ht="16.5" customHeight="1">
      <c r="A186" s="1" t="s">
        <v>55</v>
      </c>
      <c r="B186" s="1" t="s">
        <v>10</v>
      </c>
      <c r="C186" s="1" t="s">
        <v>2</v>
      </c>
      <c r="D186" s="1">
        <v>2018</v>
      </c>
      <c r="E186" s="1">
        <v>34</v>
      </c>
      <c r="F186" s="1">
        <v>255</v>
      </c>
      <c r="G186" s="1">
        <v>9.0250696378830089</v>
      </c>
      <c r="H186" s="1">
        <v>0</v>
      </c>
      <c r="I186" s="1">
        <v>0</v>
      </c>
      <c r="J186" s="32">
        <v>1</v>
      </c>
      <c r="K186" s="4">
        <v>8.9910068339272356E-2</v>
      </c>
      <c r="L186" s="4">
        <v>0.36116122350016711</v>
      </c>
      <c r="M186" s="4"/>
      <c r="N186" s="4">
        <v>1</v>
      </c>
    </row>
    <row r="187" spans="1:14" ht="16.5" customHeight="1">
      <c r="A187" s="1" t="s">
        <v>56</v>
      </c>
      <c r="B187" s="1" t="s">
        <v>10</v>
      </c>
      <c r="C187" s="1" t="s">
        <v>2</v>
      </c>
      <c r="D187" s="1">
        <v>2018</v>
      </c>
      <c r="E187" s="1">
        <v>41</v>
      </c>
      <c r="F187" s="1">
        <v>275</v>
      </c>
      <c r="G187" s="1">
        <v>37.837837837837839</v>
      </c>
      <c r="H187" s="1">
        <v>0</v>
      </c>
      <c r="I187" s="1">
        <v>0</v>
      </c>
      <c r="J187" s="32">
        <v>0</v>
      </c>
      <c r="K187" s="4">
        <v>0.39960055149447282</v>
      </c>
      <c r="L187" s="4">
        <v>0.63226742045174622</v>
      </c>
      <c r="M187" s="4">
        <v>0.57551460781334285</v>
      </c>
      <c r="N187" s="4">
        <v>3</v>
      </c>
    </row>
    <row r="188" spans="1:14" ht="16.5" customHeight="1">
      <c r="A188" s="1" t="s">
        <v>57</v>
      </c>
      <c r="B188" s="1" t="s">
        <v>10</v>
      </c>
      <c r="C188" s="1" t="s">
        <v>2</v>
      </c>
      <c r="D188" s="1">
        <v>2018</v>
      </c>
      <c r="E188" s="1">
        <v>44</v>
      </c>
      <c r="F188" s="1">
        <v>0</v>
      </c>
      <c r="G188" s="1">
        <v>62.997658079625296</v>
      </c>
      <c r="H188" s="1">
        <v>0</v>
      </c>
      <c r="I188" s="1">
        <v>0</v>
      </c>
      <c r="J188" s="32">
        <v>0</v>
      </c>
      <c r="K188" s="4">
        <v>0.99800305025587388</v>
      </c>
      <c r="L188" s="4">
        <v>9.9847470582590169E-4</v>
      </c>
      <c r="M188" s="4"/>
      <c r="N188" s="4">
        <v>1</v>
      </c>
    </row>
    <row r="189" spans="1:14" ht="16.5" customHeight="1">
      <c r="A189" s="1" t="s">
        <v>58</v>
      </c>
      <c r="B189" s="1" t="s">
        <v>10</v>
      </c>
      <c r="C189" s="1" t="s">
        <v>2</v>
      </c>
      <c r="D189" s="1">
        <v>2018</v>
      </c>
      <c r="E189" s="1">
        <v>39</v>
      </c>
      <c r="F189" s="1">
        <v>0</v>
      </c>
      <c r="G189" s="1">
        <v>75.774260151410871</v>
      </c>
      <c r="H189" s="1">
        <v>0</v>
      </c>
      <c r="I189" s="1">
        <v>0</v>
      </c>
      <c r="J189" s="32">
        <v>0</v>
      </c>
      <c r="K189" s="4">
        <v>0.80919081118628333</v>
      </c>
      <c r="L189" s="4">
        <v>9.9025562807027581E-2</v>
      </c>
      <c r="M189" s="4">
        <v>0.14286368838293728</v>
      </c>
      <c r="N189" s="4">
        <v>2</v>
      </c>
    </row>
    <row r="190" spans="1:14" ht="16.5" customHeight="1">
      <c r="A190" s="1" t="s">
        <v>59</v>
      </c>
      <c r="B190" s="1" t="s">
        <v>10</v>
      </c>
      <c r="C190" s="1" t="s">
        <v>2</v>
      </c>
      <c r="D190" s="1">
        <v>2018</v>
      </c>
      <c r="E190" s="1">
        <v>39</v>
      </c>
      <c r="F190" s="1">
        <v>143</v>
      </c>
      <c r="G190" s="1">
        <v>68.201617921593026</v>
      </c>
      <c r="H190" s="1">
        <v>0</v>
      </c>
      <c r="I190" s="1">
        <v>2</v>
      </c>
      <c r="J190" s="32">
        <v>2</v>
      </c>
      <c r="K190" s="4">
        <v>0.81175017763690549</v>
      </c>
      <c r="L190" s="4">
        <v>0.40319223436145057</v>
      </c>
      <c r="M190" s="4">
        <v>0.25051742055191556</v>
      </c>
      <c r="N190" s="4">
        <v>5</v>
      </c>
    </row>
    <row r="191" spans="1:14" ht="16.5" customHeight="1">
      <c r="A191" s="1" t="s">
        <v>60</v>
      </c>
      <c r="B191" s="1" t="s">
        <v>10</v>
      </c>
      <c r="C191" s="1" t="s">
        <v>2</v>
      </c>
      <c r="D191" s="1">
        <v>2018</v>
      </c>
      <c r="E191" s="1">
        <v>43</v>
      </c>
      <c r="F191" s="1">
        <v>0</v>
      </c>
      <c r="G191" s="1">
        <v>15.020697811945594</v>
      </c>
      <c r="H191" s="1">
        <v>0</v>
      </c>
      <c r="I191" s="1">
        <v>0</v>
      </c>
      <c r="J191" s="32">
        <v>11</v>
      </c>
      <c r="K191" s="4">
        <v>0.52145673935323267</v>
      </c>
      <c r="L191" s="4">
        <v>0.76848098816276389</v>
      </c>
      <c r="M191" s="4">
        <v>0.55434185531993485</v>
      </c>
      <c r="N191" s="4">
        <v>4</v>
      </c>
    </row>
    <row r="192" spans="1:14" ht="16.5" customHeight="1">
      <c r="A192" s="1" t="s">
        <v>61</v>
      </c>
      <c r="B192" s="1" t="s">
        <v>10</v>
      </c>
      <c r="C192" s="1" t="s">
        <v>2</v>
      </c>
      <c r="D192" s="1">
        <v>2018</v>
      </c>
      <c r="E192" s="1">
        <v>35</v>
      </c>
      <c r="F192" s="1">
        <v>197</v>
      </c>
      <c r="G192" s="1">
        <v>63.825634352635007</v>
      </c>
      <c r="H192" s="1">
        <v>0</v>
      </c>
      <c r="I192" s="1">
        <v>0</v>
      </c>
      <c r="J192" s="32">
        <v>0</v>
      </c>
      <c r="K192" s="4">
        <v>0.42457531762454648</v>
      </c>
      <c r="L192" s="4">
        <v>0.80290400695132857</v>
      </c>
      <c r="M192" s="4">
        <v>0.73083472234296609</v>
      </c>
      <c r="N192" s="4">
        <v>3</v>
      </c>
    </row>
    <row r="193" spans="1:14" ht="16.5" customHeight="1">
      <c r="A193" s="1" t="s">
        <v>62</v>
      </c>
      <c r="B193" s="1" t="s">
        <v>10</v>
      </c>
      <c r="C193" s="1" t="s">
        <v>2</v>
      </c>
      <c r="D193" s="1">
        <v>2018</v>
      </c>
      <c r="E193" s="1">
        <v>31</v>
      </c>
      <c r="F193" s="1">
        <v>206</v>
      </c>
      <c r="G193" s="1">
        <v>57.126632595116412</v>
      </c>
      <c r="H193" s="1">
        <v>0</v>
      </c>
      <c r="I193" s="1">
        <v>0</v>
      </c>
      <c r="J193" s="32">
        <v>0</v>
      </c>
      <c r="K193" s="4">
        <v>0.55194790066182986</v>
      </c>
      <c r="L193" s="4">
        <v>0.59642272177326938</v>
      </c>
      <c r="M193" s="4">
        <v>0.86045610297579378</v>
      </c>
      <c r="N193" s="4">
        <v>2</v>
      </c>
    </row>
    <row r="194" spans="1:14" ht="16.5" customHeight="1">
      <c r="A194" s="1" t="s">
        <v>63</v>
      </c>
      <c r="B194" s="1" t="s">
        <v>10</v>
      </c>
      <c r="C194" s="1" t="s">
        <v>2</v>
      </c>
      <c r="D194" s="1">
        <v>2018</v>
      </c>
      <c r="E194" s="1">
        <v>50</v>
      </c>
      <c r="F194" s="1">
        <v>245</v>
      </c>
      <c r="G194" s="1">
        <v>10.473372781065089</v>
      </c>
      <c r="H194" s="1">
        <v>8</v>
      </c>
      <c r="I194" s="1">
        <v>22</v>
      </c>
      <c r="J194" s="32">
        <v>31</v>
      </c>
      <c r="K194" s="4">
        <v>0.25174444808534241</v>
      </c>
      <c r="L194" s="4">
        <v>0.88109845804254983</v>
      </c>
      <c r="M194" s="4">
        <v>0.63557818797644949</v>
      </c>
      <c r="N194" s="4">
        <v>4</v>
      </c>
    </row>
    <row r="195" spans="1:14" ht="16.5" customHeight="1">
      <c r="A195" s="1" t="s">
        <v>64</v>
      </c>
      <c r="B195" s="1" t="s">
        <v>10</v>
      </c>
      <c r="C195" s="1" t="s">
        <v>2</v>
      </c>
      <c r="D195" s="1">
        <v>2018</v>
      </c>
      <c r="E195" s="1">
        <v>40</v>
      </c>
      <c r="F195" s="1">
        <v>0</v>
      </c>
      <c r="G195" s="1">
        <v>86.595744680851055</v>
      </c>
      <c r="H195" s="1">
        <v>0</v>
      </c>
      <c r="I195" s="1">
        <v>0</v>
      </c>
      <c r="J195" s="32">
        <v>0</v>
      </c>
      <c r="K195" s="4">
        <v>0.80919056143608259</v>
      </c>
      <c r="L195" s="4">
        <v>9.5226760952669146E-2</v>
      </c>
      <c r="M195" s="4"/>
      <c r="N195" s="4">
        <v>1</v>
      </c>
    </row>
    <row r="196" spans="1:14" ht="16.5" customHeight="1">
      <c r="A196" s="1" t="s">
        <v>65</v>
      </c>
      <c r="B196" s="1" t="s">
        <v>10</v>
      </c>
      <c r="C196" s="1" t="s">
        <v>2</v>
      </c>
      <c r="D196" s="1">
        <v>2018</v>
      </c>
      <c r="E196" s="1">
        <v>62</v>
      </c>
      <c r="F196" s="1">
        <v>0</v>
      </c>
      <c r="G196" s="1">
        <v>85.376344086021504</v>
      </c>
      <c r="H196" s="1">
        <v>0</v>
      </c>
      <c r="I196" s="1">
        <v>0</v>
      </c>
      <c r="J196" s="32">
        <v>0</v>
      </c>
      <c r="K196" s="4">
        <v>0.60090705292835822</v>
      </c>
      <c r="L196" s="4">
        <v>0.48517475260857057</v>
      </c>
      <c r="M196" s="4">
        <v>0.69995920955291446</v>
      </c>
      <c r="N196" s="4">
        <v>2</v>
      </c>
    </row>
    <row r="197" spans="1:14" ht="16.5" customHeight="1">
      <c r="A197" s="1" t="s">
        <v>66</v>
      </c>
      <c r="B197" s="1" t="s">
        <v>10</v>
      </c>
      <c r="C197" s="1" t="s">
        <v>2</v>
      </c>
      <c r="D197" s="1">
        <v>2018</v>
      </c>
      <c r="E197" s="1">
        <v>38</v>
      </c>
      <c r="F197" s="1">
        <v>223</v>
      </c>
      <c r="G197" s="1">
        <v>42.162471395881006</v>
      </c>
      <c r="H197" s="1">
        <v>0</v>
      </c>
      <c r="I197" s="1">
        <v>0</v>
      </c>
      <c r="J197" s="32">
        <v>2</v>
      </c>
      <c r="K197" s="4">
        <v>0.16201411024509943</v>
      </c>
      <c r="L197" s="4">
        <v>0.52379411515017538</v>
      </c>
      <c r="M197" s="4">
        <v>0.37783758618699037</v>
      </c>
      <c r="N197" s="4">
        <v>4</v>
      </c>
    </row>
    <row r="198" spans="1:14" ht="16.5" customHeight="1">
      <c r="A198" s="1" t="s">
        <v>67</v>
      </c>
      <c r="B198" s="1" t="s">
        <v>10</v>
      </c>
      <c r="C198" s="1" t="s">
        <v>2</v>
      </c>
      <c r="D198" s="1">
        <v>2018</v>
      </c>
      <c r="E198" s="1">
        <v>32</v>
      </c>
      <c r="F198" s="1">
        <v>202</v>
      </c>
      <c r="G198" s="1">
        <v>89.546351084812628</v>
      </c>
      <c r="H198" s="1">
        <v>0</v>
      </c>
      <c r="I198" s="1">
        <v>0</v>
      </c>
      <c r="J198" s="32">
        <v>1</v>
      </c>
      <c r="K198" s="4">
        <v>0.3196802270974522</v>
      </c>
      <c r="L198" s="4">
        <v>0.73306595388241425</v>
      </c>
      <c r="M198" s="4">
        <v>1.0575906163106965</v>
      </c>
      <c r="N198" s="4">
        <v>2</v>
      </c>
    </row>
    <row r="199" spans="1:14" ht="16.5" customHeight="1">
      <c r="A199" s="1" t="s">
        <v>68</v>
      </c>
      <c r="B199" s="1" t="s">
        <v>10</v>
      </c>
      <c r="C199" s="1" t="s">
        <v>2</v>
      </c>
      <c r="D199" s="1">
        <v>2018</v>
      </c>
      <c r="E199" s="1">
        <v>47</v>
      </c>
      <c r="F199" s="1">
        <v>205</v>
      </c>
      <c r="G199" s="1">
        <v>85.363189513926812</v>
      </c>
      <c r="H199" s="1">
        <v>0</v>
      </c>
      <c r="I199" s="1">
        <v>0</v>
      </c>
      <c r="J199" s="32">
        <v>1</v>
      </c>
      <c r="K199" s="4">
        <v>0.66183797127972244</v>
      </c>
      <c r="L199" s="4">
        <v>0.46332607007928683</v>
      </c>
      <c r="M199" s="4">
        <v>0.66843822361795946</v>
      </c>
      <c r="N199" s="4">
        <v>2</v>
      </c>
    </row>
    <row r="200" spans="1:14" ht="16.5" customHeight="1">
      <c r="A200" s="1" t="s">
        <v>69</v>
      </c>
      <c r="B200" s="1" t="s">
        <v>10</v>
      </c>
      <c r="C200" s="1" t="s">
        <v>2</v>
      </c>
      <c r="D200" s="1">
        <v>2018</v>
      </c>
      <c r="E200" s="1">
        <v>39</v>
      </c>
      <c r="F200" s="1">
        <v>150</v>
      </c>
      <c r="G200" s="1">
        <v>77.020785219399528</v>
      </c>
      <c r="H200" s="1">
        <v>0</v>
      </c>
      <c r="I200" s="1">
        <v>0</v>
      </c>
      <c r="J200" s="32">
        <v>1</v>
      </c>
      <c r="K200" s="4">
        <v>0.81087743553485703</v>
      </c>
      <c r="L200" s="4">
        <v>0.24531529146475609</v>
      </c>
      <c r="M200" s="4">
        <v>0.35391515445043426</v>
      </c>
      <c r="N200" s="4">
        <v>2</v>
      </c>
    </row>
    <row r="201" spans="1:14" ht="16.5" customHeight="1">
      <c r="A201" s="1" t="s">
        <v>70</v>
      </c>
      <c r="B201" s="1" t="s">
        <v>10</v>
      </c>
      <c r="C201" s="1" t="s">
        <v>2</v>
      </c>
      <c r="D201" s="1">
        <v>2018</v>
      </c>
      <c r="E201" s="1">
        <v>29</v>
      </c>
      <c r="F201" s="1">
        <v>200</v>
      </c>
      <c r="G201" s="1">
        <v>16.061776061776062</v>
      </c>
      <c r="H201" s="1">
        <v>0</v>
      </c>
      <c r="I201" s="1">
        <v>0</v>
      </c>
      <c r="J201" s="32">
        <v>6</v>
      </c>
      <c r="K201" s="4">
        <v>0.55278705432546638</v>
      </c>
      <c r="L201" s="4">
        <v>0.75412534530708175</v>
      </c>
      <c r="M201" s="4">
        <v>0.46856442207612031</v>
      </c>
      <c r="N201" s="4">
        <v>5</v>
      </c>
    </row>
    <row r="202" spans="1:14" ht="16.5" customHeight="1">
      <c r="A202" s="1" t="s">
        <v>40</v>
      </c>
      <c r="B202" s="1" t="s">
        <v>92</v>
      </c>
      <c r="C202" s="1" t="s">
        <v>11</v>
      </c>
      <c r="D202" s="1">
        <v>2018</v>
      </c>
      <c r="E202" s="1">
        <v>48.5</v>
      </c>
      <c r="F202" s="1">
        <v>260</v>
      </c>
      <c r="G202" s="1">
        <v>50.590219224283302</v>
      </c>
      <c r="H202" s="1">
        <v>2</v>
      </c>
      <c r="I202" s="1">
        <v>41</v>
      </c>
      <c r="J202" s="32">
        <v>138</v>
      </c>
      <c r="K202" s="4">
        <v>0.25896412155411697</v>
      </c>
      <c r="L202" s="4">
        <v>0.96040364125548405</v>
      </c>
      <c r="M202" s="4">
        <v>0.43709853383299518</v>
      </c>
      <c r="N202" s="4">
        <v>9</v>
      </c>
    </row>
    <row r="203" spans="1:14" ht="16.5" customHeight="1">
      <c r="A203" s="1" t="s">
        <v>41</v>
      </c>
      <c r="B203" s="1" t="s">
        <v>92</v>
      </c>
      <c r="C203" s="1" t="s">
        <v>11</v>
      </c>
      <c r="D203" s="1">
        <v>2018</v>
      </c>
      <c r="E203" s="1">
        <v>43</v>
      </c>
      <c r="F203" s="1">
        <v>350</v>
      </c>
      <c r="G203" s="1">
        <v>16.171792152704136</v>
      </c>
      <c r="H203" s="1">
        <v>0</v>
      </c>
      <c r="I203" s="1">
        <v>27</v>
      </c>
      <c r="J203" s="32">
        <v>175</v>
      </c>
      <c r="K203" s="4">
        <v>0.64805509800902783</v>
      </c>
      <c r="L203" s="4">
        <v>0.42089460973142034</v>
      </c>
      <c r="M203" s="4">
        <v>0.26151652479396542</v>
      </c>
      <c r="N203" s="4">
        <v>5</v>
      </c>
    </row>
    <row r="204" spans="1:14" ht="16.5" customHeight="1">
      <c r="A204" s="1" t="s">
        <v>42</v>
      </c>
      <c r="B204" s="1" t="s">
        <v>92</v>
      </c>
      <c r="C204" s="1" t="s">
        <v>11</v>
      </c>
      <c r="D204" s="1">
        <v>2018</v>
      </c>
      <c r="E204" s="1">
        <v>50</v>
      </c>
      <c r="F204" s="1">
        <v>322</v>
      </c>
      <c r="G204" s="1">
        <v>19.253910950661854</v>
      </c>
      <c r="H204" s="1">
        <v>7</v>
      </c>
      <c r="I204" s="1">
        <v>28</v>
      </c>
      <c r="J204" s="32">
        <v>146</v>
      </c>
      <c r="K204" s="4">
        <v>0.64185820571930396</v>
      </c>
      <c r="L204" s="4">
        <v>0.33236087971903827</v>
      </c>
      <c r="M204" s="4">
        <v>0.30252791011647268</v>
      </c>
      <c r="N204" s="4">
        <v>3</v>
      </c>
    </row>
    <row r="205" spans="1:14" ht="16.5" customHeight="1">
      <c r="A205" s="1" t="s">
        <v>43</v>
      </c>
      <c r="B205" s="1" t="s">
        <v>92</v>
      </c>
      <c r="C205" s="1" t="s">
        <v>11</v>
      </c>
      <c r="D205" s="1">
        <v>2018</v>
      </c>
      <c r="E205" s="1">
        <v>42</v>
      </c>
      <c r="F205" s="1">
        <v>305</v>
      </c>
      <c r="G205" s="1">
        <v>5.9859154929577461</v>
      </c>
      <c r="H205" s="1">
        <v>14</v>
      </c>
      <c r="I205" s="1">
        <v>26</v>
      </c>
      <c r="J205" s="32">
        <v>165</v>
      </c>
      <c r="K205" s="4">
        <v>0.81087757748225897</v>
      </c>
      <c r="L205" s="4">
        <v>0.24911249102580266</v>
      </c>
      <c r="M205" s="4">
        <v>0.22675196117441157</v>
      </c>
      <c r="N205" s="4">
        <v>3</v>
      </c>
    </row>
    <row r="206" spans="1:14" ht="16.5" customHeight="1">
      <c r="A206" s="1" t="s">
        <v>44</v>
      </c>
      <c r="B206" s="1" t="s">
        <v>92</v>
      </c>
      <c r="C206" s="1" t="s">
        <v>11</v>
      </c>
      <c r="D206" s="1">
        <v>2018</v>
      </c>
      <c r="E206" s="1">
        <v>56</v>
      </c>
      <c r="F206" s="1">
        <v>372</v>
      </c>
      <c r="G206" s="1">
        <v>2.2071307300509337</v>
      </c>
      <c r="H206" s="1">
        <v>0</v>
      </c>
      <c r="I206" s="1">
        <v>36</v>
      </c>
      <c r="J206" s="32">
        <v>128</v>
      </c>
      <c r="K206" s="4">
        <v>0.99402778001995151</v>
      </c>
      <c r="L206" s="4">
        <v>1.8148911752257881E-2</v>
      </c>
      <c r="M206" s="4">
        <v>1.1276552895917322E-2</v>
      </c>
      <c r="N206" s="4">
        <v>5</v>
      </c>
    </row>
    <row r="207" spans="1:14" ht="16.5" customHeight="1">
      <c r="A207" s="1" t="s">
        <v>45</v>
      </c>
      <c r="B207" s="1" t="s">
        <v>92</v>
      </c>
      <c r="C207" s="1" t="s">
        <v>11</v>
      </c>
      <c r="D207" s="1">
        <v>2018</v>
      </c>
      <c r="E207" s="1">
        <v>34</v>
      </c>
      <c r="F207" s="1">
        <v>356</v>
      </c>
      <c r="G207" s="1">
        <v>1.1096605744125325</v>
      </c>
      <c r="H207" s="1">
        <v>0</v>
      </c>
      <c r="I207" s="1">
        <v>35</v>
      </c>
      <c r="J207" s="32">
        <v>136</v>
      </c>
      <c r="K207" s="4">
        <v>0.99402778001995151</v>
      </c>
      <c r="L207" s="4">
        <v>1.8148911752257881E-2</v>
      </c>
      <c r="M207" s="4">
        <v>1.1276552895917322E-2</v>
      </c>
      <c r="N207" s="4">
        <v>5</v>
      </c>
    </row>
    <row r="208" spans="1:14" ht="16.5" customHeight="1">
      <c r="A208" s="1" t="s">
        <v>46</v>
      </c>
      <c r="B208" s="1" t="s">
        <v>92</v>
      </c>
      <c r="C208" s="1" t="s">
        <v>11</v>
      </c>
      <c r="D208" s="1">
        <v>2018</v>
      </c>
      <c r="E208" s="1">
        <v>61</v>
      </c>
      <c r="F208" s="1">
        <v>333</v>
      </c>
      <c r="G208" s="1">
        <v>7.7376425855513311</v>
      </c>
      <c r="H208" s="1">
        <v>4</v>
      </c>
      <c r="I208" s="1">
        <v>14</v>
      </c>
      <c r="J208" s="32">
        <v>46</v>
      </c>
      <c r="K208" s="4">
        <v>0.55389167629381342</v>
      </c>
      <c r="L208" s="4">
        <v>0.74628588144477237</v>
      </c>
      <c r="M208" s="4">
        <v>0.67929868356881717</v>
      </c>
      <c r="N208" s="4">
        <v>3</v>
      </c>
    </row>
    <row r="209" spans="1:14" ht="16.5" customHeight="1">
      <c r="A209" s="1" t="s">
        <v>47</v>
      </c>
      <c r="B209" s="1" t="s">
        <v>92</v>
      </c>
      <c r="C209" s="1" t="s">
        <v>11</v>
      </c>
      <c r="D209" s="1">
        <v>2018</v>
      </c>
      <c r="E209" s="1">
        <v>53</v>
      </c>
      <c r="F209" s="1">
        <v>367</v>
      </c>
      <c r="G209" s="1">
        <v>3.8028846153846154</v>
      </c>
      <c r="H209" s="1">
        <v>2</v>
      </c>
      <c r="I209" s="1">
        <v>20</v>
      </c>
      <c r="J209" s="32">
        <v>51</v>
      </c>
      <c r="K209" s="4">
        <v>0.81087757748225897</v>
      </c>
      <c r="L209" s="4">
        <v>0.24911249102580266</v>
      </c>
      <c r="M209" s="4">
        <v>0.22675196117441157</v>
      </c>
      <c r="N209" s="4">
        <v>3</v>
      </c>
    </row>
    <row r="210" spans="1:14" ht="16.5" customHeight="1">
      <c r="A210" s="1" t="s">
        <v>48</v>
      </c>
      <c r="B210" s="1" t="s">
        <v>92</v>
      </c>
      <c r="C210" s="1" t="s">
        <v>11</v>
      </c>
      <c r="D210" s="1">
        <v>2018</v>
      </c>
      <c r="E210" s="1">
        <v>55</v>
      </c>
      <c r="F210" s="1">
        <v>385</v>
      </c>
      <c r="G210" s="1">
        <v>3.6899293286219081</v>
      </c>
      <c r="H210" s="1">
        <v>0</v>
      </c>
      <c r="I210" s="1">
        <v>17</v>
      </c>
      <c r="J210" s="32">
        <v>49</v>
      </c>
      <c r="K210" s="4">
        <v>0.99601240149456238</v>
      </c>
      <c r="L210" s="4">
        <v>9.5817719303963218E-3</v>
      </c>
      <c r="M210" s="4">
        <v>8.7217046716386859E-3</v>
      </c>
      <c r="N210" s="4">
        <v>3</v>
      </c>
    </row>
    <row r="211" spans="1:14" ht="16.5" customHeight="1">
      <c r="A211" s="1" t="s">
        <v>93</v>
      </c>
      <c r="B211" s="1" t="s">
        <v>92</v>
      </c>
      <c r="C211" s="1" t="s">
        <v>11</v>
      </c>
      <c r="D211" s="1">
        <v>2018</v>
      </c>
      <c r="E211" s="1">
        <v>54</v>
      </c>
      <c r="F211" s="1">
        <v>295</v>
      </c>
      <c r="G211" s="1">
        <v>2.435550323719835</v>
      </c>
      <c r="H211" s="1">
        <v>1</v>
      </c>
      <c r="I211" s="1">
        <v>66</v>
      </c>
      <c r="J211" s="32">
        <v>88</v>
      </c>
      <c r="K211" s="4">
        <v>0.99700700146547727</v>
      </c>
      <c r="L211" s="4">
        <v>5.2921307438523277E-3</v>
      </c>
      <c r="M211" s="4">
        <v>7.6349307798917743E-3</v>
      </c>
      <c r="N211" s="4">
        <v>2</v>
      </c>
    </row>
    <row r="212" spans="1:14" ht="16.5" customHeight="1">
      <c r="A212" s="1" t="s">
        <v>49</v>
      </c>
      <c r="B212" s="1" t="s">
        <v>92</v>
      </c>
      <c r="C212" s="1" t="s">
        <v>11</v>
      </c>
      <c r="D212" s="1">
        <v>2018</v>
      </c>
      <c r="E212" s="1">
        <v>43</v>
      </c>
      <c r="F212" s="1">
        <v>332</v>
      </c>
      <c r="G212" s="1">
        <v>9.4761350407450529</v>
      </c>
      <c r="H212" s="1">
        <v>3</v>
      </c>
      <c r="I212" s="1">
        <v>18</v>
      </c>
      <c r="J212" s="32">
        <v>65</v>
      </c>
      <c r="K212" s="4">
        <v>0.9044439185720563</v>
      </c>
      <c r="L212" s="4">
        <v>5.5034577813366771E-2</v>
      </c>
      <c r="M212" s="4">
        <v>5.0094631546573468E-2</v>
      </c>
      <c r="N212" s="4">
        <v>3</v>
      </c>
    </row>
    <row r="213" spans="1:14" ht="16.5" customHeight="1">
      <c r="A213" s="1" t="s">
        <v>94</v>
      </c>
      <c r="B213" s="1" t="s">
        <v>92</v>
      </c>
      <c r="C213" s="1" t="s">
        <v>11</v>
      </c>
      <c r="D213" s="1">
        <v>2018</v>
      </c>
      <c r="E213" s="1">
        <v>60.5</v>
      </c>
      <c r="F213" s="1">
        <v>366</v>
      </c>
      <c r="G213" s="1">
        <v>2.8685358255451714</v>
      </c>
      <c r="H213" s="1">
        <v>0</v>
      </c>
      <c r="I213" s="1">
        <v>24</v>
      </c>
      <c r="J213" s="32">
        <v>58</v>
      </c>
      <c r="K213" s="4">
        <v>0.99601240149456238</v>
      </c>
      <c r="L213" s="4">
        <v>9.5817719303963218E-3</v>
      </c>
      <c r="M213" s="4">
        <v>8.7217046716386859E-3</v>
      </c>
      <c r="N213" s="4">
        <v>3</v>
      </c>
    </row>
    <row r="214" spans="1:14" ht="16.5" customHeight="1">
      <c r="A214" s="1" t="s">
        <v>95</v>
      </c>
      <c r="B214" s="1" t="s">
        <v>92</v>
      </c>
      <c r="C214" s="1" t="s">
        <v>11</v>
      </c>
      <c r="D214" s="1">
        <v>2018</v>
      </c>
      <c r="E214" s="1">
        <v>37</v>
      </c>
      <c r="F214" s="1">
        <v>380</v>
      </c>
      <c r="G214" s="1">
        <v>1.935036496350365</v>
      </c>
      <c r="H214" s="1">
        <v>0</v>
      </c>
      <c r="I214" s="1">
        <v>11</v>
      </c>
      <c r="J214" s="32">
        <v>45</v>
      </c>
      <c r="K214" s="4">
        <v>0.81087757748225897</v>
      </c>
      <c r="L214" s="4">
        <v>0.24911249102580266</v>
      </c>
      <c r="M214" s="4">
        <v>0.22675196117441157</v>
      </c>
      <c r="N214" s="4">
        <v>3</v>
      </c>
    </row>
    <row r="215" spans="1:14" ht="16.5" customHeight="1">
      <c r="A215" s="1" t="s">
        <v>96</v>
      </c>
      <c r="B215" s="1" t="s">
        <v>92</v>
      </c>
      <c r="C215" s="1" t="s">
        <v>11</v>
      </c>
      <c r="D215" s="1">
        <v>2018</v>
      </c>
      <c r="E215" s="1">
        <v>50</v>
      </c>
      <c r="F215" s="1">
        <v>360</v>
      </c>
      <c r="G215" s="1">
        <v>2.2201257861635222</v>
      </c>
      <c r="H215" s="1">
        <v>0</v>
      </c>
      <c r="I215" s="1">
        <v>26</v>
      </c>
      <c r="J215" s="32">
        <v>37</v>
      </c>
      <c r="K215" s="4">
        <v>0.90756752890491965</v>
      </c>
      <c r="L215" s="4">
        <v>0.1922129543991479</v>
      </c>
      <c r="M215" s="4">
        <v>0.27730467610626713</v>
      </c>
      <c r="N215" s="4">
        <v>2</v>
      </c>
    </row>
    <row r="216" spans="1:14" ht="16.5" customHeight="1">
      <c r="A216" s="1" t="s">
        <v>97</v>
      </c>
      <c r="B216" s="1" t="s">
        <v>92</v>
      </c>
      <c r="C216" s="1" t="s">
        <v>11</v>
      </c>
      <c r="D216" s="1">
        <v>2018</v>
      </c>
      <c r="E216" s="1">
        <v>62</v>
      </c>
      <c r="F216" s="1">
        <v>345</v>
      </c>
      <c r="G216" s="1">
        <v>1.0552256532066508</v>
      </c>
      <c r="H216" s="1">
        <v>6</v>
      </c>
      <c r="I216" s="1">
        <v>40</v>
      </c>
      <c r="J216" s="32">
        <v>140</v>
      </c>
      <c r="K216" s="4">
        <v>0.99700700146547727</v>
      </c>
      <c r="L216" s="4">
        <v>5.2921307438523277E-3</v>
      </c>
      <c r="M216" s="4">
        <v>7.6349307798917743E-3</v>
      </c>
      <c r="N216" s="4">
        <v>2</v>
      </c>
    </row>
    <row r="217" spans="1:14" ht="16.5" customHeight="1">
      <c r="A217" s="1" t="s">
        <v>98</v>
      </c>
      <c r="B217" s="1" t="s">
        <v>92</v>
      </c>
      <c r="C217" s="1" t="s">
        <v>11</v>
      </c>
      <c r="D217" s="1">
        <v>2018</v>
      </c>
      <c r="E217" s="1">
        <v>53.5</v>
      </c>
      <c r="F217" s="1">
        <v>376</v>
      </c>
      <c r="G217" s="1">
        <v>6.8944478340451489</v>
      </c>
      <c r="H217" s="1">
        <v>0</v>
      </c>
      <c r="I217" s="1">
        <v>45</v>
      </c>
      <c r="J217" s="32">
        <v>167</v>
      </c>
      <c r="K217" s="4">
        <v>0.64371238960333133</v>
      </c>
      <c r="L217" s="4">
        <v>0.48610343072839179</v>
      </c>
      <c r="M217" s="4">
        <v>0.30203304332082814</v>
      </c>
      <c r="N217" s="4">
        <v>5</v>
      </c>
    </row>
    <row r="218" spans="1:14" ht="16.5" customHeight="1">
      <c r="A218" s="1" t="s">
        <v>99</v>
      </c>
      <c r="B218" s="1" t="s">
        <v>92</v>
      </c>
      <c r="C218" s="1" t="s">
        <v>11</v>
      </c>
      <c r="D218" s="1">
        <v>2018</v>
      </c>
      <c r="E218" s="1">
        <v>46</v>
      </c>
      <c r="F218" s="1">
        <v>325</v>
      </c>
      <c r="G218" s="1">
        <v>2.666666666666667</v>
      </c>
      <c r="H218" s="1">
        <v>2</v>
      </c>
      <c r="I218" s="1">
        <v>26</v>
      </c>
      <c r="J218" s="32">
        <v>112</v>
      </c>
      <c r="K218" s="4">
        <v>0.64740869461385475</v>
      </c>
      <c r="L218" s="4">
        <v>0.42492752907686754</v>
      </c>
      <c r="M218" s="4">
        <v>0.23715656949196387</v>
      </c>
      <c r="N218" s="4">
        <v>6</v>
      </c>
    </row>
    <row r="219" spans="1:14" ht="16.5" customHeight="1">
      <c r="A219" s="1" t="s">
        <v>100</v>
      </c>
      <c r="B219" s="1" t="s">
        <v>92</v>
      </c>
      <c r="C219" s="1" t="s">
        <v>11</v>
      </c>
      <c r="D219" s="1">
        <v>2018</v>
      </c>
      <c r="E219" s="1">
        <v>53</v>
      </c>
      <c r="F219" s="1">
        <v>302</v>
      </c>
      <c r="G219" s="1">
        <v>7.1676300578034686</v>
      </c>
      <c r="H219" s="1">
        <v>0</v>
      </c>
      <c r="I219" s="1">
        <v>43</v>
      </c>
      <c r="J219" s="32">
        <v>154</v>
      </c>
      <c r="K219" s="4">
        <v>0.71392964455266605</v>
      </c>
      <c r="L219" s="4">
        <v>0.45491603741199371</v>
      </c>
      <c r="M219" s="4">
        <v>0.41408242207403856</v>
      </c>
      <c r="N219" s="4">
        <v>3</v>
      </c>
    </row>
    <row r="220" spans="1:14" ht="16.5" customHeight="1">
      <c r="A220" s="1" t="s">
        <v>71</v>
      </c>
      <c r="B220" s="1" t="s">
        <v>92</v>
      </c>
      <c r="C220" s="1" t="s">
        <v>2</v>
      </c>
      <c r="D220" s="1">
        <v>2018</v>
      </c>
      <c r="E220" s="1">
        <v>48</v>
      </c>
      <c r="F220" s="1">
        <v>257</v>
      </c>
      <c r="G220" s="1">
        <v>43.718592964824118</v>
      </c>
      <c r="H220" s="1">
        <v>0</v>
      </c>
      <c r="I220" s="1">
        <v>9</v>
      </c>
      <c r="J220" s="32">
        <v>44</v>
      </c>
      <c r="K220" s="4">
        <v>5.9940292330972977E-2</v>
      </c>
      <c r="L220" s="4">
        <v>0.78601223861284431</v>
      </c>
      <c r="M220" s="4">
        <v>0.56698797936239154</v>
      </c>
      <c r="N220" s="4">
        <v>4</v>
      </c>
    </row>
    <row r="221" spans="1:14" ht="16.5" customHeight="1">
      <c r="A221" s="1" t="s">
        <v>72</v>
      </c>
      <c r="B221" s="1" t="s">
        <v>92</v>
      </c>
      <c r="C221" s="1" t="s">
        <v>2</v>
      </c>
      <c r="D221" s="1">
        <v>2018</v>
      </c>
      <c r="E221" s="1">
        <v>64</v>
      </c>
      <c r="F221" s="1">
        <v>0</v>
      </c>
      <c r="G221" s="1">
        <v>99.381953028430161</v>
      </c>
      <c r="H221" s="1">
        <v>0</v>
      </c>
      <c r="I221" s="1">
        <v>0</v>
      </c>
      <c r="J221" s="32">
        <v>3</v>
      </c>
      <c r="K221" s="4">
        <v>0.90530438092362009</v>
      </c>
      <c r="L221" s="4">
        <v>5.0968100609153154E-2</v>
      </c>
      <c r="M221" s="4">
        <v>7.3531425992355015E-2</v>
      </c>
      <c r="N221" s="4">
        <v>2</v>
      </c>
    </row>
    <row r="222" spans="1:14" ht="16.5" customHeight="1">
      <c r="A222" s="1" t="s">
        <v>73</v>
      </c>
      <c r="B222" s="1" t="s">
        <v>92</v>
      </c>
      <c r="C222" s="1" t="s">
        <v>2</v>
      </c>
      <c r="D222" s="1">
        <v>2018</v>
      </c>
      <c r="E222" s="1">
        <v>53</v>
      </c>
      <c r="F222" s="1">
        <v>0</v>
      </c>
      <c r="G222" s="1">
        <v>92.197659297789329</v>
      </c>
      <c r="H222" s="1">
        <v>0</v>
      </c>
      <c r="I222" s="1">
        <v>0</v>
      </c>
      <c r="J222" s="32">
        <v>33</v>
      </c>
      <c r="K222" s="4">
        <v>0.80919056143608259</v>
      </c>
      <c r="L222" s="4">
        <v>9.5226760952669146E-2</v>
      </c>
      <c r="M222" s="4"/>
      <c r="N222" s="4">
        <v>1</v>
      </c>
    </row>
    <row r="223" spans="1:14" ht="16.5" customHeight="1">
      <c r="A223" s="1" t="s">
        <v>74</v>
      </c>
      <c r="B223" s="1" t="s">
        <v>92</v>
      </c>
      <c r="C223" s="1" t="s">
        <v>2</v>
      </c>
      <c r="D223" s="1">
        <v>2018</v>
      </c>
      <c r="E223" s="1">
        <v>61</v>
      </c>
      <c r="F223" s="1">
        <v>0</v>
      </c>
      <c r="G223" s="1">
        <v>92.111111111111114</v>
      </c>
      <c r="H223" s="1">
        <v>0</v>
      </c>
      <c r="I223" s="1">
        <v>0</v>
      </c>
      <c r="J223" s="32">
        <v>29</v>
      </c>
      <c r="K223" s="4">
        <v>0.80919056143608259</v>
      </c>
      <c r="L223" s="4">
        <v>9.5226760952669146E-2</v>
      </c>
      <c r="M223" s="4"/>
      <c r="N223" s="4">
        <v>1</v>
      </c>
    </row>
    <row r="224" spans="1:14" ht="16.5" customHeight="1">
      <c r="A224" s="1" t="s">
        <v>75</v>
      </c>
      <c r="B224" s="1" t="s">
        <v>92</v>
      </c>
      <c r="C224" s="1" t="s">
        <v>2</v>
      </c>
      <c r="D224" s="1">
        <v>2018</v>
      </c>
      <c r="E224" s="1">
        <v>58</v>
      </c>
      <c r="F224" s="1">
        <v>0</v>
      </c>
      <c r="G224" s="1">
        <v>78.215077605321497</v>
      </c>
      <c r="H224" s="1">
        <v>0</v>
      </c>
      <c r="I224" s="1">
        <v>0</v>
      </c>
      <c r="J224" s="32">
        <v>56</v>
      </c>
      <c r="K224" s="4">
        <v>0.80919056143608259</v>
      </c>
      <c r="L224" s="4">
        <v>9.5226760952669146E-2</v>
      </c>
      <c r="M224" s="4"/>
      <c r="N224" s="4">
        <v>1</v>
      </c>
    </row>
    <row r="225" spans="1:14" ht="16.5" customHeight="1">
      <c r="A225" s="1" t="s">
        <v>76</v>
      </c>
      <c r="B225" s="1" t="s">
        <v>92</v>
      </c>
      <c r="C225" s="1" t="s">
        <v>2</v>
      </c>
      <c r="D225" s="1">
        <v>2018</v>
      </c>
      <c r="E225" s="1">
        <v>53</v>
      </c>
      <c r="F225" s="1">
        <v>0</v>
      </c>
      <c r="G225" s="1">
        <v>65.511744966442947</v>
      </c>
      <c r="H225" s="1">
        <v>0</v>
      </c>
      <c r="I225" s="1">
        <v>0</v>
      </c>
      <c r="J225" s="32">
        <v>34</v>
      </c>
      <c r="K225" s="4">
        <v>2.4975020069131294E-7</v>
      </c>
      <c r="L225" s="4">
        <v>3.7988018543584378E-3</v>
      </c>
      <c r="M225" s="4"/>
      <c r="N225" s="4">
        <v>1</v>
      </c>
    </row>
    <row r="226" spans="1:14" ht="16.5" customHeight="1">
      <c r="A226" s="1" t="s">
        <v>77</v>
      </c>
      <c r="B226" s="1" t="s">
        <v>92</v>
      </c>
      <c r="C226" s="1" t="s">
        <v>2</v>
      </c>
      <c r="D226" s="1">
        <v>2018</v>
      </c>
      <c r="E226" s="1">
        <v>86</v>
      </c>
      <c r="F226" s="1">
        <v>236</v>
      </c>
      <c r="G226" s="1">
        <v>32.132075471698116</v>
      </c>
      <c r="H226" s="1">
        <v>0</v>
      </c>
      <c r="I226" s="1">
        <v>0</v>
      </c>
      <c r="J226" s="32">
        <v>10</v>
      </c>
      <c r="K226" s="4">
        <v>9.070295548222812E-2</v>
      </c>
      <c r="L226" s="4">
        <v>0.58187278302086298</v>
      </c>
      <c r="M226" s="4">
        <v>0.83946497849245894</v>
      </c>
      <c r="N226" s="4">
        <v>2</v>
      </c>
    </row>
    <row r="227" spans="1:14" ht="16.5" customHeight="1">
      <c r="A227" s="1" t="s">
        <v>78</v>
      </c>
      <c r="B227" s="1" t="s">
        <v>92</v>
      </c>
      <c r="C227" s="1" t="s">
        <v>2</v>
      </c>
      <c r="D227" s="1">
        <v>2018</v>
      </c>
      <c r="E227" s="1">
        <v>65</v>
      </c>
      <c r="F227" s="1">
        <v>142</v>
      </c>
      <c r="G227" s="1">
        <v>91.625207296849084</v>
      </c>
      <c r="H227" s="1">
        <v>0</v>
      </c>
      <c r="I227" s="1">
        <v>0</v>
      </c>
      <c r="J227" s="32">
        <v>1</v>
      </c>
      <c r="K227" s="4">
        <v>6.7900079108813285E-3</v>
      </c>
      <c r="L227" s="4">
        <v>0.43829349892876596</v>
      </c>
      <c r="M227" s="4">
        <v>0.31616192867920145</v>
      </c>
      <c r="N227" s="4">
        <v>4</v>
      </c>
    </row>
    <row r="228" spans="1:14" ht="16.5" customHeight="1">
      <c r="A228" s="1" t="s">
        <v>79</v>
      </c>
      <c r="B228" s="1" t="s">
        <v>92</v>
      </c>
      <c r="C228" s="1" t="s">
        <v>2</v>
      </c>
      <c r="D228" s="1">
        <v>2018</v>
      </c>
      <c r="E228" s="1">
        <v>39</v>
      </c>
      <c r="F228" s="1">
        <v>190</v>
      </c>
      <c r="G228" s="1">
        <v>31.417565485362097</v>
      </c>
      <c r="H228" s="1">
        <v>0</v>
      </c>
      <c r="I228" s="1">
        <v>0</v>
      </c>
      <c r="J228" s="32">
        <v>61</v>
      </c>
      <c r="K228" s="4">
        <v>0.46396861264634692</v>
      </c>
      <c r="L228" s="4">
        <v>0.55218512776839401</v>
      </c>
      <c r="M228" s="4">
        <v>0.50262056365474428</v>
      </c>
      <c r="N228" s="4">
        <v>3</v>
      </c>
    </row>
    <row r="229" spans="1:14" ht="16.5" customHeight="1">
      <c r="A229" s="1" t="s">
        <v>80</v>
      </c>
      <c r="B229" s="1" t="s">
        <v>92</v>
      </c>
      <c r="C229" s="1" t="s">
        <v>2</v>
      </c>
      <c r="D229" s="1">
        <v>2018</v>
      </c>
      <c r="E229" s="1">
        <v>40</v>
      </c>
      <c r="F229" s="1">
        <v>223</v>
      </c>
      <c r="G229" s="1">
        <v>90.958904109589042</v>
      </c>
      <c r="H229" s="1">
        <v>0</v>
      </c>
      <c r="I229" s="1">
        <v>0</v>
      </c>
      <c r="J229" s="32">
        <v>32</v>
      </c>
      <c r="K229" s="4">
        <v>0.49950036526536817</v>
      </c>
      <c r="L229" s="4">
        <v>0.4800908262559973</v>
      </c>
      <c r="M229" s="4">
        <v>0.69262465421581232</v>
      </c>
      <c r="N229" s="4">
        <v>2</v>
      </c>
    </row>
    <row r="230" spans="1:14" ht="16.5" customHeight="1">
      <c r="A230" s="1" t="s">
        <v>81</v>
      </c>
      <c r="B230" s="1" t="s">
        <v>92</v>
      </c>
      <c r="C230" s="1" t="s">
        <v>2</v>
      </c>
      <c r="D230" s="1">
        <v>2018</v>
      </c>
      <c r="E230" s="1">
        <v>58</v>
      </c>
      <c r="F230" s="1">
        <v>0</v>
      </c>
      <c r="G230" s="1">
        <v>65.931642778390298</v>
      </c>
      <c r="H230" s="1">
        <v>0</v>
      </c>
      <c r="I230" s="1">
        <v>0</v>
      </c>
      <c r="J230" s="32">
        <v>96</v>
      </c>
      <c r="K230" s="4">
        <v>0.4895103581685728</v>
      </c>
      <c r="L230" s="4">
        <v>0.24989742874826931</v>
      </c>
      <c r="M230" s="4"/>
      <c r="N230" s="4">
        <v>1</v>
      </c>
    </row>
    <row r="231" spans="1:14" ht="16.5" customHeight="1">
      <c r="A231" s="1" t="s">
        <v>82</v>
      </c>
      <c r="B231" s="1" t="s">
        <v>92</v>
      </c>
      <c r="C231" s="1" t="s">
        <v>2</v>
      </c>
      <c r="D231" s="1">
        <v>2018</v>
      </c>
      <c r="E231" s="1">
        <v>45</v>
      </c>
      <c r="F231" s="1">
        <v>0</v>
      </c>
      <c r="G231" s="1">
        <v>92.956926658905701</v>
      </c>
      <c r="H231" s="1">
        <v>0</v>
      </c>
      <c r="I231" s="1">
        <v>0</v>
      </c>
      <c r="J231" s="32">
        <v>34</v>
      </c>
      <c r="K231" s="4">
        <v>0.80919056143608259</v>
      </c>
      <c r="L231" s="4">
        <v>9.5226760952669146E-2</v>
      </c>
      <c r="M231" s="4"/>
      <c r="N231" s="4">
        <v>1</v>
      </c>
    </row>
    <row r="232" spans="1:14" ht="16.5" customHeight="1">
      <c r="A232" s="1" t="s">
        <v>83</v>
      </c>
      <c r="B232" s="1" t="s">
        <v>92</v>
      </c>
      <c r="C232" s="1" t="s">
        <v>2</v>
      </c>
      <c r="D232" s="1">
        <v>2018</v>
      </c>
      <c r="E232" s="1">
        <v>34</v>
      </c>
      <c r="F232" s="1">
        <v>119</v>
      </c>
      <c r="G232" s="1">
        <v>87.026726057906458</v>
      </c>
      <c r="H232" s="1">
        <v>0</v>
      </c>
      <c r="I232" s="1">
        <v>0</v>
      </c>
      <c r="J232" s="32">
        <v>26</v>
      </c>
      <c r="K232" s="4">
        <v>8.7325755478466924E-2</v>
      </c>
      <c r="L232" s="4">
        <v>0.78819167617579655</v>
      </c>
      <c r="M232" s="4">
        <v>0.48973102353711934</v>
      </c>
      <c r="N232" s="4">
        <v>5</v>
      </c>
    </row>
    <row r="233" spans="1:14" ht="16.5" customHeight="1">
      <c r="A233" s="1" t="s">
        <v>84</v>
      </c>
      <c r="B233" s="1" t="s">
        <v>92</v>
      </c>
      <c r="C233" s="1" t="s">
        <v>2</v>
      </c>
      <c r="D233" s="1">
        <v>2018</v>
      </c>
      <c r="E233" s="1">
        <v>57</v>
      </c>
      <c r="F233" s="1">
        <v>170</v>
      </c>
      <c r="G233" s="1">
        <v>53.246753246753244</v>
      </c>
      <c r="H233" s="1">
        <v>0</v>
      </c>
      <c r="I233" s="1">
        <v>0</v>
      </c>
      <c r="J233" s="32">
        <v>38</v>
      </c>
      <c r="K233" s="4">
        <v>2.2675737806188284E-3</v>
      </c>
      <c r="L233" s="4">
        <v>0.14497726075264861</v>
      </c>
      <c r="M233" s="4"/>
      <c r="N233" s="4">
        <v>1</v>
      </c>
    </row>
    <row r="234" spans="1:14" ht="16.5" customHeight="1">
      <c r="A234" s="1" t="s">
        <v>85</v>
      </c>
      <c r="B234" s="1" t="s">
        <v>92</v>
      </c>
      <c r="C234" s="1" t="s">
        <v>2</v>
      </c>
      <c r="D234" s="1">
        <v>2018</v>
      </c>
      <c r="E234" s="1">
        <v>45</v>
      </c>
      <c r="F234" s="1">
        <v>86</v>
      </c>
      <c r="G234" s="1">
        <v>56.134361233480178</v>
      </c>
      <c r="H234" s="1">
        <v>0</v>
      </c>
      <c r="I234" s="1">
        <v>0</v>
      </c>
      <c r="J234" s="32">
        <v>18</v>
      </c>
      <c r="K234" s="4">
        <v>0.25250001199543459</v>
      </c>
      <c r="L234" s="4">
        <v>0.87749475114467779</v>
      </c>
      <c r="M234" s="4">
        <v>0.79873014365104056</v>
      </c>
      <c r="N234" s="4">
        <v>3</v>
      </c>
    </row>
    <row r="235" spans="1:14" ht="16.5" customHeight="1">
      <c r="A235" s="1" t="s">
        <v>86</v>
      </c>
      <c r="B235" s="1" t="s">
        <v>92</v>
      </c>
      <c r="C235" s="1" t="s">
        <v>2</v>
      </c>
      <c r="D235" s="1">
        <v>2018</v>
      </c>
      <c r="E235" s="1">
        <v>61</v>
      </c>
      <c r="F235" s="1">
        <v>204</v>
      </c>
      <c r="G235" s="1">
        <v>35.701244813278002</v>
      </c>
      <c r="H235" s="1">
        <v>0</v>
      </c>
      <c r="I235" s="1">
        <v>0</v>
      </c>
      <c r="J235" s="32">
        <v>41</v>
      </c>
      <c r="K235" s="4">
        <v>0.25</v>
      </c>
      <c r="L235" s="4">
        <v>0.34657359027997264</v>
      </c>
      <c r="M235" s="4"/>
      <c r="N235" s="4">
        <v>1</v>
      </c>
    </row>
    <row r="236" spans="1:14" ht="16.5" customHeight="1">
      <c r="A236" s="1" t="s">
        <v>87</v>
      </c>
      <c r="B236" s="1" t="s">
        <v>92</v>
      </c>
      <c r="C236" s="1" t="s">
        <v>2</v>
      </c>
      <c r="D236" s="1">
        <v>2018</v>
      </c>
      <c r="E236" s="1">
        <v>92</v>
      </c>
      <c r="F236" s="1">
        <v>203</v>
      </c>
      <c r="G236" s="1">
        <v>66.558663028649391</v>
      </c>
      <c r="H236" s="1">
        <v>0</v>
      </c>
      <c r="I236" s="1">
        <v>1</v>
      </c>
      <c r="J236" s="32">
        <v>57</v>
      </c>
      <c r="K236" s="4">
        <v>2.2675737806188284E-3</v>
      </c>
      <c r="L236" s="4">
        <v>0.14497726075264861</v>
      </c>
      <c r="M236" s="4"/>
      <c r="N236" s="4">
        <v>1</v>
      </c>
    </row>
    <row r="237" spans="1:14" ht="16.5" customHeight="1">
      <c r="A237" s="1" t="s">
        <v>88</v>
      </c>
      <c r="B237" s="1" t="s">
        <v>92</v>
      </c>
      <c r="C237" s="1" t="s">
        <v>2</v>
      </c>
      <c r="D237" s="1">
        <v>2018</v>
      </c>
      <c r="E237" s="1">
        <v>47</v>
      </c>
      <c r="F237" s="1">
        <v>65</v>
      </c>
      <c r="G237" s="1">
        <v>72.789822147215375</v>
      </c>
      <c r="H237" s="1">
        <v>0</v>
      </c>
      <c r="I237" s="1">
        <v>0</v>
      </c>
      <c r="J237" s="32">
        <v>50</v>
      </c>
      <c r="K237" s="4">
        <v>2.7674458818885066E-3</v>
      </c>
      <c r="L237" s="4">
        <v>0.15888828950139328</v>
      </c>
      <c r="M237" s="4">
        <v>0.22922734731899003</v>
      </c>
      <c r="N237" s="4">
        <v>2</v>
      </c>
    </row>
    <row r="238" spans="1:14" ht="16.5" customHeight="1">
      <c r="A238" s="1" t="s">
        <v>89</v>
      </c>
      <c r="B238" s="1" t="s">
        <v>92</v>
      </c>
      <c r="C238" s="1" t="s">
        <v>2</v>
      </c>
      <c r="D238" s="1">
        <v>2018</v>
      </c>
      <c r="E238" s="1">
        <v>61</v>
      </c>
      <c r="F238" s="1">
        <v>159</v>
      </c>
      <c r="G238" s="1">
        <v>28.680155930944867</v>
      </c>
      <c r="H238" s="1">
        <v>0</v>
      </c>
      <c r="I238" s="1">
        <v>0</v>
      </c>
      <c r="J238" s="32">
        <v>87</v>
      </c>
      <c r="K238" s="4">
        <v>0.14739229574022383</v>
      </c>
      <c r="L238" s="4">
        <v>0.51262712566433155</v>
      </c>
      <c r="M238" s="4">
        <v>0.73956461202109458</v>
      </c>
      <c r="N238" s="4">
        <v>2</v>
      </c>
    </row>
    <row r="239" spans="1:14" ht="16.5" customHeight="1">
      <c r="A239" s="1" t="s">
        <v>90</v>
      </c>
      <c r="B239" s="1" t="s">
        <v>92</v>
      </c>
      <c r="C239" s="1" t="s">
        <v>2</v>
      </c>
      <c r="D239" s="1">
        <v>2018</v>
      </c>
      <c r="E239" s="1">
        <v>45</v>
      </c>
      <c r="F239" s="1">
        <v>210</v>
      </c>
      <c r="G239" s="1">
        <v>24.851837218490715</v>
      </c>
      <c r="H239" s="1">
        <v>0</v>
      </c>
      <c r="I239" s="1">
        <v>28</v>
      </c>
      <c r="J239" s="32">
        <v>120</v>
      </c>
      <c r="K239" s="4">
        <v>0.16949186021957993</v>
      </c>
      <c r="L239" s="4">
        <v>0.60801580784074083</v>
      </c>
      <c r="M239" s="4">
        <v>0.37778146217593622</v>
      </c>
      <c r="N239" s="4">
        <v>5</v>
      </c>
    </row>
    <row r="240" spans="1:14" ht="16.5" customHeight="1">
      <c r="A240" s="1" t="s">
        <v>91</v>
      </c>
      <c r="B240" s="1" t="s">
        <v>92</v>
      </c>
      <c r="C240" s="1" t="s">
        <v>2</v>
      </c>
      <c r="D240" s="1">
        <v>2018</v>
      </c>
      <c r="E240" s="1">
        <v>46</v>
      </c>
      <c r="F240" s="1">
        <v>0</v>
      </c>
      <c r="G240" s="1">
        <v>78.414738646101114</v>
      </c>
      <c r="H240" s="1">
        <v>0</v>
      </c>
      <c r="I240" s="1">
        <v>0</v>
      </c>
      <c r="J240" s="32">
        <v>71</v>
      </c>
      <c r="K240" s="4">
        <v>9.0000007152557543E-2</v>
      </c>
      <c r="L240" s="4">
        <v>0.36119184372932583</v>
      </c>
      <c r="M240" s="4"/>
      <c r="N240" s="4">
        <v>1</v>
      </c>
    </row>
    <row r="241" spans="1:14" ht="16.5" customHeight="1">
      <c r="A241" s="7" t="s">
        <v>9</v>
      </c>
      <c r="B241" s="7" t="s">
        <v>10</v>
      </c>
      <c r="C241" s="7" t="s">
        <v>11</v>
      </c>
      <c r="D241" s="1">
        <v>2019</v>
      </c>
      <c r="E241" s="8">
        <v>76</v>
      </c>
      <c r="F241" s="8">
        <v>355</v>
      </c>
      <c r="G241" s="8">
        <v>4.62</v>
      </c>
      <c r="H241" s="8">
        <v>0</v>
      </c>
      <c r="I241" s="8">
        <v>22</v>
      </c>
      <c r="J241" s="8">
        <v>84</v>
      </c>
      <c r="K241" s="4">
        <v>0.42504999999999998</v>
      </c>
      <c r="L241" s="4">
        <v>0.85583875188274705</v>
      </c>
      <c r="M241" s="4">
        <v>0.53176251489464654</v>
      </c>
      <c r="N241" s="4">
        <v>5</v>
      </c>
    </row>
    <row r="242" spans="1:14" ht="16.5" customHeight="1">
      <c r="A242" s="7" t="s">
        <v>12</v>
      </c>
      <c r="B242" s="7" t="s">
        <v>10</v>
      </c>
      <c r="C242" s="7" t="s">
        <v>11</v>
      </c>
      <c r="D242" s="1">
        <v>2019</v>
      </c>
      <c r="E242" s="8">
        <v>94</v>
      </c>
      <c r="F242" s="8">
        <v>391</v>
      </c>
      <c r="G242" s="8">
        <v>3.57</v>
      </c>
      <c r="H242" s="8">
        <v>0</v>
      </c>
      <c r="I242" s="8">
        <v>32</v>
      </c>
      <c r="J242" s="8">
        <v>105</v>
      </c>
      <c r="K242" s="4">
        <v>0.49042499999999989</v>
      </c>
      <c r="L242" s="4">
        <v>0.46037085502937647</v>
      </c>
      <c r="M242" s="4">
        <v>0.25693786634637872</v>
      </c>
      <c r="N242" s="4">
        <v>6</v>
      </c>
    </row>
    <row r="243" spans="1:14" ht="16.5" customHeight="1">
      <c r="A243" s="7" t="s">
        <v>13</v>
      </c>
      <c r="B243" s="7" t="s">
        <v>10</v>
      </c>
      <c r="C243" s="7" t="s">
        <v>11</v>
      </c>
      <c r="D243" s="1">
        <v>2019</v>
      </c>
      <c r="E243" s="8">
        <v>78</v>
      </c>
      <c r="F243" s="8">
        <v>332</v>
      </c>
      <c r="G243" s="8">
        <v>3.26</v>
      </c>
      <c r="H243" s="8">
        <v>0</v>
      </c>
      <c r="I243" s="8">
        <v>39</v>
      </c>
      <c r="J243" s="8">
        <v>168</v>
      </c>
      <c r="K243" s="4">
        <v>0.64022500000000016</v>
      </c>
      <c r="L243" s="4">
        <v>0.29710983160386978</v>
      </c>
      <c r="M243" s="4">
        <v>0.21431944032712899</v>
      </c>
      <c r="N243" s="4">
        <v>4</v>
      </c>
    </row>
    <row r="244" spans="1:14" ht="16.5" customHeight="1">
      <c r="A244" s="7" t="s">
        <v>14</v>
      </c>
      <c r="B244" s="7" t="s">
        <v>10</v>
      </c>
      <c r="C244" s="7" t="s">
        <v>11</v>
      </c>
      <c r="D244" s="1">
        <v>2019</v>
      </c>
      <c r="E244" s="8">
        <v>76</v>
      </c>
      <c r="F244" s="8">
        <v>300</v>
      </c>
      <c r="G244" s="8">
        <v>8.58</v>
      </c>
      <c r="H244" s="8">
        <v>0</v>
      </c>
      <c r="I244" s="8">
        <v>34</v>
      </c>
      <c r="J244" s="8">
        <v>169</v>
      </c>
      <c r="K244" s="4">
        <v>0.49259999999999993</v>
      </c>
      <c r="L244" s="4">
        <v>0.4455107762946931</v>
      </c>
      <c r="M244" s="4">
        <v>0.40552138446840336</v>
      </c>
      <c r="N244" s="4">
        <v>3</v>
      </c>
    </row>
    <row r="245" spans="1:14" ht="16.5" customHeight="1">
      <c r="A245" s="7" t="s">
        <v>15</v>
      </c>
      <c r="B245" s="7" t="s">
        <v>10</v>
      </c>
      <c r="C245" s="7" t="s">
        <v>11</v>
      </c>
      <c r="D245" s="1">
        <v>2019</v>
      </c>
      <c r="E245" s="8">
        <v>71</v>
      </c>
      <c r="F245" s="8">
        <v>370</v>
      </c>
      <c r="G245" s="8">
        <v>8.09</v>
      </c>
      <c r="H245" s="8">
        <v>0</v>
      </c>
      <c r="I245" s="8">
        <v>30</v>
      </c>
      <c r="J245" s="8">
        <v>104</v>
      </c>
      <c r="K245" s="4">
        <v>0.36012499999999997</v>
      </c>
      <c r="L245" s="4">
        <v>0.3790386629522155</v>
      </c>
      <c r="M245" s="4">
        <v>0.34501585942729507</v>
      </c>
      <c r="N245" s="4">
        <v>3</v>
      </c>
    </row>
    <row r="246" spans="1:14" ht="16.5" customHeight="1">
      <c r="A246" s="7" t="s">
        <v>16</v>
      </c>
      <c r="B246" s="7" t="s">
        <v>10</v>
      </c>
      <c r="C246" s="7" t="s">
        <v>11</v>
      </c>
      <c r="D246" s="1">
        <v>2019</v>
      </c>
      <c r="E246" s="8">
        <v>72</v>
      </c>
      <c r="F246" s="8">
        <v>340</v>
      </c>
      <c r="G246" s="8">
        <v>7.68</v>
      </c>
      <c r="H246" s="8">
        <v>0</v>
      </c>
      <c r="I246" s="8">
        <v>38</v>
      </c>
      <c r="J246" s="8">
        <v>140</v>
      </c>
      <c r="K246" s="4">
        <v>0.40500000000000003</v>
      </c>
      <c r="L246" s="4">
        <v>0.92795618410181357</v>
      </c>
      <c r="M246" s="4">
        <v>0.66937889248296623</v>
      </c>
      <c r="N246" s="4">
        <v>4</v>
      </c>
    </row>
    <row r="247" spans="1:14" ht="16.5" customHeight="1">
      <c r="A247" s="7" t="s">
        <v>17</v>
      </c>
      <c r="B247" s="7" t="s">
        <v>10</v>
      </c>
      <c r="C247" s="7" t="s">
        <v>11</v>
      </c>
      <c r="D247" s="1">
        <v>2019</v>
      </c>
      <c r="E247" s="8">
        <v>88</v>
      </c>
      <c r="F247" s="8">
        <v>384</v>
      </c>
      <c r="G247" s="8">
        <v>21.72</v>
      </c>
      <c r="H247" s="8">
        <v>0</v>
      </c>
      <c r="I247" s="8">
        <v>17</v>
      </c>
      <c r="J247" s="8">
        <v>61</v>
      </c>
      <c r="K247" s="4">
        <v>0.18252500000000002</v>
      </c>
      <c r="L247" s="4">
        <v>0.67757587731528435</v>
      </c>
      <c r="M247" s="4">
        <v>0.61675614254846522</v>
      </c>
      <c r="N247" s="4">
        <v>3</v>
      </c>
    </row>
    <row r="248" spans="1:14" ht="16.5" customHeight="1">
      <c r="A248" s="7" t="s">
        <v>18</v>
      </c>
      <c r="B248" s="7" t="s">
        <v>10</v>
      </c>
      <c r="C248" s="7" t="s">
        <v>11</v>
      </c>
      <c r="D248" s="1">
        <v>2019</v>
      </c>
      <c r="E248" s="8">
        <v>80</v>
      </c>
      <c r="F248" s="8">
        <v>375</v>
      </c>
      <c r="G248" s="8">
        <v>5.34</v>
      </c>
      <c r="H248" s="8">
        <v>0</v>
      </c>
      <c r="I248" s="8">
        <v>31</v>
      </c>
      <c r="J248" s="8">
        <v>102</v>
      </c>
      <c r="K248" s="4">
        <v>0.48999999999999994</v>
      </c>
      <c r="L248" s="4">
        <v>0.24967246075711269</v>
      </c>
      <c r="M248" s="4"/>
      <c r="N248" s="4">
        <v>1</v>
      </c>
    </row>
    <row r="249" spans="1:14" ht="16.5" customHeight="1">
      <c r="A249" s="7" t="s">
        <v>19</v>
      </c>
      <c r="B249" s="7" t="s">
        <v>10</v>
      </c>
      <c r="C249" s="7" t="s">
        <v>11</v>
      </c>
      <c r="D249" s="1">
        <v>2019</v>
      </c>
      <c r="E249" s="8">
        <v>88</v>
      </c>
      <c r="F249" s="8">
        <v>396</v>
      </c>
      <c r="G249" s="8">
        <v>1.74</v>
      </c>
      <c r="H249" s="8">
        <v>0</v>
      </c>
      <c r="I249" s="8">
        <v>46</v>
      </c>
      <c r="J249" s="8">
        <v>155</v>
      </c>
      <c r="K249" s="4">
        <v>0.64250000000000007</v>
      </c>
      <c r="L249" s="4">
        <v>0.32830145472906735</v>
      </c>
      <c r="M249" s="4">
        <v>0.47363888065425802</v>
      </c>
      <c r="N249" s="4">
        <v>2</v>
      </c>
    </row>
    <row r="250" spans="1:14" ht="16.5" customHeight="1">
      <c r="A250" s="7" t="s">
        <v>20</v>
      </c>
      <c r="B250" s="7" t="s">
        <v>10</v>
      </c>
      <c r="C250" s="7" t="s">
        <v>11</v>
      </c>
      <c r="D250" s="1">
        <v>2019</v>
      </c>
      <c r="E250" s="8">
        <v>94</v>
      </c>
      <c r="F250" s="8">
        <v>290</v>
      </c>
      <c r="G250" s="8">
        <v>4.03</v>
      </c>
      <c r="H250" s="8">
        <v>0</v>
      </c>
      <c r="I250" s="8">
        <v>92</v>
      </c>
      <c r="J250" s="8">
        <v>94</v>
      </c>
      <c r="K250" s="4">
        <v>0.64002500000000018</v>
      </c>
      <c r="L250" s="4">
        <v>0.20500642788410797</v>
      </c>
      <c r="M250" s="4">
        <v>0.29576175685876349</v>
      </c>
      <c r="N250" s="4">
        <v>2</v>
      </c>
    </row>
    <row r="251" spans="1:14" ht="16.5" customHeight="1">
      <c r="A251" s="7" t="s">
        <v>21</v>
      </c>
      <c r="B251" s="7" t="s">
        <v>10</v>
      </c>
      <c r="C251" s="7" t="s">
        <v>11</v>
      </c>
      <c r="D251" s="1">
        <v>2019</v>
      </c>
      <c r="E251" s="8">
        <v>83</v>
      </c>
      <c r="F251" s="8">
        <v>381</v>
      </c>
      <c r="G251" s="8">
        <v>2.79</v>
      </c>
      <c r="H251" s="8">
        <v>0</v>
      </c>
      <c r="I251" s="8">
        <v>27</v>
      </c>
      <c r="J251" s="8">
        <v>119</v>
      </c>
      <c r="K251" s="4">
        <v>0.49502499999999994</v>
      </c>
      <c r="L251" s="4">
        <v>0.57573727494525195</v>
      </c>
      <c r="M251" s="4">
        <v>0.41530665570922032</v>
      </c>
      <c r="N251" s="4">
        <v>4</v>
      </c>
    </row>
    <row r="252" spans="1:14" ht="16.5" customHeight="1">
      <c r="A252" s="7" t="s">
        <v>22</v>
      </c>
      <c r="B252" s="7" t="s">
        <v>10</v>
      </c>
      <c r="C252" s="7" t="s">
        <v>11</v>
      </c>
      <c r="D252" s="1">
        <v>2019</v>
      </c>
      <c r="E252" s="8">
        <v>81</v>
      </c>
      <c r="F252" s="8">
        <v>370</v>
      </c>
      <c r="G252" s="8">
        <v>0.96</v>
      </c>
      <c r="H252" s="8">
        <v>0</v>
      </c>
      <c r="I252" s="8">
        <v>33</v>
      </c>
      <c r="J252" s="8">
        <v>104</v>
      </c>
      <c r="K252" s="4">
        <v>0.64262500000000011</v>
      </c>
      <c r="L252" s="4">
        <v>0.40084474342168841</v>
      </c>
      <c r="M252" s="4">
        <v>0.2891483617504394</v>
      </c>
      <c r="N252" s="4">
        <v>4</v>
      </c>
    </row>
    <row r="253" spans="1:14" ht="16.5" customHeight="1">
      <c r="A253" s="7" t="s">
        <v>23</v>
      </c>
      <c r="B253" s="7" t="s">
        <v>10</v>
      </c>
      <c r="C253" s="7" t="s">
        <v>11</v>
      </c>
      <c r="D253" s="1">
        <v>2019</v>
      </c>
      <c r="E253" s="8">
        <v>80</v>
      </c>
      <c r="F253" s="8">
        <v>359</v>
      </c>
      <c r="G253" s="8">
        <v>2.83</v>
      </c>
      <c r="H253" s="8">
        <v>0</v>
      </c>
      <c r="I253" s="8">
        <v>18</v>
      </c>
      <c r="J253" s="8">
        <v>59</v>
      </c>
      <c r="K253" s="4">
        <v>0.37009999999999998</v>
      </c>
      <c r="L253" s="4">
        <v>0.58280558541887983</v>
      </c>
      <c r="M253" s="4">
        <v>0.53049250534548231</v>
      </c>
      <c r="N253" s="4">
        <v>3</v>
      </c>
    </row>
    <row r="254" spans="1:14" ht="16.5" customHeight="1">
      <c r="A254" s="7" t="s">
        <v>24</v>
      </c>
      <c r="B254" s="7" t="s">
        <v>10</v>
      </c>
      <c r="C254" s="7" t="s">
        <v>11</v>
      </c>
      <c r="D254" s="1">
        <v>2019</v>
      </c>
      <c r="E254" s="8">
        <v>85</v>
      </c>
      <c r="F254" s="8">
        <v>110</v>
      </c>
      <c r="G254" s="8">
        <v>96.58</v>
      </c>
      <c r="H254" s="8">
        <v>0</v>
      </c>
      <c r="I254" s="8">
        <v>15</v>
      </c>
      <c r="J254" s="8">
        <v>15</v>
      </c>
      <c r="K254" s="4">
        <v>0.16022500000000003</v>
      </c>
      <c r="L254" s="4">
        <v>0.48511128330216402</v>
      </c>
      <c r="M254" s="4">
        <v>0.3499338213496565</v>
      </c>
      <c r="N254" s="4">
        <v>4</v>
      </c>
    </row>
    <row r="255" spans="1:14" ht="16.5" customHeight="1">
      <c r="A255" s="7" t="s">
        <v>25</v>
      </c>
      <c r="B255" s="7" t="s">
        <v>10</v>
      </c>
      <c r="C255" s="7" t="s">
        <v>11</v>
      </c>
      <c r="D255" s="1">
        <v>2019</v>
      </c>
      <c r="E255" s="8">
        <v>88</v>
      </c>
      <c r="F255" s="8">
        <v>410</v>
      </c>
      <c r="G255" s="8">
        <v>3.65</v>
      </c>
      <c r="H255" s="8">
        <v>0</v>
      </c>
      <c r="I255" s="8">
        <v>51</v>
      </c>
      <c r="J255" s="8">
        <v>156</v>
      </c>
      <c r="K255" s="4">
        <v>0.49259999999999993</v>
      </c>
      <c r="L255" s="4">
        <v>0.44551077629469316</v>
      </c>
      <c r="M255" s="4">
        <v>0.40552138446840341</v>
      </c>
      <c r="N255" s="4">
        <v>3</v>
      </c>
    </row>
    <row r="256" spans="1:14" ht="16.5" customHeight="1">
      <c r="A256" s="7" t="s">
        <v>26</v>
      </c>
      <c r="B256" s="7" t="s">
        <v>10</v>
      </c>
      <c r="C256" s="7" t="s">
        <v>11</v>
      </c>
      <c r="D256" s="1">
        <v>2019</v>
      </c>
      <c r="E256" s="8">
        <v>91</v>
      </c>
      <c r="F256" s="8">
        <v>380</v>
      </c>
      <c r="G256" s="8">
        <v>3.55</v>
      </c>
      <c r="H256" s="8">
        <v>0</v>
      </c>
      <c r="I256" s="8">
        <v>37</v>
      </c>
      <c r="J256" s="8">
        <v>156</v>
      </c>
      <c r="K256" s="4">
        <v>0.64012500000000017</v>
      </c>
      <c r="L256" s="4">
        <v>0.25105812974398889</v>
      </c>
      <c r="M256" s="4">
        <v>0.22852295785654864</v>
      </c>
      <c r="N256" s="4">
        <v>3</v>
      </c>
    </row>
    <row r="257" spans="1:14" ht="16.5" customHeight="1">
      <c r="A257" s="7" t="s">
        <v>27</v>
      </c>
      <c r="B257" s="7" t="s">
        <v>10</v>
      </c>
      <c r="C257" s="7" t="s">
        <v>11</v>
      </c>
      <c r="D257" s="1">
        <v>2019</v>
      </c>
      <c r="E257" s="8">
        <v>80</v>
      </c>
      <c r="F257" s="8">
        <v>360</v>
      </c>
      <c r="G257" s="8">
        <v>3.09</v>
      </c>
      <c r="H257" s="8">
        <v>0</v>
      </c>
      <c r="I257" s="8">
        <v>23</v>
      </c>
      <c r="J257" s="8">
        <v>107</v>
      </c>
      <c r="K257" s="4">
        <v>0.36262499999999998</v>
      </c>
      <c r="L257" s="4">
        <v>0.52882527662991508</v>
      </c>
      <c r="M257" s="4">
        <v>0.38146680204535638</v>
      </c>
      <c r="N257" s="4">
        <v>4</v>
      </c>
    </row>
    <row r="258" spans="1:14" ht="16.5" customHeight="1">
      <c r="A258" s="7" t="s">
        <v>28</v>
      </c>
      <c r="B258" s="7" t="s">
        <v>10</v>
      </c>
      <c r="C258" s="7" t="s">
        <v>11</v>
      </c>
      <c r="D258" s="1">
        <v>2019</v>
      </c>
      <c r="E258" s="8">
        <v>84</v>
      </c>
      <c r="F258" s="8">
        <v>370</v>
      </c>
      <c r="G258" s="8">
        <v>5.98</v>
      </c>
      <c r="H258" s="8">
        <v>0</v>
      </c>
      <c r="I258" s="8">
        <v>18</v>
      </c>
      <c r="J258" s="8">
        <v>56</v>
      </c>
      <c r="K258" s="4">
        <v>0.49009999999999992</v>
      </c>
      <c r="L258" s="4">
        <v>0.29572416261699358</v>
      </c>
      <c r="M258" s="4">
        <v>0.42663978287857801</v>
      </c>
      <c r="N258" s="4">
        <v>2</v>
      </c>
    </row>
    <row r="259" spans="1:14" ht="16.5" customHeight="1">
      <c r="A259" s="7" t="s">
        <v>29</v>
      </c>
      <c r="B259" s="7" t="s">
        <v>10</v>
      </c>
      <c r="C259" s="7" t="s">
        <v>11</v>
      </c>
      <c r="D259" s="1">
        <v>2019</v>
      </c>
      <c r="E259" s="8">
        <v>68</v>
      </c>
      <c r="F259" s="8">
        <v>355</v>
      </c>
      <c r="G259" s="8">
        <v>1.74</v>
      </c>
      <c r="H259" s="8">
        <v>0</v>
      </c>
      <c r="I259" s="8">
        <v>30</v>
      </c>
      <c r="J259" s="8">
        <v>168</v>
      </c>
      <c r="K259" s="4">
        <v>0.64270000000000005</v>
      </c>
      <c r="L259" s="4">
        <v>0.42040485844882913</v>
      </c>
      <c r="M259" s="4">
        <v>0.3032580022248762</v>
      </c>
      <c r="N259" s="4">
        <v>4</v>
      </c>
    </row>
    <row r="260" spans="1:14" ht="16.5" customHeight="1">
      <c r="A260" s="7" t="s">
        <v>30</v>
      </c>
      <c r="B260" s="7" t="s">
        <v>10</v>
      </c>
      <c r="C260" s="7" t="s">
        <v>11</v>
      </c>
      <c r="D260" s="1">
        <v>2019</v>
      </c>
      <c r="E260" s="8">
        <v>69</v>
      </c>
      <c r="F260" s="8">
        <v>385</v>
      </c>
      <c r="G260" s="8">
        <v>1.05</v>
      </c>
      <c r="H260" s="8">
        <v>0</v>
      </c>
      <c r="I260" s="8">
        <v>38</v>
      </c>
      <c r="J260" s="8">
        <v>191</v>
      </c>
      <c r="K260" s="4">
        <v>0.81002500000000011</v>
      </c>
      <c r="L260" s="4">
        <v>0.12131605092478384</v>
      </c>
      <c r="M260" s="4">
        <v>0.17502206504941858</v>
      </c>
      <c r="N260" s="4">
        <v>2</v>
      </c>
    </row>
    <row r="261" spans="1:14" ht="16.5" customHeight="1">
      <c r="A261" s="7" t="s">
        <v>51</v>
      </c>
      <c r="B261" s="7" t="s">
        <v>10</v>
      </c>
      <c r="C261" s="7" t="s">
        <v>2</v>
      </c>
      <c r="D261" s="1">
        <v>2019</v>
      </c>
      <c r="E261" s="8">
        <v>79</v>
      </c>
      <c r="F261" s="8">
        <v>0</v>
      </c>
      <c r="G261" s="8">
        <v>98.05</v>
      </c>
      <c r="H261" s="8">
        <v>0</v>
      </c>
      <c r="I261" s="8">
        <v>0</v>
      </c>
      <c r="J261" s="8">
        <v>0</v>
      </c>
      <c r="K261" s="4">
        <v>5.0225000000000006E-2</v>
      </c>
      <c r="L261" s="4">
        <v>0.67074108233872654</v>
      </c>
      <c r="M261" s="4">
        <v>0.41675486650137589</v>
      </c>
      <c r="N261" s="4">
        <v>5</v>
      </c>
    </row>
    <row r="262" spans="1:14" ht="16.5" customHeight="1">
      <c r="A262" s="7" t="s">
        <v>52</v>
      </c>
      <c r="B262" s="7" t="s">
        <v>10</v>
      </c>
      <c r="C262" s="7" t="s">
        <v>2</v>
      </c>
      <c r="D262" s="1">
        <v>2019</v>
      </c>
      <c r="E262" s="8">
        <v>90</v>
      </c>
      <c r="F262" s="8">
        <v>0</v>
      </c>
      <c r="G262" s="8">
        <v>97.21</v>
      </c>
      <c r="H262" s="8">
        <v>0</v>
      </c>
      <c r="I262" s="8">
        <v>0</v>
      </c>
      <c r="J262" s="8">
        <v>0</v>
      </c>
      <c r="K262" s="4">
        <v>0.49252499999999994</v>
      </c>
      <c r="L262" s="4">
        <v>0.42595066126755243</v>
      </c>
      <c r="M262" s="4">
        <v>0.38771700049336688</v>
      </c>
      <c r="N262" s="4">
        <v>3</v>
      </c>
    </row>
    <row r="263" spans="1:14" ht="16.5" customHeight="1">
      <c r="A263" s="7" t="s">
        <v>53</v>
      </c>
      <c r="B263" s="7" t="s">
        <v>10</v>
      </c>
      <c r="C263" s="7" t="s">
        <v>2</v>
      </c>
      <c r="D263" s="1">
        <v>2019</v>
      </c>
      <c r="E263" s="8">
        <v>87</v>
      </c>
      <c r="F263" s="8">
        <v>243</v>
      </c>
      <c r="G263" s="8">
        <v>16.29</v>
      </c>
      <c r="H263" s="8">
        <v>0</v>
      </c>
      <c r="I263" s="8">
        <v>0</v>
      </c>
      <c r="J263" s="8">
        <v>0</v>
      </c>
      <c r="K263" s="4">
        <v>0.20760000000000001</v>
      </c>
      <c r="L263" s="4">
        <v>1.5327606610711659</v>
      </c>
      <c r="M263" s="4">
        <v>0.8554500129035324</v>
      </c>
      <c r="N263" s="4">
        <v>6</v>
      </c>
    </row>
    <row r="264" spans="1:14" ht="16.5" customHeight="1">
      <c r="A264" s="7" t="s">
        <v>54</v>
      </c>
      <c r="B264" s="7" t="s">
        <v>10</v>
      </c>
      <c r="C264" s="7" t="s">
        <v>2</v>
      </c>
      <c r="D264" s="1">
        <v>2019</v>
      </c>
      <c r="E264" s="8">
        <v>101</v>
      </c>
      <c r="F264" s="8">
        <v>246</v>
      </c>
      <c r="G264" s="8">
        <v>32.25</v>
      </c>
      <c r="H264" s="8">
        <v>0</v>
      </c>
      <c r="I264" s="8">
        <v>0</v>
      </c>
      <c r="J264" s="8">
        <v>0</v>
      </c>
      <c r="K264" s="4">
        <v>0.38502500000000001</v>
      </c>
      <c r="L264" s="4">
        <v>0.76734157250291635</v>
      </c>
      <c r="M264" s="4">
        <v>0.55351994065894816</v>
      </c>
      <c r="N264" s="4">
        <v>4</v>
      </c>
    </row>
    <row r="265" spans="1:14" ht="16.5" customHeight="1">
      <c r="A265" s="7" t="s">
        <v>55</v>
      </c>
      <c r="B265" s="7" t="s">
        <v>10</v>
      </c>
      <c r="C265" s="7" t="s">
        <v>2</v>
      </c>
      <c r="D265" s="1">
        <v>2019</v>
      </c>
      <c r="E265" s="8">
        <v>68</v>
      </c>
      <c r="F265" s="8">
        <v>253</v>
      </c>
      <c r="G265" s="8">
        <v>18.38</v>
      </c>
      <c r="H265" s="8">
        <v>0</v>
      </c>
      <c r="I265" s="8">
        <v>0</v>
      </c>
      <c r="J265" s="8">
        <v>0</v>
      </c>
      <c r="K265" s="4">
        <v>0.25014999999999998</v>
      </c>
      <c r="L265" s="4">
        <v>0.44560846580533392</v>
      </c>
      <c r="M265" s="4">
        <v>0.32143856189774722</v>
      </c>
      <c r="N265" s="4">
        <v>4</v>
      </c>
    </row>
    <row r="266" spans="1:14" ht="16.5" customHeight="1">
      <c r="A266" s="7" t="s">
        <v>56</v>
      </c>
      <c r="B266" s="7" t="s">
        <v>10</v>
      </c>
      <c r="C266" s="7" t="s">
        <v>2</v>
      </c>
      <c r="D266" s="1">
        <v>2019</v>
      </c>
      <c r="E266" s="8">
        <v>76</v>
      </c>
      <c r="F266" s="8">
        <v>240</v>
      </c>
      <c r="G266" s="8">
        <v>29.2</v>
      </c>
      <c r="H266" s="8">
        <v>0</v>
      </c>
      <c r="I266" s="8">
        <v>0</v>
      </c>
      <c r="J266" s="8">
        <v>0</v>
      </c>
      <c r="K266" s="4">
        <v>0.18782500000000002</v>
      </c>
      <c r="L266" s="4">
        <v>1.1153042102503261</v>
      </c>
      <c r="M266" s="4">
        <v>0.53634795107024247</v>
      </c>
      <c r="N266" s="4">
        <v>8</v>
      </c>
    </row>
    <row r="267" spans="1:14" ht="16.5" customHeight="1">
      <c r="A267" s="7" t="s">
        <v>57</v>
      </c>
      <c r="B267" s="7" t="s">
        <v>10</v>
      </c>
      <c r="C267" s="7" t="s">
        <v>2</v>
      </c>
      <c r="D267" s="1">
        <v>2019</v>
      </c>
      <c r="E267" s="8">
        <v>90</v>
      </c>
      <c r="F267" s="8">
        <v>108</v>
      </c>
      <c r="G267" s="8">
        <v>53.57</v>
      </c>
      <c r="H267" s="8">
        <v>0</v>
      </c>
      <c r="I267" s="8">
        <v>0</v>
      </c>
      <c r="J267" s="8">
        <v>0</v>
      </c>
      <c r="K267" s="4">
        <v>0.13505000000000003</v>
      </c>
      <c r="L267" s="4">
        <v>1.5620064880081861</v>
      </c>
      <c r="M267" s="4">
        <v>0.75116633802859878</v>
      </c>
      <c r="N267" s="4">
        <v>8</v>
      </c>
    </row>
    <row r="268" spans="1:14" ht="16.5" customHeight="1">
      <c r="A268" s="7" t="s">
        <v>58</v>
      </c>
      <c r="B268" s="7" t="s">
        <v>10</v>
      </c>
      <c r="C268" s="7" t="s">
        <v>2</v>
      </c>
      <c r="D268" s="1">
        <v>2019</v>
      </c>
      <c r="E268" s="8">
        <v>79</v>
      </c>
      <c r="F268" s="8">
        <v>282</v>
      </c>
      <c r="G268" s="8">
        <v>22.35</v>
      </c>
      <c r="H268" s="8">
        <v>0</v>
      </c>
      <c r="I268" s="8">
        <v>0</v>
      </c>
      <c r="J268" s="8">
        <v>0</v>
      </c>
      <c r="K268" s="4">
        <v>0.27270000000000005</v>
      </c>
      <c r="L268" s="4">
        <v>1.4301151700437134</v>
      </c>
      <c r="M268" s="4">
        <v>0.73493381528329849</v>
      </c>
      <c r="N268" s="4">
        <v>7</v>
      </c>
    </row>
    <row r="269" spans="1:14" ht="16.5" customHeight="1">
      <c r="A269" s="7" t="s">
        <v>59</v>
      </c>
      <c r="B269" s="7" t="s">
        <v>10</v>
      </c>
      <c r="C269" s="7" t="s">
        <v>2</v>
      </c>
      <c r="D269" s="1">
        <v>2019</v>
      </c>
      <c r="E269" s="8">
        <v>84</v>
      </c>
      <c r="F269" s="8">
        <v>186</v>
      </c>
      <c r="G269" s="8">
        <v>99.62</v>
      </c>
      <c r="H269" s="8">
        <v>0</v>
      </c>
      <c r="I269" s="8">
        <v>0</v>
      </c>
      <c r="J269" s="8">
        <v>0</v>
      </c>
      <c r="K269" s="4">
        <v>0.33500000000000008</v>
      </c>
      <c r="L269" s="4">
        <v>1.2628643221541276</v>
      </c>
      <c r="M269" s="4">
        <v>0.78466172096330344</v>
      </c>
      <c r="N269" s="4">
        <v>5</v>
      </c>
    </row>
    <row r="270" spans="1:14" ht="16.5" customHeight="1">
      <c r="A270" s="7" t="s">
        <v>60</v>
      </c>
      <c r="B270" s="7" t="s">
        <v>10</v>
      </c>
      <c r="C270" s="7" t="s">
        <v>2</v>
      </c>
      <c r="D270" s="1">
        <v>2019</v>
      </c>
      <c r="E270" s="8">
        <v>39</v>
      </c>
      <c r="F270" s="8">
        <v>244</v>
      </c>
      <c r="G270" s="8">
        <v>2.89</v>
      </c>
      <c r="H270" s="8">
        <v>0</v>
      </c>
      <c r="I270" s="8">
        <v>0</v>
      </c>
      <c r="J270" s="8">
        <v>0</v>
      </c>
      <c r="K270" s="4">
        <v>0.28029999999999999</v>
      </c>
      <c r="L270" s="4">
        <v>1.175504223757829</v>
      </c>
      <c r="M270" s="4">
        <v>0.60408967203778885</v>
      </c>
      <c r="N270" s="4">
        <v>7</v>
      </c>
    </row>
    <row r="271" spans="1:14" ht="16.5" customHeight="1">
      <c r="A271" s="7" t="s">
        <v>61</v>
      </c>
      <c r="B271" s="7" t="s">
        <v>10</v>
      </c>
      <c r="C271" s="7" t="s">
        <v>2</v>
      </c>
      <c r="D271" s="1">
        <v>2019</v>
      </c>
      <c r="E271" s="8">
        <v>63</v>
      </c>
      <c r="F271" s="8">
        <v>243</v>
      </c>
      <c r="G271" s="8">
        <v>10.67</v>
      </c>
      <c r="H271" s="8">
        <v>0</v>
      </c>
      <c r="I271" s="8">
        <v>0</v>
      </c>
      <c r="J271" s="8">
        <v>0</v>
      </c>
      <c r="K271" s="4">
        <v>0.21272500000000005</v>
      </c>
      <c r="L271" s="4">
        <v>1.1870439887660884</v>
      </c>
      <c r="M271" s="4">
        <v>0.61001993814686983</v>
      </c>
      <c r="N271" s="4">
        <v>7</v>
      </c>
    </row>
    <row r="272" spans="1:14" ht="16.5" customHeight="1">
      <c r="A272" s="7" t="s">
        <v>62</v>
      </c>
      <c r="B272" s="7" t="s">
        <v>10</v>
      </c>
      <c r="C272" s="7" t="s">
        <v>2</v>
      </c>
      <c r="D272" s="1">
        <v>2019</v>
      </c>
      <c r="E272" s="8">
        <v>44</v>
      </c>
      <c r="F272" s="8">
        <v>53</v>
      </c>
      <c r="G272" s="8">
        <v>81.83</v>
      </c>
      <c r="H272" s="8">
        <v>0</v>
      </c>
      <c r="I272" s="8">
        <v>0</v>
      </c>
      <c r="J272" s="8">
        <v>9</v>
      </c>
      <c r="K272" s="4">
        <v>6.5024999999999999E-2</v>
      </c>
      <c r="L272" s="4">
        <v>0.52285179079041233</v>
      </c>
      <c r="M272" s="4">
        <v>0.47592020968952187</v>
      </c>
      <c r="N272" s="4">
        <v>3</v>
      </c>
    </row>
    <row r="273" spans="1:14" ht="16.5" customHeight="1">
      <c r="A273" s="7" t="s">
        <v>63</v>
      </c>
      <c r="B273" s="7" t="s">
        <v>10</v>
      </c>
      <c r="C273" s="7" t="s">
        <v>2</v>
      </c>
      <c r="D273" s="1">
        <v>2019</v>
      </c>
      <c r="E273" s="8">
        <v>77</v>
      </c>
      <c r="F273" s="8">
        <v>171</v>
      </c>
      <c r="G273" s="8">
        <v>48.5</v>
      </c>
      <c r="H273" s="8">
        <v>0</v>
      </c>
      <c r="I273" s="8">
        <v>0</v>
      </c>
      <c r="J273" s="8">
        <v>0</v>
      </c>
      <c r="K273" s="4">
        <v>0.275225</v>
      </c>
      <c r="L273" s="4">
        <v>0.89952319224305644</v>
      </c>
      <c r="M273" s="4">
        <v>0.50203345242015029</v>
      </c>
      <c r="N273" s="4">
        <v>6</v>
      </c>
    </row>
    <row r="274" spans="1:14" ht="16.5" customHeight="1">
      <c r="A274" s="7" t="s">
        <v>64</v>
      </c>
      <c r="B274" s="7" t="s">
        <v>10</v>
      </c>
      <c r="C274" s="7" t="s">
        <v>2</v>
      </c>
      <c r="D274" s="1">
        <v>2019</v>
      </c>
      <c r="E274" s="8">
        <v>85</v>
      </c>
      <c r="F274" s="8">
        <v>92</v>
      </c>
      <c r="G274" s="8">
        <v>98.74</v>
      </c>
      <c r="H274" s="8">
        <v>0</v>
      </c>
      <c r="I274" s="8">
        <v>0</v>
      </c>
      <c r="J274" s="8">
        <v>0</v>
      </c>
      <c r="K274" s="4">
        <v>7.51E-2</v>
      </c>
      <c r="L274" s="4">
        <v>0.77267041511695767</v>
      </c>
      <c r="M274" s="4">
        <v>0.55736388806542581</v>
      </c>
      <c r="N274" s="4">
        <v>4</v>
      </c>
    </row>
    <row r="275" spans="1:14" ht="16.5" customHeight="1">
      <c r="A275" s="7" t="s">
        <v>65</v>
      </c>
      <c r="B275" s="7" t="s">
        <v>10</v>
      </c>
      <c r="C275" s="7" t="s">
        <v>2</v>
      </c>
      <c r="D275" s="1">
        <v>2019</v>
      </c>
      <c r="E275" s="8">
        <v>84</v>
      </c>
      <c r="F275" s="8">
        <v>0</v>
      </c>
      <c r="G275" s="8">
        <v>95.92</v>
      </c>
      <c r="H275" s="8">
        <v>0</v>
      </c>
      <c r="I275" s="8">
        <v>0</v>
      </c>
      <c r="J275" s="8">
        <v>0</v>
      </c>
      <c r="K275" s="4">
        <v>0.27260000000000006</v>
      </c>
      <c r="L275" s="4">
        <v>1.3840634681838324</v>
      </c>
      <c r="M275" s="4">
        <v>0.77246052941477095</v>
      </c>
      <c r="N275" s="4">
        <v>6</v>
      </c>
    </row>
    <row r="276" spans="1:14" ht="16.5" customHeight="1">
      <c r="A276" s="7" t="s">
        <v>66</v>
      </c>
      <c r="B276" s="7" t="s">
        <v>10</v>
      </c>
      <c r="C276" s="7" t="s">
        <v>2</v>
      </c>
      <c r="D276" s="1">
        <v>2019</v>
      </c>
      <c r="E276" s="8">
        <v>85</v>
      </c>
      <c r="F276" s="8">
        <v>110</v>
      </c>
      <c r="G276" s="8">
        <v>62.66</v>
      </c>
      <c r="H276" s="8">
        <v>0</v>
      </c>
      <c r="I276" s="8">
        <v>0</v>
      </c>
      <c r="J276" s="8">
        <v>0</v>
      </c>
      <c r="K276" s="4">
        <v>0.20780000000000001</v>
      </c>
      <c r="L276" s="4">
        <v>1.2235940074727687</v>
      </c>
      <c r="M276" s="4">
        <v>0.62880293217381622</v>
      </c>
      <c r="N276" s="4">
        <v>7</v>
      </c>
    </row>
    <row r="277" spans="1:14" ht="16.5" customHeight="1">
      <c r="A277" s="7" t="s">
        <v>67</v>
      </c>
      <c r="B277" s="7" t="s">
        <v>10</v>
      </c>
      <c r="C277" s="7" t="s">
        <v>2</v>
      </c>
      <c r="D277" s="1">
        <v>2019</v>
      </c>
      <c r="E277" s="8">
        <v>79</v>
      </c>
      <c r="F277" s="8">
        <v>139</v>
      </c>
      <c r="G277" s="8">
        <v>9.85</v>
      </c>
      <c r="H277" s="8">
        <v>0</v>
      </c>
      <c r="I277" s="8">
        <v>0</v>
      </c>
      <c r="J277" s="8">
        <v>0</v>
      </c>
      <c r="K277" s="4">
        <v>0.31279999999999997</v>
      </c>
      <c r="L277" s="4">
        <v>1.0911842760793178</v>
      </c>
      <c r="M277" s="4">
        <v>0.60900154000549722</v>
      </c>
      <c r="N277" s="4">
        <v>6</v>
      </c>
    </row>
    <row r="278" spans="1:14" ht="16.5" customHeight="1">
      <c r="A278" s="7" t="s">
        <v>68</v>
      </c>
      <c r="B278" s="7" t="s">
        <v>10</v>
      </c>
      <c r="C278" s="7" t="s">
        <v>2</v>
      </c>
      <c r="D278" s="1">
        <v>2019</v>
      </c>
      <c r="E278" s="8">
        <v>43</v>
      </c>
      <c r="F278" s="8">
        <v>224</v>
      </c>
      <c r="G278" s="8">
        <v>14.74</v>
      </c>
      <c r="H278" s="8">
        <v>0</v>
      </c>
      <c r="I278" s="8">
        <v>2</v>
      </c>
      <c r="J278" s="8">
        <v>2</v>
      </c>
      <c r="K278" s="4">
        <v>5.0074999999999995E-2</v>
      </c>
      <c r="L278" s="4">
        <v>0.94818398331938392</v>
      </c>
      <c r="M278" s="4">
        <v>0.48727017728937877</v>
      </c>
      <c r="N278" s="4">
        <v>7</v>
      </c>
    </row>
    <row r="279" spans="1:14" ht="16.5" customHeight="1">
      <c r="A279" s="7" t="s">
        <v>69</v>
      </c>
      <c r="B279" s="7" t="s">
        <v>10</v>
      </c>
      <c r="C279" s="7" t="s">
        <v>2</v>
      </c>
      <c r="D279" s="1">
        <v>2019</v>
      </c>
      <c r="E279" s="8">
        <v>91</v>
      </c>
      <c r="F279" s="8">
        <v>0</v>
      </c>
      <c r="G279" s="8">
        <v>87.7</v>
      </c>
      <c r="H279" s="8">
        <v>0</v>
      </c>
      <c r="I279" s="8">
        <v>0</v>
      </c>
      <c r="J279" s="8">
        <v>0</v>
      </c>
      <c r="K279" s="4">
        <v>0.13260000000000005</v>
      </c>
      <c r="L279" s="4">
        <v>1.3917595722974454</v>
      </c>
      <c r="M279" s="4">
        <v>0.77675580690362322</v>
      </c>
      <c r="N279" s="4">
        <v>6</v>
      </c>
    </row>
    <row r="280" spans="1:14" ht="16.5" customHeight="1">
      <c r="A280" s="7" t="s">
        <v>70</v>
      </c>
      <c r="B280" s="7" t="s">
        <v>10</v>
      </c>
      <c r="C280" s="7" t="s">
        <v>2</v>
      </c>
      <c r="D280" s="1">
        <v>2019</v>
      </c>
      <c r="E280" s="8">
        <v>100</v>
      </c>
      <c r="F280" s="8">
        <v>0</v>
      </c>
      <c r="G280" s="8">
        <v>95.68</v>
      </c>
      <c r="H280" s="8">
        <v>0</v>
      </c>
      <c r="I280" s="8">
        <v>0</v>
      </c>
      <c r="J280" s="8">
        <v>0</v>
      </c>
      <c r="K280" s="4">
        <v>0.65020000000000011</v>
      </c>
      <c r="L280" s="4">
        <v>0.50087675407053411</v>
      </c>
      <c r="M280" s="4">
        <v>0.36130620459706025</v>
      </c>
      <c r="N280" s="4">
        <v>4</v>
      </c>
    </row>
    <row r="281" spans="1:14" ht="16.5" customHeight="1">
      <c r="A281" s="7" t="s">
        <v>40</v>
      </c>
      <c r="B281" s="7" t="s">
        <v>92</v>
      </c>
      <c r="C281" s="7" t="s">
        <v>11</v>
      </c>
      <c r="D281" s="1">
        <v>2019</v>
      </c>
      <c r="E281" s="8">
        <v>79</v>
      </c>
      <c r="F281" s="8">
        <v>245</v>
      </c>
      <c r="G281" s="8">
        <v>35.450000000000003</v>
      </c>
      <c r="H281" s="8">
        <v>0</v>
      </c>
      <c r="I281" s="8">
        <v>19</v>
      </c>
      <c r="J281" s="8">
        <v>78</v>
      </c>
      <c r="K281" s="4">
        <v>0.17010000000000003</v>
      </c>
      <c r="L281" s="4">
        <v>1.0117144493203412</v>
      </c>
      <c r="M281" s="4">
        <v>0.56464858520112571</v>
      </c>
      <c r="N281" s="4">
        <v>6</v>
      </c>
    </row>
    <row r="282" spans="1:14" ht="16.5" customHeight="1">
      <c r="A282" s="7" t="s">
        <v>41</v>
      </c>
      <c r="B282" s="7" t="s">
        <v>92</v>
      </c>
      <c r="C282" s="7" t="s">
        <v>11</v>
      </c>
      <c r="D282" s="1">
        <v>2019</v>
      </c>
      <c r="E282" s="8">
        <v>74</v>
      </c>
      <c r="F282" s="8">
        <v>305</v>
      </c>
      <c r="G282" s="8">
        <v>8.93</v>
      </c>
      <c r="H282" s="8">
        <v>0</v>
      </c>
      <c r="I282" s="8">
        <v>24</v>
      </c>
      <c r="J282" s="8">
        <v>132</v>
      </c>
      <c r="K282" s="4">
        <v>0.50017499999999993</v>
      </c>
      <c r="L282" s="4">
        <v>0.60545743241461869</v>
      </c>
      <c r="M282" s="4">
        <v>0.33791222695503226</v>
      </c>
      <c r="N282" s="4">
        <v>6</v>
      </c>
    </row>
    <row r="283" spans="1:14" ht="16.5" customHeight="1">
      <c r="A283" s="7" t="s">
        <v>42</v>
      </c>
      <c r="B283" s="7" t="s">
        <v>92</v>
      </c>
      <c r="C283" s="7" t="s">
        <v>11</v>
      </c>
      <c r="D283" s="1">
        <v>2019</v>
      </c>
      <c r="E283" s="8">
        <v>74</v>
      </c>
      <c r="F283" s="8">
        <v>315</v>
      </c>
      <c r="G283" s="8">
        <v>14.04</v>
      </c>
      <c r="H283" s="8">
        <v>0</v>
      </c>
      <c r="I283" s="8">
        <v>26</v>
      </c>
      <c r="J283" s="8">
        <v>174</v>
      </c>
      <c r="K283" s="4">
        <v>0.3826</v>
      </c>
      <c r="L283" s="4">
        <v>0.63711507385235744</v>
      </c>
      <c r="M283" s="4">
        <v>0.57992713209567015</v>
      </c>
      <c r="N283" s="4">
        <v>3</v>
      </c>
    </row>
    <row r="284" spans="1:14" ht="16.5" customHeight="1">
      <c r="A284" s="7" t="s">
        <v>43</v>
      </c>
      <c r="B284" s="7" t="s">
        <v>92</v>
      </c>
      <c r="C284" s="7" t="s">
        <v>11</v>
      </c>
      <c r="D284" s="1">
        <v>2019</v>
      </c>
      <c r="E284" s="8">
        <v>77</v>
      </c>
      <c r="F284" s="8">
        <v>295</v>
      </c>
      <c r="G284" s="8">
        <v>8.08</v>
      </c>
      <c r="H284" s="8">
        <v>0</v>
      </c>
      <c r="I284" s="8">
        <v>30</v>
      </c>
      <c r="J284" s="8">
        <v>164</v>
      </c>
      <c r="K284" s="4">
        <v>0.66252500000000014</v>
      </c>
      <c r="L284" s="4">
        <v>0.48957442561699011</v>
      </c>
      <c r="M284" s="4">
        <v>0.44562984654988719</v>
      </c>
      <c r="N284" s="4">
        <v>3</v>
      </c>
    </row>
    <row r="285" spans="1:14" ht="16.5" customHeight="1">
      <c r="A285" s="7" t="s">
        <v>44</v>
      </c>
      <c r="B285" s="7" t="s">
        <v>92</v>
      </c>
      <c r="C285" s="7" t="s">
        <v>11</v>
      </c>
      <c r="D285" s="1">
        <v>2019</v>
      </c>
      <c r="E285" s="8">
        <v>74</v>
      </c>
      <c r="F285" s="8">
        <v>365</v>
      </c>
      <c r="G285" s="8">
        <v>16.239999999999998</v>
      </c>
      <c r="H285" s="8">
        <v>0</v>
      </c>
      <c r="I285" s="8">
        <v>29</v>
      </c>
      <c r="J285" s="8">
        <v>152</v>
      </c>
      <c r="K285" s="4">
        <v>0.50249999999999995</v>
      </c>
      <c r="L285" s="4">
        <v>0.62971758373421682</v>
      </c>
      <c r="M285" s="4">
        <v>0.57319364641155424</v>
      </c>
      <c r="N285" s="4">
        <v>3</v>
      </c>
    </row>
    <row r="286" spans="1:14" ht="16.5" customHeight="1">
      <c r="A286" s="7" t="s">
        <v>45</v>
      </c>
      <c r="B286" s="7" t="s">
        <v>92</v>
      </c>
      <c r="C286" s="7" t="s">
        <v>11</v>
      </c>
      <c r="D286" s="1">
        <v>2019</v>
      </c>
      <c r="E286" s="8">
        <v>49</v>
      </c>
      <c r="F286" s="8">
        <v>340</v>
      </c>
      <c r="G286" s="8">
        <v>2.66</v>
      </c>
      <c r="H286" s="8">
        <v>0</v>
      </c>
      <c r="I286" s="8">
        <v>36</v>
      </c>
      <c r="J286" s="8">
        <v>171</v>
      </c>
      <c r="K286" s="4">
        <v>0.81020000000000003</v>
      </c>
      <c r="L286" s="4">
        <v>0.18692786781180548</v>
      </c>
      <c r="M286" s="4">
        <v>0.17014907783202149</v>
      </c>
      <c r="N286" s="4">
        <v>3</v>
      </c>
    </row>
    <row r="287" spans="1:14" ht="16.5" customHeight="1">
      <c r="A287" s="7" t="s">
        <v>46</v>
      </c>
      <c r="B287" s="7" t="s">
        <v>92</v>
      </c>
      <c r="C287" s="7" t="s">
        <v>11</v>
      </c>
      <c r="D287" s="1">
        <v>2019</v>
      </c>
      <c r="E287" s="8">
        <v>88</v>
      </c>
      <c r="F287" s="8">
        <v>343</v>
      </c>
      <c r="G287" s="8">
        <v>31.36</v>
      </c>
      <c r="H287" s="8">
        <v>0</v>
      </c>
      <c r="I287" s="8">
        <v>9</v>
      </c>
      <c r="J287" s="8">
        <v>61</v>
      </c>
      <c r="K287" s="4">
        <v>0.34249999999999997</v>
      </c>
      <c r="L287" s="4">
        <v>0.85755204525545303</v>
      </c>
      <c r="M287" s="4">
        <v>0.78057751046558621</v>
      </c>
      <c r="N287" s="4">
        <v>3</v>
      </c>
    </row>
    <row r="288" spans="1:14" ht="16.5" customHeight="1">
      <c r="A288" s="7" t="s">
        <v>47</v>
      </c>
      <c r="B288" s="7" t="s">
        <v>92</v>
      </c>
      <c r="C288" s="7" t="s">
        <v>11</v>
      </c>
      <c r="D288" s="1">
        <v>2019</v>
      </c>
      <c r="E288" s="8">
        <v>78</v>
      </c>
      <c r="F288" s="8">
        <v>242</v>
      </c>
      <c r="G288" s="8">
        <v>10.07</v>
      </c>
      <c r="H288" s="8">
        <v>0</v>
      </c>
      <c r="I288" s="8">
        <v>17</v>
      </c>
      <c r="J288" s="8">
        <v>95</v>
      </c>
      <c r="K288" s="4">
        <v>0.45009999999999994</v>
      </c>
      <c r="L288" s="4">
        <v>0.71373891741725615</v>
      </c>
      <c r="M288" s="4">
        <v>0.6496731602033593</v>
      </c>
      <c r="N288" s="4">
        <v>3</v>
      </c>
    </row>
    <row r="289" spans="1:14" ht="16.5" customHeight="1">
      <c r="A289" s="7" t="s">
        <v>48</v>
      </c>
      <c r="B289" s="7" t="s">
        <v>92</v>
      </c>
      <c r="C289" s="7" t="s">
        <v>11</v>
      </c>
      <c r="D289" s="1">
        <v>2019</v>
      </c>
      <c r="E289" s="8">
        <v>71</v>
      </c>
      <c r="F289" s="8">
        <v>338</v>
      </c>
      <c r="G289" s="8">
        <v>10</v>
      </c>
      <c r="H289" s="8">
        <v>0</v>
      </c>
      <c r="I289" s="8">
        <v>18</v>
      </c>
      <c r="J289" s="8">
        <v>90</v>
      </c>
      <c r="K289" s="4">
        <v>0.55252500000000004</v>
      </c>
      <c r="L289" s="4">
        <v>0.6227376378698255</v>
      </c>
      <c r="M289" s="4">
        <v>0.56684022588605343</v>
      </c>
      <c r="N289" s="4">
        <v>3</v>
      </c>
    </row>
    <row r="290" spans="1:14" ht="16.5" customHeight="1">
      <c r="A290" s="7" t="s">
        <v>93</v>
      </c>
      <c r="B290" s="7" t="s">
        <v>92</v>
      </c>
      <c r="C290" s="7" t="s">
        <v>11</v>
      </c>
      <c r="D290" s="1">
        <v>2019</v>
      </c>
      <c r="E290" s="8">
        <v>87</v>
      </c>
      <c r="F290" s="8">
        <v>283</v>
      </c>
      <c r="G290" s="8">
        <v>3.64</v>
      </c>
      <c r="H290" s="8">
        <v>0</v>
      </c>
      <c r="I290" s="8">
        <v>53</v>
      </c>
      <c r="J290" s="8">
        <v>114</v>
      </c>
      <c r="K290" s="4">
        <v>0.81002500000000011</v>
      </c>
      <c r="L290" s="4">
        <v>0.12131605092478384</v>
      </c>
      <c r="M290" s="4">
        <v>0.17502206504941858</v>
      </c>
      <c r="N290" s="4">
        <v>2</v>
      </c>
    </row>
    <row r="291" spans="1:14" ht="16.5" customHeight="1">
      <c r="A291" s="7" t="s">
        <v>49</v>
      </c>
      <c r="B291" s="7" t="s">
        <v>92</v>
      </c>
      <c r="C291" s="7" t="s">
        <v>11</v>
      </c>
      <c r="D291" s="1">
        <v>2019</v>
      </c>
      <c r="E291" s="8">
        <v>66</v>
      </c>
      <c r="F291" s="8">
        <v>323</v>
      </c>
      <c r="G291" s="8">
        <v>8.0399999999999991</v>
      </c>
      <c r="H291" s="8">
        <v>0</v>
      </c>
      <c r="I291" s="8">
        <v>24</v>
      </c>
      <c r="J291" s="8">
        <v>131</v>
      </c>
      <c r="K291" s="4">
        <v>0.4325</v>
      </c>
      <c r="L291" s="4">
        <v>0.88332747383897159</v>
      </c>
      <c r="M291" s="4">
        <v>0.80403931664542339</v>
      </c>
      <c r="N291" s="4">
        <v>3</v>
      </c>
    </row>
    <row r="292" spans="1:14" ht="16.5" customHeight="1">
      <c r="A292" s="7" t="s">
        <v>94</v>
      </c>
      <c r="B292" s="7" t="s">
        <v>92</v>
      </c>
      <c r="C292" s="7" t="s">
        <v>11</v>
      </c>
      <c r="D292" s="1">
        <v>2019</v>
      </c>
      <c r="E292" s="8">
        <v>89</v>
      </c>
      <c r="F292" s="8">
        <v>394</v>
      </c>
      <c r="G292" s="8">
        <v>3.38</v>
      </c>
      <c r="H292" s="8">
        <v>0</v>
      </c>
      <c r="I292" s="8">
        <v>19</v>
      </c>
      <c r="J292" s="8">
        <v>98</v>
      </c>
      <c r="K292" s="4">
        <v>0.57269999999999999</v>
      </c>
      <c r="L292" s="4">
        <v>0.53812346735800198</v>
      </c>
      <c r="M292" s="4">
        <v>0.38817402887168173</v>
      </c>
      <c r="N292" s="4">
        <v>4</v>
      </c>
    </row>
    <row r="293" spans="1:14" ht="16.5" customHeight="1">
      <c r="A293" s="7" t="s">
        <v>95</v>
      </c>
      <c r="B293" s="7" t="s">
        <v>92</v>
      </c>
      <c r="C293" s="7" t="s">
        <v>11</v>
      </c>
      <c r="D293" s="1">
        <v>2019</v>
      </c>
      <c r="E293" s="8">
        <v>70</v>
      </c>
      <c r="F293" s="8">
        <v>353</v>
      </c>
      <c r="G293" s="8">
        <v>2.62</v>
      </c>
      <c r="H293" s="8">
        <v>0</v>
      </c>
      <c r="I293" s="8">
        <v>20</v>
      </c>
      <c r="J293" s="8">
        <v>78</v>
      </c>
      <c r="K293" s="4">
        <v>0.65012500000000017</v>
      </c>
      <c r="L293" s="4">
        <v>0.48131663904339339</v>
      </c>
      <c r="M293" s="4">
        <v>0.34719656412262345</v>
      </c>
      <c r="N293" s="4">
        <v>4</v>
      </c>
    </row>
    <row r="294" spans="1:14" ht="16.5" customHeight="1">
      <c r="A294" s="7" t="s">
        <v>96</v>
      </c>
      <c r="B294" s="7" t="s">
        <v>92</v>
      </c>
      <c r="C294" s="7" t="s">
        <v>11</v>
      </c>
      <c r="D294" s="1">
        <v>2019</v>
      </c>
      <c r="E294" s="8">
        <v>80</v>
      </c>
      <c r="F294" s="8">
        <v>360</v>
      </c>
      <c r="G294" s="8">
        <v>14.23</v>
      </c>
      <c r="H294" s="8">
        <v>0</v>
      </c>
      <c r="I294" s="8">
        <v>19</v>
      </c>
      <c r="J294" s="8">
        <v>68</v>
      </c>
      <c r="K294" s="4">
        <v>0.41012500000000002</v>
      </c>
      <c r="L294" s="4">
        <v>0.78563317172225577</v>
      </c>
      <c r="M294" s="4">
        <v>0.56671454040078295</v>
      </c>
      <c r="N294" s="4">
        <v>4</v>
      </c>
    </row>
    <row r="295" spans="1:14" ht="16.5" customHeight="1">
      <c r="A295" s="7" t="s">
        <v>97</v>
      </c>
      <c r="B295" s="7" t="s">
        <v>92</v>
      </c>
      <c r="C295" s="7" t="s">
        <v>11</v>
      </c>
      <c r="D295" s="1">
        <v>2019</v>
      </c>
      <c r="E295" s="8">
        <v>87</v>
      </c>
      <c r="F295" s="8">
        <v>317</v>
      </c>
      <c r="G295" s="8">
        <v>1.08</v>
      </c>
      <c r="H295" s="8">
        <v>0</v>
      </c>
      <c r="I295" s="8">
        <v>17</v>
      </c>
      <c r="J295" s="8">
        <v>54</v>
      </c>
      <c r="K295" s="4">
        <v>0.64262500000000011</v>
      </c>
      <c r="L295" s="4">
        <v>0.40084474342168841</v>
      </c>
      <c r="M295" s="4">
        <v>0.2891483617504394</v>
      </c>
      <c r="N295" s="4">
        <v>4</v>
      </c>
    </row>
    <row r="296" spans="1:14" ht="16.5" customHeight="1">
      <c r="A296" s="7" t="s">
        <v>98</v>
      </c>
      <c r="B296" s="7" t="s">
        <v>92</v>
      </c>
      <c r="C296" s="7" t="s">
        <v>11</v>
      </c>
      <c r="D296" s="1">
        <v>2019</v>
      </c>
      <c r="E296" s="8">
        <v>76</v>
      </c>
      <c r="F296" s="8">
        <v>290</v>
      </c>
      <c r="G296" s="8">
        <v>35</v>
      </c>
      <c r="H296" s="8">
        <v>0</v>
      </c>
      <c r="I296" s="8">
        <v>33</v>
      </c>
      <c r="J296" s="8">
        <v>102</v>
      </c>
      <c r="K296" s="4">
        <v>0.49014999999999992</v>
      </c>
      <c r="L296" s="4">
        <v>0.34870733628247397</v>
      </c>
      <c r="M296" s="4">
        <v>0.25153917238816265</v>
      </c>
      <c r="N296" s="4">
        <v>4</v>
      </c>
    </row>
    <row r="297" spans="1:14" ht="16.5" customHeight="1">
      <c r="A297" s="7" t="s">
        <v>99</v>
      </c>
      <c r="B297" s="7" t="s">
        <v>92</v>
      </c>
      <c r="C297" s="7" t="s">
        <v>11</v>
      </c>
      <c r="D297" s="1">
        <v>2019</v>
      </c>
      <c r="E297" s="8">
        <v>80</v>
      </c>
      <c r="F297" s="8">
        <v>355</v>
      </c>
      <c r="G297" s="8">
        <v>11.88</v>
      </c>
      <c r="H297" s="8">
        <v>0</v>
      </c>
      <c r="I297" s="8">
        <v>38</v>
      </c>
      <c r="J297" s="8">
        <v>124</v>
      </c>
      <c r="K297" s="4">
        <v>0.66262500000000013</v>
      </c>
      <c r="L297" s="4">
        <v>0.53562612747687099</v>
      </c>
      <c r="M297" s="4">
        <v>0.3863725789407208</v>
      </c>
      <c r="N297" s="4">
        <v>4</v>
      </c>
    </row>
    <row r="298" spans="1:14" ht="16.5" customHeight="1">
      <c r="A298" s="7" t="s">
        <v>100</v>
      </c>
      <c r="B298" s="7" t="s">
        <v>92</v>
      </c>
      <c r="C298" s="7" t="s">
        <v>11</v>
      </c>
      <c r="D298" s="1">
        <v>2019</v>
      </c>
      <c r="E298" s="8">
        <v>102</v>
      </c>
      <c r="F298" s="8">
        <v>305</v>
      </c>
      <c r="G298" s="8">
        <v>61.4</v>
      </c>
      <c r="H298" s="8">
        <v>0</v>
      </c>
      <c r="I298" s="8">
        <v>42</v>
      </c>
      <c r="J298" s="8">
        <v>150</v>
      </c>
      <c r="K298" s="4">
        <v>0.39249999999999996</v>
      </c>
      <c r="L298" s="4">
        <v>0.82132188129188122</v>
      </c>
      <c r="M298" s="4">
        <v>0.74759939403882103</v>
      </c>
      <c r="N298" s="4">
        <v>3</v>
      </c>
    </row>
    <row r="299" spans="1:14" ht="16.5" customHeight="1">
      <c r="A299" s="7" t="s">
        <v>71</v>
      </c>
      <c r="B299" s="7" t="s">
        <v>92</v>
      </c>
      <c r="C299" s="7" t="s">
        <v>2</v>
      </c>
      <c r="D299" s="1">
        <v>2019</v>
      </c>
      <c r="E299" s="8">
        <v>76</v>
      </c>
      <c r="F299" s="8">
        <v>355</v>
      </c>
      <c r="G299" s="8">
        <v>17.760000000000002</v>
      </c>
      <c r="H299" s="8">
        <v>0</v>
      </c>
      <c r="I299" s="8">
        <v>4</v>
      </c>
      <c r="J299" s="8">
        <v>9</v>
      </c>
      <c r="K299" s="4">
        <v>0.1575</v>
      </c>
      <c r="L299" s="4">
        <v>1.0073386589331526</v>
      </c>
      <c r="M299" s="4">
        <v>0.72664124386929907</v>
      </c>
      <c r="N299" s="4">
        <v>4</v>
      </c>
    </row>
    <row r="300" spans="1:14" ht="16.5" customHeight="1">
      <c r="A300" s="7" t="s">
        <v>72</v>
      </c>
      <c r="B300" s="7" t="s">
        <v>92</v>
      </c>
      <c r="C300" s="7" t="s">
        <v>2</v>
      </c>
      <c r="D300" s="1">
        <v>2019</v>
      </c>
      <c r="E300" s="8">
        <v>78</v>
      </c>
      <c r="F300" s="8">
        <v>0</v>
      </c>
      <c r="G300" s="8">
        <v>94.57</v>
      </c>
      <c r="H300" s="8">
        <v>0</v>
      </c>
      <c r="I300" s="8">
        <v>0</v>
      </c>
      <c r="J300" s="8">
        <v>0</v>
      </c>
      <c r="K300" s="4">
        <v>1.2550000000000004E-2</v>
      </c>
      <c r="L300" s="4">
        <v>0.43302829664258446</v>
      </c>
      <c r="M300" s="4">
        <v>0.31236388806542581</v>
      </c>
      <c r="N300" s="4">
        <v>4</v>
      </c>
    </row>
    <row r="301" spans="1:14" ht="16.5" customHeight="1">
      <c r="A301" s="7" t="s">
        <v>73</v>
      </c>
      <c r="B301" s="7" t="s">
        <v>92</v>
      </c>
      <c r="C301" s="7" t="s">
        <v>2</v>
      </c>
      <c r="D301" s="1">
        <v>2019</v>
      </c>
      <c r="E301" s="8">
        <v>94</v>
      </c>
      <c r="F301" s="8">
        <v>0</v>
      </c>
      <c r="G301" s="8">
        <v>100</v>
      </c>
      <c r="H301" s="8">
        <v>0</v>
      </c>
      <c r="I301" s="8">
        <v>0</v>
      </c>
      <c r="J301" s="8">
        <v>0</v>
      </c>
      <c r="K301" s="4">
        <v>5.0000000000000002E-5</v>
      </c>
      <c r="L301" s="4">
        <v>5.2983173665480367E-2</v>
      </c>
      <c r="M301" s="4">
        <v>7.6438561897747254E-2</v>
      </c>
      <c r="N301" s="4">
        <v>2</v>
      </c>
    </row>
    <row r="302" spans="1:14" ht="16.5" customHeight="1">
      <c r="A302" s="7" t="s">
        <v>74</v>
      </c>
      <c r="B302" s="7" t="s">
        <v>92</v>
      </c>
      <c r="C302" s="7" t="s">
        <v>2</v>
      </c>
      <c r="D302" s="1">
        <v>2019</v>
      </c>
      <c r="E302" s="8">
        <v>82</v>
      </c>
      <c r="F302" s="8">
        <v>0</v>
      </c>
      <c r="G302" s="8">
        <v>74.2</v>
      </c>
      <c r="H302" s="8">
        <v>0</v>
      </c>
      <c r="I302" s="8">
        <v>0</v>
      </c>
      <c r="J302" s="8">
        <v>0</v>
      </c>
      <c r="K302" s="4">
        <v>3.2500000000000004E-4</v>
      </c>
      <c r="L302" s="4">
        <v>0.16464669241238292</v>
      </c>
      <c r="M302" s="4">
        <v>0.11876748332105769</v>
      </c>
      <c r="N302" s="4">
        <v>4</v>
      </c>
    </row>
    <row r="303" spans="1:14" ht="16.5" customHeight="1">
      <c r="A303" s="7" t="s">
        <v>75</v>
      </c>
      <c r="B303" s="7" t="s">
        <v>92</v>
      </c>
      <c r="C303" s="7" t="s">
        <v>2</v>
      </c>
      <c r="D303" s="1">
        <v>2019</v>
      </c>
      <c r="E303" s="8">
        <v>84</v>
      </c>
      <c r="F303" s="8">
        <v>0</v>
      </c>
      <c r="G303" s="8">
        <v>69.400000000000006</v>
      </c>
      <c r="H303" s="8">
        <v>0</v>
      </c>
      <c r="I303" s="8">
        <v>0</v>
      </c>
      <c r="J303" s="8">
        <v>8</v>
      </c>
      <c r="K303" s="4">
        <v>0.18254999999999999</v>
      </c>
      <c r="L303" s="4">
        <v>0.92515346993874159</v>
      </c>
      <c r="M303" s="4">
        <v>0.57483017070198583</v>
      </c>
      <c r="N303" s="4">
        <v>5</v>
      </c>
    </row>
    <row r="304" spans="1:14" ht="16.5" customHeight="1">
      <c r="A304" s="7" t="s">
        <v>76</v>
      </c>
      <c r="B304" s="7" t="s">
        <v>92</v>
      </c>
      <c r="C304" s="7" t="s">
        <v>2</v>
      </c>
      <c r="D304" s="1">
        <v>2019</v>
      </c>
      <c r="E304" s="8">
        <v>95</v>
      </c>
      <c r="F304" s="8">
        <v>0</v>
      </c>
      <c r="G304" s="8">
        <v>79.41</v>
      </c>
      <c r="H304" s="8">
        <v>0</v>
      </c>
      <c r="I304" s="8">
        <v>1</v>
      </c>
      <c r="J304" s="8">
        <v>2</v>
      </c>
      <c r="K304" s="4">
        <v>1.25E-4</v>
      </c>
      <c r="L304" s="4">
        <v>7.2543288692621097E-2</v>
      </c>
      <c r="M304" s="4">
        <v>0.10465784284662087</v>
      </c>
      <c r="N304" s="4">
        <v>2</v>
      </c>
    </row>
    <row r="305" spans="1:14" ht="16.5" customHeight="1">
      <c r="A305" s="7" t="s">
        <v>77</v>
      </c>
      <c r="B305" s="7" t="s">
        <v>92</v>
      </c>
      <c r="C305" s="7" t="s">
        <v>2</v>
      </c>
      <c r="D305" s="1">
        <v>2019</v>
      </c>
      <c r="E305" s="8">
        <v>101</v>
      </c>
      <c r="F305" s="8">
        <v>230</v>
      </c>
      <c r="G305" s="8">
        <v>54.81</v>
      </c>
      <c r="H305" s="8">
        <v>0</v>
      </c>
      <c r="I305" s="8">
        <v>0</v>
      </c>
      <c r="J305" s="8">
        <v>0</v>
      </c>
      <c r="K305" s="4">
        <v>7.2550000000000003E-2</v>
      </c>
      <c r="L305" s="4">
        <v>0.62981527324485764</v>
      </c>
      <c r="M305" s="4">
        <v>0.45431568569324182</v>
      </c>
      <c r="N305" s="4">
        <v>4</v>
      </c>
    </row>
    <row r="306" spans="1:14" ht="16.5" customHeight="1">
      <c r="A306" s="7" t="s">
        <v>78</v>
      </c>
      <c r="B306" s="7" t="s">
        <v>92</v>
      </c>
      <c r="C306" s="7" t="s">
        <v>2</v>
      </c>
      <c r="D306" s="1">
        <v>2019</v>
      </c>
      <c r="E306" s="8">
        <v>90</v>
      </c>
      <c r="F306" s="8">
        <v>120</v>
      </c>
      <c r="G306" s="8">
        <v>88.01</v>
      </c>
      <c r="H306" s="8">
        <v>0</v>
      </c>
      <c r="I306" s="8">
        <v>0</v>
      </c>
      <c r="J306" s="8">
        <v>0</v>
      </c>
      <c r="K306" s="4">
        <v>0.27502500000000002</v>
      </c>
      <c r="L306" s="4">
        <v>0.80741978852329455</v>
      </c>
      <c r="M306" s="4">
        <v>0.58243026240908635</v>
      </c>
      <c r="N306" s="4">
        <v>4</v>
      </c>
    </row>
    <row r="307" spans="1:14" ht="16.5" customHeight="1">
      <c r="A307" s="7" t="s">
        <v>79</v>
      </c>
      <c r="B307" s="7" t="s">
        <v>92</v>
      </c>
      <c r="C307" s="7" t="s">
        <v>2</v>
      </c>
      <c r="D307" s="1">
        <v>2019</v>
      </c>
      <c r="E307" s="8">
        <v>77</v>
      </c>
      <c r="F307" s="8">
        <v>204</v>
      </c>
      <c r="G307" s="8">
        <v>58.99</v>
      </c>
      <c r="H307" s="8">
        <v>0</v>
      </c>
      <c r="I307" s="8">
        <v>2</v>
      </c>
      <c r="J307" s="8">
        <v>7</v>
      </c>
      <c r="K307" s="4">
        <v>0.20265000000000002</v>
      </c>
      <c r="L307" s="4">
        <v>0.93722536443954296</v>
      </c>
      <c r="M307" s="4">
        <v>0.52307543536707435</v>
      </c>
      <c r="N307" s="4">
        <v>6</v>
      </c>
    </row>
    <row r="308" spans="1:14" ht="16.5" customHeight="1">
      <c r="A308" s="7" t="s">
        <v>80</v>
      </c>
      <c r="B308" s="7" t="s">
        <v>92</v>
      </c>
      <c r="C308" s="7" t="s">
        <v>2</v>
      </c>
      <c r="D308" s="1">
        <v>2019</v>
      </c>
      <c r="E308" s="8">
        <v>92</v>
      </c>
      <c r="F308" s="8">
        <v>0</v>
      </c>
      <c r="G308" s="8">
        <v>74.37</v>
      </c>
      <c r="H308" s="8">
        <v>0</v>
      </c>
      <c r="I308" s="8">
        <v>0</v>
      </c>
      <c r="J308" s="8">
        <v>11</v>
      </c>
      <c r="K308" s="4">
        <v>0.10249999999999999</v>
      </c>
      <c r="L308" s="4">
        <v>0.74123696427488495</v>
      </c>
      <c r="M308" s="4">
        <v>0.67470296110879591</v>
      </c>
      <c r="N308" s="4">
        <v>3</v>
      </c>
    </row>
    <row r="309" spans="1:14" ht="16.5" customHeight="1">
      <c r="A309" s="7" t="s">
        <v>81</v>
      </c>
      <c r="B309" s="7" t="s">
        <v>92</v>
      </c>
      <c r="C309" s="7" t="s">
        <v>2</v>
      </c>
      <c r="D309" s="1">
        <v>2019</v>
      </c>
      <c r="E309" s="8">
        <v>79</v>
      </c>
      <c r="F309" s="8">
        <v>0</v>
      </c>
      <c r="G309" s="8">
        <v>67.45</v>
      </c>
      <c r="H309" s="8">
        <v>0</v>
      </c>
      <c r="I309" s="8">
        <v>0</v>
      </c>
      <c r="J309" s="8">
        <v>50</v>
      </c>
      <c r="K309" s="4">
        <v>2.0000000000000004E-2</v>
      </c>
      <c r="L309" s="4">
        <v>0.46051701859880911</v>
      </c>
      <c r="M309" s="4">
        <v>0.6643856189774725</v>
      </c>
      <c r="N309" s="4">
        <v>2</v>
      </c>
    </row>
    <row r="310" spans="1:14" ht="16.5" customHeight="1">
      <c r="A310" s="7" t="s">
        <v>82</v>
      </c>
      <c r="B310" s="7" t="s">
        <v>92</v>
      </c>
      <c r="C310" s="7" t="s">
        <v>2</v>
      </c>
      <c r="D310" s="1">
        <v>2019</v>
      </c>
      <c r="E310" s="8">
        <v>74</v>
      </c>
      <c r="F310" s="8">
        <v>0</v>
      </c>
      <c r="G310" s="8">
        <v>79.14</v>
      </c>
      <c r="H310" s="8">
        <v>0</v>
      </c>
      <c r="I310" s="8">
        <v>0</v>
      </c>
      <c r="J310" s="8">
        <v>8</v>
      </c>
      <c r="K310" s="4">
        <v>1.2500000000000002E-2</v>
      </c>
      <c r="L310" s="4">
        <v>0.38004512297710413</v>
      </c>
      <c r="M310" s="4">
        <v>0.54828921423310439</v>
      </c>
      <c r="N310" s="4">
        <v>2</v>
      </c>
    </row>
    <row r="311" spans="1:14" ht="16.5" customHeight="1">
      <c r="A311" s="7" t="s">
        <v>83</v>
      </c>
      <c r="B311" s="7" t="s">
        <v>92</v>
      </c>
      <c r="C311" s="7" t="s">
        <v>2</v>
      </c>
      <c r="D311" s="1">
        <v>2019</v>
      </c>
      <c r="E311" s="8">
        <v>79</v>
      </c>
      <c r="F311" s="8">
        <v>0</v>
      </c>
      <c r="G311" s="8">
        <v>78.27</v>
      </c>
      <c r="H311" s="8">
        <v>0</v>
      </c>
      <c r="I311" s="8">
        <v>0</v>
      </c>
      <c r="J311" s="8">
        <v>0</v>
      </c>
      <c r="K311" s="4">
        <v>3.5225000000000006E-2</v>
      </c>
      <c r="L311" s="4">
        <v>0.78320811126248824</v>
      </c>
      <c r="M311" s="4">
        <v>0.4371167696967263</v>
      </c>
      <c r="N311" s="4">
        <v>6</v>
      </c>
    </row>
    <row r="312" spans="1:14" ht="16.5" customHeight="1">
      <c r="A312" s="7" t="s">
        <v>84</v>
      </c>
      <c r="B312" s="7" t="s">
        <v>92</v>
      </c>
      <c r="C312" s="7" t="s">
        <v>2</v>
      </c>
      <c r="D312" s="1">
        <v>2019</v>
      </c>
      <c r="E312" s="8">
        <v>82</v>
      </c>
      <c r="F312" s="8">
        <v>0</v>
      </c>
      <c r="G312" s="8">
        <v>87.42</v>
      </c>
      <c r="H312" s="8">
        <v>0</v>
      </c>
      <c r="I312" s="8">
        <v>0</v>
      </c>
      <c r="J312" s="8">
        <v>0</v>
      </c>
      <c r="K312" s="4">
        <v>2.6000000000000003E-3</v>
      </c>
      <c r="L312" s="4">
        <v>0.19583831553758047</v>
      </c>
      <c r="M312" s="4">
        <v>0.28253496664211536</v>
      </c>
      <c r="N312" s="4">
        <v>2</v>
      </c>
    </row>
    <row r="313" spans="1:14" ht="16.5" customHeight="1">
      <c r="A313" s="7" t="s">
        <v>85</v>
      </c>
      <c r="B313" s="7" t="s">
        <v>92</v>
      </c>
      <c r="C313" s="7" t="s">
        <v>2</v>
      </c>
      <c r="D313" s="1">
        <v>2019</v>
      </c>
      <c r="E313" s="8">
        <v>74</v>
      </c>
      <c r="F313" s="8">
        <v>0</v>
      </c>
      <c r="G313" s="8">
        <v>88.39</v>
      </c>
      <c r="H313" s="8">
        <v>0</v>
      </c>
      <c r="I313" s="8">
        <v>0</v>
      </c>
      <c r="J313" s="8">
        <v>0</v>
      </c>
      <c r="K313" s="4">
        <v>7.6000000000000009E-3</v>
      </c>
      <c r="L313" s="4">
        <v>0.49541154289297951</v>
      </c>
      <c r="M313" s="4">
        <v>0.35736388806542579</v>
      </c>
      <c r="N313" s="4">
        <v>4</v>
      </c>
    </row>
    <row r="314" spans="1:14" ht="16.5" customHeight="1">
      <c r="A314" s="7" t="s">
        <v>86</v>
      </c>
      <c r="B314" s="7" t="s">
        <v>92</v>
      </c>
      <c r="C314" s="7" t="s">
        <v>2</v>
      </c>
      <c r="D314" s="1">
        <v>2019</v>
      </c>
      <c r="E314" s="8">
        <v>91</v>
      </c>
      <c r="F314" s="8">
        <v>128</v>
      </c>
      <c r="G314" s="8">
        <v>63.31</v>
      </c>
      <c r="H314" s="8">
        <v>0</v>
      </c>
      <c r="I314" s="8">
        <v>0</v>
      </c>
      <c r="J314" s="8">
        <v>0</v>
      </c>
      <c r="K314" s="4">
        <v>0.51249999999999996</v>
      </c>
      <c r="L314" s="4">
        <v>0.53424045848999491</v>
      </c>
      <c r="M314" s="4">
        <v>0.77074606010576174</v>
      </c>
      <c r="N314" s="4">
        <v>2</v>
      </c>
    </row>
    <row r="315" spans="1:14" ht="16.5" customHeight="1">
      <c r="A315" s="7" t="s">
        <v>87</v>
      </c>
      <c r="B315" s="7" t="s">
        <v>92</v>
      </c>
      <c r="C315" s="7" t="s">
        <v>2</v>
      </c>
      <c r="D315" s="1">
        <v>2019</v>
      </c>
      <c r="E315" s="8">
        <v>92</v>
      </c>
      <c r="F315" s="8">
        <v>0</v>
      </c>
      <c r="G315" s="8">
        <v>86.59</v>
      </c>
      <c r="H315" s="8">
        <v>0</v>
      </c>
      <c r="I315" s="8">
        <v>0</v>
      </c>
      <c r="J315" s="8">
        <v>0</v>
      </c>
      <c r="K315" s="4">
        <v>9.2600000000000002E-2</v>
      </c>
      <c r="L315" s="4">
        <v>0.55703015683536128</v>
      </c>
      <c r="M315" s="4">
        <v>0.50703069916564514</v>
      </c>
      <c r="N315" s="4">
        <v>3</v>
      </c>
    </row>
    <row r="316" spans="1:14" ht="16.5" customHeight="1">
      <c r="A316" s="7" t="s">
        <v>88</v>
      </c>
      <c r="B316" s="7" t="s">
        <v>92</v>
      </c>
      <c r="C316" s="7" t="s">
        <v>2</v>
      </c>
      <c r="D316" s="1">
        <v>2019</v>
      </c>
      <c r="E316" s="8">
        <v>85</v>
      </c>
      <c r="F316" s="8">
        <v>0</v>
      </c>
      <c r="G316" s="8">
        <v>79.87</v>
      </c>
      <c r="H316" s="8">
        <v>0</v>
      </c>
      <c r="I316" s="8">
        <v>0</v>
      </c>
      <c r="J316" s="8">
        <v>14</v>
      </c>
      <c r="K316" s="4">
        <v>4.2725000000000013E-2</v>
      </c>
      <c r="L316" s="4">
        <v>0.59026918671702155</v>
      </c>
      <c r="M316" s="4">
        <v>0.3667548665013759</v>
      </c>
      <c r="N316" s="4">
        <v>5</v>
      </c>
    </row>
    <row r="317" spans="1:14" ht="16.5" customHeight="1">
      <c r="A317" s="7" t="s">
        <v>89</v>
      </c>
      <c r="B317" s="7" t="s">
        <v>92</v>
      </c>
      <c r="C317" s="7" t="s">
        <v>2</v>
      </c>
      <c r="D317" s="1">
        <v>2019</v>
      </c>
      <c r="E317" s="8">
        <v>85</v>
      </c>
      <c r="F317" s="8">
        <v>136</v>
      </c>
      <c r="G317" s="8">
        <v>71.67</v>
      </c>
      <c r="H317" s="8">
        <v>0</v>
      </c>
      <c r="I317" s="8">
        <v>0</v>
      </c>
      <c r="J317" s="8">
        <v>4</v>
      </c>
      <c r="K317" s="4">
        <v>0.2601</v>
      </c>
      <c r="L317" s="4">
        <v>0.62288380143925814</v>
      </c>
      <c r="M317" s="4">
        <v>0.56697326970045481</v>
      </c>
      <c r="N317" s="4">
        <v>3</v>
      </c>
    </row>
    <row r="318" spans="1:14" ht="16.5" customHeight="1">
      <c r="A318" s="7" t="s">
        <v>90</v>
      </c>
      <c r="B318" s="7" t="s">
        <v>92</v>
      </c>
      <c r="C318" s="7" t="s">
        <v>2</v>
      </c>
      <c r="D318" s="1">
        <v>2019</v>
      </c>
      <c r="E318" s="8">
        <v>84</v>
      </c>
      <c r="F318" s="8">
        <v>217</v>
      </c>
      <c r="G318" s="8">
        <v>26.1</v>
      </c>
      <c r="H318" s="8">
        <v>0</v>
      </c>
      <c r="I318" s="8">
        <v>65</v>
      </c>
      <c r="J318" s="8">
        <v>106</v>
      </c>
      <c r="K318" s="4">
        <v>0.50264999999999993</v>
      </c>
      <c r="L318" s="4">
        <v>0.7287524592595781</v>
      </c>
      <c r="M318" s="4">
        <v>0.40672449163812541</v>
      </c>
      <c r="N318" s="4">
        <v>6</v>
      </c>
    </row>
    <row r="319" spans="1:14" ht="16.5" customHeight="1">
      <c r="A319" s="7" t="s">
        <v>91</v>
      </c>
      <c r="B319" s="7" t="s">
        <v>92</v>
      </c>
      <c r="C319" s="7" t="s">
        <v>2</v>
      </c>
      <c r="D319" s="1">
        <v>2019</v>
      </c>
      <c r="E319" s="8">
        <v>87</v>
      </c>
      <c r="F319" s="8">
        <v>0</v>
      </c>
      <c r="G319" s="8">
        <v>76.11</v>
      </c>
      <c r="H319" s="8">
        <v>0</v>
      </c>
      <c r="I319" s="8">
        <v>0</v>
      </c>
      <c r="J319" s="8">
        <v>9</v>
      </c>
      <c r="K319" s="4">
        <v>5.000000000000001E-3</v>
      </c>
      <c r="L319" s="4">
        <v>0.2995732273553991</v>
      </c>
      <c r="M319" s="4">
        <v>0.43219280948873623</v>
      </c>
      <c r="N319" s="4">
        <v>2</v>
      </c>
    </row>
    <row r="320" spans="1:14" ht="16.5" customHeight="1">
      <c r="A320" s="9" t="s">
        <v>9</v>
      </c>
      <c r="B320" s="1" t="s">
        <v>10</v>
      </c>
      <c r="C320" s="9" t="s">
        <v>11</v>
      </c>
      <c r="D320" s="1">
        <v>2020</v>
      </c>
      <c r="E320" s="9">
        <v>55</v>
      </c>
      <c r="F320" s="9">
        <v>270</v>
      </c>
      <c r="G320" s="2">
        <v>26.305483028720626</v>
      </c>
      <c r="H320" s="9">
        <v>0</v>
      </c>
      <c r="I320" s="9">
        <v>7</v>
      </c>
      <c r="J320" s="32">
        <v>59</v>
      </c>
    </row>
    <row r="321" spans="1:10" ht="16.5" customHeight="1">
      <c r="A321" s="9" t="s">
        <v>12</v>
      </c>
      <c r="B321" s="1" t="s">
        <v>10</v>
      </c>
      <c r="C321" s="9" t="s">
        <v>11</v>
      </c>
      <c r="D321" s="1">
        <v>2020</v>
      </c>
      <c r="E321" s="9">
        <v>82</v>
      </c>
      <c r="F321" s="9">
        <v>310</v>
      </c>
      <c r="G321" s="2">
        <v>13.971848225214197</v>
      </c>
      <c r="H321" s="9">
        <v>0</v>
      </c>
      <c r="I321" s="9">
        <v>22</v>
      </c>
      <c r="J321" s="32">
        <v>80</v>
      </c>
    </row>
    <row r="322" spans="1:10" ht="16.5" customHeight="1">
      <c r="A322" s="9" t="s">
        <v>13</v>
      </c>
      <c r="B322" s="1" t="s">
        <v>10</v>
      </c>
      <c r="C322" s="9" t="s">
        <v>11</v>
      </c>
      <c r="D322" s="1">
        <v>2020</v>
      </c>
      <c r="E322" s="9">
        <v>70</v>
      </c>
      <c r="F322" s="9">
        <v>370</v>
      </c>
      <c r="G322" s="2">
        <v>15.493897787948132</v>
      </c>
      <c r="H322" s="9">
        <v>0</v>
      </c>
      <c r="I322" s="9">
        <v>30</v>
      </c>
      <c r="J322" s="32">
        <v>130</v>
      </c>
    </row>
    <row r="323" spans="1:10" ht="16.5" customHeight="1">
      <c r="A323" s="9" t="s">
        <v>14</v>
      </c>
      <c r="B323" s="1" t="s">
        <v>10</v>
      </c>
      <c r="C323" s="9" t="s">
        <v>11</v>
      </c>
      <c r="D323" s="1">
        <v>2020</v>
      </c>
      <c r="E323" s="9">
        <v>57</v>
      </c>
      <c r="F323" s="9">
        <v>257</v>
      </c>
      <c r="G323" s="2">
        <v>22.935779816513762</v>
      </c>
      <c r="H323" s="9">
        <v>0</v>
      </c>
      <c r="I323" s="9">
        <v>14</v>
      </c>
      <c r="J323" s="32">
        <v>213</v>
      </c>
    </row>
    <row r="324" spans="1:10" ht="16.5" customHeight="1">
      <c r="A324" s="9" t="s">
        <v>15</v>
      </c>
      <c r="B324" s="1" t="s">
        <v>10</v>
      </c>
      <c r="C324" s="9" t="s">
        <v>11</v>
      </c>
      <c r="D324" s="1">
        <v>2020</v>
      </c>
      <c r="E324" s="9">
        <v>67</v>
      </c>
      <c r="F324" s="9">
        <v>372</v>
      </c>
      <c r="G324" s="2">
        <v>1.9752589182968929</v>
      </c>
      <c r="H324" s="9">
        <v>0</v>
      </c>
      <c r="I324" s="9">
        <v>36</v>
      </c>
      <c r="J324" s="32">
        <v>94</v>
      </c>
    </row>
    <row r="325" spans="1:10" ht="16.5" customHeight="1">
      <c r="A325" s="9" t="s">
        <v>16</v>
      </c>
      <c r="B325" s="1" t="s">
        <v>10</v>
      </c>
      <c r="C325" s="9" t="s">
        <v>11</v>
      </c>
      <c r="D325" s="1">
        <v>2020</v>
      </c>
      <c r="E325" s="9">
        <v>58</v>
      </c>
      <c r="F325" s="9">
        <f>275+58</f>
        <v>333</v>
      </c>
      <c r="G325" s="2">
        <v>17.605534378088382</v>
      </c>
      <c r="H325" s="9">
        <v>0</v>
      </c>
      <c r="I325" s="9">
        <v>22</v>
      </c>
      <c r="J325" s="32">
        <v>127</v>
      </c>
    </row>
    <row r="326" spans="1:10" ht="16.5" customHeight="1">
      <c r="A326" s="9" t="s">
        <v>17</v>
      </c>
      <c r="B326" s="1" t="s">
        <v>10</v>
      </c>
      <c r="C326" s="9" t="s">
        <v>11</v>
      </c>
      <c r="D326" s="1">
        <v>2020</v>
      </c>
      <c r="E326" s="9">
        <v>73</v>
      </c>
      <c r="F326" s="9">
        <f>170+73</f>
        <v>243</v>
      </c>
      <c r="G326" s="2">
        <v>28.843726331734416</v>
      </c>
      <c r="H326" s="9">
        <v>0</v>
      </c>
      <c r="I326" s="9">
        <v>12</v>
      </c>
      <c r="J326" s="32">
        <v>61</v>
      </c>
    </row>
    <row r="327" spans="1:10" ht="16.5" customHeight="1">
      <c r="A327" s="9" t="s">
        <v>18</v>
      </c>
      <c r="B327" s="1" t="s">
        <v>10</v>
      </c>
      <c r="C327" s="9" t="s">
        <v>11</v>
      </c>
      <c r="D327" s="1">
        <v>2020</v>
      </c>
      <c r="E327" s="9">
        <v>72</v>
      </c>
      <c r="F327" s="9">
        <v>390</v>
      </c>
      <c r="G327" s="2">
        <v>24.599467927874667</v>
      </c>
      <c r="H327" s="9">
        <v>0</v>
      </c>
      <c r="I327" s="9">
        <v>27</v>
      </c>
      <c r="J327" s="32">
        <v>91</v>
      </c>
    </row>
    <row r="328" spans="1:10" ht="16.5" customHeight="1">
      <c r="A328" s="9" t="s">
        <v>19</v>
      </c>
      <c r="B328" s="1" t="s">
        <v>10</v>
      </c>
      <c r="C328" s="9" t="s">
        <v>11</v>
      </c>
      <c r="D328" s="1">
        <v>2020</v>
      </c>
      <c r="E328" s="9">
        <v>53</v>
      </c>
      <c r="F328" s="9">
        <v>363</v>
      </c>
      <c r="G328" s="2">
        <v>9.989768076398363</v>
      </c>
      <c r="H328" s="9">
        <v>0</v>
      </c>
      <c r="I328" s="9">
        <v>29</v>
      </c>
      <c r="J328" s="32">
        <v>145</v>
      </c>
    </row>
    <row r="329" spans="1:10" ht="16.5" customHeight="1">
      <c r="A329" s="9" t="s">
        <v>20</v>
      </c>
      <c r="B329" s="1" t="s">
        <v>10</v>
      </c>
      <c r="C329" s="9" t="s">
        <v>11</v>
      </c>
      <c r="D329" s="1">
        <v>2020</v>
      </c>
      <c r="E329" s="9">
        <v>81</v>
      </c>
      <c r="F329" s="9">
        <v>304</v>
      </c>
      <c r="G329" s="2">
        <v>14.713438735177867</v>
      </c>
      <c r="H329" s="9">
        <v>0</v>
      </c>
      <c r="I329" s="9">
        <v>77</v>
      </c>
      <c r="J329" s="32">
        <v>85</v>
      </c>
    </row>
    <row r="330" spans="1:10" ht="16.5" customHeight="1">
      <c r="A330" s="9" t="s">
        <v>21</v>
      </c>
      <c r="B330" s="1" t="s">
        <v>10</v>
      </c>
      <c r="C330" s="9" t="s">
        <v>11</v>
      </c>
      <c r="D330" s="1">
        <v>2020</v>
      </c>
      <c r="E330" s="9">
        <v>52</v>
      </c>
      <c r="F330" s="9">
        <v>343</v>
      </c>
      <c r="G330" s="2">
        <v>4.3776771508995225</v>
      </c>
      <c r="H330" s="9">
        <v>0</v>
      </c>
      <c r="I330" s="9">
        <f>19+17</f>
        <v>36</v>
      </c>
      <c r="J330" s="32">
        <v>95</v>
      </c>
    </row>
    <row r="331" spans="1:10" ht="16.5" customHeight="1">
      <c r="A331" s="9" t="s">
        <v>22</v>
      </c>
      <c r="B331" s="1" t="s">
        <v>10</v>
      </c>
      <c r="C331" s="9" t="s">
        <v>11</v>
      </c>
      <c r="D331" s="1">
        <v>2020</v>
      </c>
      <c r="E331" s="9">
        <v>74</v>
      </c>
      <c r="F331" s="9">
        <v>359</v>
      </c>
      <c r="G331" s="2">
        <v>4.374081496325986</v>
      </c>
      <c r="H331" s="9">
        <v>0</v>
      </c>
      <c r="I331" s="9">
        <f>19+14</f>
        <v>33</v>
      </c>
      <c r="J331" s="32">
        <v>64</v>
      </c>
    </row>
    <row r="332" spans="1:10" ht="16.5" customHeight="1">
      <c r="A332" s="9" t="s">
        <v>23</v>
      </c>
      <c r="B332" s="1" t="s">
        <v>10</v>
      </c>
      <c r="C332" s="9" t="s">
        <v>11</v>
      </c>
      <c r="D332" s="1">
        <v>2020</v>
      </c>
      <c r="E332" s="9">
        <v>69</v>
      </c>
      <c r="F332" s="9">
        <v>376</v>
      </c>
      <c r="G332" s="2">
        <v>3.1817466561762391</v>
      </c>
      <c r="H332" s="9">
        <v>0</v>
      </c>
      <c r="I332" s="9">
        <v>45</v>
      </c>
      <c r="J332" s="32">
        <v>85</v>
      </c>
    </row>
    <row r="333" spans="1:10" ht="16.5" customHeight="1">
      <c r="A333" s="9" t="s">
        <v>24</v>
      </c>
      <c r="B333" s="1" t="s">
        <v>10</v>
      </c>
      <c r="C333" s="9" t="s">
        <v>11</v>
      </c>
      <c r="D333" s="1">
        <v>2020</v>
      </c>
      <c r="E333" s="9">
        <v>93</v>
      </c>
      <c r="F333" s="9">
        <v>0</v>
      </c>
      <c r="G333" s="2">
        <v>100</v>
      </c>
      <c r="H333" s="9">
        <v>0</v>
      </c>
      <c r="I333" s="9">
        <v>0</v>
      </c>
      <c r="J333" s="32">
        <v>0</v>
      </c>
    </row>
    <row r="334" spans="1:10" ht="16.5" customHeight="1">
      <c r="A334" s="9" t="s">
        <v>25</v>
      </c>
      <c r="B334" s="1" t="s">
        <v>10</v>
      </c>
      <c r="C334" s="9" t="s">
        <v>11</v>
      </c>
      <c r="D334" s="1">
        <v>2020</v>
      </c>
      <c r="E334" s="9">
        <v>82.5</v>
      </c>
      <c r="F334" s="9">
        <v>285</v>
      </c>
      <c r="G334" s="2">
        <v>47.535211267605632</v>
      </c>
      <c r="H334" s="9">
        <v>0</v>
      </c>
      <c r="I334" s="9">
        <v>29</v>
      </c>
      <c r="J334" s="32">
        <v>82</v>
      </c>
    </row>
    <row r="335" spans="1:10" ht="16.5" customHeight="1">
      <c r="A335" s="10" t="s">
        <v>26</v>
      </c>
      <c r="B335" s="1" t="s">
        <v>10</v>
      </c>
      <c r="C335" s="9" t="s">
        <v>11</v>
      </c>
      <c r="D335" s="1">
        <v>2020</v>
      </c>
      <c r="E335" s="9">
        <v>62</v>
      </c>
      <c r="F335" s="9">
        <v>330</v>
      </c>
      <c r="G335" s="2">
        <v>14.95887975105579</v>
      </c>
      <c r="H335" s="9">
        <v>0</v>
      </c>
      <c r="I335" s="9">
        <v>45</v>
      </c>
      <c r="J335" s="32">
        <v>127</v>
      </c>
    </row>
    <row r="336" spans="1:10" ht="16.5" customHeight="1">
      <c r="A336" s="9" t="s">
        <v>27</v>
      </c>
      <c r="B336" s="1" t="s">
        <v>10</v>
      </c>
      <c r="C336" s="9" t="s">
        <v>11</v>
      </c>
      <c r="D336" s="1">
        <v>2020</v>
      </c>
      <c r="E336" s="9">
        <v>76</v>
      </c>
      <c r="F336" s="9">
        <v>366</v>
      </c>
      <c r="G336" s="2">
        <v>38.607851072440305</v>
      </c>
      <c r="H336" s="9">
        <v>0</v>
      </c>
      <c r="I336" s="9">
        <v>21</v>
      </c>
      <c r="J336" s="32">
        <v>58</v>
      </c>
    </row>
    <row r="337" spans="1:10" ht="16.5" customHeight="1">
      <c r="A337" s="9" t="s">
        <v>28</v>
      </c>
      <c r="B337" s="1" t="s">
        <v>10</v>
      </c>
      <c r="C337" s="9" t="s">
        <v>11</v>
      </c>
      <c r="D337" s="1">
        <v>2020</v>
      </c>
      <c r="E337" s="9">
        <v>70</v>
      </c>
      <c r="F337" s="9">
        <v>390</v>
      </c>
      <c r="G337" s="2">
        <v>2.8458980044345901</v>
      </c>
      <c r="H337" s="9">
        <v>0</v>
      </c>
      <c r="I337" s="9">
        <v>23</v>
      </c>
      <c r="J337" s="32">
        <v>52</v>
      </c>
    </row>
    <row r="338" spans="1:10" ht="16.5" customHeight="1">
      <c r="A338" s="9" t="s">
        <v>29</v>
      </c>
      <c r="B338" s="1" t="s">
        <v>10</v>
      </c>
      <c r="C338" s="9" t="s">
        <v>11</v>
      </c>
      <c r="D338" s="1">
        <v>2020</v>
      </c>
      <c r="E338" s="9">
        <v>51</v>
      </c>
      <c r="F338" s="9">
        <v>310</v>
      </c>
      <c r="G338" s="2">
        <v>3.815491183879093</v>
      </c>
      <c r="H338" s="9">
        <v>0</v>
      </c>
      <c r="I338" s="9">
        <v>30</v>
      </c>
      <c r="J338" s="32">
        <v>177</v>
      </c>
    </row>
    <row r="339" spans="1:10" ht="16.5" customHeight="1">
      <c r="A339" s="9" t="s">
        <v>30</v>
      </c>
      <c r="B339" s="1" t="s">
        <v>10</v>
      </c>
      <c r="C339" s="9" t="s">
        <v>11</v>
      </c>
      <c r="D339" s="1">
        <v>2020</v>
      </c>
      <c r="E339" s="9">
        <v>63</v>
      </c>
      <c r="F339" s="9">
        <v>406</v>
      </c>
      <c r="G339" s="2">
        <v>1.5140341221794167</v>
      </c>
      <c r="H339" s="9">
        <v>0</v>
      </c>
      <c r="I339" s="9">
        <v>53</v>
      </c>
      <c r="J339" s="32">
        <v>106</v>
      </c>
    </row>
    <row r="340" spans="1:10" ht="16.5" customHeight="1">
      <c r="A340" s="9" t="s">
        <v>51</v>
      </c>
      <c r="B340" s="1" t="s">
        <v>10</v>
      </c>
      <c r="C340" s="9" t="s">
        <v>2</v>
      </c>
      <c r="D340" s="1">
        <v>2020</v>
      </c>
      <c r="E340" s="11">
        <v>82</v>
      </c>
      <c r="F340" s="11">
        <v>0</v>
      </c>
      <c r="G340" s="2">
        <v>100</v>
      </c>
      <c r="H340" s="11">
        <v>0</v>
      </c>
      <c r="I340" s="11">
        <v>0</v>
      </c>
      <c r="J340" s="32">
        <v>0</v>
      </c>
    </row>
    <row r="341" spans="1:10" ht="16.5" customHeight="1">
      <c r="A341" s="9" t="s">
        <v>52</v>
      </c>
      <c r="B341" s="1" t="s">
        <v>10</v>
      </c>
      <c r="C341" s="9" t="s">
        <v>2</v>
      </c>
      <c r="D341" s="1">
        <v>2020</v>
      </c>
      <c r="E341" s="11">
        <v>77</v>
      </c>
      <c r="F341" s="11">
        <v>0</v>
      </c>
      <c r="G341" s="2">
        <v>100</v>
      </c>
      <c r="H341" s="11">
        <v>0</v>
      </c>
      <c r="I341" s="11">
        <v>0</v>
      </c>
      <c r="J341" s="32">
        <v>0</v>
      </c>
    </row>
    <row r="342" spans="1:10" ht="16.5" customHeight="1">
      <c r="A342" s="9" t="s">
        <v>53</v>
      </c>
      <c r="B342" s="1" t="s">
        <v>10</v>
      </c>
      <c r="C342" s="9" t="s">
        <v>2</v>
      </c>
      <c r="D342" s="1">
        <v>2020</v>
      </c>
      <c r="E342" s="11">
        <v>5</v>
      </c>
      <c r="F342" s="11">
        <v>188</v>
      </c>
      <c r="G342" s="2">
        <v>12.845849802371543</v>
      </c>
      <c r="H342" s="11">
        <v>0</v>
      </c>
      <c r="I342" s="11">
        <v>0</v>
      </c>
      <c r="J342" s="32">
        <v>0</v>
      </c>
    </row>
    <row r="343" spans="1:10" ht="16.5" customHeight="1">
      <c r="A343" s="9" t="s">
        <v>54</v>
      </c>
      <c r="B343" s="1" t="s">
        <v>10</v>
      </c>
      <c r="C343" s="9" t="s">
        <v>2</v>
      </c>
      <c r="D343" s="1">
        <v>2020</v>
      </c>
      <c r="E343" s="11">
        <v>72</v>
      </c>
      <c r="F343" s="11">
        <v>254</v>
      </c>
      <c r="G343" s="2">
        <v>10.778485491861289</v>
      </c>
      <c r="H343" s="11">
        <v>0</v>
      </c>
      <c r="I343" s="11">
        <v>0</v>
      </c>
      <c r="J343" s="32">
        <v>0</v>
      </c>
    </row>
    <row r="344" spans="1:10" ht="16.5" customHeight="1">
      <c r="A344" s="9" t="s">
        <v>55</v>
      </c>
      <c r="B344" s="1" t="s">
        <v>10</v>
      </c>
      <c r="C344" s="9" t="s">
        <v>2</v>
      </c>
      <c r="D344" s="1">
        <v>2020</v>
      </c>
      <c r="E344" s="11">
        <v>77</v>
      </c>
      <c r="F344" s="11">
        <v>0</v>
      </c>
      <c r="G344" s="2">
        <v>100</v>
      </c>
      <c r="H344" s="11">
        <v>0</v>
      </c>
      <c r="I344" s="11">
        <v>0</v>
      </c>
      <c r="J344" s="32">
        <v>0</v>
      </c>
    </row>
    <row r="345" spans="1:10" ht="16.5" customHeight="1">
      <c r="A345" s="9" t="s">
        <v>56</v>
      </c>
      <c r="B345" s="1" t="s">
        <v>10</v>
      </c>
      <c r="C345" s="9" t="s">
        <v>2</v>
      </c>
      <c r="D345" s="1">
        <v>2020</v>
      </c>
      <c r="E345" s="11">
        <v>81</v>
      </c>
      <c r="F345" s="11">
        <v>0</v>
      </c>
      <c r="G345" s="2">
        <v>100</v>
      </c>
      <c r="H345" s="11">
        <v>0</v>
      </c>
      <c r="I345" s="11">
        <v>0</v>
      </c>
      <c r="J345" s="32">
        <v>0</v>
      </c>
    </row>
    <row r="346" spans="1:10" ht="16.5" customHeight="1">
      <c r="A346" s="9" t="s">
        <v>57</v>
      </c>
      <c r="B346" s="1" t="s">
        <v>10</v>
      </c>
      <c r="C346" s="9" t="s">
        <v>2</v>
      </c>
      <c r="D346" s="1">
        <v>2020</v>
      </c>
      <c r="E346" s="11">
        <v>107</v>
      </c>
      <c r="F346" s="11">
        <v>0</v>
      </c>
      <c r="G346" s="2">
        <v>100</v>
      </c>
      <c r="H346" s="11">
        <v>0</v>
      </c>
      <c r="I346" s="11">
        <v>0</v>
      </c>
      <c r="J346" s="32">
        <v>0</v>
      </c>
    </row>
    <row r="347" spans="1:10" ht="16.5" customHeight="1">
      <c r="A347" s="9" t="s">
        <v>58</v>
      </c>
      <c r="B347" s="1" t="s">
        <v>10</v>
      </c>
      <c r="C347" s="9" t="s">
        <v>2</v>
      </c>
      <c r="D347" s="1">
        <v>2020</v>
      </c>
      <c r="E347" s="11">
        <v>65</v>
      </c>
      <c r="F347" s="11">
        <v>218</v>
      </c>
      <c r="G347" s="2">
        <v>93.525896414342625</v>
      </c>
      <c r="H347" s="11">
        <v>0</v>
      </c>
      <c r="I347" s="11">
        <v>0</v>
      </c>
      <c r="J347" s="32">
        <v>0</v>
      </c>
    </row>
    <row r="348" spans="1:10" ht="16.5" customHeight="1">
      <c r="A348" s="9" t="s">
        <v>59</v>
      </c>
      <c r="B348" s="1" t="s">
        <v>10</v>
      </c>
      <c r="C348" s="9" t="s">
        <v>2</v>
      </c>
      <c r="D348" s="1">
        <v>2020</v>
      </c>
      <c r="E348" s="11">
        <v>72</v>
      </c>
      <c r="F348" s="11">
        <v>0</v>
      </c>
      <c r="G348" s="2">
        <v>100</v>
      </c>
      <c r="H348" s="11">
        <v>0</v>
      </c>
      <c r="I348" s="11">
        <v>0</v>
      </c>
      <c r="J348" s="32">
        <v>0</v>
      </c>
    </row>
    <row r="349" spans="1:10" ht="16.5" customHeight="1">
      <c r="A349" s="9" t="s">
        <v>60</v>
      </c>
      <c r="B349" s="1" t="s">
        <v>10</v>
      </c>
      <c r="C349" s="9" t="s">
        <v>2</v>
      </c>
      <c r="D349" s="1">
        <v>2020</v>
      </c>
      <c r="E349" s="11">
        <v>83</v>
      </c>
      <c r="F349" s="11">
        <v>0</v>
      </c>
      <c r="G349" s="2">
        <v>100</v>
      </c>
      <c r="H349" s="11">
        <v>0</v>
      </c>
      <c r="I349" s="11">
        <v>0</v>
      </c>
      <c r="J349" s="32">
        <v>0</v>
      </c>
    </row>
    <row r="350" spans="1:10" ht="16.5" customHeight="1">
      <c r="A350" s="9" t="s">
        <v>61</v>
      </c>
      <c r="B350" s="1" t="s">
        <v>10</v>
      </c>
      <c r="C350" s="9" t="s">
        <v>2</v>
      </c>
      <c r="D350" s="1">
        <v>2020</v>
      </c>
      <c r="E350" s="11">
        <v>79</v>
      </c>
      <c r="F350" s="11">
        <v>0</v>
      </c>
      <c r="G350" s="2">
        <v>100</v>
      </c>
      <c r="H350" s="11">
        <v>0</v>
      </c>
      <c r="I350" s="11">
        <v>0</v>
      </c>
      <c r="J350" s="32">
        <v>0</v>
      </c>
    </row>
    <row r="351" spans="1:10" ht="16.5" customHeight="1">
      <c r="A351" s="9" t="s">
        <v>62</v>
      </c>
      <c r="B351" s="1" t="s">
        <v>10</v>
      </c>
      <c r="C351" s="9" t="s">
        <v>2</v>
      </c>
      <c r="D351" s="1">
        <v>2020</v>
      </c>
      <c r="E351" s="11">
        <v>77</v>
      </c>
      <c r="F351" s="11">
        <v>0</v>
      </c>
      <c r="G351" s="2">
        <v>100</v>
      </c>
      <c r="H351" s="11">
        <v>0</v>
      </c>
      <c r="I351" s="11">
        <v>0</v>
      </c>
      <c r="J351" s="32">
        <v>0</v>
      </c>
    </row>
    <row r="352" spans="1:10" ht="16.5" customHeight="1">
      <c r="A352" s="9" t="s">
        <v>63</v>
      </c>
      <c r="B352" s="1" t="s">
        <v>10</v>
      </c>
      <c r="C352" s="9" t="s">
        <v>2</v>
      </c>
      <c r="D352" s="1">
        <v>2020</v>
      </c>
      <c r="E352" s="11">
        <v>96</v>
      </c>
      <c r="F352" s="11">
        <v>0</v>
      </c>
      <c r="G352" s="2">
        <v>100</v>
      </c>
      <c r="H352" s="11">
        <v>0</v>
      </c>
      <c r="I352" s="11">
        <v>0</v>
      </c>
      <c r="J352" s="32">
        <v>0</v>
      </c>
    </row>
    <row r="353" spans="1:10" ht="16.5" customHeight="1">
      <c r="A353" s="9" t="s">
        <v>64</v>
      </c>
      <c r="B353" s="1" t="s">
        <v>10</v>
      </c>
      <c r="C353" s="9" t="s">
        <v>2</v>
      </c>
      <c r="D353" s="1">
        <v>2020</v>
      </c>
      <c r="E353" s="9">
        <v>86</v>
      </c>
      <c r="F353" s="9">
        <v>0</v>
      </c>
      <c r="G353" s="2">
        <v>100</v>
      </c>
      <c r="H353" s="9">
        <v>0</v>
      </c>
      <c r="I353" s="9">
        <v>0</v>
      </c>
      <c r="J353" s="32">
        <v>0</v>
      </c>
    </row>
    <row r="354" spans="1:10" ht="16.5" customHeight="1">
      <c r="A354" s="9" t="s">
        <v>65</v>
      </c>
      <c r="B354" s="1" t="s">
        <v>10</v>
      </c>
      <c r="C354" s="9" t="s">
        <v>2</v>
      </c>
      <c r="D354" s="1">
        <v>2020</v>
      </c>
      <c r="E354" s="9">
        <v>23</v>
      </c>
      <c r="F354" s="9">
        <v>0</v>
      </c>
      <c r="G354" s="2">
        <v>100</v>
      </c>
      <c r="H354" s="9">
        <v>0</v>
      </c>
      <c r="I354" s="9">
        <v>0</v>
      </c>
      <c r="J354" s="32">
        <v>0</v>
      </c>
    </row>
    <row r="355" spans="1:10" ht="16.5" customHeight="1">
      <c r="A355" s="9" t="s">
        <v>66</v>
      </c>
      <c r="B355" s="1" t="s">
        <v>10</v>
      </c>
      <c r="C355" s="9" t="s">
        <v>2</v>
      </c>
      <c r="D355" s="1">
        <v>2020</v>
      </c>
      <c r="E355" s="9">
        <v>84</v>
      </c>
      <c r="F355" s="9">
        <v>0</v>
      </c>
      <c r="G355" s="2">
        <v>100</v>
      </c>
      <c r="H355" s="9">
        <v>0</v>
      </c>
      <c r="I355" s="9">
        <v>0</v>
      </c>
      <c r="J355" s="32">
        <v>0</v>
      </c>
    </row>
    <row r="356" spans="1:10" ht="16.5" customHeight="1">
      <c r="A356" s="9" t="s">
        <v>67</v>
      </c>
      <c r="B356" s="1" t="s">
        <v>10</v>
      </c>
      <c r="C356" s="9" t="s">
        <v>2</v>
      </c>
      <c r="D356" s="1">
        <v>2020</v>
      </c>
      <c r="E356" s="11">
        <v>86</v>
      </c>
      <c r="F356" s="11">
        <v>107</v>
      </c>
      <c r="G356" s="2">
        <v>100</v>
      </c>
      <c r="H356" s="11">
        <v>0</v>
      </c>
      <c r="I356" s="11">
        <v>0</v>
      </c>
      <c r="J356" s="32">
        <v>0</v>
      </c>
    </row>
    <row r="357" spans="1:10" ht="16.5" customHeight="1">
      <c r="A357" s="9" t="s">
        <v>68</v>
      </c>
      <c r="B357" s="1" t="s">
        <v>10</v>
      </c>
      <c r="C357" s="9" t="s">
        <v>2</v>
      </c>
      <c r="D357" s="1">
        <v>2020</v>
      </c>
      <c r="E357" s="11">
        <v>76</v>
      </c>
      <c r="F357" s="11">
        <v>0</v>
      </c>
      <c r="G357" s="2">
        <v>100</v>
      </c>
      <c r="H357" s="11">
        <v>0</v>
      </c>
      <c r="I357" s="11">
        <v>0</v>
      </c>
      <c r="J357" s="32">
        <v>0</v>
      </c>
    </row>
    <row r="358" spans="1:10" ht="16.5" customHeight="1">
      <c r="A358" s="9" t="s">
        <v>69</v>
      </c>
      <c r="B358" s="1" t="s">
        <v>10</v>
      </c>
      <c r="C358" s="9" t="s">
        <v>2</v>
      </c>
      <c r="D358" s="1">
        <v>2020</v>
      </c>
      <c r="E358" s="11">
        <v>88</v>
      </c>
      <c r="F358" s="11">
        <v>0</v>
      </c>
      <c r="G358" s="2">
        <v>100</v>
      </c>
      <c r="H358" s="11">
        <v>0</v>
      </c>
      <c r="I358" s="11">
        <v>0</v>
      </c>
      <c r="J358" s="32">
        <v>0</v>
      </c>
    </row>
    <row r="359" spans="1:10" ht="16.5" customHeight="1">
      <c r="A359" s="9" t="s">
        <v>70</v>
      </c>
      <c r="B359" s="1" t="s">
        <v>10</v>
      </c>
      <c r="C359" s="9" t="s">
        <v>2</v>
      </c>
      <c r="D359" s="1">
        <v>2020</v>
      </c>
      <c r="E359" s="11">
        <v>91</v>
      </c>
      <c r="F359" s="11">
        <v>0</v>
      </c>
      <c r="G359" s="2">
        <v>100</v>
      </c>
      <c r="H359" s="11">
        <v>0</v>
      </c>
      <c r="I359" s="11">
        <v>0</v>
      </c>
      <c r="J359" s="32">
        <v>0</v>
      </c>
    </row>
    <row r="360" spans="1:10" ht="16.5" customHeight="1">
      <c r="A360" s="9" t="s">
        <v>40</v>
      </c>
      <c r="B360" s="1" t="s">
        <v>92</v>
      </c>
      <c r="C360" s="9" t="s">
        <v>11</v>
      </c>
      <c r="D360" s="1">
        <v>2020</v>
      </c>
      <c r="E360" s="9">
        <v>65</v>
      </c>
      <c r="F360" s="9">
        <v>102</v>
      </c>
      <c r="G360" s="2">
        <v>6.223306894447834</v>
      </c>
      <c r="H360" s="9">
        <v>0</v>
      </c>
      <c r="I360" s="9">
        <v>26</v>
      </c>
      <c r="J360" s="32">
        <v>107</v>
      </c>
    </row>
    <row r="361" spans="1:10" ht="16.5" customHeight="1">
      <c r="A361" s="9" t="s">
        <v>41</v>
      </c>
      <c r="B361" s="1" t="s">
        <v>92</v>
      </c>
      <c r="C361" s="9" t="s">
        <v>11</v>
      </c>
      <c r="D361" s="1">
        <v>2020</v>
      </c>
      <c r="E361" s="9">
        <v>66</v>
      </c>
      <c r="F361" s="9">
        <v>200</v>
      </c>
      <c r="G361" s="2">
        <v>34.307116104868911</v>
      </c>
      <c r="H361" s="9">
        <v>0</v>
      </c>
      <c r="I361" s="9">
        <v>2</v>
      </c>
      <c r="J361" s="32">
        <v>103</v>
      </c>
    </row>
    <row r="362" spans="1:10" ht="16.5" customHeight="1">
      <c r="A362" s="9" t="s">
        <v>42</v>
      </c>
      <c r="B362" s="1" t="s">
        <v>92</v>
      </c>
      <c r="C362" s="9" t="s">
        <v>11</v>
      </c>
      <c r="D362" s="1">
        <v>2020</v>
      </c>
      <c r="E362" s="9">
        <v>67</v>
      </c>
      <c r="F362" s="9">
        <v>193</v>
      </c>
      <c r="G362" s="2">
        <v>12.780828756864704</v>
      </c>
      <c r="H362" s="9">
        <v>0</v>
      </c>
      <c r="I362" s="9">
        <v>22</v>
      </c>
      <c r="J362" s="32">
        <v>143</v>
      </c>
    </row>
    <row r="363" spans="1:10" ht="16.5" customHeight="1">
      <c r="A363" s="9" t="s">
        <v>43</v>
      </c>
      <c r="B363" s="1" t="s">
        <v>92</v>
      </c>
      <c r="C363" s="9" t="s">
        <v>11</v>
      </c>
      <c r="D363" s="1">
        <v>2020</v>
      </c>
      <c r="E363" s="9">
        <v>74</v>
      </c>
      <c r="F363" s="9">
        <v>312</v>
      </c>
      <c r="G363" s="2">
        <v>7.3626373626373631</v>
      </c>
      <c r="H363" s="9">
        <v>0</v>
      </c>
      <c r="I363" s="9">
        <v>16</v>
      </c>
      <c r="J363" s="32">
        <v>97</v>
      </c>
    </row>
    <row r="364" spans="1:10" ht="16.5" customHeight="1">
      <c r="A364" s="9" t="s">
        <v>44</v>
      </c>
      <c r="B364" s="1" t="s">
        <v>92</v>
      </c>
      <c r="C364" s="9" t="s">
        <v>11</v>
      </c>
      <c r="D364" s="1">
        <v>2020</v>
      </c>
      <c r="E364" s="9">
        <v>79</v>
      </c>
      <c r="F364" s="9">
        <v>199</v>
      </c>
      <c r="G364" s="2">
        <v>17.222045911350897</v>
      </c>
      <c r="H364" s="9">
        <v>0</v>
      </c>
      <c r="I364" s="9">
        <v>21</v>
      </c>
      <c r="J364" s="32">
        <v>114</v>
      </c>
    </row>
    <row r="365" spans="1:10" ht="16.5" customHeight="1">
      <c r="A365" s="9" t="s">
        <v>45</v>
      </c>
      <c r="B365" s="1" t="s">
        <v>92</v>
      </c>
      <c r="C365" s="9" t="s">
        <v>11</v>
      </c>
      <c r="D365" s="1">
        <v>2020</v>
      </c>
      <c r="E365" s="9">
        <v>41</v>
      </c>
      <c r="F365" s="9">
        <v>250</v>
      </c>
      <c r="G365" s="2">
        <v>7.1239515377446407</v>
      </c>
      <c r="H365" s="9">
        <v>0</v>
      </c>
      <c r="I365" s="9">
        <v>7</v>
      </c>
      <c r="J365" s="32">
        <v>116</v>
      </c>
    </row>
    <row r="366" spans="1:10" ht="16.5" customHeight="1">
      <c r="A366" s="9" t="s">
        <v>71</v>
      </c>
      <c r="B366" s="1" t="s">
        <v>92</v>
      </c>
      <c r="C366" s="9" t="s">
        <v>11</v>
      </c>
      <c r="D366" s="1">
        <v>2020</v>
      </c>
      <c r="E366" s="9">
        <v>63</v>
      </c>
      <c r="F366" s="9">
        <v>140</v>
      </c>
      <c r="G366" s="2">
        <v>73.295454545454547</v>
      </c>
      <c r="H366" s="9">
        <v>0</v>
      </c>
      <c r="I366" s="9">
        <v>14</v>
      </c>
      <c r="J366" s="32">
        <v>56</v>
      </c>
    </row>
    <row r="367" spans="1:10" ht="16.5" customHeight="1">
      <c r="A367" s="9" t="s">
        <v>93</v>
      </c>
      <c r="B367" s="1" t="s">
        <v>92</v>
      </c>
      <c r="C367" s="9" t="s">
        <v>11</v>
      </c>
      <c r="D367" s="1">
        <v>2020</v>
      </c>
      <c r="E367" s="9">
        <v>78</v>
      </c>
      <c r="F367" s="9">
        <v>315</v>
      </c>
      <c r="G367" s="2">
        <v>2.1102222222222222</v>
      </c>
      <c r="H367" s="9">
        <v>0</v>
      </c>
      <c r="I367" s="9">
        <v>21</v>
      </c>
      <c r="J367" s="32">
        <v>60</v>
      </c>
    </row>
    <row r="368" spans="1:10" ht="16.5" customHeight="1">
      <c r="A368" s="9" t="s">
        <v>94</v>
      </c>
      <c r="B368" s="1" t="s">
        <v>92</v>
      </c>
      <c r="C368" s="9" t="s">
        <v>11</v>
      </c>
      <c r="D368" s="1">
        <v>2020</v>
      </c>
      <c r="E368" s="9">
        <v>73</v>
      </c>
      <c r="F368" s="9">
        <v>323</v>
      </c>
      <c r="G368" s="2">
        <v>22.284512964260685</v>
      </c>
      <c r="H368" s="9">
        <v>0</v>
      </c>
      <c r="I368" s="9">
        <v>5</v>
      </c>
      <c r="J368" s="32">
        <v>63</v>
      </c>
    </row>
    <row r="369" spans="1:10" ht="16.5" customHeight="1">
      <c r="A369" s="9" t="s">
        <v>95</v>
      </c>
      <c r="B369" s="1" t="s">
        <v>92</v>
      </c>
      <c r="C369" s="9" t="s">
        <v>11</v>
      </c>
      <c r="D369" s="1">
        <v>2020</v>
      </c>
      <c r="E369" s="9">
        <v>58</v>
      </c>
      <c r="F369" s="9">
        <v>293</v>
      </c>
      <c r="G369" s="2">
        <v>4.809052333804809</v>
      </c>
      <c r="H369" s="9">
        <v>0</v>
      </c>
      <c r="I369" s="9">
        <v>6</v>
      </c>
      <c r="J369" s="32">
        <v>81</v>
      </c>
    </row>
    <row r="370" spans="1:10" ht="16.5" customHeight="1">
      <c r="A370" s="9" t="s">
        <v>96</v>
      </c>
      <c r="B370" s="1" t="s">
        <v>92</v>
      </c>
      <c r="C370" s="9" t="s">
        <v>11</v>
      </c>
      <c r="D370" s="1">
        <v>2020</v>
      </c>
      <c r="E370" s="9">
        <v>56</v>
      </c>
      <c r="F370" s="9">
        <v>356</v>
      </c>
      <c r="G370" s="2">
        <v>2.8894472361809047</v>
      </c>
      <c r="H370" s="9">
        <v>0</v>
      </c>
      <c r="I370" s="9">
        <v>13</v>
      </c>
      <c r="J370" s="32">
        <v>51</v>
      </c>
    </row>
    <row r="371" spans="1:10" ht="16.5" customHeight="1">
      <c r="A371" s="9" t="s">
        <v>97</v>
      </c>
      <c r="B371" s="1" t="s">
        <v>92</v>
      </c>
      <c r="C371" s="9" t="s">
        <v>11</v>
      </c>
      <c r="D371" s="1">
        <v>2020</v>
      </c>
      <c r="E371" s="9">
        <v>71</v>
      </c>
      <c r="F371" s="9">
        <v>251</v>
      </c>
      <c r="G371" s="2">
        <v>5.5706267539756782</v>
      </c>
      <c r="H371" s="9">
        <v>0</v>
      </c>
      <c r="I371" s="9">
        <v>30</v>
      </c>
      <c r="J371" s="32">
        <v>87</v>
      </c>
    </row>
    <row r="372" spans="1:10" ht="16.5" customHeight="1">
      <c r="A372" s="9" t="s">
        <v>98</v>
      </c>
      <c r="B372" s="1" t="s">
        <v>92</v>
      </c>
      <c r="C372" s="9" t="s">
        <v>11</v>
      </c>
      <c r="D372" s="1">
        <v>2020</v>
      </c>
      <c r="E372" s="9">
        <v>75</v>
      </c>
      <c r="F372" s="9">
        <v>165</v>
      </c>
      <c r="G372" s="2">
        <v>86.139630390143736</v>
      </c>
      <c r="H372" s="9">
        <v>0</v>
      </c>
      <c r="I372" s="9">
        <v>20</v>
      </c>
      <c r="J372" s="32">
        <v>113</v>
      </c>
    </row>
    <row r="373" spans="1:10" ht="16.5" customHeight="1">
      <c r="A373" s="9" t="s">
        <v>99</v>
      </c>
      <c r="B373" s="1" t="s">
        <v>92</v>
      </c>
      <c r="C373" s="9" t="s">
        <v>11</v>
      </c>
      <c r="D373" s="1">
        <v>2020</v>
      </c>
      <c r="E373" s="9">
        <v>63</v>
      </c>
      <c r="F373" s="9">
        <v>203</v>
      </c>
      <c r="G373" s="2">
        <v>15.686274509803921</v>
      </c>
      <c r="H373" s="9">
        <v>0</v>
      </c>
      <c r="I373" s="9">
        <v>10</v>
      </c>
      <c r="J373" s="32">
        <v>42</v>
      </c>
    </row>
    <row r="374" spans="1:10" ht="16.5" customHeight="1">
      <c r="A374" s="9" t="s">
        <v>100</v>
      </c>
      <c r="B374" s="1" t="s">
        <v>92</v>
      </c>
      <c r="C374" s="9" t="s">
        <v>11</v>
      </c>
      <c r="D374" s="1">
        <v>2020</v>
      </c>
      <c r="E374" s="9">
        <v>65</v>
      </c>
      <c r="F374" s="9">
        <v>225</v>
      </c>
      <c r="G374" s="2">
        <v>9.6809085992428336</v>
      </c>
      <c r="H374" s="9">
        <v>0</v>
      </c>
      <c r="I374" s="9">
        <v>21</v>
      </c>
      <c r="J374" s="32">
        <v>105</v>
      </c>
    </row>
    <row r="375" spans="1:10" ht="16.5" customHeight="1">
      <c r="A375" s="9" t="s">
        <v>72</v>
      </c>
      <c r="B375" s="1" t="s">
        <v>92</v>
      </c>
      <c r="C375" s="9" t="s">
        <v>2</v>
      </c>
      <c r="D375" s="1">
        <v>2020</v>
      </c>
      <c r="E375" s="9">
        <v>88</v>
      </c>
      <c r="F375" s="9">
        <v>190</v>
      </c>
      <c r="G375" s="2">
        <v>83.108542068079643</v>
      </c>
      <c r="H375" s="9">
        <v>0</v>
      </c>
      <c r="I375" s="9">
        <v>0</v>
      </c>
      <c r="J375" s="32">
        <v>0</v>
      </c>
    </row>
    <row r="376" spans="1:10" ht="16.5" customHeight="1">
      <c r="A376" s="9" t="s">
        <v>73</v>
      </c>
      <c r="B376" s="1" t="s">
        <v>92</v>
      </c>
      <c r="C376" s="9" t="s">
        <v>2</v>
      </c>
      <c r="D376" s="1">
        <v>2020</v>
      </c>
      <c r="E376" s="9">
        <v>76</v>
      </c>
      <c r="F376" s="9">
        <v>0</v>
      </c>
      <c r="G376" s="2">
        <v>100</v>
      </c>
      <c r="H376" s="9">
        <v>0</v>
      </c>
      <c r="I376" s="9">
        <v>0</v>
      </c>
      <c r="J376" s="32">
        <v>0</v>
      </c>
    </row>
    <row r="377" spans="1:10" ht="16.5" customHeight="1">
      <c r="A377" s="9" t="s">
        <v>74</v>
      </c>
      <c r="B377" s="1" t="s">
        <v>92</v>
      </c>
      <c r="C377" s="9" t="s">
        <v>2</v>
      </c>
      <c r="D377" s="1">
        <v>2020</v>
      </c>
      <c r="E377" s="9">
        <v>27</v>
      </c>
      <c r="F377" s="9">
        <v>0</v>
      </c>
      <c r="G377" s="2">
        <v>100</v>
      </c>
      <c r="H377" s="9">
        <v>0</v>
      </c>
      <c r="I377" s="9">
        <v>0</v>
      </c>
      <c r="J377" s="32">
        <v>0</v>
      </c>
    </row>
    <row r="378" spans="1:10" ht="16.5" customHeight="1">
      <c r="A378" s="9" t="s">
        <v>75</v>
      </c>
      <c r="B378" s="1" t="s">
        <v>92</v>
      </c>
      <c r="C378" s="9" t="s">
        <v>2</v>
      </c>
      <c r="D378" s="1">
        <v>2020</v>
      </c>
      <c r="E378" s="9">
        <v>70</v>
      </c>
      <c r="F378" s="9">
        <v>230</v>
      </c>
      <c r="G378" s="2">
        <v>17.450980392156861</v>
      </c>
      <c r="H378" s="9">
        <v>0</v>
      </c>
      <c r="I378" s="9">
        <v>4</v>
      </c>
      <c r="J378" s="32">
        <v>4</v>
      </c>
    </row>
    <row r="379" spans="1:10" ht="16.5" customHeight="1">
      <c r="A379" s="9" t="s">
        <v>76</v>
      </c>
      <c r="B379" s="1" t="s">
        <v>92</v>
      </c>
      <c r="C379" s="9" t="s">
        <v>2</v>
      </c>
      <c r="D379" s="1">
        <v>2020</v>
      </c>
      <c r="E379" s="9">
        <v>91</v>
      </c>
      <c r="F379" s="9">
        <v>0</v>
      </c>
      <c r="G379" s="2">
        <v>100</v>
      </c>
      <c r="H379" s="9">
        <v>0</v>
      </c>
      <c r="I379" s="9">
        <v>0</v>
      </c>
      <c r="J379" s="32">
        <v>0</v>
      </c>
    </row>
    <row r="380" spans="1:10" ht="16.5" customHeight="1">
      <c r="A380" s="9" t="s">
        <v>77</v>
      </c>
      <c r="B380" s="1" t="s">
        <v>92</v>
      </c>
      <c r="C380" s="9" t="s">
        <v>2</v>
      </c>
      <c r="D380" s="1">
        <v>2020</v>
      </c>
      <c r="E380" s="9">
        <v>100</v>
      </c>
      <c r="F380" s="9">
        <v>240</v>
      </c>
      <c r="G380" s="2">
        <v>20.815318097591106</v>
      </c>
      <c r="H380" s="9">
        <v>0</v>
      </c>
      <c r="I380" s="9">
        <v>0</v>
      </c>
      <c r="J380" s="32">
        <v>0</v>
      </c>
    </row>
    <row r="381" spans="1:10" ht="16.5" customHeight="1">
      <c r="A381" s="9" t="s">
        <v>78</v>
      </c>
      <c r="B381" s="1" t="s">
        <v>92</v>
      </c>
      <c r="C381" s="9" t="s">
        <v>2</v>
      </c>
      <c r="D381" s="1">
        <v>2020</v>
      </c>
      <c r="E381" s="9">
        <v>81</v>
      </c>
      <c r="F381" s="9">
        <v>136</v>
      </c>
      <c r="G381" s="2">
        <v>77.12</v>
      </c>
      <c r="H381" s="9">
        <v>0</v>
      </c>
      <c r="I381" s="9">
        <v>0</v>
      </c>
      <c r="J381" s="32">
        <v>0</v>
      </c>
    </row>
    <row r="382" spans="1:10" ht="16.5" customHeight="1">
      <c r="A382" s="9" t="s">
        <v>79</v>
      </c>
      <c r="B382" s="1" t="s">
        <v>92</v>
      </c>
      <c r="C382" s="9" t="s">
        <v>2</v>
      </c>
      <c r="D382" s="1">
        <v>2020</v>
      </c>
      <c r="E382" s="9">
        <v>68</v>
      </c>
      <c r="F382" s="9">
        <v>208</v>
      </c>
      <c r="G382" s="2">
        <v>42.836257309941523</v>
      </c>
      <c r="H382" s="9">
        <v>0</v>
      </c>
      <c r="I382" s="9">
        <v>1</v>
      </c>
      <c r="J382" s="32">
        <v>1</v>
      </c>
    </row>
    <row r="383" spans="1:10" ht="16.5" customHeight="1">
      <c r="A383" s="9" t="s">
        <v>80</v>
      </c>
      <c r="B383" s="1" t="s">
        <v>92</v>
      </c>
      <c r="C383" s="9" t="s">
        <v>2</v>
      </c>
      <c r="D383" s="1">
        <v>2020</v>
      </c>
      <c r="E383" s="9">
        <v>62</v>
      </c>
      <c r="F383" s="9">
        <v>272</v>
      </c>
      <c r="G383" s="2">
        <v>7.323728813559323</v>
      </c>
      <c r="H383" s="9">
        <v>0</v>
      </c>
      <c r="I383" s="9">
        <v>11</v>
      </c>
      <c r="J383" s="32">
        <v>21</v>
      </c>
    </row>
    <row r="384" spans="1:10" ht="16.5" customHeight="1">
      <c r="A384" s="9" t="s">
        <v>81</v>
      </c>
      <c r="B384" s="1" t="s">
        <v>92</v>
      </c>
      <c r="C384" s="9" t="s">
        <v>2</v>
      </c>
      <c r="D384" s="1">
        <v>2020</v>
      </c>
      <c r="E384" s="9">
        <v>67</v>
      </c>
      <c r="F384" s="9">
        <v>157</v>
      </c>
      <c r="G384" s="2">
        <v>87.4015748031496</v>
      </c>
      <c r="H384" s="9">
        <v>0</v>
      </c>
      <c r="I384" s="9">
        <v>4</v>
      </c>
      <c r="J384" s="32">
        <v>4</v>
      </c>
    </row>
    <row r="385" spans="1:10" ht="16.5" customHeight="1">
      <c r="A385" s="9" t="s">
        <v>82</v>
      </c>
      <c r="B385" s="1" t="s">
        <v>92</v>
      </c>
      <c r="C385" s="9" t="s">
        <v>2</v>
      </c>
      <c r="D385" s="1">
        <v>2020</v>
      </c>
      <c r="E385" s="9">
        <v>66</v>
      </c>
      <c r="F385" s="9">
        <v>0</v>
      </c>
      <c r="G385" s="2">
        <v>100</v>
      </c>
      <c r="H385" s="9">
        <v>0</v>
      </c>
      <c r="I385" s="9">
        <v>4</v>
      </c>
      <c r="J385" s="32">
        <v>5</v>
      </c>
    </row>
    <row r="386" spans="1:10" ht="16.5" customHeight="1">
      <c r="A386" s="9" t="s">
        <v>83</v>
      </c>
      <c r="B386" s="1" t="s">
        <v>92</v>
      </c>
      <c r="C386" s="9" t="s">
        <v>2</v>
      </c>
      <c r="D386" s="1">
        <v>2020</v>
      </c>
      <c r="E386" s="9">
        <v>53</v>
      </c>
      <c r="F386" s="9">
        <v>205</v>
      </c>
      <c r="G386" s="2">
        <v>67.465277777777771</v>
      </c>
      <c r="H386" s="9">
        <v>0</v>
      </c>
      <c r="I386" s="9">
        <v>3</v>
      </c>
      <c r="J386" s="32">
        <v>3</v>
      </c>
    </row>
    <row r="387" spans="1:10" ht="16.5" customHeight="1">
      <c r="A387" s="9" t="s">
        <v>84</v>
      </c>
      <c r="B387" s="1" t="s">
        <v>92</v>
      </c>
      <c r="C387" s="9" t="s">
        <v>2</v>
      </c>
      <c r="D387" s="1">
        <v>2020</v>
      </c>
      <c r="E387" s="9">
        <v>70</v>
      </c>
      <c r="F387" s="9">
        <v>0</v>
      </c>
      <c r="G387" s="2">
        <v>100</v>
      </c>
      <c r="H387" s="9">
        <v>0</v>
      </c>
      <c r="I387" s="9">
        <v>0</v>
      </c>
      <c r="J387" s="32">
        <v>0</v>
      </c>
    </row>
    <row r="388" spans="1:10" ht="16.5" customHeight="1">
      <c r="A388" s="9" t="s">
        <v>85</v>
      </c>
      <c r="B388" s="1" t="s">
        <v>92</v>
      </c>
      <c r="C388" s="9" t="s">
        <v>2</v>
      </c>
      <c r="D388" s="1">
        <v>2020</v>
      </c>
      <c r="E388" s="9">
        <v>60</v>
      </c>
      <c r="F388" s="9">
        <v>137</v>
      </c>
      <c r="G388" s="2">
        <v>74.212137583288325</v>
      </c>
      <c r="H388" s="9">
        <v>0</v>
      </c>
      <c r="I388" s="9">
        <v>0</v>
      </c>
      <c r="J388" s="32">
        <v>0</v>
      </c>
    </row>
    <row r="389" spans="1:10" ht="16.5" customHeight="1">
      <c r="A389" s="9" t="s">
        <v>86</v>
      </c>
      <c r="B389" s="1" t="s">
        <v>92</v>
      </c>
      <c r="C389" s="9" t="s">
        <v>2</v>
      </c>
      <c r="D389" s="1">
        <v>2020</v>
      </c>
      <c r="E389" s="9">
        <v>67</v>
      </c>
      <c r="F389" s="9">
        <v>114</v>
      </c>
      <c r="G389" s="2">
        <v>43.137254901960787</v>
      </c>
      <c r="H389" s="9">
        <v>0</v>
      </c>
      <c r="I389" s="9">
        <v>0</v>
      </c>
      <c r="J389" s="32">
        <v>0</v>
      </c>
    </row>
    <row r="390" spans="1:10" ht="16.5" customHeight="1">
      <c r="A390" s="9" t="s">
        <v>87</v>
      </c>
      <c r="B390" s="1" t="s">
        <v>92</v>
      </c>
      <c r="C390" s="9" t="s">
        <v>2</v>
      </c>
      <c r="D390" s="1">
        <v>2020</v>
      </c>
      <c r="E390" s="9">
        <v>74</v>
      </c>
      <c r="F390" s="9">
        <v>129</v>
      </c>
      <c r="G390" s="2">
        <v>92.296072507552879</v>
      </c>
      <c r="H390" s="9">
        <v>0</v>
      </c>
      <c r="I390" s="9">
        <v>0</v>
      </c>
      <c r="J390" s="32">
        <v>0</v>
      </c>
    </row>
    <row r="391" spans="1:10" ht="16.5" customHeight="1">
      <c r="A391" s="9" t="s">
        <v>88</v>
      </c>
      <c r="B391" s="1" t="s">
        <v>92</v>
      </c>
      <c r="C391" s="9" t="s">
        <v>2</v>
      </c>
      <c r="D391" s="1">
        <v>2020</v>
      </c>
      <c r="E391" s="9">
        <v>64</v>
      </c>
      <c r="F391" s="9">
        <v>201</v>
      </c>
      <c r="G391" s="2">
        <v>59.05797101449275</v>
      </c>
      <c r="H391" s="9">
        <v>0</v>
      </c>
      <c r="I391" s="9">
        <v>0</v>
      </c>
      <c r="J391" s="32">
        <v>0</v>
      </c>
    </row>
    <row r="392" spans="1:10" ht="16.5" customHeight="1">
      <c r="A392" s="9" t="s">
        <v>89</v>
      </c>
      <c r="B392" s="1" t="s">
        <v>92</v>
      </c>
      <c r="C392" s="9" t="s">
        <v>2</v>
      </c>
      <c r="D392" s="1">
        <v>2020</v>
      </c>
      <c r="E392" s="9">
        <v>81</v>
      </c>
      <c r="F392" s="9">
        <v>148</v>
      </c>
      <c r="G392" s="2">
        <v>10.518834399431414</v>
      </c>
      <c r="H392" s="9">
        <v>0</v>
      </c>
      <c r="I392" s="9">
        <v>0</v>
      </c>
      <c r="J392" s="32">
        <v>0</v>
      </c>
    </row>
    <row r="393" spans="1:10" ht="16.5" customHeight="1">
      <c r="A393" s="9" t="s">
        <v>90</v>
      </c>
      <c r="B393" s="1" t="s">
        <v>92</v>
      </c>
      <c r="C393" s="9" t="s">
        <v>2</v>
      </c>
      <c r="D393" s="1">
        <v>2020</v>
      </c>
      <c r="E393" s="9">
        <v>76</v>
      </c>
      <c r="F393" s="9">
        <v>250</v>
      </c>
      <c r="G393" s="2">
        <v>42.566759665205261</v>
      </c>
      <c r="H393" s="9">
        <v>0</v>
      </c>
      <c r="I393" s="9">
        <v>8</v>
      </c>
      <c r="J393" s="32">
        <v>11</v>
      </c>
    </row>
    <row r="394" spans="1:10" ht="16.5" customHeight="1">
      <c r="A394" s="9" t="s">
        <v>91</v>
      </c>
      <c r="B394" s="1" t="s">
        <v>92</v>
      </c>
      <c r="C394" s="1" t="s">
        <v>2</v>
      </c>
      <c r="D394" s="1">
        <v>2020</v>
      </c>
      <c r="E394" s="32">
        <v>67</v>
      </c>
      <c r="F394" s="32">
        <v>0</v>
      </c>
      <c r="G394" s="2">
        <v>100</v>
      </c>
      <c r="H394" s="33">
        <v>0</v>
      </c>
      <c r="I394" s="33">
        <v>0</v>
      </c>
      <c r="J394" s="32">
        <v>0</v>
      </c>
    </row>
    <row r="395" spans="1:10" ht="16.5" customHeight="1">
      <c r="A395" s="36" t="s">
        <v>51</v>
      </c>
      <c r="B395" s="35" t="s">
        <v>10</v>
      </c>
      <c r="C395" s="35" t="s">
        <v>2</v>
      </c>
      <c r="D395" s="1">
        <v>2021</v>
      </c>
      <c r="E395" s="37">
        <v>74</v>
      </c>
      <c r="F395" s="37">
        <v>0</v>
      </c>
      <c r="G395" s="1">
        <v>100</v>
      </c>
      <c r="H395" s="37">
        <v>0</v>
      </c>
      <c r="I395" s="37">
        <v>0</v>
      </c>
      <c r="J395" s="37">
        <v>0</v>
      </c>
    </row>
    <row r="396" spans="1:10" ht="16.5" customHeight="1">
      <c r="A396" s="36" t="s">
        <v>52</v>
      </c>
      <c r="B396" s="35" t="s">
        <v>10</v>
      </c>
      <c r="C396" s="35" t="s">
        <v>2</v>
      </c>
      <c r="D396" s="1">
        <v>2021</v>
      </c>
      <c r="E396" s="37">
        <v>71</v>
      </c>
      <c r="F396" s="37">
        <v>0</v>
      </c>
      <c r="G396" s="1">
        <v>100</v>
      </c>
      <c r="H396" s="37">
        <v>0</v>
      </c>
      <c r="I396" s="37">
        <v>0</v>
      </c>
      <c r="J396" s="37">
        <v>0</v>
      </c>
    </row>
    <row r="397" spans="1:10" ht="16.5" customHeight="1">
      <c r="A397" s="36" t="s">
        <v>53</v>
      </c>
      <c r="B397" s="35" t="s">
        <v>10</v>
      </c>
      <c r="C397" s="35" t="s">
        <v>2</v>
      </c>
      <c r="D397" s="1">
        <v>2021</v>
      </c>
      <c r="E397" s="37">
        <v>65</v>
      </c>
      <c r="F397" s="37">
        <v>0</v>
      </c>
      <c r="G397" s="1">
        <v>100</v>
      </c>
      <c r="H397" s="37">
        <v>0</v>
      </c>
      <c r="I397" s="37">
        <v>0</v>
      </c>
      <c r="J397" s="37">
        <v>0</v>
      </c>
    </row>
    <row r="398" spans="1:10" ht="16.5" customHeight="1">
      <c r="A398" s="36" t="s">
        <v>54</v>
      </c>
      <c r="B398" s="35" t="s">
        <v>10</v>
      </c>
      <c r="C398" s="35" t="s">
        <v>2</v>
      </c>
      <c r="D398" s="1">
        <v>2021</v>
      </c>
      <c r="E398" s="37">
        <v>67</v>
      </c>
      <c r="F398" s="37">
        <v>208</v>
      </c>
      <c r="G398" s="1">
        <v>76.621787025703796</v>
      </c>
      <c r="H398" s="37">
        <v>0</v>
      </c>
      <c r="I398" s="37">
        <v>0</v>
      </c>
      <c r="J398" s="37">
        <v>0</v>
      </c>
    </row>
    <row r="399" spans="1:10" ht="16.5" customHeight="1">
      <c r="A399" s="36" t="s">
        <v>55</v>
      </c>
      <c r="B399" s="35" t="s">
        <v>10</v>
      </c>
      <c r="C399" s="35" t="s">
        <v>2</v>
      </c>
      <c r="D399" s="1">
        <v>2021</v>
      </c>
      <c r="E399" s="37">
        <v>73</v>
      </c>
      <c r="F399" s="37">
        <v>0</v>
      </c>
      <c r="G399" s="1">
        <v>100</v>
      </c>
      <c r="H399" s="37">
        <v>0</v>
      </c>
      <c r="I399" s="37">
        <v>0</v>
      </c>
      <c r="J399" s="37">
        <v>0</v>
      </c>
    </row>
    <row r="400" spans="1:10" ht="16.5" customHeight="1">
      <c r="A400" s="36" t="s">
        <v>56</v>
      </c>
      <c r="B400" s="35" t="s">
        <v>10</v>
      </c>
      <c r="C400" s="35" t="s">
        <v>2</v>
      </c>
      <c r="D400" s="1">
        <v>2021</v>
      </c>
      <c r="E400" s="37">
        <v>57</v>
      </c>
      <c r="F400" s="37">
        <v>0</v>
      </c>
      <c r="G400" s="1">
        <v>100</v>
      </c>
      <c r="H400" s="37">
        <v>0</v>
      </c>
      <c r="I400" s="37">
        <v>0</v>
      </c>
      <c r="J400" s="37">
        <v>0</v>
      </c>
    </row>
    <row r="401" spans="1:10" ht="16.5" customHeight="1">
      <c r="A401" s="36" t="s">
        <v>57</v>
      </c>
      <c r="B401" s="35" t="s">
        <v>10</v>
      </c>
      <c r="C401" s="35" t="s">
        <v>2</v>
      </c>
      <c r="D401" s="1">
        <v>2021</v>
      </c>
      <c r="E401" s="37">
        <v>96</v>
      </c>
      <c r="F401" s="37">
        <v>0</v>
      </c>
      <c r="G401" s="1">
        <v>100</v>
      </c>
      <c r="H401" s="37">
        <v>0</v>
      </c>
      <c r="I401" s="37">
        <v>0</v>
      </c>
      <c r="J401" s="37">
        <v>0</v>
      </c>
    </row>
    <row r="402" spans="1:10" ht="16.5" customHeight="1">
      <c r="A402" s="36" t="s">
        <v>58</v>
      </c>
      <c r="B402" s="35" t="s">
        <v>10</v>
      </c>
      <c r="C402" s="35" t="s">
        <v>2</v>
      </c>
      <c r="D402" s="1">
        <v>2021</v>
      </c>
      <c r="E402" s="37">
        <v>51</v>
      </c>
      <c r="F402" s="37">
        <v>91</v>
      </c>
      <c r="G402" s="1">
        <v>97.548387096774192</v>
      </c>
      <c r="H402" s="37">
        <v>0</v>
      </c>
      <c r="I402" s="37">
        <v>0</v>
      </c>
      <c r="J402" s="37">
        <v>0</v>
      </c>
    </row>
    <row r="403" spans="1:10" ht="16.5" customHeight="1">
      <c r="A403" s="36" t="s">
        <v>59</v>
      </c>
      <c r="B403" s="35" t="s">
        <v>10</v>
      </c>
      <c r="C403" s="35" t="s">
        <v>2</v>
      </c>
      <c r="D403" s="1">
        <v>2021</v>
      </c>
      <c r="E403" s="37">
        <v>63</v>
      </c>
      <c r="F403" s="37">
        <v>0</v>
      </c>
      <c r="G403" s="1">
        <v>100</v>
      </c>
      <c r="H403" s="37">
        <v>0</v>
      </c>
      <c r="I403" s="37">
        <v>0</v>
      </c>
      <c r="J403" s="37">
        <v>0</v>
      </c>
    </row>
    <row r="404" spans="1:10" ht="16.5" customHeight="1">
      <c r="A404" s="36" t="s">
        <v>60</v>
      </c>
      <c r="B404" s="35" t="s">
        <v>10</v>
      </c>
      <c r="C404" s="35" t="s">
        <v>2</v>
      </c>
      <c r="D404" s="1">
        <v>2021</v>
      </c>
      <c r="E404" s="37">
        <v>60</v>
      </c>
      <c r="F404" s="37">
        <v>0</v>
      </c>
      <c r="G404" s="1">
        <v>100</v>
      </c>
      <c r="H404" s="37">
        <v>0</v>
      </c>
      <c r="I404" s="37">
        <v>0</v>
      </c>
      <c r="J404" s="37">
        <v>0</v>
      </c>
    </row>
    <row r="405" spans="1:10" ht="16.5" customHeight="1">
      <c r="A405" s="36" t="s">
        <v>61</v>
      </c>
      <c r="B405" s="35" t="s">
        <v>10</v>
      </c>
      <c r="C405" s="35" t="s">
        <v>2</v>
      </c>
      <c r="D405" s="1">
        <v>2021</v>
      </c>
      <c r="E405" s="37">
        <v>63</v>
      </c>
      <c r="F405" s="37">
        <v>0</v>
      </c>
      <c r="G405" s="1">
        <v>100</v>
      </c>
      <c r="H405" s="37">
        <v>0</v>
      </c>
      <c r="I405" s="37">
        <v>0</v>
      </c>
      <c r="J405" s="37">
        <v>0</v>
      </c>
    </row>
    <row r="406" spans="1:10" ht="16.5" customHeight="1">
      <c r="A406" s="36" t="s">
        <v>62</v>
      </c>
      <c r="B406" s="35" t="s">
        <v>10</v>
      </c>
      <c r="C406" s="35" t="s">
        <v>2</v>
      </c>
      <c r="D406" s="1">
        <v>2021</v>
      </c>
      <c r="E406" s="37">
        <v>65</v>
      </c>
      <c r="F406" s="37">
        <v>0</v>
      </c>
      <c r="G406" s="1">
        <v>100</v>
      </c>
      <c r="H406" s="37">
        <v>0</v>
      </c>
      <c r="I406" s="37">
        <v>0</v>
      </c>
      <c r="J406" s="37">
        <v>0</v>
      </c>
    </row>
    <row r="407" spans="1:10" ht="16.5" customHeight="1">
      <c r="A407" s="36" t="s">
        <v>63</v>
      </c>
      <c r="B407" s="35" t="s">
        <v>10</v>
      </c>
      <c r="C407" s="35" t="s">
        <v>2</v>
      </c>
      <c r="D407" s="1">
        <v>2021</v>
      </c>
      <c r="E407" s="37">
        <v>71.5</v>
      </c>
      <c r="F407" s="37">
        <v>113</v>
      </c>
      <c r="G407" s="1">
        <v>91.515994436717662</v>
      </c>
      <c r="H407" s="37">
        <v>0</v>
      </c>
      <c r="I407" s="37">
        <v>0</v>
      </c>
      <c r="J407" s="37">
        <v>0</v>
      </c>
    </row>
    <row r="408" spans="1:10" ht="16.5" customHeight="1">
      <c r="A408" s="36" t="s">
        <v>64</v>
      </c>
      <c r="B408" s="35" t="s">
        <v>10</v>
      </c>
      <c r="C408" s="35" t="s">
        <v>2</v>
      </c>
      <c r="D408" s="1">
        <v>2021</v>
      </c>
      <c r="E408" s="37">
        <v>64</v>
      </c>
      <c r="F408" s="37">
        <v>0</v>
      </c>
      <c r="G408" s="1">
        <v>100</v>
      </c>
      <c r="H408" s="37">
        <v>0</v>
      </c>
      <c r="I408" s="37">
        <v>0</v>
      </c>
      <c r="J408" s="37">
        <v>0</v>
      </c>
    </row>
    <row r="409" spans="1:10" ht="16.5" customHeight="1">
      <c r="A409" s="36" t="s">
        <v>65</v>
      </c>
      <c r="B409" s="35" t="s">
        <v>10</v>
      </c>
      <c r="C409" s="35" t="s">
        <v>2</v>
      </c>
      <c r="D409" s="1">
        <v>2021</v>
      </c>
      <c r="E409" s="37">
        <v>91</v>
      </c>
      <c r="F409" s="37">
        <v>0</v>
      </c>
      <c r="G409" s="1">
        <v>100</v>
      </c>
      <c r="H409" s="37">
        <v>0</v>
      </c>
      <c r="I409" s="37">
        <v>0</v>
      </c>
      <c r="J409" s="37">
        <v>0</v>
      </c>
    </row>
    <row r="410" spans="1:10" ht="16.5" customHeight="1">
      <c r="A410" s="36" t="s">
        <v>66</v>
      </c>
      <c r="B410" s="35" t="s">
        <v>10</v>
      </c>
      <c r="C410" s="35" t="s">
        <v>2</v>
      </c>
      <c r="D410" s="1">
        <v>2021</v>
      </c>
      <c r="E410" s="37">
        <v>79</v>
      </c>
      <c r="F410" s="37">
        <v>0</v>
      </c>
      <c r="G410" s="1">
        <v>100</v>
      </c>
      <c r="H410" s="37">
        <v>0</v>
      </c>
      <c r="I410" s="37">
        <v>0</v>
      </c>
      <c r="J410" s="37">
        <v>0</v>
      </c>
    </row>
    <row r="411" spans="1:10" ht="16.5" customHeight="1">
      <c r="A411" s="36" t="s">
        <v>83</v>
      </c>
      <c r="B411" s="35" t="s">
        <v>92</v>
      </c>
      <c r="C411" s="35" t="s">
        <v>2</v>
      </c>
      <c r="D411" s="1">
        <v>2021</v>
      </c>
      <c r="E411" s="37">
        <v>51</v>
      </c>
      <c r="F411" s="37">
        <v>101</v>
      </c>
      <c r="G411" s="1">
        <v>100</v>
      </c>
      <c r="H411" s="37">
        <v>0</v>
      </c>
      <c r="I411" s="37">
        <v>0</v>
      </c>
      <c r="J411" s="37">
        <v>0</v>
      </c>
    </row>
    <row r="412" spans="1:10" ht="16.5" customHeight="1">
      <c r="A412" s="36" t="s">
        <v>67</v>
      </c>
      <c r="B412" s="35" t="s">
        <v>10</v>
      </c>
      <c r="C412" s="35" t="s">
        <v>2</v>
      </c>
      <c r="D412" s="1">
        <v>2021</v>
      </c>
      <c r="E412" s="37">
        <v>58</v>
      </c>
      <c r="F412" s="37">
        <v>0</v>
      </c>
      <c r="G412" s="1">
        <v>100</v>
      </c>
      <c r="H412" s="37">
        <v>0</v>
      </c>
      <c r="I412" s="37">
        <v>0</v>
      </c>
      <c r="J412" s="37">
        <v>0</v>
      </c>
    </row>
    <row r="413" spans="1:10" ht="16.5" customHeight="1">
      <c r="A413" s="36" t="s">
        <v>68</v>
      </c>
      <c r="B413" s="35" t="s">
        <v>10</v>
      </c>
      <c r="C413" s="35" t="s">
        <v>2</v>
      </c>
      <c r="D413" s="1">
        <v>2021</v>
      </c>
      <c r="E413" s="37">
        <v>64</v>
      </c>
      <c r="F413" s="37">
        <v>0</v>
      </c>
      <c r="G413" s="1">
        <v>100</v>
      </c>
      <c r="H413" s="37">
        <v>0</v>
      </c>
      <c r="I413" s="37">
        <v>0</v>
      </c>
      <c r="J413" s="37">
        <v>0</v>
      </c>
    </row>
    <row r="414" spans="1:10" ht="16.5" customHeight="1">
      <c r="A414" s="36" t="s">
        <v>69</v>
      </c>
      <c r="B414" s="35" t="s">
        <v>10</v>
      </c>
      <c r="C414" s="35" t="s">
        <v>2</v>
      </c>
      <c r="D414" s="1">
        <v>2021</v>
      </c>
      <c r="E414" s="37">
        <v>61</v>
      </c>
      <c r="F414" s="37">
        <v>0</v>
      </c>
      <c r="G414" s="1">
        <v>100</v>
      </c>
      <c r="H414" s="37">
        <v>0</v>
      </c>
      <c r="I414" s="37">
        <v>0</v>
      </c>
      <c r="J414" s="37">
        <v>0</v>
      </c>
    </row>
    <row r="415" spans="1:10" ht="16.5" customHeight="1">
      <c r="A415" s="36" t="s">
        <v>70</v>
      </c>
      <c r="B415" s="35" t="s">
        <v>10</v>
      </c>
      <c r="C415" s="35" t="s">
        <v>2</v>
      </c>
      <c r="D415" s="1">
        <v>2021</v>
      </c>
      <c r="E415" s="37">
        <v>2.5</v>
      </c>
      <c r="F415" s="37">
        <v>135</v>
      </c>
      <c r="G415" s="1">
        <v>91.850220264317187</v>
      </c>
      <c r="H415" s="37">
        <v>0</v>
      </c>
      <c r="I415" s="37">
        <v>0</v>
      </c>
      <c r="J415" s="37">
        <v>0</v>
      </c>
    </row>
    <row r="416" spans="1:10" ht="16.5" customHeight="1">
      <c r="A416" s="36" t="s">
        <v>83</v>
      </c>
      <c r="B416" s="35" t="s">
        <v>92</v>
      </c>
      <c r="C416" s="35" t="s">
        <v>2</v>
      </c>
      <c r="D416" s="1">
        <v>2021</v>
      </c>
      <c r="E416" s="37">
        <v>51</v>
      </c>
      <c r="F416" s="37">
        <v>101</v>
      </c>
      <c r="G416" s="1">
        <v>100</v>
      </c>
      <c r="H416" s="37">
        <v>0</v>
      </c>
      <c r="I416" s="37">
        <v>0</v>
      </c>
      <c r="J416" s="37">
        <v>0</v>
      </c>
    </row>
    <row r="417" spans="1:10" ht="16.5" customHeight="1">
      <c r="A417" s="36" t="s">
        <v>72</v>
      </c>
      <c r="B417" s="35" t="s">
        <v>92</v>
      </c>
      <c r="C417" s="35" t="s">
        <v>2</v>
      </c>
      <c r="D417" s="1">
        <v>2021</v>
      </c>
      <c r="E417" s="37">
        <v>65</v>
      </c>
      <c r="F417" s="37">
        <v>0</v>
      </c>
      <c r="G417" s="1">
        <v>100</v>
      </c>
      <c r="H417" s="37">
        <v>0</v>
      </c>
      <c r="I417" s="37">
        <v>0</v>
      </c>
      <c r="J417" s="37">
        <v>0</v>
      </c>
    </row>
    <row r="418" spans="1:10" ht="16.5" customHeight="1">
      <c r="A418" s="36" t="s">
        <v>73</v>
      </c>
      <c r="B418" s="35" t="s">
        <v>92</v>
      </c>
      <c r="C418" s="35" t="s">
        <v>2</v>
      </c>
      <c r="D418" s="1">
        <v>2021</v>
      </c>
      <c r="E418" s="37">
        <v>60</v>
      </c>
      <c r="F418" s="37">
        <v>0</v>
      </c>
      <c r="G418" s="1">
        <v>100</v>
      </c>
      <c r="H418" s="37">
        <v>0</v>
      </c>
      <c r="I418" s="37">
        <v>0</v>
      </c>
      <c r="J418" s="37">
        <v>0</v>
      </c>
    </row>
    <row r="419" spans="1:10" ht="16.5" customHeight="1">
      <c r="A419" s="36" t="s">
        <v>74</v>
      </c>
      <c r="B419" s="35" t="s">
        <v>92</v>
      </c>
      <c r="C419" s="35" t="s">
        <v>2</v>
      </c>
      <c r="D419" s="1">
        <v>2021</v>
      </c>
      <c r="E419" s="37">
        <v>66</v>
      </c>
      <c r="F419" s="37">
        <v>0</v>
      </c>
      <c r="G419" s="1">
        <v>100</v>
      </c>
      <c r="H419" s="37">
        <v>0</v>
      </c>
      <c r="I419" s="37">
        <v>0</v>
      </c>
      <c r="J419" s="37">
        <v>0</v>
      </c>
    </row>
    <row r="420" spans="1:10" ht="16.5" customHeight="1">
      <c r="A420" s="36" t="s">
        <v>75</v>
      </c>
      <c r="B420" s="35" t="s">
        <v>92</v>
      </c>
      <c r="C420" s="35" t="s">
        <v>2</v>
      </c>
      <c r="D420" s="1">
        <v>2021</v>
      </c>
      <c r="E420" s="37">
        <v>53</v>
      </c>
      <c r="F420" s="37">
        <v>227</v>
      </c>
      <c r="G420" s="1">
        <v>10.655095184770436</v>
      </c>
      <c r="H420" s="37">
        <v>0</v>
      </c>
      <c r="I420" s="37">
        <v>0</v>
      </c>
      <c r="J420" s="37">
        <v>0</v>
      </c>
    </row>
    <row r="421" spans="1:10" ht="16.5" customHeight="1">
      <c r="A421" s="36" t="s">
        <v>76</v>
      </c>
      <c r="B421" s="35" t="s">
        <v>92</v>
      </c>
      <c r="C421" s="35" t="s">
        <v>2</v>
      </c>
      <c r="D421" s="1">
        <v>2021</v>
      </c>
      <c r="E421" s="37">
        <v>58</v>
      </c>
      <c r="F421" s="37">
        <v>98</v>
      </c>
      <c r="G421" s="1">
        <v>100</v>
      </c>
      <c r="H421" s="37">
        <v>0</v>
      </c>
      <c r="I421" s="37">
        <v>0</v>
      </c>
      <c r="J421" s="37">
        <v>0</v>
      </c>
    </row>
    <row r="422" spans="1:10" ht="16.5" customHeight="1">
      <c r="A422" s="36" t="s">
        <v>77</v>
      </c>
      <c r="B422" s="35" t="s">
        <v>92</v>
      </c>
      <c r="C422" s="35" t="s">
        <v>2</v>
      </c>
      <c r="D422" s="1">
        <v>2021</v>
      </c>
      <c r="E422" s="37">
        <v>75</v>
      </c>
      <c r="F422" s="37">
        <v>282</v>
      </c>
      <c r="G422" s="1">
        <v>87.06586826347305</v>
      </c>
      <c r="H422" s="37">
        <v>0</v>
      </c>
      <c r="I422" s="37">
        <v>0</v>
      </c>
      <c r="J422" s="37">
        <v>0</v>
      </c>
    </row>
    <row r="423" spans="1:10" ht="16.5" customHeight="1">
      <c r="A423" s="36" t="s">
        <v>78</v>
      </c>
      <c r="B423" s="35" t="s">
        <v>92</v>
      </c>
      <c r="C423" s="35" t="s">
        <v>2</v>
      </c>
      <c r="D423" s="1">
        <v>2021</v>
      </c>
      <c r="E423" s="37">
        <v>74</v>
      </c>
      <c r="F423" s="37">
        <v>0</v>
      </c>
      <c r="G423" s="1">
        <v>100</v>
      </c>
      <c r="H423" s="37">
        <v>0</v>
      </c>
      <c r="I423" s="37">
        <v>0</v>
      </c>
      <c r="J423" s="37">
        <v>0</v>
      </c>
    </row>
    <row r="424" spans="1:10" ht="16.5" customHeight="1">
      <c r="A424" s="36" t="s">
        <v>79</v>
      </c>
      <c r="B424" s="35" t="s">
        <v>92</v>
      </c>
      <c r="C424" s="35" t="s">
        <v>2</v>
      </c>
      <c r="D424" s="1">
        <v>2021</v>
      </c>
      <c r="E424" s="37">
        <v>49</v>
      </c>
      <c r="F424" s="37">
        <v>246</v>
      </c>
      <c r="G424" s="1">
        <v>9.5747599451303156</v>
      </c>
      <c r="H424" s="37">
        <v>0</v>
      </c>
      <c r="I424" s="37">
        <v>0</v>
      </c>
      <c r="J424" s="37">
        <v>0</v>
      </c>
    </row>
    <row r="425" spans="1:10" ht="16.5" customHeight="1">
      <c r="A425" s="36" t="s">
        <v>80</v>
      </c>
      <c r="B425" s="35" t="s">
        <v>92</v>
      </c>
      <c r="C425" s="35" t="s">
        <v>2</v>
      </c>
      <c r="D425" s="1">
        <v>2021</v>
      </c>
      <c r="E425" s="37">
        <v>62</v>
      </c>
      <c r="F425" s="37">
        <v>0</v>
      </c>
      <c r="G425" s="1">
        <v>100</v>
      </c>
      <c r="H425" s="37">
        <v>0</v>
      </c>
      <c r="I425" s="37">
        <v>0</v>
      </c>
      <c r="J425" s="37">
        <v>0</v>
      </c>
    </row>
    <row r="426" spans="1:10" ht="16.5" customHeight="1">
      <c r="A426" s="36" t="s">
        <v>81</v>
      </c>
      <c r="B426" s="35" t="s">
        <v>92</v>
      </c>
      <c r="C426" s="35" t="s">
        <v>2</v>
      </c>
      <c r="D426" s="1">
        <v>2021</v>
      </c>
      <c r="E426" s="37">
        <v>53</v>
      </c>
      <c r="F426" s="37">
        <v>121</v>
      </c>
      <c r="G426" s="1">
        <v>100</v>
      </c>
      <c r="H426" s="37">
        <v>0</v>
      </c>
      <c r="I426" s="37">
        <v>3</v>
      </c>
      <c r="J426" s="37">
        <v>6</v>
      </c>
    </row>
    <row r="427" spans="1:10" ht="16.5" customHeight="1">
      <c r="A427" s="36" t="s">
        <v>82</v>
      </c>
      <c r="B427" s="35" t="s">
        <v>92</v>
      </c>
      <c r="C427" s="35" t="s">
        <v>2</v>
      </c>
      <c r="D427" s="1">
        <v>2021</v>
      </c>
      <c r="E427" s="37">
        <v>51</v>
      </c>
      <c r="F427" s="37">
        <v>0</v>
      </c>
      <c r="G427" s="1">
        <v>100</v>
      </c>
      <c r="H427" s="37">
        <v>0</v>
      </c>
      <c r="I427" s="37">
        <v>0</v>
      </c>
      <c r="J427" s="37">
        <v>0</v>
      </c>
    </row>
    <row r="428" spans="1:10" ht="16.5" customHeight="1">
      <c r="A428" s="36" t="s">
        <v>84</v>
      </c>
      <c r="B428" s="35" t="s">
        <v>92</v>
      </c>
      <c r="C428" s="35" t="s">
        <v>2</v>
      </c>
      <c r="D428" s="1">
        <v>2021</v>
      </c>
      <c r="E428" s="37">
        <v>52</v>
      </c>
      <c r="F428" s="37">
        <v>0</v>
      </c>
      <c r="G428" s="1">
        <v>100</v>
      </c>
      <c r="H428" s="37">
        <v>0</v>
      </c>
      <c r="I428" s="37">
        <v>0</v>
      </c>
      <c r="J428" s="37">
        <v>0</v>
      </c>
    </row>
    <row r="429" spans="1:10" ht="16.5" customHeight="1">
      <c r="A429" s="36" t="s">
        <v>85</v>
      </c>
      <c r="B429" s="35" t="s">
        <v>92</v>
      </c>
      <c r="C429" s="35" t="s">
        <v>2</v>
      </c>
      <c r="D429" s="1">
        <v>2021</v>
      </c>
      <c r="E429" s="37">
        <v>48</v>
      </c>
      <c r="F429" s="37">
        <v>0</v>
      </c>
      <c r="G429" s="1">
        <v>100</v>
      </c>
      <c r="H429" s="37">
        <v>0</v>
      </c>
      <c r="I429" s="37">
        <v>0</v>
      </c>
      <c r="J429" s="37">
        <v>0</v>
      </c>
    </row>
    <row r="430" spans="1:10" ht="16.5" customHeight="1">
      <c r="A430" s="36" t="s">
        <v>86</v>
      </c>
      <c r="B430" s="35" t="s">
        <v>92</v>
      </c>
      <c r="C430" s="35" t="s">
        <v>2</v>
      </c>
      <c r="D430" s="1">
        <v>2021</v>
      </c>
      <c r="E430" s="37">
        <v>100</v>
      </c>
      <c r="F430" s="37">
        <v>0</v>
      </c>
      <c r="G430" s="1">
        <v>100</v>
      </c>
      <c r="H430" s="37">
        <v>0</v>
      </c>
      <c r="I430" s="37">
        <v>0</v>
      </c>
      <c r="J430" s="37">
        <v>0</v>
      </c>
    </row>
    <row r="431" spans="1:10" ht="16.5" customHeight="1">
      <c r="A431" s="36" t="s">
        <v>87</v>
      </c>
      <c r="B431" s="35" t="s">
        <v>92</v>
      </c>
      <c r="C431" s="35" t="s">
        <v>2</v>
      </c>
      <c r="D431" s="1">
        <v>2021</v>
      </c>
      <c r="E431" s="37">
        <v>78</v>
      </c>
      <c r="F431" s="37">
        <v>0</v>
      </c>
      <c r="G431" s="1">
        <v>100</v>
      </c>
      <c r="H431" s="37">
        <v>0</v>
      </c>
      <c r="I431" s="37">
        <v>0</v>
      </c>
      <c r="J431" s="37">
        <v>0</v>
      </c>
    </row>
    <row r="432" spans="1:10" ht="16.5" customHeight="1">
      <c r="A432" s="36" t="s">
        <v>88</v>
      </c>
      <c r="B432" s="35" t="s">
        <v>92</v>
      </c>
      <c r="C432" s="35" t="s">
        <v>2</v>
      </c>
      <c r="D432" s="1">
        <v>2021</v>
      </c>
      <c r="E432" s="37">
        <v>57</v>
      </c>
      <c r="F432" s="37">
        <v>104</v>
      </c>
      <c r="G432" s="1">
        <v>100</v>
      </c>
      <c r="H432" s="37">
        <v>0</v>
      </c>
      <c r="I432" s="37">
        <v>0</v>
      </c>
      <c r="J432" s="37">
        <v>0</v>
      </c>
    </row>
    <row r="433" spans="1:10" ht="16.5" customHeight="1">
      <c r="A433" s="36" t="s">
        <v>89</v>
      </c>
      <c r="B433" s="35" t="s">
        <v>92</v>
      </c>
      <c r="C433" s="35" t="s">
        <v>2</v>
      </c>
      <c r="D433" s="1">
        <v>2021</v>
      </c>
      <c r="E433" s="37">
        <v>72</v>
      </c>
      <c r="F433" s="37">
        <v>142</v>
      </c>
      <c r="G433" s="1">
        <v>66.569428238039677</v>
      </c>
      <c r="H433" s="37">
        <v>0</v>
      </c>
      <c r="I433" s="37">
        <v>0</v>
      </c>
      <c r="J433" s="37">
        <v>0</v>
      </c>
    </row>
    <row r="434" spans="1:10" ht="16.5" customHeight="1">
      <c r="A434" s="36" t="s">
        <v>90</v>
      </c>
      <c r="B434" s="35" t="s">
        <v>92</v>
      </c>
      <c r="C434" s="35" t="s">
        <v>2</v>
      </c>
      <c r="D434" s="1">
        <v>2021</v>
      </c>
      <c r="E434" s="37">
        <v>60</v>
      </c>
      <c r="F434" s="37">
        <v>249</v>
      </c>
      <c r="G434" s="1">
        <v>65.141545524100991</v>
      </c>
      <c r="H434" s="37">
        <v>0</v>
      </c>
      <c r="I434" s="37">
        <v>6</v>
      </c>
      <c r="J434" s="37">
        <v>13</v>
      </c>
    </row>
    <row r="435" spans="1:10" ht="16.5" customHeight="1">
      <c r="A435" s="36" t="s">
        <v>91</v>
      </c>
      <c r="B435" s="35" t="s">
        <v>92</v>
      </c>
      <c r="C435" s="35" t="s">
        <v>2</v>
      </c>
      <c r="D435" s="1">
        <v>2021</v>
      </c>
      <c r="E435" s="37">
        <v>62</v>
      </c>
      <c r="F435" s="37">
        <v>0</v>
      </c>
      <c r="G435" s="1">
        <v>100</v>
      </c>
      <c r="H435" s="37">
        <v>0</v>
      </c>
      <c r="I435" s="37">
        <v>0</v>
      </c>
      <c r="J435" s="37">
        <v>0</v>
      </c>
    </row>
  </sheetData>
  <sortState ref="A2:N395">
    <sortCondition ref="D2:D395"/>
    <sortCondition ref="B2:B395"/>
    <sortCondition ref="C2:C395"/>
    <sortCondition ref="A2:A39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1FD93-2C34-410C-A497-10412D8FD82A}">
  <dimension ref="A1:DN434"/>
  <sheetViews>
    <sheetView workbookViewId="0">
      <pane xSplit="1" ySplit="1" topLeftCell="B398" activePane="bottomRight" state="frozen"/>
      <selection pane="topRight" activeCell="B1" sqref="B1"/>
      <selection pane="bottomLeft" activeCell="A2" sqref="A2"/>
      <selection pane="bottomRight" activeCell="E415" sqref="E415:J415"/>
    </sheetView>
  </sheetViews>
  <sheetFormatPr baseColWidth="10" defaultColWidth="12" defaultRowHeight="15"/>
  <cols>
    <col min="1" max="16384" width="12" style="15"/>
  </cols>
  <sheetData>
    <row r="1" spans="1:118" ht="32">
      <c r="A1" s="14" t="s">
        <v>0</v>
      </c>
      <c r="B1" s="14" t="s">
        <v>183</v>
      </c>
      <c r="C1" s="14" t="s">
        <v>1</v>
      </c>
      <c r="D1" s="14" t="s">
        <v>2</v>
      </c>
      <c r="E1" s="1" t="s">
        <v>4</v>
      </c>
      <c r="F1" s="1" t="s">
        <v>188</v>
      </c>
      <c r="G1" s="1" t="s">
        <v>189</v>
      </c>
      <c r="H1" s="1" t="s">
        <v>190</v>
      </c>
      <c r="I1" s="1" t="s">
        <v>191</v>
      </c>
      <c r="J1" s="1" t="s">
        <v>202</v>
      </c>
      <c r="K1" s="14" t="s">
        <v>167</v>
      </c>
      <c r="L1" s="14" t="s">
        <v>192</v>
      </c>
      <c r="M1" s="14" t="s">
        <v>163</v>
      </c>
      <c r="N1" s="14" t="s">
        <v>602</v>
      </c>
      <c r="O1" s="14" t="s">
        <v>603</v>
      </c>
      <c r="P1" s="14" t="s">
        <v>166</v>
      </c>
      <c r="Q1" s="14" t="s">
        <v>601</v>
      </c>
      <c r="R1" s="14" t="s">
        <v>158</v>
      </c>
      <c r="S1" s="14" t="s">
        <v>101</v>
      </c>
      <c r="T1" s="14" t="s">
        <v>102</v>
      </c>
      <c r="U1" s="14" t="s">
        <v>604</v>
      </c>
      <c r="V1" s="14" t="s">
        <v>152</v>
      </c>
      <c r="W1" s="15" t="s">
        <v>168</v>
      </c>
      <c r="X1" s="14" t="s">
        <v>103</v>
      </c>
      <c r="Y1" s="15" t="s">
        <v>169</v>
      </c>
      <c r="Z1" s="15" t="s">
        <v>170</v>
      </c>
      <c r="AA1" s="14" t="s">
        <v>104</v>
      </c>
      <c r="AB1" s="14" t="s">
        <v>171</v>
      </c>
      <c r="AC1" s="14" t="s">
        <v>105</v>
      </c>
      <c r="AD1" s="14" t="s">
        <v>172</v>
      </c>
      <c r="AE1" s="14" t="s">
        <v>106</v>
      </c>
      <c r="AF1" s="14" t="s">
        <v>173</v>
      </c>
      <c r="AG1" s="14" t="s">
        <v>107</v>
      </c>
      <c r="AH1" s="14" t="s">
        <v>108</v>
      </c>
      <c r="AI1" s="14" t="s">
        <v>109</v>
      </c>
      <c r="AJ1" s="14" t="s">
        <v>174</v>
      </c>
      <c r="AK1" s="15" t="s">
        <v>153</v>
      </c>
      <c r="AL1" s="14" t="s">
        <v>110</v>
      </c>
      <c r="AM1" s="14" t="s">
        <v>111</v>
      </c>
      <c r="AN1" s="15" t="s">
        <v>154</v>
      </c>
      <c r="AO1" s="14" t="s">
        <v>112</v>
      </c>
      <c r="AP1" s="14" t="s">
        <v>186</v>
      </c>
      <c r="AQ1" s="14" t="s">
        <v>113</v>
      </c>
      <c r="AR1" s="14" t="s">
        <v>605</v>
      </c>
      <c r="AS1" s="14" t="s">
        <v>175</v>
      </c>
      <c r="AT1" s="16" t="s">
        <v>164</v>
      </c>
      <c r="AU1" s="16" t="s">
        <v>176</v>
      </c>
      <c r="AV1" s="15" t="s">
        <v>162</v>
      </c>
      <c r="AW1" s="14" t="s">
        <v>114</v>
      </c>
      <c r="AX1" s="14" t="s">
        <v>115</v>
      </c>
      <c r="AY1" s="14" t="s">
        <v>184</v>
      </c>
      <c r="AZ1" s="15" t="s">
        <v>177</v>
      </c>
      <c r="BA1" s="17" t="s">
        <v>606</v>
      </c>
      <c r="BB1" s="15" t="s">
        <v>178</v>
      </c>
      <c r="BC1" s="15" t="s">
        <v>179</v>
      </c>
      <c r="BD1" s="15" t="s">
        <v>180</v>
      </c>
      <c r="BE1" s="14" t="s">
        <v>165</v>
      </c>
      <c r="BF1" s="15" t="s">
        <v>155</v>
      </c>
      <c r="BG1" s="14" t="s">
        <v>116</v>
      </c>
      <c r="BH1" s="14" t="s">
        <v>607</v>
      </c>
      <c r="BI1" s="14" t="s">
        <v>117</v>
      </c>
      <c r="BJ1" s="15" t="s">
        <v>156</v>
      </c>
      <c r="BK1" s="17" t="s">
        <v>181</v>
      </c>
      <c r="BL1" s="14" t="s">
        <v>118</v>
      </c>
      <c r="BM1" s="14" t="s">
        <v>119</v>
      </c>
      <c r="BN1" s="14" t="s">
        <v>120</v>
      </c>
      <c r="BO1" s="14" t="s">
        <v>121</v>
      </c>
      <c r="BP1" s="14" t="s">
        <v>122</v>
      </c>
      <c r="BQ1" s="14" t="s">
        <v>123</v>
      </c>
      <c r="BR1" s="14" t="s">
        <v>124</v>
      </c>
      <c r="BS1" s="14" t="s">
        <v>125</v>
      </c>
      <c r="BT1" s="14" t="s">
        <v>126</v>
      </c>
      <c r="BU1" s="14" t="s">
        <v>127</v>
      </c>
      <c r="BV1" s="14" t="s">
        <v>128</v>
      </c>
      <c r="BW1" s="14" t="s">
        <v>129</v>
      </c>
      <c r="BX1" s="15" t="s">
        <v>157</v>
      </c>
      <c r="BY1" s="14" t="s">
        <v>130</v>
      </c>
      <c r="BZ1" s="14" t="s">
        <v>131</v>
      </c>
      <c r="CA1" s="14" t="s">
        <v>132</v>
      </c>
      <c r="CB1" s="14" t="s">
        <v>133</v>
      </c>
      <c r="CC1" s="14" t="s">
        <v>134</v>
      </c>
      <c r="CD1" s="14" t="s">
        <v>185</v>
      </c>
      <c r="CE1" s="14" t="s">
        <v>135</v>
      </c>
      <c r="CF1" s="14" t="s">
        <v>136</v>
      </c>
      <c r="CG1" s="14" t="s">
        <v>137</v>
      </c>
      <c r="CH1" s="14" t="s">
        <v>159</v>
      </c>
      <c r="CI1" s="14" t="s">
        <v>160</v>
      </c>
      <c r="CJ1" s="14" t="s">
        <v>138</v>
      </c>
      <c r="CK1" s="15" t="s">
        <v>151</v>
      </c>
      <c r="CL1" s="14" t="s">
        <v>139</v>
      </c>
      <c r="CM1" s="14" t="s">
        <v>140</v>
      </c>
      <c r="CN1" s="14" t="s">
        <v>141</v>
      </c>
      <c r="CO1" s="14" t="s">
        <v>142</v>
      </c>
      <c r="CP1" s="14" t="s">
        <v>143</v>
      </c>
      <c r="CQ1" s="15" t="s">
        <v>161</v>
      </c>
      <c r="CR1" s="14" t="s">
        <v>144</v>
      </c>
      <c r="CS1" s="14" t="s">
        <v>608</v>
      </c>
      <c r="CT1" s="14" t="s">
        <v>145</v>
      </c>
      <c r="CU1" s="14" t="s">
        <v>146</v>
      </c>
      <c r="CV1" s="14" t="s">
        <v>147</v>
      </c>
      <c r="CW1" s="14" t="s">
        <v>148</v>
      </c>
      <c r="CX1" s="14" t="s">
        <v>182</v>
      </c>
      <c r="CY1" s="14" t="s">
        <v>149</v>
      </c>
      <c r="CZ1" s="14" t="s">
        <v>150</v>
      </c>
      <c r="DA1" s="14" t="s">
        <v>193</v>
      </c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</row>
    <row r="2" spans="1:118" ht="14.25" customHeight="1">
      <c r="A2" s="15" t="s">
        <v>9</v>
      </c>
      <c r="B2" s="20">
        <v>2016</v>
      </c>
      <c r="C2" s="15" t="s">
        <v>10</v>
      </c>
      <c r="D2" s="15" t="s">
        <v>11</v>
      </c>
      <c r="E2" s="1">
        <v>21</v>
      </c>
      <c r="F2" s="1">
        <v>327</v>
      </c>
      <c r="G2" s="2">
        <v>1.6630261054874802</v>
      </c>
      <c r="H2" s="1">
        <v>14</v>
      </c>
      <c r="I2" s="1">
        <v>42</v>
      </c>
      <c r="J2" s="1">
        <v>174</v>
      </c>
      <c r="K2" s="27">
        <v>9.9950024987506296</v>
      </c>
      <c r="L2" s="27">
        <v>4.9975012493753104</v>
      </c>
      <c r="M2" s="27">
        <v>0</v>
      </c>
      <c r="N2" s="27"/>
      <c r="O2" s="27"/>
      <c r="P2" s="27">
        <v>0</v>
      </c>
      <c r="Q2" s="27"/>
      <c r="R2" s="27">
        <v>0</v>
      </c>
      <c r="S2" s="27">
        <v>0</v>
      </c>
      <c r="T2" s="27">
        <v>0</v>
      </c>
      <c r="U2" s="27"/>
      <c r="V2" s="27">
        <v>0</v>
      </c>
      <c r="W2" s="27">
        <v>0</v>
      </c>
      <c r="X2" s="27">
        <v>0</v>
      </c>
      <c r="Y2" s="27">
        <v>0</v>
      </c>
      <c r="Z2" s="27">
        <v>0</v>
      </c>
      <c r="AA2" s="27">
        <v>0</v>
      </c>
      <c r="AB2" s="27">
        <v>0</v>
      </c>
      <c r="AC2" s="27">
        <v>0</v>
      </c>
      <c r="AD2" s="27">
        <v>0</v>
      </c>
      <c r="AE2" s="27">
        <v>0</v>
      </c>
      <c r="AF2" s="27">
        <v>0</v>
      </c>
      <c r="AG2" s="27">
        <v>0</v>
      </c>
      <c r="AH2" s="27">
        <v>0</v>
      </c>
      <c r="AI2" s="27">
        <v>0</v>
      </c>
      <c r="AJ2" s="27">
        <v>0</v>
      </c>
      <c r="AK2" s="27">
        <v>0</v>
      </c>
      <c r="AL2" s="27">
        <v>0</v>
      </c>
      <c r="AM2" s="27">
        <v>0</v>
      </c>
      <c r="AN2" s="27">
        <v>0</v>
      </c>
      <c r="AO2" s="27">
        <v>0</v>
      </c>
      <c r="AP2" s="27">
        <v>0</v>
      </c>
      <c r="AQ2" s="27">
        <v>0</v>
      </c>
      <c r="AR2" s="27"/>
      <c r="AS2" s="27">
        <v>0</v>
      </c>
      <c r="AT2" s="27">
        <v>0</v>
      </c>
      <c r="AU2" s="27">
        <v>0</v>
      </c>
      <c r="AV2" s="27">
        <v>0</v>
      </c>
      <c r="AW2" s="27">
        <v>0</v>
      </c>
      <c r="AX2" s="27">
        <v>4.99750124937531E-2</v>
      </c>
      <c r="AY2" s="27">
        <v>0</v>
      </c>
      <c r="AZ2" s="27">
        <v>0</v>
      </c>
      <c r="BA2" s="27"/>
      <c r="BB2" s="27">
        <v>0</v>
      </c>
      <c r="BC2" s="27">
        <v>0</v>
      </c>
      <c r="BD2" s="27">
        <v>0</v>
      </c>
      <c r="BE2" s="27">
        <v>0</v>
      </c>
      <c r="BF2" s="27">
        <v>0</v>
      </c>
      <c r="BG2" s="27">
        <v>0</v>
      </c>
      <c r="BH2" s="27"/>
      <c r="BI2" s="27">
        <v>0</v>
      </c>
      <c r="BJ2" s="27">
        <v>0</v>
      </c>
      <c r="BK2" s="27">
        <v>0</v>
      </c>
      <c r="BL2" s="27">
        <v>0</v>
      </c>
      <c r="BM2" s="27">
        <v>0</v>
      </c>
      <c r="BN2" s="27">
        <v>0</v>
      </c>
      <c r="BO2" s="27">
        <v>0</v>
      </c>
      <c r="BP2" s="27">
        <v>0</v>
      </c>
      <c r="BQ2" s="27">
        <v>0</v>
      </c>
      <c r="BR2" s="27">
        <v>0</v>
      </c>
      <c r="BS2" s="27">
        <v>79.960019990004994</v>
      </c>
      <c r="BT2" s="27">
        <v>0</v>
      </c>
      <c r="BU2" s="27">
        <v>0</v>
      </c>
      <c r="BV2" s="27">
        <v>0</v>
      </c>
      <c r="BW2" s="27">
        <v>0</v>
      </c>
      <c r="BX2" s="27">
        <v>0</v>
      </c>
      <c r="BY2" s="27">
        <v>0</v>
      </c>
      <c r="BZ2" s="27">
        <v>0</v>
      </c>
      <c r="CA2" s="27">
        <v>0</v>
      </c>
      <c r="CB2" s="27">
        <v>0</v>
      </c>
      <c r="CC2" s="27">
        <v>0</v>
      </c>
      <c r="CD2" s="27">
        <v>0</v>
      </c>
      <c r="CE2" s="27">
        <v>0</v>
      </c>
      <c r="CF2" s="27">
        <v>0</v>
      </c>
      <c r="CG2" s="27">
        <v>0</v>
      </c>
      <c r="CH2" s="27">
        <v>0</v>
      </c>
      <c r="CI2" s="27">
        <v>0</v>
      </c>
      <c r="CJ2" s="27">
        <v>0</v>
      </c>
      <c r="CK2" s="27">
        <v>0</v>
      </c>
      <c r="CL2" s="27">
        <v>0</v>
      </c>
      <c r="CM2" s="27">
        <v>0</v>
      </c>
      <c r="CN2" s="27">
        <v>0</v>
      </c>
      <c r="CO2" s="27">
        <v>0</v>
      </c>
      <c r="CP2" s="27">
        <v>0</v>
      </c>
      <c r="CQ2" s="27">
        <v>0</v>
      </c>
      <c r="CR2" s="27">
        <v>4.9975012493753104</v>
      </c>
      <c r="CS2" s="27"/>
      <c r="CT2" s="27">
        <v>0</v>
      </c>
      <c r="CU2" s="27">
        <v>0</v>
      </c>
      <c r="CV2" s="27">
        <v>0</v>
      </c>
      <c r="CW2" s="27">
        <v>0</v>
      </c>
      <c r="CX2" s="27">
        <v>0</v>
      </c>
      <c r="CY2" s="27">
        <v>0</v>
      </c>
      <c r="CZ2" s="27">
        <v>0</v>
      </c>
      <c r="DA2" s="25">
        <f t="shared" ref="DA2:DA65" si="0">SUM(K2:CZ2)</f>
        <v>99.999999999999986</v>
      </c>
    </row>
    <row r="3" spans="1:118" ht="14.25" customHeight="1">
      <c r="A3" s="15" t="s">
        <v>12</v>
      </c>
      <c r="B3" s="20">
        <v>2016</v>
      </c>
      <c r="C3" s="15" t="s">
        <v>10</v>
      </c>
      <c r="D3" s="15" t="s">
        <v>11</v>
      </c>
      <c r="E3" s="1">
        <v>36</v>
      </c>
      <c r="F3" s="1">
        <v>433</v>
      </c>
      <c r="G3" s="2">
        <v>1.5516000000000001</v>
      </c>
      <c r="H3" s="1">
        <v>4</v>
      </c>
      <c r="I3" s="1">
        <v>28</v>
      </c>
      <c r="J3" s="1">
        <v>65</v>
      </c>
      <c r="K3" s="27">
        <v>4.9975012493753104</v>
      </c>
      <c r="L3" s="27">
        <v>9.9950024987506296</v>
      </c>
      <c r="M3" s="27">
        <v>0</v>
      </c>
      <c r="N3" s="27"/>
      <c r="O3" s="27"/>
      <c r="P3" s="27">
        <v>0</v>
      </c>
      <c r="Q3" s="27"/>
      <c r="R3" s="27">
        <v>0</v>
      </c>
      <c r="S3" s="27">
        <v>0</v>
      </c>
      <c r="T3" s="27">
        <v>0</v>
      </c>
      <c r="U3" s="27"/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  <c r="AG3" s="27">
        <v>0</v>
      </c>
      <c r="AH3" s="27">
        <v>0</v>
      </c>
      <c r="AI3" s="27">
        <v>0</v>
      </c>
      <c r="AJ3" s="27">
        <v>0</v>
      </c>
      <c r="AK3" s="27">
        <v>0</v>
      </c>
      <c r="AL3" s="27">
        <v>0</v>
      </c>
      <c r="AM3" s="27">
        <v>0</v>
      </c>
      <c r="AN3" s="27">
        <v>0</v>
      </c>
      <c r="AO3" s="27">
        <v>0</v>
      </c>
      <c r="AP3" s="27">
        <v>0</v>
      </c>
      <c r="AQ3" s="27">
        <v>0</v>
      </c>
      <c r="AR3" s="27"/>
      <c r="AS3" s="27">
        <v>0</v>
      </c>
      <c r="AT3" s="27">
        <v>0</v>
      </c>
      <c r="AU3" s="27">
        <v>0</v>
      </c>
      <c r="AV3" s="27">
        <v>0</v>
      </c>
      <c r="AW3" s="27">
        <v>0</v>
      </c>
      <c r="AX3" s="27">
        <v>4.99750124937531E-2</v>
      </c>
      <c r="AY3" s="27">
        <v>0</v>
      </c>
      <c r="AZ3" s="27">
        <v>0</v>
      </c>
      <c r="BA3" s="27"/>
      <c r="BB3" s="27">
        <v>0</v>
      </c>
      <c r="BC3" s="27">
        <v>0</v>
      </c>
      <c r="BD3" s="27">
        <v>0</v>
      </c>
      <c r="BE3" s="27">
        <v>0</v>
      </c>
      <c r="BF3" s="27">
        <v>0</v>
      </c>
      <c r="BG3" s="27">
        <v>0</v>
      </c>
      <c r="BH3" s="27"/>
      <c r="BI3" s="27">
        <v>0</v>
      </c>
      <c r="BJ3" s="27">
        <v>0</v>
      </c>
      <c r="BK3" s="27">
        <v>0</v>
      </c>
      <c r="BL3" s="27">
        <v>0</v>
      </c>
      <c r="BM3" s="27">
        <v>0</v>
      </c>
      <c r="BN3" s="27">
        <v>0</v>
      </c>
      <c r="BO3" s="27">
        <v>0</v>
      </c>
      <c r="BP3" s="27">
        <v>0</v>
      </c>
      <c r="BQ3" s="27">
        <v>0</v>
      </c>
      <c r="BR3" s="27">
        <v>0</v>
      </c>
      <c r="BS3" s="27">
        <v>69.9650174912544</v>
      </c>
      <c r="BT3" s="27">
        <v>0</v>
      </c>
      <c r="BU3" s="27">
        <v>0</v>
      </c>
      <c r="BV3" s="27">
        <v>0</v>
      </c>
      <c r="BW3" s="27">
        <v>0</v>
      </c>
      <c r="BX3" s="27">
        <v>0</v>
      </c>
      <c r="BY3" s="27">
        <v>0</v>
      </c>
      <c r="BZ3" s="27">
        <v>0</v>
      </c>
      <c r="CA3" s="27">
        <v>0</v>
      </c>
      <c r="CB3" s="27">
        <v>0</v>
      </c>
      <c r="CC3" s="27">
        <v>0</v>
      </c>
      <c r="CD3" s="27">
        <v>0</v>
      </c>
      <c r="CE3" s="27">
        <v>0</v>
      </c>
      <c r="CF3" s="27">
        <v>0</v>
      </c>
      <c r="CG3" s="27">
        <v>0</v>
      </c>
      <c r="CH3" s="27">
        <v>0</v>
      </c>
      <c r="CI3" s="27">
        <v>0</v>
      </c>
      <c r="CJ3" s="27">
        <v>0</v>
      </c>
      <c r="CK3" s="27">
        <v>0</v>
      </c>
      <c r="CL3" s="27">
        <v>0</v>
      </c>
      <c r="CM3" s="27">
        <v>0</v>
      </c>
      <c r="CN3" s="27">
        <v>0</v>
      </c>
      <c r="CO3" s="27">
        <v>0</v>
      </c>
      <c r="CP3" s="27">
        <v>0</v>
      </c>
      <c r="CQ3" s="27">
        <v>0</v>
      </c>
      <c r="CR3" s="27">
        <v>14.9925037481259</v>
      </c>
      <c r="CS3" s="27"/>
      <c r="CT3" s="27">
        <v>0</v>
      </c>
      <c r="CU3" s="27">
        <v>0</v>
      </c>
      <c r="CV3" s="27">
        <v>0</v>
      </c>
      <c r="CW3" s="27">
        <v>0</v>
      </c>
      <c r="CX3" s="27">
        <v>0</v>
      </c>
      <c r="CY3" s="27">
        <v>0</v>
      </c>
      <c r="CZ3" s="27">
        <v>0</v>
      </c>
      <c r="DA3" s="25">
        <f t="shared" si="0"/>
        <v>100</v>
      </c>
    </row>
    <row r="4" spans="1:118" ht="14.25" customHeight="1">
      <c r="A4" s="15" t="s">
        <v>13</v>
      </c>
      <c r="B4" s="20">
        <v>2016</v>
      </c>
      <c r="C4" s="15" t="s">
        <v>10</v>
      </c>
      <c r="D4" s="15" t="s">
        <v>11</v>
      </c>
      <c r="E4" s="1">
        <v>24</v>
      </c>
      <c r="F4" s="1">
        <v>336</v>
      </c>
      <c r="G4" s="2">
        <v>1.4990583804143125</v>
      </c>
      <c r="H4" s="1">
        <v>1</v>
      </c>
      <c r="I4" s="1">
        <v>36</v>
      </c>
      <c r="J4" s="1">
        <v>190</v>
      </c>
      <c r="K4" s="27">
        <v>9.9950024987506296</v>
      </c>
      <c r="L4" s="27">
        <v>9.9950024987506296</v>
      </c>
      <c r="M4" s="27">
        <v>0</v>
      </c>
      <c r="N4" s="27"/>
      <c r="O4" s="27"/>
      <c r="P4" s="27">
        <v>0</v>
      </c>
      <c r="Q4" s="27"/>
      <c r="R4" s="27">
        <v>0</v>
      </c>
      <c r="S4" s="27">
        <v>0</v>
      </c>
      <c r="T4" s="27">
        <v>0</v>
      </c>
      <c r="U4" s="27"/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27">
        <v>0</v>
      </c>
      <c r="AJ4" s="27">
        <v>0</v>
      </c>
      <c r="AK4" s="27">
        <v>0</v>
      </c>
      <c r="AL4" s="27">
        <v>0</v>
      </c>
      <c r="AM4" s="27">
        <v>0</v>
      </c>
      <c r="AN4" s="27">
        <v>0</v>
      </c>
      <c r="AO4" s="27">
        <v>0</v>
      </c>
      <c r="AP4" s="27">
        <v>0</v>
      </c>
      <c r="AQ4" s="27">
        <v>0</v>
      </c>
      <c r="AR4" s="27"/>
      <c r="AS4" s="27">
        <v>0</v>
      </c>
      <c r="AT4" s="27">
        <v>0</v>
      </c>
      <c r="AU4" s="27">
        <v>0</v>
      </c>
      <c r="AV4" s="27">
        <v>0</v>
      </c>
      <c r="AW4" s="27">
        <v>0</v>
      </c>
      <c r="AX4" s="27">
        <v>4.99750124937531E-2</v>
      </c>
      <c r="AY4" s="27">
        <v>0</v>
      </c>
      <c r="AZ4" s="27">
        <v>0</v>
      </c>
      <c r="BA4" s="27"/>
      <c r="BB4" s="27">
        <v>0</v>
      </c>
      <c r="BC4" s="27">
        <v>0</v>
      </c>
      <c r="BD4" s="27">
        <v>0</v>
      </c>
      <c r="BE4" s="27">
        <v>0</v>
      </c>
      <c r="BF4" s="27">
        <v>0</v>
      </c>
      <c r="BG4" s="27">
        <v>0</v>
      </c>
      <c r="BH4" s="27"/>
      <c r="BI4" s="27">
        <v>0</v>
      </c>
      <c r="BJ4" s="27">
        <v>0</v>
      </c>
      <c r="BK4" s="27">
        <v>0</v>
      </c>
      <c r="BL4" s="27">
        <v>0</v>
      </c>
      <c r="BM4" s="27">
        <v>0</v>
      </c>
      <c r="BN4" s="27">
        <v>0</v>
      </c>
      <c r="BO4" s="27">
        <v>0</v>
      </c>
      <c r="BP4" s="27">
        <v>0</v>
      </c>
      <c r="BQ4" s="27">
        <v>0</v>
      </c>
      <c r="BR4" s="27">
        <v>0</v>
      </c>
      <c r="BS4" s="27">
        <v>79.960019990004994</v>
      </c>
      <c r="BT4" s="27">
        <v>0</v>
      </c>
      <c r="BU4" s="27">
        <v>0</v>
      </c>
      <c r="BV4" s="27">
        <v>0</v>
      </c>
      <c r="BW4" s="27">
        <v>0</v>
      </c>
      <c r="BX4" s="27">
        <v>0</v>
      </c>
      <c r="BY4" s="27">
        <v>0</v>
      </c>
      <c r="BZ4" s="27">
        <v>0</v>
      </c>
      <c r="CA4" s="27">
        <v>0</v>
      </c>
      <c r="CB4" s="27">
        <v>0</v>
      </c>
      <c r="CC4" s="27">
        <v>0</v>
      </c>
      <c r="CD4" s="27">
        <v>0</v>
      </c>
      <c r="CE4" s="27">
        <v>0</v>
      </c>
      <c r="CF4" s="27">
        <v>0</v>
      </c>
      <c r="CG4" s="27">
        <v>0</v>
      </c>
      <c r="CH4" s="27">
        <v>0</v>
      </c>
      <c r="CI4" s="27">
        <v>0</v>
      </c>
      <c r="CJ4" s="27">
        <v>0</v>
      </c>
      <c r="CK4" s="27">
        <v>0</v>
      </c>
      <c r="CL4" s="27">
        <v>0</v>
      </c>
      <c r="CM4" s="27">
        <v>0</v>
      </c>
      <c r="CN4" s="27">
        <v>0</v>
      </c>
      <c r="CO4" s="27">
        <v>0</v>
      </c>
      <c r="CP4" s="27">
        <v>0</v>
      </c>
      <c r="CQ4" s="27">
        <v>0</v>
      </c>
      <c r="CR4" s="27">
        <v>0</v>
      </c>
      <c r="CS4" s="27"/>
      <c r="CT4" s="27">
        <v>0</v>
      </c>
      <c r="CU4" s="27">
        <v>0</v>
      </c>
      <c r="CV4" s="27">
        <v>0</v>
      </c>
      <c r="CW4" s="27">
        <v>0</v>
      </c>
      <c r="CX4" s="27">
        <v>0</v>
      </c>
      <c r="CY4" s="27">
        <v>0</v>
      </c>
      <c r="CZ4" s="27">
        <v>0</v>
      </c>
      <c r="DA4" s="25">
        <f t="shared" si="0"/>
        <v>100</v>
      </c>
    </row>
    <row r="5" spans="1:118" ht="14.25" customHeight="1">
      <c r="A5" s="15" t="s">
        <v>14</v>
      </c>
      <c r="B5" s="20">
        <v>2016</v>
      </c>
      <c r="C5" s="15" t="s">
        <v>10</v>
      </c>
      <c r="D5" s="15" t="s">
        <v>11</v>
      </c>
      <c r="E5" s="1">
        <v>13</v>
      </c>
      <c r="F5" s="1">
        <v>334</v>
      </c>
      <c r="G5" s="2">
        <v>1.2387640449438202</v>
      </c>
      <c r="H5" s="1">
        <v>11</v>
      </c>
      <c r="I5" s="1">
        <v>52</v>
      </c>
      <c r="J5" s="1">
        <v>193</v>
      </c>
      <c r="K5" s="27">
        <v>5</v>
      </c>
      <c r="L5" s="27">
        <v>15</v>
      </c>
      <c r="M5" s="27">
        <v>0</v>
      </c>
      <c r="N5" s="27"/>
      <c r="O5" s="27"/>
      <c r="P5" s="27">
        <v>0</v>
      </c>
      <c r="Q5" s="27"/>
      <c r="R5" s="27">
        <v>0</v>
      </c>
      <c r="S5" s="27">
        <v>0</v>
      </c>
      <c r="T5" s="27">
        <v>0</v>
      </c>
      <c r="U5" s="27"/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27">
        <v>0</v>
      </c>
      <c r="AL5" s="27">
        <v>0</v>
      </c>
      <c r="AM5" s="27">
        <v>0</v>
      </c>
      <c r="AN5" s="27">
        <v>0</v>
      </c>
      <c r="AO5" s="27">
        <v>0</v>
      </c>
      <c r="AP5" s="27">
        <v>0</v>
      </c>
      <c r="AQ5" s="27">
        <v>0</v>
      </c>
      <c r="AR5" s="27"/>
      <c r="AS5" s="27">
        <v>0</v>
      </c>
      <c r="AT5" s="27">
        <v>0</v>
      </c>
      <c r="AU5" s="27">
        <v>0</v>
      </c>
      <c r="AV5" s="27">
        <v>0</v>
      </c>
      <c r="AW5" s="27">
        <v>0</v>
      </c>
      <c r="AX5" s="27">
        <v>0</v>
      </c>
      <c r="AY5" s="27">
        <v>0</v>
      </c>
      <c r="AZ5" s="27">
        <v>0</v>
      </c>
      <c r="BA5" s="27"/>
      <c r="BB5" s="27">
        <v>0</v>
      </c>
      <c r="BC5" s="27">
        <v>0</v>
      </c>
      <c r="BD5" s="27">
        <v>0</v>
      </c>
      <c r="BE5" s="27">
        <v>0</v>
      </c>
      <c r="BF5" s="27">
        <v>0</v>
      </c>
      <c r="BG5" s="27">
        <v>0</v>
      </c>
      <c r="BH5" s="27"/>
      <c r="BI5" s="27">
        <v>0</v>
      </c>
      <c r="BJ5" s="27">
        <v>0</v>
      </c>
      <c r="BK5" s="27">
        <v>0</v>
      </c>
      <c r="BL5" s="27">
        <v>0</v>
      </c>
      <c r="BM5" s="27">
        <v>0</v>
      </c>
      <c r="BN5" s="27">
        <v>0</v>
      </c>
      <c r="BO5" s="27">
        <v>0</v>
      </c>
      <c r="BP5" s="27">
        <v>0</v>
      </c>
      <c r="BQ5" s="27">
        <v>0</v>
      </c>
      <c r="BR5" s="27">
        <v>0</v>
      </c>
      <c r="BS5" s="27">
        <v>80</v>
      </c>
      <c r="BT5" s="27">
        <v>0</v>
      </c>
      <c r="BU5" s="27">
        <v>0</v>
      </c>
      <c r="BV5" s="27">
        <v>0</v>
      </c>
      <c r="BW5" s="27">
        <v>0</v>
      </c>
      <c r="BX5" s="27">
        <v>0</v>
      </c>
      <c r="BY5" s="27">
        <v>0</v>
      </c>
      <c r="BZ5" s="27">
        <v>0</v>
      </c>
      <c r="CA5" s="27">
        <v>0</v>
      </c>
      <c r="CB5" s="27">
        <v>0</v>
      </c>
      <c r="CC5" s="27">
        <v>0</v>
      </c>
      <c r="CD5" s="27">
        <v>0</v>
      </c>
      <c r="CE5" s="27">
        <v>0</v>
      </c>
      <c r="CF5" s="27">
        <v>0</v>
      </c>
      <c r="CG5" s="27">
        <v>0</v>
      </c>
      <c r="CH5" s="27">
        <v>0</v>
      </c>
      <c r="CI5" s="27">
        <v>0</v>
      </c>
      <c r="CJ5" s="27">
        <v>0</v>
      </c>
      <c r="CK5" s="27">
        <v>0</v>
      </c>
      <c r="CL5" s="27">
        <v>0</v>
      </c>
      <c r="CM5" s="27">
        <v>0</v>
      </c>
      <c r="CN5" s="27">
        <v>0</v>
      </c>
      <c r="CO5" s="27">
        <v>0</v>
      </c>
      <c r="CP5" s="27">
        <v>0</v>
      </c>
      <c r="CQ5" s="27">
        <v>0</v>
      </c>
      <c r="CR5" s="27">
        <v>0</v>
      </c>
      <c r="CS5" s="27"/>
      <c r="CT5" s="27">
        <v>0</v>
      </c>
      <c r="CU5" s="27">
        <v>0</v>
      </c>
      <c r="CV5" s="27">
        <v>0</v>
      </c>
      <c r="CW5" s="27">
        <v>0</v>
      </c>
      <c r="CX5" s="27">
        <v>0</v>
      </c>
      <c r="CY5" s="27">
        <v>0</v>
      </c>
      <c r="CZ5" s="27">
        <v>0</v>
      </c>
      <c r="DA5" s="25">
        <f t="shared" si="0"/>
        <v>100</v>
      </c>
    </row>
    <row r="6" spans="1:118" ht="14.25" customHeight="1">
      <c r="A6" s="15" t="s">
        <v>15</v>
      </c>
      <c r="B6" s="20">
        <v>2016</v>
      </c>
      <c r="C6" s="15" t="s">
        <v>10</v>
      </c>
      <c r="D6" s="15" t="s">
        <v>11</v>
      </c>
      <c r="E6" s="1">
        <v>10</v>
      </c>
      <c r="F6" s="1">
        <v>327</v>
      </c>
      <c r="G6" s="2">
        <v>1.6887254901960784</v>
      </c>
      <c r="H6" s="1">
        <v>12</v>
      </c>
      <c r="I6" s="1">
        <v>16</v>
      </c>
      <c r="J6" s="1">
        <v>25</v>
      </c>
      <c r="K6" s="27">
        <v>4.9975012493753104</v>
      </c>
      <c r="L6" s="27">
        <v>4.9975012493753104</v>
      </c>
      <c r="M6" s="27">
        <v>0</v>
      </c>
      <c r="N6" s="27"/>
      <c r="O6" s="27"/>
      <c r="P6" s="27">
        <v>0</v>
      </c>
      <c r="Q6" s="27"/>
      <c r="R6" s="27">
        <v>0</v>
      </c>
      <c r="S6" s="27">
        <v>0</v>
      </c>
      <c r="T6" s="27">
        <v>4.9975012493753104</v>
      </c>
      <c r="U6" s="27"/>
      <c r="V6" s="27">
        <v>0</v>
      </c>
      <c r="W6" s="27">
        <v>0</v>
      </c>
      <c r="X6" s="27">
        <v>4.9975012493753104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27">
        <v>0</v>
      </c>
      <c r="AM6" s="27">
        <v>0</v>
      </c>
      <c r="AN6" s="27">
        <v>0</v>
      </c>
      <c r="AO6" s="27">
        <v>0</v>
      </c>
      <c r="AP6" s="27">
        <v>0</v>
      </c>
      <c r="AQ6" s="27">
        <v>4.99750124937531E-2</v>
      </c>
      <c r="AR6" s="27"/>
      <c r="AS6" s="27">
        <v>0</v>
      </c>
      <c r="AT6" s="27">
        <v>0</v>
      </c>
      <c r="AU6" s="27">
        <v>0</v>
      </c>
      <c r="AV6" s="27">
        <v>0</v>
      </c>
      <c r="AW6" s="27">
        <v>0</v>
      </c>
      <c r="AX6" s="27">
        <v>0</v>
      </c>
      <c r="AY6" s="27">
        <v>0</v>
      </c>
      <c r="AZ6" s="27">
        <v>0</v>
      </c>
      <c r="BA6" s="27"/>
      <c r="BB6" s="27">
        <v>0</v>
      </c>
      <c r="BC6" s="27">
        <v>0</v>
      </c>
      <c r="BD6" s="27">
        <v>0</v>
      </c>
      <c r="BE6" s="27">
        <v>0</v>
      </c>
      <c r="BF6" s="27">
        <v>0</v>
      </c>
      <c r="BG6" s="27">
        <v>0</v>
      </c>
      <c r="BH6" s="27"/>
      <c r="BI6" s="27">
        <v>0</v>
      </c>
      <c r="BJ6" s="27">
        <v>0</v>
      </c>
      <c r="BK6" s="27">
        <v>0</v>
      </c>
      <c r="BL6" s="27">
        <v>0</v>
      </c>
      <c r="BM6" s="27">
        <v>0</v>
      </c>
      <c r="BN6" s="27">
        <v>0</v>
      </c>
      <c r="BO6" s="27">
        <v>0</v>
      </c>
      <c r="BP6" s="27">
        <v>0</v>
      </c>
      <c r="BQ6" s="27">
        <v>0</v>
      </c>
      <c r="BR6" s="27">
        <v>0</v>
      </c>
      <c r="BS6" s="27">
        <v>59.9700149925037</v>
      </c>
      <c r="BT6" s="27">
        <v>0</v>
      </c>
      <c r="BU6" s="27">
        <v>0</v>
      </c>
      <c r="BV6" s="27">
        <v>0</v>
      </c>
      <c r="BW6" s="27">
        <v>0</v>
      </c>
      <c r="BX6" s="27">
        <v>0</v>
      </c>
      <c r="BY6" s="27">
        <v>0</v>
      </c>
      <c r="BZ6" s="27">
        <v>0</v>
      </c>
      <c r="CA6" s="27">
        <v>0</v>
      </c>
      <c r="CB6" s="27">
        <v>0</v>
      </c>
      <c r="CC6" s="27">
        <v>0</v>
      </c>
      <c r="CD6" s="27">
        <v>0</v>
      </c>
      <c r="CE6" s="27">
        <v>0</v>
      </c>
      <c r="CF6" s="27">
        <v>0</v>
      </c>
      <c r="CG6" s="27">
        <v>0</v>
      </c>
      <c r="CH6" s="27">
        <v>0</v>
      </c>
      <c r="CI6" s="27">
        <v>0</v>
      </c>
      <c r="CJ6" s="27">
        <v>0</v>
      </c>
      <c r="CK6" s="27">
        <v>0</v>
      </c>
      <c r="CL6" s="27">
        <v>0</v>
      </c>
      <c r="CM6" s="27">
        <v>0</v>
      </c>
      <c r="CN6" s="27">
        <v>0</v>
      </c>
      <c r="CO6" s="27">
        <v>0</v>
      </c>
      <c r="CP6" s="27">
        <v>0</v>
      </c>
      <c r="CQ6" s="27">
        <v>0</v>
      </c>
      <c r="CR6" s="27">
        <v>19.990004997501298</v>
      </c>
      <c r="CS6" s="27"/>
      <c r="CT6" s="27">
        <v>0</v>
      </c>
      <c r="CU6" s="27">
        <v>0</v>
      </c>
      <c r="CV6" s="27">
        <v>0</v>
      </c>
      <c r="CW6" s="27">
        <v>0</v>
      </c>
      <c r="CX6" s="27">
        <v>0</v>
      </c>
      <c r="CY6" s="27">
        <v>0</v>
      </c>
      <c r="CZ6" s="27">
        <v>0</v>
      </c>
      <c r="DA6" s="25">
        <f t="shared" si="0"/>
        <v>100</v>
      </c>
    </row>
    <row r="7" spans="1:118" ht="14.25" customHeight="1">
      <c r="A7" s="15" t="s">
        <v>16</v>
      </c>
      <c r="B7" s="20">
        <v>2016</v>
      </c>
      <c r="C7" s="15" t="s">
        <v>10</v>
      </c>
      <c r="D7" s="15" t="s">
        <v>11</v>
      </c>
      <c r="E7" s="1">
        <v>14</v>
      </c>
      <c r="F7" s="1">
        <v>353</v>
      </c>
      <c r="G7" s="2">
        <v>1.6928799149840597</v>
      </c>
      <c r="H7" s="1">
        <v>3</v>
      </c>
      <c r="I7" s="1">
        <v>19</v>
      </c>
      <c r="J7" s="1">
        <v>63</v>
      </c>
      <c r="K7" s="27">
        <v>4.995004995005E-2</v>
      </c>
      <c r="L7" s="27">
        <v>9.9900099900099892</v>
      </c>
      <c r="M7" s="27">
        <v>0</v>
      </c>
      <c r="N7" s="27"/>
      <c r="O7" s="27"/>
      <c r="P7" s="27">
        <v>0</v>
      </c>
      <c r="Q7" s="27"/>
      <c r="R7" s="27">
        <v>0</v>
      </c>
      <c r="S7" s="27">
        <v>0</v>
      </c>
      <c r="T7" s="27">
        <v>14.985014985015001</v>
      </c>
      <c r="U7" s="27"/>
      <c r="V7" s="27">
        <v>0</v>
      </c>
      <c r="W7" s="27">
        <v>0</v>
      </c>
      <c r="X7" s="27">
        <v>4.995004995005E-2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27">
        <v>0</v>
      </c>
      <c r="AM7" s="27">
        <v>0</v>
      </c>
      <c r="AN7" s="27">
        <v>0</v>
      </c>
      <c r="AO7" s="27">
        <v>0</v>
      </c>
      <c r="AP7" s="27">
        <v>0</v>
      </c>
      <c r="AQ7" s="27">
        <v>0</v>
      </c>
      <c r="AR7" s="27"/>
      <c r="AS7" s="27">
        <v>0</v>
      </c>
      <c r="AT7" s="27">
        <v>0</v>
      </c>
      <c r="AU7" s="27">
        <v>0</v>
      </c>
      <c r="AV7" s="27">
        <v>0</v>
      </c>
      <c r="AW7" s="27">
        <v>0</v>
      </c>
      <c r="AX7" s="27">
        <v>0</v>
      </c>
      <c r="AY7" s="27">
        <v>0</v>
      </c>
      <c r="AZ7" s="27">
        <v>0</v>
      </c>
      <c r="BA7" s="27"/>
      <c r="BB7" s="27">
        <v>0</v>
      </c>
      <c r="BC7" s="27">
        <v>0</v>
      </c>
      <c r="BD7" s="27">
        <v>0</v>
      </c>
      <c r="BE7" s="27">
        <v>0</v>
      </c>
      <c r="BF7" s="27">
        <v>0</v>
      </c>
      <c r="BG7" s="27">
        <v>0</v>
      </c>
      <c r="BH7" s="27"/>
      <c r="BI7" s="27">
        <v>0</v>
      </c>
      <c r="BJ7" s="27">
        <v>0</v>
      </c>
      <c r="BK7" s="27">
        <v>0</v>
      </c>
      <c r="BL7" s="27">
        <v>0</v>
      </c>
      <c r="BM7" s="27">
        <v>0</v>
      </c>
      <c r="BN7" s="27">
        <v>0</v>
      </c>
      <c r="BO7" s="27">
        <v>0</v>
      </c>
      <c r="BP7" s="27">
        <v>0</v>
      </c>
      <c r="BQ7" s="27">
        <v>0</v>
      </c>
      <c r="BR7" s="27">
        <v>0</v>
      </c>
      <c r="BS7" s="27">
        <v>59.940059940059903</v>
      </c>
      <c r="BT7" s="27">
        <v>0</v>
      </c>
      <c r="BU7" s="27">
        <v>0</v>
      </c>
      <c r="BV7" s="27">
        <v>0</v>
      </c>
      <c r="BW7" s="27">
        <v>0</v>
      </c>
      <c r="BX7" s="27">
        <v>0</v>
      </c>
      <c r="BY7" s="27">
        <v>0</v>
      </c>
      <c r="BZ7" s="27">
        <v>0</v>
      </c>
      <c r="CA7" s="27">
        <v>0</v>
      </c>
      <c r="CB7" s="27">
        <v>0</v>
      </c>
      <c r="CC7" s="27">
        <v>0</v>
      </c>
      <c r="CD7" s="27">
        <v>0</v>
      </c>
      <c r="CE7" s="27">
        <v>0</v>
      </c>
      <c r="CF7" s="27">
        <v>0</v>
      </c>
      <c r="CG7" s="27">
        <v>0</v>
      </c>
      <c r="CH7" s="27">
        <v>0</v>
      </c>
      <c r="CI7" s="27">
        <v>0</v>
      </c>
      <c r="CJ7" s="27">
        <v>0</v>
      </c>
      <c r="CK7" s="27">
        <v>0</v>
      </c>
      <c r="CL7" s="27">
        <v>0</v>
      </c>
      <c r="CM7" s="27">
        <v>0</v>
      </c>
      <c r="CN7" s="27">
        <v>0</v>
      </c>
      <c r="CO7" s="27">
        <v>0</v>
      </c>
      <c r="CP7" s="27">
        <v>0</v>
      </c>
      <c r="CQ7" s="27">
        <v>0</v>
      </c>
      <c r="CR7" s="27">
        <v>14.985014985015001</v>
      </c>
      <c r="CS7" s="27"/>
      <c r="CT7" s="27">
        <v>0</v>
      </c>
      <c r="CU7" s="27">
        <v>0</v>
      </c>
      <c r="CV7" s="27">
        <v>0</v>
      </c>
      <c r="CW7" s="27">
        <v>0</v>
      </c>
      <c r="CX7" s="27">
        <v>0</v>
      </c>
      <c r="CY7" s="27">
        <v>0</v>
      </c>
      <c r="CZ7" s="27">
        <v>0</v>
      </c>
      <c r="DA7" s="25">
        <f t="shared" si="0"/>
        <v>100</v>
      </c>
    </row>
    <row r="8" spans="1:118" ht="14.25" customHeight="1">
      <c r="A8" s="15" t="s">
        <v>17</v>
      </c>
      <c r="B8" s="20">
        <v>2016</v>
      </c>
      <c r="C8" s="15" t="s">
        <v>10</v>
      </c>
      <c r="D8" s="15" t="s">
        <v>11</v>
      </c>
      <c r="E8" s="1">
        <v>17</v>
      </c>
      <c r="F8" s="1">
        <v>383</v>
      </c>
      <c r="G8" s="2">
        <v>4.0077972709551659</v>
      </c>
      <c r="H8" s="1">
        <v>2</v>
      </c>
      <c r="I8" s="1">
        <v>15</v>
      </c>
      <c r="J8" s="1">
        <v>29</v>
      </c>
      <c r="K8" s="27">
        <v>10</v>
      </c>
      <c r="L8" s="27">
        <v>10</v>
      </c>
      <c r="M8" s="27">
        <v>0</v>
      </c>
      <c r="N8" s="27"/>
      <c r="O8" s="27"/>
      <c r="P8" s="27">
        <v>0</v>
      </c>
      <c r="Q8" s="27"/>
      <c r="R8" s="27">
        <v>0</v>
      </c>
      <c r="S8" s="27">
        <v>0</v>
      </c>
      <c r="T8" s="27">
        <v>0</v>
      </c>
      <c r="U8" s="27"/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0</v>
      </c>
      <c r="AO8" s="27">
        <v>0</v>
      </c>
      <c r="AP8" s="27">
        <v>0</v>
      </c>
      <c r="AQ8" s="27">
        <v>0</v>
      </c>
      <c r="AR8" s="27"/>
      <c r="AS8" s="27">
        <v>0</v>
      </c>
      <c r="AT8" s="27">
        <v>0</v>
      </c>
      <c r="AU8" s="27">
        <v>0</v>
      </c>
      <c r="AV8" s="27">
        <v>0</v>
      </c>
      <c r="AW8" s="27">
        <v>0</v>
      </c>
      <c r="AX8" s="27">
        <v>0</v>
      </c>
      <c r="AY8" s="27">
        <v>0</v>
      </c>
      <c r="AZ8" s="27">
        <v>0</v>
      </c>
      <c r="BA8" s="27"/>
      <c r="BB8" s="27">
        <v>0</v>
      </c>
      <c r="BC8" s="27">
        <v>0</v>
      </c>
      <c r="BD8" s="27">
        <v>0</v>
      </c>
      <c r="BE8" s="27">
        <v>0</v>
      </c>
      <c r="BF8" s="27">
        <v>0</v>
      </c>
      <c r="BG8" s="27">
        <v>0</v>
      </c>
      <c r="BH8" s="27"/>
      <c r="BI8" s="27">
        <v>0</v>
      </c>
      <c r="BJ8" s="27">
        <v>0</v>
      </c>
      <c r="BK8" s="27">
        <v>0</v>
      </c>
      <c r="BL8" s="27">
        <v>0</v>
      </c>
      <c r="BM8" s="27">
        <v>0</v>
      </c>
      <c r="BN8" s="27">
        <v>0</v>
      </c>
      <c r="BO8" s="27">
        <v>0</v>
      </c>
      <c r="BP8" s="27">
        <v>0</v>
      </c>
      <c r="BQ8" s="27">
        <v>0</v>
      </c>
      <c r="BR8" s="27">
        <v>0</v>
      </c>
      <c r="BS8" s="27">
        <v>50</v>
      </c>
      <c r="BT8" s="27">
        <v>0</v>
      </c>
      <c r="BU8" s="27">
        <v>0</v>
      </c>
      <c r="BV8" s="27">
        <v>0</v>
      </c>
      <c r="BW8" s="27">
        <v>0</v>
      </c>
      <c r="BX8" s="27">
        <v>0</v>
      </c>
      <c r="BY8" s="27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0</v>
      </c>
      <c r="CF8" s="27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7">
        <v>0</v>
      </c>
      <c r="CM8" s="27">
        <v>0</v>
      </c>
      <c r="CN8" s="27">
        <v>0</v>
      </c>
      <c r="CO8" s="27">
        <v>0</v>
      </c>
      <c r="CP8" s="27">
        <v>0</v>
      </c>
      <c r="CQ8" s="27">
        <v>0</v>
      </c>
      <c r="CR8" s="27">
        <v>30</v>
      </c>
      <c r="CS8" s="27"/>
      <c r="CT8" s="27">
        <v>0</v>
      </c>
      <c r="CU8" s="27">
        <v>0</v>
      </c>
      <c r="CV8" s="27">
        <v>0</v>
      </c>
      <c r="CW8" s="27">
        <v>0</v>
      </c>
      <c r="CX8" s="27">
        <v>0</v>
      </c>
      <c r="CY8" s="27">
        <v>0</v>
      </c>
      <c r="CZ8" s="27">
        <v>0</v>
      </c>
      <c r="DA8" s="25">
        <f t="shared" si="0"/>
        <v>100</v>
      </c>
    </row>
    <row r="9" spans="1:118" ht="14.25" customHeight="1">
      <c r="A9" s="15" t="s">
        <v>18</v>
      </c>
      <c r="B9" s="20">
        <v>2016</v>
      </c>
      <c r="C9" s="15" t="s">
        <v>10</v>
      </c>
      <c r="D9" s="15" t="s">
        <v>11</v>
      </c>
      <c r="E9" s="1">
        <v>23</v>
      </c>
      <c r="F9" s="1">
        <v>450</v>
      </c>
      <c r="G9" s="2">
        <v>1.6960621186910705</v>
      </c>
      <c r="H9" s="1">
        <v>1</v>
      </c>
      <c r="I9" s="1">
        <v>26</v>
      </c>
      <c r="J9" s="1">
        <v>74</v>
      </c>
      <c r="K9" s="27">
        <v>5</v>
      </c>
      <c r="L9" s="27">
        <v>5</v>
      </c>
      <c r="M9" s="27">
        <v>20</v>
      </c>
      <c r="N9" s="27"/>
      <c r="O9" s="27"/>
      <c r="P9" s="27">
        <v>0</v>
      </c>
      <c r="Q9" s="27"/>
      <c r="R9" s="27">
        <v>0</v>
      </c>
      <c r="S9" s="27">
        <v>0</v>
      </c>
      <c r="T9" s="27">
        <v>0</v>
      </c>
      <c r="U9" s="27"/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27">
        <v>0</v>
      </c>
      <c r="AM9" s="27">
        <v>0</v>
      </c>
      <c r="AN9" s="27">
        <v>0</v>
      </c>
      <c r="AO9" s="27">
        <v>0</v>
      </c>
      <c r="AP9" s="27">
        <v>0</v>
      </c>
      <c r="AQ9" s="27">
        <v>0</v>
      </c>
      <c r="AR9" s="27"/>
      <c r="AS9" s="27">
        <v>0</v>
      </c>
      <c r="AT9" s="27">
        <v>0</v>
      </c>
      <c r="AU9" s="27">
        <v>0</v>
      </c>
      <c r="AV9" s="27">
        <v>0</v>
      </c>
      <c r="AW9" s="27">
        <v>0</v>
      </c>
      <c r="AX9" s="27">
        <v>0</v>
      </c>
      <c r="AY9" s="27">
        <v>0</v>
      </c>
      <c r="AZ9" s="27">
        <v>0</v>
      </c>
      <c r="BA9" s="27"/>
      <c r="BB9" s="27">
        <v>0</v>
      </c>
      <c r="BC9" s="27">
        <v>0</v>
      </c>
      <c r="BD9" s="27">
        <v>0</v>
      </c>
      <c r="BE9" s="27">
        <v>0</v>
      </c>
      <c r="BF9" s="27">
        <v>0</v>
      </c>
      <c r="BG9" s="27">
        <v>0</v>
      </c>
      <c r="BH9" s="27"/>
      <c r="BI9" s="27">
        <v>0</v>
      </c>
      <c r="BJ9" s="27">
        <v>0</v>
      </c>
      <c r="BK9" s="27">
        <v>0</v>
      </c>
      <c r="BL9" s="27">
        <v>0</v>
      </c>
      <c r="BM9" s="27">
        <v>0</v>
      </c>
      <c r="BN9" s="27">
        <v>0</v>
      </c>
      <c r="BO9" s="27">
        <v>0</v>
      </c>
      <c r="BP9" s="27">
        <v>0</v>
      </c>
      <c r="BQ9" s="27">
        <v>0</v>
      </c>
      <c r="BR9" s="27">
        <v>0</v>
      </c>
      <c r="BS9" s="27">
        <v>70</v>
      </c>
      <c r="BT9" s="27">
        <v>0</v>
      </c>
      <c r="BU9" s="27">
        <v>0</v>
      </c>
      <c r="BV9" s="27">
        <v>0</v>
      </c>
      <c r="BW9" s="27">
        <v>0</v>
      </c>
      <c r="BX9" s="27">
        <v>0</v>
      </c>
      <c r="BY9" s="27">
        <v>0</v>
      </c>
      <c r="BZ9" s="27">
        <v>0</v>
      </c>
      <c r="CA9" s="27">
        <v>0</v>
      </c>
      <c r="CB9" s="27">
        <v>0</v>
      </c>
      <c r="CC9" s="27">
        <v>0</v>
      </c>
      <c r="CD9" s="27">
        <v>0</v>
      </c>
      <c r="CE9" s="27">
        <v>0</v>
      </c>
      <c r="CF9" s="27">
        <v>0</v>
      </c>
      <c r="CG9" s="27">
        <v>0</v>
      </c>
      <c r="CH9" s="27">
        <v>0</v>
      </c>
      <c r="CI9" s="27">
        <v>0</v>
      </c>
      <c r="CJ9" s="27">
        <v>0</v>
      </c>
      <c r="CK9" s="27">
        <v>0</v>
      </c>
      <c r="CL9" s="27">
        <v>0</v>
      </c>
      <c r="CM9" s="27">
        <v>0</v>
      </c>
      <c r="CN9" s="27">
        <v>0</v>
      </c>
      <c r="CO9" s="27">
        <v>0</v>
      </c>
      <c r="CP9" s="27">
        <v>0</v>
      </c>
      <c r="CQ9" s="27">
        <v>0</v>
      </c>
      <c r="CR9" s="27">
        <v>0</v>
      </c>
      <c r="CS9" s="27"/>
      <c r="CT9" s="27">
        <v>0</v>
      </c>
      <c r="CU9" s="27">
        <v>0</v>
      </c>
      <c r="CV9" s="27">
        <v>0</v>
      </c>
      <c r="CW9" s="27">
        <v>0</v>
      </c>
      <c r="CX9" s="27">
        <v>0</v>
      </c>
      <c r="CY9" s="27">
        <v>0</v>
      </c>
      <c r="CZ9" s="27">
        <v>0</v>
      </c>
      <c r="DA9" s="25">
        <f t="shared" si="0"/>
        <v>100</v>
      </c>
    </row>
    <row r="10" spans="1:118" ht="14.25" customHeight="1">
      <c r="A10" s="15" t="s">
        <v>19</v>
      </c>
      <c r="B10" s="20">
        <v>2016</v>
      </c>
      <c r="C10" s="15" t="s">
        <v>10</v>
      </c>
      <c r="D10" s="15" t="s">
        <v>11</v>
      </c>
      <c r="E10" s="1">
        <v>29</v>
      </c>
      <c r="F10" s="1">
        <v>526</v>
      </c>
      <c r="G10" s="2">
        <v>0.36145552560646899</v>
      </c>
      <c r="H10" s="1">
        <v>7</v>
      </c>
      <c r="I10" s="1">
        <v>35</v>
      </c>
      <c r="J10" s="1">
        <v>123</v>
      </c>
      <c r="K10" s="27">
        <v>4.99750124937531E-2</v>
      </c>
      <c r="L10" s="27">
        <v>4.9975012493753104</v>
      </c>
      <c r="M10" s="27">
        <v>4.9975012493753104</v>
      </c>
      <c r="N10" s="27"/>
      <c r="O10" s="27"/>
      <c r="P10" s="27">
        <v>0</v>
      </c>
      <c r="Q10" s="27"/>
      <c r="R10" s="27">
        <v>0</v>
      </c>
      <c r="S10" s="27">
        <v>0</v>
      </c>
      <c r="T10" s="27">
        <v>0</v>
      </c>
      <c r="U10" s="27"/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  <c r="AJ10" s="27">
        <v>0</v>
      </c>
      <c r="AK10" s="27">
        <v>0</v>
      </c>
      <c r="AL10" s="27">
        <v>0</v>
      </c>
      <c r="AM10" s="27">
        <v>0</v>
      </c>
      <c r="AN10" s="27">
        <v>0</v>
      </c>
      <c r="AO10" s="27">
        <v>0</v>
      </c>
      <c r="AP10" s="27">
        <v>0</v>
      </c>
      <c r="AQ10" s="27">
        <v>0</v>
      </c>
      <c r="AR10" s="27"/>
      <c r="AS10" s="27">
        <v>0</v>
      </c>
      <c r="AT10" s="27">
        <v>0</v>
      </c>
      <c r="AU10" s="27">
        <v>0</v>
      </c>
      <c r="AV10" s="27">
        <v>0</v>
      </c>
      <c r="AW10" s="27">
        <v>0</v>
      </c>
      <c r="AX10" s="27">
        <v>0</v>
      </c>
      <c r="AY10" s="27">
        <v>0</v>
      </c>
      <c r="AZ10" s="27">
        <v>0</v>
      </c>
      <c r="BA10" s="27"/>
      <c r="BB10" s="27">
        <v>0</v>
      </c>
      <c r="BC10" s="27">
        <v>0</v>
      </c>
      <c r="BD10" s="27">
        <v>0</v>
      </c>
      <c r="BE10" s="27">
        <v>0</v>
      </c>
      <c r="BF10" s="27">
        <v>0</v>
      </c>
      <c r="BG10" s="27">
        <v>0</v>
      </c>
      <c r="BH10" s="27"/>
      <c r="BI10" s="27">
        <v>0</v>
      </c>
      <c r="BJ10" s="27">
        <v>0</v>
      </c>
      <c r="BK10" s="27">
        <v>0</v>
      </c>
      <c r="BL10" s="27">
        <v>0</v>
      </c>
      <c r="BM10" s="27">
        <v>0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89.955022488755603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  <c r="CM10" s="27">
        <v>0</v>
      </c>
      <c r="CN10" s="27">
        <v>0</v>
      </c>
      <c r="CO10" s="27">
        <v>0</v>
      </c>
      <c r="CP10" s="27">
        <v>0</v>
      </c>
      <c r="CQ10" s="27">
        <v>0</v>
      </c>
      <c r="CR10" s="27">
        <v>0</v>
      </c>
      <c r="CS10" s="27"/>
      <c r="CT10" s="27">
        <v>0</v>
      </c>
      <c r="CU10" s="27">
        <v>0</v>
      </c>
      <c r="CV10" s="27">
        <v>0</v>
      </c>
      <c r="CW10" s="27">
        <v>0</v>
      </c>
      <c r="CX10" s="27">
        <v>0</v>
      </c>
      <c r="CY10" s="27">
        <v>0</v>
      </c>
      <c r="CZ10" s="27">
        <v>0</v>
      </c>
      <c r="DA10" s="25">
        <f t="shared" si="0"/>
        <v>99.999999999999972</v>
      </c>
    </row>
    <row r="11" spans="1:118" ht="14.25" customHeight="1">
      <c r="A11" s="15" t="s">
        <v>20</v>
      </c>
      <c r="B11" s="20">
        <v>2016</v>
      </c>
      <c r="C11" s="15" t="s">
        <v>10</v>
      </c>
      <c r="D11" s="15" t="s">
        <v>11</v>
      </c>
      <c r="E11" s="1">
        <v>26</v>
      </c>
      <c r="F11" s="1">
        <v>364</v>
      </c>
      <c r="G11" s="2">
        <v>0.58346934017253438</v>
      </c>
      <c r="H11" s="1">
        <v>16</v>
      </c>
      <c r="I11" s="1">
        <v>39</v>
      </c>
      <c r="J11" s="1">
        <v>55</v>
      </c>
      <c r="K11" s="27">
        <v>14.9925037481259</v>
      </c>
      <c r="L11" s="27">
        <v>4.9975012493753104</v>
      </c>
      <c r="M11" s="27">
        <v>0</v>
      </c>
      <c r="N11" s="27"/>
      <c r="O11" s="27"/>
      <c r="P11" s="27">
        <v>0</v>
      </c>
      <c r="Q11" s="27"/>
      <c r="R11" s="27">
        <v>0</v>
      </c>
      <c r="S11" s="27">
        <v>0</v>
      </c>
      <c r="T11" s="27">
        <v>0</v>
      </c>
      <c r="U11" s="27"/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27">
        <v>0</v>
      </c>
      <c r="AR11" s="27"/>
      <c r="AS11" s="27">
        <v>0</v>
      </c>
      <c r="AT11" s="27">
        <v>0</v>
      </c>
      <c r="AU11" s="27">
        <v>0</v>
      </c>
      <c r="AV11" s="27">
        <v>0</v>
      </c>
      <c r="AW11" s="27">
        <v>0</v>
      </c>
      <c r="AX11" s="27">
        <v>0</v>
      </c>
      <c r="AY11" s="27">
        <v>0</v>
      </c>
      <c r="AZ11" s="27">
        <v>0</v>
      </c>
      <c r="BA11" s="27"/>
      <c r="BB11" s="27">
        <v>0</v>
      </c>
      <c r="BC11" s="27">
        <v>0</v>
      </c>
      <c r="BD11" s="27">
        <v>0</v>
      </c>
      <c r="BE11" s="27">
        <v>0</v>
      </c>
      <c r="BF11" s="27">
        <v>0</v>
      </c>
      <c r="BG11" s="27">
        <v>0</v>
      </c>
      <c r="BH11" s="27"/>
      <c r="BI11" s="27">
        <v>0</v>
      </c>
      <c r="BJ11" s="27">
        <v>0</v>
      </c>
      <c r="BK11" s="27">
        <v>0</v>
      </c>
      <c r="BL11" s="27">
        <v>0</v>
      </c>
      <c r="BM11" s="27">
        <v>0</v>
      </c>
      <c r="BN11" s="27">
        <v>0</v>
      </c>
      <c r="BO11" s="27">
        <v>0</v>
      </c>
      <c r="BP11" s="27">
        <v>0</v>
      </c>
      <c r="BQ11" s="27">
        <v>0</v>
      </c>
      <c r="BR11" s="27">
        <v>0</v>
      </c>
      <c r="BS11" s="27">
        <v>79.960019990004994</v>
      </c>
      <c r="BT11" s="27">
        <v>0</v>
      </c>
      <c r="BU11" s="27">
        <v>0</v>
      </c>
      <c r="BV11" s="27">
        <v>0</v>
      </c>
      <c r="BW11" s="27">
        <v>0</v>
      </c>
      <c r="BX11" s="27">
        <v>0</v>
      </c>
      <c r="BY11" s="27">
        <v>0</v>
      </c>
      <c r="BZ11" s="27">
        <v>0</v>
      </c>
      <c r="CA11" s="27">
        <v>0</v>
      </c>
      <c r="CB11" s="27">
        <v>0</v>
      </c>
      <c r="CC11" s="27">
        <v>0</v>
      </c>
      <c r="CD11" s="27">
        <v>0</v>
      </c>
      <c r="CE11" s="27">
        <v>0</v>
      </c>
      <c r="CF11" s="27">
        <v>0</v>
      </c>
      <c r="CG11" s="27">
        <v>0</v>
      </c>
      <c r="CH11" s="27">
        <v>0</v>
      </c>
      <c r="CI11" s="27">
        <v>0</v>
      </c>
      <c r="CJ11" s="27">
        <v>0</v>
      </c>
      <c r="CK11" s="27">
        <v>0</v>
      </c>
      <c r="CL11" s="27">
        <v>0</v>
      </c>
      <c r="CM11" s="27">
        <v>0</v>
      </c>
      <c r="CN11" s="27">
        <v>0</v>
      </c>
      <c r="CO11" s="27">
        <v>0</v>
      </c>
      <c r="CP11" s="27">
        <v>0</v>
      </c>
      <c r="CQ11" s="27">
        <v>0</v>
      </c>
      <c r="CR11" s="27">
        <v>4.99750124937531E-2</v>
      </c>
      <c r="CS11" s="27"/>
      <c r="CT11" s="27">
        <v>0</v>
      </c>
      <c r="CU11" s="27">
        <v>0</v>
      </c>
      <c r="CV11" s="27">
        <v>0</v>
      </c>
      <c r="CW11" s="27">
        <v>0</v>
      </c>
      <c r="CX11" s="27">
        <v>0</v>
      </c>
      <c r="CY11" s="27">
        <v>0</v>
      </c>
      <c r="CZ11" s="27">
        <v>0</v>
      </c>
      <c r="DA11" s="25">
        <f t="shared" si="0"/>
        <v>99.999999999999943</v>
      </c>
    </row>
    <row r="12" spans="1:118" ht="14.25" customHeight="1">
      <c r="A12" s="15" t="s">
        <v>21</v>
      </c>
      <c r="B12" s="20">
        <v>2016</v>
      </c>
      <c r="C12" s="15" t="s">
        <v>10</v>
      </c>
      <c r="D12" s="15" t="s">
        <v>11</v>
      </c>
      <c r="E12" s="1">
        <v>20</v>
      </c>
      <c r="F12" s="1">
        <v>426</v>
      </c>
      <c r="G12" s="2">
        <v>0.93988657844990553</v>
      </c>
      <c r="H12" s="1">
        <v>7</v>
      </c>
      <c r="I12" s="1">
        <v>26</v>
      </c>
      <c r="J12" s="1">
        <v>99</v>
      </c>
      <c r="K12" s="27">
        <v>9.9950024987506296</v>
      </c>
      <c r="L12" s="27">
        <v>4.9975012493753104</v>
      </c>
      <c r="M12" s="27">
        <v>0</v>
      </c>
      <c r="N12" s="27"/>
      <c r="O12" s="27"/>
      <c r="P12" s="27">
        <v>0</v>
      </c>
      <c r="Q12" s="27"/>
      <c r="R12" s="27">
        <v>0</v>
      </c>
      <c r="S12" s="27">
        <v>0</v>
      </c>
      <c r="T12" s="27">
        <v>0</v>
      </c>
      <c r="U12" s="27"/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/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  <c r="AZ12" s="27">
        <v>0</v>
      </c>
      <c r="BA12" s="27"/>
      <c r="BB12" s="27">
        <v>0</v>
      </c>
      <c r="BC12" s="27">
        <v>0</v>
      </c>
      <c r="BD12" s="27">
        <v>0</v>
      </c>
      <c r="BE12" s="27">
        <v>0</v>
      </c>
      <c r="BF12" s="27">
        <v>0</v>
      </c>
      <c r="BG12" s="27">
        <v>0</v>
      </c>
      <c r="BH12" s="27"/>
      <c r="BI12" s="27">
        <v>0</v>
      </c>
      <c r="BJ12" s="27">
        <v>0</v>
      </c>
      <c r="BK12" s="27">
        <v>0</v>
      </c>
      <c r="BL12" s="27">
        <v>0</v>
      </c>
      <c r="BM12" s="27">
        <v>0</v>
      </c>
      <c r="BN12" s="27">
        <v>0</v>
      </c>
      <c r="BO12" s="27">
        <v>0</v>
      </c>
      <c r="BP12" s="27">
        <v>0</v>
      </c>
      <c r="BQ12" s="27">
        <v>0</v>
      </c>
      <c r="BR12" s="27">
        <v>0</v>
      </c>
      <c r="BS12" s="27">
        <v>79.960019990004994</v>
      </c>
      <c r="BT12" s="27">
        <v>0</v>
      </c>
      <c r="BU12" s="27">
        <v>0</v>
      </c>
      <c r="BV12" s="27">
        <v>0</v>
      </c>
      <c r="BW12" s="27">
        <v>0</v>
      </c>
      <c r="BX12" s="27">
        <v>0</v>
      </c>
      <c r="BY12" s="27">
        <v>0</v>
      </c>
      <c r="BZ12" s="27">
        <v>0</v>
      </c>
      <c r="CA12" s="27">
        <v>0</v>
      </c>
      <c r="CB12" s="27">
        <v>0</v>
      </c>
      <c r="CC12" s="27">
        <v>0</v>
      </c>
      <c r="CD12" s="27">
        <v>0</v>
      </c>
      <c r="CE12" s="27">
        <v>0</v>
      </c>
      <c r="CF12" s="27">
        <v>0</v>
      </c>
      <c r="CG12" s="27">
        <v>0</v>
      </c>
      <c r="CH12" s="27">
        <v>0</v>
      </c>
      <c r="CI12" s="27">
        <v>0</v>
      </c>
      <c r="CJ12" s="27">
        <v>0</v>
      </c>
      <c r="CK12" s="27">
        <v>0</v>
      </c>
      <c r="CL12" s="27">
        <v>0</v>
      </c>
      <c r="CM12" s="27">
        <v>0</v>
      </c>
      <c r="CN12" s="27">
        <v>0</v>
      </c>
      <c r="CO12" s="27">
        <v>0</v>
      </c>
      <c r="CP12" s="27">
        <v>0</v>
      </c>
      <c r="CQ12" s="27">
        <v>0</v>
      </c>
      <c r="CR12" s="27">
        <v>5.0474762618690701</v>
      </c>
      <c r="CS12" s="27"/>
      <c r="CT12" s="27">
        <v>0</v>
      </c>
      <c r="CU12" s="27">
        <v>0</v>
      </c>
      <c r="CV12" s="27">
        <v>0</v>
      </c>
      <c r="CW12" s="27">
        <v>0</v>
      </c>
      <c r="CX12" s="27">
        <v>0</v>
      </c>
      <c r="CY12" s="27">
        <v>0</v>
      </c>
      <c r="CZ12" s="27">
        <v>0</v>
      </c>
      <c r="DA12" s="25">
        <f t="shared" si="0"/>
        <v>100</v>
      </c>
    </row>
    <row r="13" spans="1:118" ht="14.25" customHeight="1">
      <c r="A13" s="15" t="s">
        <v>22</v>
      </c>
      <c r="B13" s="20">
        <v>2016</v>
      </c>
      <c r="C13" s="15" t="s">
        <v>10</v>
      </c>
      <c r="D13" s="15" t="s">
        <v>11</v>
      </c>
      <c r="E13" s="1">
        <v>19</v>
      </c>
      <c r="F13" s="1">
        <v>460</v>
      </c>
      <c r="G13" s="2">
        <v>0.62730022687169151</v>
      </c>
      <c r="H13" s="1">
        <v>3</v>
      </c>
      <c r="I13" s="1">
        <v>39</v>
      </c>
      <c r="J13" s="1">
        <v>137</v>
      </c>
      <c r="K13" s="27">
        <v>4.99750124937531E-2</v>
      </c>
      <c r="L13" s="27">
        <v>9.9950024987506296</v>
      </c>
      <c r="M13" s="27">
        <v>0</v>
      </c>
      <c r="N13" s="27"/>
      <c r="O13" s="27"/>
      <c r="P13" s="27">
        <v>0</v>
      </c>
      <c r="Q13" s="27"/>
      <c r="R13" s="27">
        <v>0</v>
      </c>
      <c r="S13" s="27">
        <v>0</v>
      </c>
      <c r="T13" s="27">
        <v>0</v>
      </c>
      <c r="U13" s="27"/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/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27">
        <v>0</v>
      </c>
      <c r="AY13" s="27">
        <v>0</v>
      </c>
      <c r="AZ13" s="27">
        <v>0</v>
      </c>
      <c r="BA13" s="27"/>
      <c r="BB13" s="27">
        <v>0</v>
      </c>
      <c r="BC13" s="27">
        <v>0</v>
      </c>
      <c r="BD13" s="27">
        <v>0</v>
      </c>
      <c r="BE13" s="27">
        <v>0</v>
      </c>
      <c r="BF13" s="27">
        <v>0</v>
      </c>
      <c r="BG13" s="27">
        <v>0</v>
      </c>
      <c r="BH13" s="27"/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0</v>
      </c>
      <c r="BQ13" s="27">
        <v>0</v>
      </c>
      <c r="BR13" s="27">
        <v>0</v>
      </c>
      <c r="BS13" s="27">
        <v>89.955022488755603</v>
      </c>
      <c r="BT13" s="27">
        <v>0</v>
      </c>
      <c r="BU13" s="27">
        <v>0</v>
      </c>
      <c r="BV13" s="27">
        <v>0</v>
      </c>
      <c r="BW13" s="27">
        <v>0</v>
      </c>
      <c r="BX13" s="27">
        <v>0</v>
      </c>
      <c r="BY13" s="27">
        <v>0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27">
        <v>0</v>
      </c>
      <c r="CF13" s="27">
        <v>0</v>
      </c>
      <c r="CG13" s="27">
        <v>0</v>
      </c>
      <c r="CH13" s="27">
        <v>0</v>
      </c>
      <c r="CI13" s="27">
        <v>0</v>
      </c>
      <c r="CJ13" s="27">
        <v>0</v>
      </c>
      <c r="CK13" s="27">
        <v>0</v>
      </c>
      <c r="CL13" s="27">
        <v>0</v>
      </c>
      <c r="CM13" s="27">
        <v>0</v>
      </c>
      <c r="CN13" s="27">
        <v>0</v>
      </c>
      <c r="CO13" s="27">
        <v>0</v>
      </c>
      <c r="CP13" s="27">
        <v>0</v>
      </c>
      <c r="CQ13" s="27">
        <v>0</v>
      </c>
      <c r="CR13" s="27">
        <v>0</v>
      </c>
      <c r="CS13" s="27"/>
      <c r="CT13" s="27">
        <v>0</v>
      </c>
      <c r="CU13" s="27">
        <v>0</v>
      </c>
      <c r="CV13" s="27">
        <v>0</v>
      </c>
      <c r="CW13" s="27">
        <v>0</v>
      </c>
      <c r="CX13" s="27">
        <v>0</v>
      </c>
      <c r="CY13" s="27">
        <v>0</v>
      </c>
      <c r="CZ13" s="27">
        <v>0</v>
      </c>
      <c r="DA13" s="25">
        <f t="shared" si="0"/>
        <v>99.999999999999986</v>
      </c>
    </row>
    <row r="14" spans="1:118" ht="14.25" customHeight="1">
      <c r="A14" s="15" t="s">
        <v>23</v>
      </c>
      <c r="B14" s="20">
        <v>2016</v>
      </c>
      <c r="C14" s="15" t="s">
        <v>10</v>
      </c>
      <c r="D14" s="15" t="s">
        <v>11</v>
      </c>
      <c r="E14" s="1">
        <v>18</v>
      </c>
      <c r="F14" s="1">
        <v>367</v>
      </c>
      <c r="G14" s="2">
        <v>1.0590352771778258</v>
      </c>
      <c r="H14" s="1">
        <v>6</v>
      </c>
      <c r="I14" s="1">
        <v>17</v>
      </c>
      <c r="J14" s="1">
        <v>31</v>
      </c>
      <c r="K14" s="27">
        <v>4.99750124937531E-2</v>
      </c>
      <c r="L14" s="27">
        <v>9.9950024987506296</v>
      </c>
      <c r="M14" s="27">
        <v>0</v>
      </c>
      <c r="N14" s="27"/>
      <c r="O14" s="27"/>
      <c r="P14" s="27">
        <v>0</v>
      </c>
      <c r="Q14" s="27"/>
      <c r="R14" s="27">
        <v>4.9975012493753104</v>
      </c>
      <c r="S14" s="27">
        <v>0</v>
      </c>
      <c r="T14" s="27">
        <v>0</v>
      </c>
      <c r="U14" s="27"/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/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/>
      <c r="BB14" s="27">
        <v>0</v>
      </c>
      <c r="BC14" s="27">
        <v>0</v>
      </c>
      <c r="BD14" s="27">
        <v>0</v>
      </c>
      <c r="BE14" s="27">
        <v>0</v>
      </c>
      <c r="BF14" s="27">
        <v>0</v>
      </c>
      <c r="BG14" s="27">
        <v>0</v>
      </c>
      <c r="BH14" s="27"/>
      <c r="BI14" s="27">
        <v>0</v>
      </c>
      <c r="BJ14" s="27">
        <v>0</v>
      </c>
      <c r="BK14" s="27">
        <v>0</v>
      </c>
      <c r="BL14" s="27">
        <v>0</v>
      </c>
      <c r="BM14" s="27">
        <v>0</v>
      </c>
      <c r="BN14" s="27">
        <v>0</v>
      </c>
      <c r="BO14" s="27">
        <v>0</v>
      </c>
      <c r="BP14" s="27">
        <v>0</v>
      </c>
      <c r="BQ14" s="27">
        <v>0</v>
      </c>
      <c r="BR14" s="27">
        <v>0</v>
      </c>
      <c r="BS14" s="27">
        <v>59.9700149925037</v>
      </c>
      <c r="BT14" s="27">
        <v>0</v>
      </c>
      <c r="BU14" s="27">
        <v>0</v>
      </c>
      <c r="BV14" s="27">
        <v>0</v>
      </c>
      <c r="BW14" s="27">
        <v>0</v>
      </c>
      <c r="BX14" s="27">
        <v>0</v>
      </c>
      <c r="BY14" s="27">
        <v>0</v>
      </c>
      <c r="BZ14" s="27">
        <v>0</v>
      </c>
      <c r="CA14" s="27">
        <v>0</v>
      </c>
      <c r="CB14" s="27">
        <v>0</v>
      </c>
      <c r="CC14" s="27">
        <v>0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7">
        <v>0</v>
      </c>
      <c r="CL14" s="27">
        <v>0</v>
      </c>
      <c r="CM14" s="27">
        <v>0</v>
      </c>
      <c r="CN14" s="27">
        <v>0</v>
      </c>
      <c r="CO14" s="27">
        <v>0</v>
      </c>
      <c r="CP14" s="27">
        <v>0</v>
      </c>
      <c r="CQ14" s="27">
        <v>0</v>
      </c>
      <c r="CR14" s="27">
        <v>24.987506246876599</v>
      </c>
      <c r="CS14" s="27"/>
      <c r="CT14" s="27">
        <v>0</v>
      </c>
      <c r="CU14" s="27">
        <v>0</v>
      </c>
      <c r="CV14" s="27">
        <v>0</v>
      </c>
      <c r="CW14" s="27">
        <v>0</v>
      </c>
      <c r="CX14" s="27">
        <v>0</v>
      </c>
      <c r="CY14" s="27">
        <v>0</v>
      </c>
      <c r="CZ14" s="27">
        <v>0</v>
      </c>
      <c r="DA14" s="25">
        <f t="shared" si="0"/>
        <v>100</v>
      </c>
    </row>
    <row r="15" spans="1:118" ht="14.25" customHeight="1">
      <c r="A15" s="15" t="s">
        <v>24</v>
      </c>
      <c r="B15" s="20">
        <v>2016</v>
      </c>
      <c r="C15" s="15" t="s">
        <v>10</v>
      </c>
      <c r="D15" s="15" t="s">
        <v>11</v>
      </c>
      <c r="E15" s="1">
        <v>38</v>
      </c>
      <c r="F15" s="1">
        <v>319</v>
      </c>
      <c r="G15" s="2">
        <v>2.6</v>
      </c>
      <c r="H15" s="1">
        <v>19</v>
      </c>
      <c r="I15" s="1">
        <v>58</v>
      </c>
      <c r="J15" s="1">
        <v>70</v>
      </c>
      <c r="K15" s="27">
        <v>29.940119760479</v>
      </c>
      <c r="L15" s="27">
        <v>4.9900199600798403E-2</v>
      </c>
      <c r="M15" s="27">
        <v>0</v>
      </c>
      <c r="N15" s="27"/>
      <c r="O15" s="27"/>
      <c r="P15" s="27">
        <v>0</v>
      </c>
      <c r="Q15" s="27"/>
      <c r="R15" s="27">
        <v>0</v>
      </c>
      <c r="S15" s="27">
        <v>0</v>
      </c>
      <c r="T15" s="27">
        <v>0</v>
      </c>
      <c r="U15" s="27"/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/>
      <c r="AS15" s="27">
        <v>0</v>
      </c>
      <c r="AT15" s="27">
        <v>0</v>
      </c>
      <c r="AU15" s="27">
        <v>0</v>
      </c>
      <c r="AV15" s="27">
        <v>0</v>
      </c>
      <c r="AW15" s="27">
        <v>0</v>
      </c>
      <c r="AX15" s="27">
        <v>4.9900199600798403E-2</v>
      </c>
      <c r="AY15" s="27">
        <v>0</v>
      </c>
      <c r="AZ15" s="27">
        <v>0</v>
      </c>
      <c r="BA15" s="27"/>
      <c r="BB15" s="27">
        <v>0</v>
      </c>
      <c r="BC15" s="27">
        <v>0</v>
      </c>
      <c r="BD15" s="27">
        <v>0</v>
      </c>
      <c r="BE15" s="27">
        <v>0</v>
      </c>
      <c r="BF15" s="27">
        <v>0</v>
      </c>
      <c r="BG15" s="27">
        <v>0</v>
      </c>
      <c r="BH15" s="27"/>
      <c r="BI15" s="27">
        <v>0</v>
      </c>
      <c r="BJ15" s="27">
        <v>0</v>
      </c>
      <c r="BK15" s="27">
        <v>0</v>
      </c>
      <c r="BL15" s="27">
        <v>0</v>
      </c>
      <c r="BM15" s="27">
        <v>0</v>
      </c>
      <c r="BN15" s="27">
        <v>0</v>
      </c>
      <c r="BO15" s="27">
        <v>0</v>
      </c>
      <c r="BP15" s="27">
        <v>0</v>
      </c>
      <c r="BQ15" s="27">
        <v>0</v>
      </c>
      <c r="BR15" s="27">
        <v>0</v>
      </c>
      <c r="BS15" s="27">
        <v>69.860279441117797</v>
      </c>
      <c r="BT15" s="27">
        <v>0</v>
      </c>
      <c r="BU15" s="27">
        <v>0</v>
      </c>
      <c r="BV15" s="27">
        <v>0</v>
      </c>
      <c r="BW15" s="27">
        <v>0</v>
      </c>
      <c r="BX15" s="27">
        <v>0</v>
      </c>
      <c r="BY15" s="27">
        <v>0</v>
      </c>
      <c r="BZ15" s="27">
        <v>0</v>
      </c>
      <c r="CA15" s="27">
        <v>0</v>
      </c>
      <c r="CB15" s="27">
        <v>0</v>
      </c>
      <c r="CC15" s="27">
        <v>0</v>
      </c>
      <c r="CD15" s="27">
        <v>0</v>
      </c>
      <c r="CE15" s="27">
        <v>0</v>
      </c>
      <c r="CF15" s="27">
        <v>0</v>
      </c>
      <c r="CG15" s="27">
        <v>0</v>
      </c>
      <c r="CH15" s="27">
        <v>4.9900199600798403E-2</v>
      </c>
      <c r="CI15" s="27">
        <v>0</v>
      </c>
      <c r="CJ15" s="27">
        <v>4.9900199600798403E-2</v>
      </c>
      <c r="CK15" s="27">
        <v>0</v>
      </c>
      <c r="CL15" s="27">
        <v>0</v>
      </c>
      <c r="CM15" s="27">
        <v>0</v>
      </c>
      <c r="CN15" s="27">
        <v>0</v>
      </c>
      <c r="CO15" s="27">
        <v>0</v>
      </c>
      <c r="CP15" s="27">
        <v>0</v>
      </c>
      <c r="CQ15" s="27">
        <v>0</v>
      </c>
      <c r="CR15" s="27">
        <v>0</v>
      </c>
      <c r="CS15" s="27"/>
      <c r="CT15" s="27">
        <v>0</v>
      </c>
      <c r="CU15" s="27">
        <v>0</v>
      </c>
      <c r="CV15" s="27">
        <v>0</v>
      </c>
      <c r="CW15" s="27">
        <v>0</v>
      </c>
      <c r="CX15" s="27">
        <v>0</v>
      </c>
      <c r="CY15" s="27">
        <v>0</v>
      </c>
      <c r="CZ15" s="27">
        <v>0</v>
      </c>
      <c r="DA15" s="25">
        <f t="shared" si="0"/>
        <v>100</v>
      </c>
    </row>
    <row r="16" spans="1:118" ht="14.25" customHeight="1">
      <c r="A16" s="15" t="s">
        <v>25</v>
      </c>
      <c r="B16" s="20">
        <v>2016</v>
      </c>
      <c r="C16" s="15" t="s">
        <v>10</v>
      </c>
      <c r="D16" s="15" t="s">
        <v>11</v>
      </c>
      <c r="E16" s="1">
        <v>28</v>
      </c>
      <c r="F16" s="1">
        <v>422</v>
      </c>
      <c r="G16" s="2">
        <v>0.64311454311454308</v>
      </c>
      <c r="H16" s="1">
        <v>5</v>
      </c>
      <c r="I16" s="1">
        <v>39</v>
      </c>
      <c r="J16" s="1">
        <v>136</v>
      </c>
      <c r="K16" s="27">
        <v>4.9975012493753104</v>
      </c>
      <c r="L16" s="27">
        <v>4.9975012493753104</v>
      </c>
      <c r="M16" s="27">
        <v>0</v>
      </c>
      <c r="N16" s="27"/>
      <c r="O16" s="27"/>
      <c r="P16" s="27">
        <v>0</v>
      </c>
      <c r="Q16" s="27"/>
      <c r="R16" s="27">
        <v>0</v>
      </c>
      <c r="S16" s="27">
        <v>0</v>
      </c>
      <c r="T16" s="27">
        <v>0</v>
      </c>
      <c r="U16" s="27"/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/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4.99750124937531E-2</v>
      </c>
      <c r="AY16" s="27">
        <v>0</v>
      </c>
      <c r="AZ16" s="27">
        <v>0</v>
      </c>
      <c r="BA16" s="27"/>
      <c r="BB16" s="27">
        <v>0</v>
      </c>
      <c r="BC16" s="27">
        <v>0</v>
      </c>
      <c r="BD16" s="27">
        <v>0</v>
      </c>
      <c r="BE16" s="27">
        <v>0</v>
      </c>
      <c r="BF16" s="27">
        <v>0</v>
      </c>
      <c r="BG16" s="27">
        <v>0</v>
      </c>
      <c r="BH16" s="27"/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27">
        <v>0</v>
      </c>
      <c r="BS16" s="27">
        <v>89.955022488755603</v>
      </c>
      <c r="BT16" s="27">
        <v>0</v>
      </c>
      <c r="BU16" s="27">
        <v>0</v>
      </c>
      <c r="BV16" s="27">
        <v>0</v>
      </c>
      <c r="BW16" s="27">
        <v>0</v>
      </c>
      <c r="BX16" s="27">
        <v>0</v>
      </c>
      <c r="BY16" s="27">
        <v>0</v>
      </c>
      <c r="BZ16" s="27">
        <v>0</v>
      </c>
      <c r="CA16" s="27">
        <v>0</v>
      </c>
      <c r="CB16" s="27">
        <v>0</v>
      </c>
      <c r="CC16" s="27">
        <v>0</v>
      </c>
      <c r="CD16" s="27">
        <v>0</v>
      </c>
      <c r="CE16" s="27">
        <v>0</v>
      </c>
      <c r="CF16" s="27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 s="27">
        <v>0</v>
      </c>
      <c r="CM16" s="27">
        <v>0</v>
      </c>
      <c r="CN16" s="27">
        <v>0</v>
      </c>
      <c r="CO16" s="27">
        <v>0</v>
      </c>
      <c r="CP16" s="27">
        <v>0</v>
      </c>
      <c r="CQ16" s="27">
        <v>0</v>
      </c>
      <c r="CR16" s="27">
        <v>0</v>
      </c>
      <c r="CS16" s="27"/>
      <c r="CT16" s="27">
        <v>0</v>
      </c>
      <c r="CU16" s="27">
        <v>0</v>
      </c>
      <c r="CV16" s="27">
        <v>0</v>
      </c>
      <c r="CW16" s="27">
        <v>0</v>
      </c>
      <c r="CX16" s="27">
        <v>0</v>
      </c>
      <c r="CY16" s="27">
        <v>0</v>
      </c>
      <c r="CZ16" s="27">
        <v>0</v>
      </c>
      <c r="DA16" s="25">
        <f t="shared" si="0"/>
        <v>99.999999999999972</v>
      </c>
    </row>
    <row r="17" spans="1:105" ht="14.25" customHeight="1">
      <c r="A17" s="15" t="s">
        <v>26</v>
      </c>
      <c r="B17" s="20">
        <v>2016</v>
      </c>
      <c r="C17" s="15" t="s">
        <v>10</v>
      </c>
      <c r="D17" s="15" t="s">
        <v>11</v>
      </c>
      <c r="E17" s="1">
        <v>24</v>
      </c>
      <c r="F17" s="1">
        <v>369</v>
      </c>
      <c r="G17" s="2">
        <v>1.0955253896430368</v>
      </c>
      <c r="H17" s="1">
        <v>7</v>
      </c>
      <c r="I17" s="1">
        <v>50</v>
      </c>
      <c r="J17" s="1">
        <v>108</v>
      </c>
      <c r="K17" s="27">
        <v>10</v>
      </c>
      <c r="L17" s="27">
        <v>5</v>
      </c>
      <c r="M17" s="27">
        <v>5</v>
      </c>
      <c r="N17" s="27"/>
      <c r="O17" s="27"/>
      <c r="P17" s="27">
        <v>0</v>
      </c>
      <c r="Q17" s="27"/>
      <c r="R17" s="27">
        <v>0</v>
      </c>
      <c r="S17" s="27">
        <v>0</v>
      </c>
      <c r="T17" s="27">
        <v>0</v>
      </c>
      <c r="U17" s="27"/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0</v>
      </c>
      <c r="AP17" s="27">
        <v>0</v>
      </c>
      <c r="AQ17" s="27">
        <v>0</v>
      </c>
      <c r="AR17" s="27"/>
      <c r="AS17" s="27">
        <v>0</v>
      </c>
      <c r="AT17" s="27">
        <v>0</v>
      </c>
      <c r="AU17" s="27">
        <v>0</v>
      </c>
      <c r="AV17" s="27">
        <v>0</v>
      </c>
      <c r="AW17" s="27">
        <v>0</v>
      </c>
      <c r="AX17" s="27">
        <v>0</v>
      </c>
      <c r="AY17" s="27">
        <v>0</v>
      </c>
      <c r="AZ17" s="27">
        <v>0</v>
      </c>
      <c r="BA17" s="27"/>
      <c r="BB17" s="27">
        <v>0</v>
      </c>
      <c r="BC17" s="27">
        <v>0</v>
      </c>
      <c r="BD17" s="27">
        <v>0</v>
      </c>
      <c r="BE17" s="27">
        <v>0</v>
      </c>
      <c r="BF17" s="27">
        <v>0</v>
      </c>
      <c r="BG17" s="27">
        <v>0</v>
      </c>
      <c r="BH17" s="27"/>
      <c r="BI17" s="27">
        <v>0</v>
      </c>
      <c r="BJ17" s="27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0</v>
      </c>
      <c r="BP17" s="27">
        <v>0</v>
      </c>
      <c r="BQ17" s="27">
        <v>0</v>
      </c>
      <c r="BR17" s="27">
        <v>0</v>
      </c>
      <c r="BS17" s="27">
        <v>80</v>
      </c>
      <c r="BT17" s="27">
        <v>0</v>
      </c>
      <c r="BU17" s="27">
        <v>0</v>
      </c>
      <c r="BV17" s="27">
        <v>0</v>
      </c>
      <c r="BW17" s="27">
        <v>0</v>
      </c>
      <c r="BX17" s="27">
        <v>0</v>
      </c>
      <c r="BY17" s="27">
        <v>0</v>
      </c>
      <c r="BZ17" s="27">
        <v>0</v>
      </c>
      <c r="CA17" s="27">
        <v>0</v>
      </c>
      <c r="CB17" s="27">
        <v>0</v>
      </c>
      <c r="CC17" s="27">
        <v>0</v>
      </c>
      <c r="CD17" s="27">
        <v>0</v>
      </c>
      <c r="CE17" s="27">
        <v>0</v>
      </c>
      <c r="CF17" s="27">
        <v>0</v>
      </c>
      <c r="CG17" s="27">
        <v>0</v>
      </c>
      <c r="CH17" s="27">
        <v>0</v>
      </c>
      <c r="CI17" s="27">
        <v>0</v>
      </c>
      <c r="CJ17" s="27">
        <v>0</v>
      </c>
      <c r="CK17" s="27">
        <v>0</v>
      </c>
      <c r="CL17" s="27">
        <v>0</v>
      </c>
      <c r="CM17" s="27">
        <v>0</v>
      </c>
      <c r="CN17" s="27">
        <v>0</v>
      </c>
      <c r="CO17" s="27">
        <v>0</v>
      </c>
      <c r="CP17" s="27">
        <v>0</v>
      </c>
      <c r="CQ17" s="27">
        <v>0</v>
      </c>
      <c r="CR17" s="27">
        <v>0</v>
      </c>
      <c r="CS17" s="27"/>
      <c r="CT17" s="27">
        <v>0</v>
      </c>
      <c r="CU17" s="27">
        <v>0</v>
      </c>
      <c r="CV17" s="27">
        <v>0</v>
      </c>
      <c r="CW17" s="27">
        <v>0</v>
      </c>
      <c r="CX17" s="27">
        <v>0</v>
      </c>
      <c r="CY17" s="27">
        <v>0</v>
      </c>
      <c r="CZ17" s="27">
        <v>0</v>
      </c>
      <c r="DA17" s="25">
        <f t="shared" si="0"/>
        <v>100</v>
      </c>
    </row>
    <row r="18" spans="1:105" ht="14.25" customHeight="1">
      <c r="A18" s="15" t="s">
        <v>27</v>
      </c>
      <c r="B18" s="20">
        <v>2016</v>
      </c>
      <c r="C18" s="15" t="s">
        <v>10</v>
      </c>
      <c r="D18" s="15" t="s">
        <v>11</v>
      </c>
      <c r="E18" s="1">
        <v>18</v>
      </c>
      <c r="F18" s="1">
        <v>432</v>
      </c>
      <c r="G18" s="2">
        <v>1.2047128129602356</v>
      </c>
      <c r="H18" s="1">
        <v>23</v>
      </c>
      <c r="I18" s="1">
        <v>32</v>
      </c>
      <c r="J18" s="1">
        <v>67</v>
      </c>
      <c r="K18" s="27">
        <v>5</v>
      </c>
      <c r="L18" s="27">
        <v>5</v>
      </c>
      <c r="M18" s="27">
        <v>0</v>
      </c>
      <c r="N18" s="27"/>
      <c r="O18" s="27"/>
      <c r="P18" s="27">
        <v>0</v>
      </c>
      <c r="Q18" s="27"/>
      <c r="R18" s="27">
        <v>0</v>
      </c>
      <c r="S18" s="27">
        <v>0</v>
      </c>
      <c r="T18" s="27">
        <v>0</v>
      </c>
      <c r="U18" s="27"/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0</v>
      </c>
      <c r="AJ18" s="27">
        <v>0</v>
      </c>
      <c r="AK18" s="27">
        <v>0</v>
      </c>
      <c r="AL18" s="27">
        <v>0</v>
      </c>
      <c r="AM18" s="27">
        <v>0</v>
      </c>
      <c r="AN18" s="27">
        <v>0</v>
      </c>
      <c r="AO18" s="27">
        <v>0</v>
      </c>
      <c r="AP18" s="27">
        <v>0</v>
      </c>
      <c r="AQ18" s="27">
        <v>0</v>
      </c>
      <c r="AR18" s="27"/>
      <c r="AS18" s="27">
        <v>0</v>
      </c>
      <c r="AT18" s="27">
        <v>0</v>
      </c>
      <c r="AU18" s="27">
        <v>0</v>
      </c>
      <c r="AV18" s="27">
        <v>0</v>
      </c>
      <c r="AW18" s="27">
        <v>0</v>
      </c>
      <c r="AX18" s="27">
        <v>0</v>
      </c>
      <c r="AY18" s="27">
        <v>0</v>
      </c>
      <c r="AZ18" s="27">
        <v>0</v>
      </c>
      <c r="BA18" s="27"/>
      <c r="BB18" s="27">
        <v>0</v>
      </c>
      <c r="BC18" s="27">
        <v>0</v>
      </c>
      <c r="BD18" s="27">
        <v>0</v>
      </c>
      <c r="BE18" s="27">
        <v>0</v>
      </c>
      <c r="BF18" s="27">
        <v>0</v>
      </c>
      <c r="BG18" s="27">
        <v>0</v>
      </c>
      <c r="BH18" s="27"/>
      <c r="BI18" s="27">
        <v>0</v>
      </c>
      <c r="BJ18" s="27">
        <v>0</v>
      </c>
      <c r="BK18" s="27">
        <v>0</v>
      </c>
      <c r="BL18" s="27">
        <v>0</v>
      </c>
      <c r="BM18" s="27">
        <v>0</v>
      </c>
      <c r="BN18" s="27">
        <v>0</v>
      </c>
      <c r="BO18" s="27">
        <v>0</v>
      </c>
      <c r="BP18" s="27">
        <v>0</v>
      </c>
      <c r="BQ18" s="27">
        <v>0</v>
      </c>
      <c r="BR18" s="27">
        <v>0</v>
      </c>
      <c r="BS18" s="27">
        <v>90</v>
      </c>
      <c r="BT18" s="27">
        <v>0</v>
      </c>
      <c r="BU18" s="27">
        <v>0</v>
      </c>
      <c r="BV18" s="27">
        <v>0</v>
      </c>
      <c r="BW18" s="27">
        <v>0</v>
      </c>
      <c r="BX18" s="27">
        <v>0</v>
      </c>
      <c r="BY18" s="27">
        <v>0</v>
      </c>
      <c r="BZ18" s="27">
        <v>0</v>
      </c>
      <c r="CA18" s="27">
        <v>0</v>
      </c>
      <c r="CB18" s="27">
        <v>0</v>
      </c>
      <c r="CC18" s="27">
        <v>0</v>
      </c>
      <c r="CD18" s="27">
        <v>0</v>
      </c>
      <c r="CE18" s="27">
        <v>0</v>
      </c>
      <c r="CF18" s="27">
        <v>0</v>
      </c>
      <c r="CG18" s="27">
        <v>0</v>
      </c>
      <c r="CH18" s="27">
        <v>0</v>
      </c>
      <c r="CI18" s="27">
        <v>0</v>
      </c>
      <c r="CJ18" s="27">
        <v>0</v>
      </c>
      <c r="CK18" s="27">
        <v>0</v>
      </c>
      <c r="CL18" s="27">
        <v>0</v>
      </c>
      <c r="CM18" s="27">
        <v>0</v>
      </c>
      <c r="CN18" s="27">
        <v>0</v>
      </c>
      <c r="CO18" s="27">
        <v>0</v>
      </c>
      <c r="CP18" s="27">
        <v>0</v>
      </c>
      <c r="CQ18" s="27">
        <v>0</v>
      </c>
      <c r="CR18" s="27">
        <v>0</v>
      </c>
      <c r="CS18" s="27"/>
      <c r="CT18" s="27">
        <v>0</v>
      </c>
      <c r="CU18" s="27">
        <v>0</v>
      </c>
      <c r="CV18" s="27">
        <v>0</v>
      </c>
      <c r="CW18" s="27">
        <v>0</v>
      </c>
      <c r="CX18" s="27">
        <v>0</v>
      </c>
      <c r="CY18" s="27">
        <v>0</v>
      </c>
      <c r="CZ18" s="27">
        <v>0</v>
      </c>
      <c r="DA18" s="25">
        <f t="shared" si="0"/>
        <v>100</v>
      </c>
    </row>
    <row r="19" spans="1:105" ht="14.25" customHeight="1">
      <c r="A19" s="15" t="s">
        <v>28</v>
      </c>
      <c r="B19" s="20">
        <v>2016</v>
      </c>
      <c r="C19" s="15" t="s">
        <v>10</v>
      </c>
      <c r="D19" s="15" t="s">
        <v>11</v>
      </c>
      <c r="E19" s="1">
        <v>34</v>
      </c>
      <c r="F19" s="1">
        <v>462</v>
      </c>
      <c r="G19" s="2">
        <v>0.90324267782426781</v>
      </c>
      <c r="H19" s="1">
        <v>17</v>
      </c>
      <c r="I19" s="1">
        <v>31</v>
      </c>
      <c r="J19" s="1">
        <v>137</v>
      </c>
      <c r="K19" s="27">
        <v>5</v>
      </c>
      <c r="L19" s="27">
        <v>5</v>
      </c>
      <c r="M19" s="27">
        <v>0</v>
      </c>
      <c r="N19" s="27"/>
      <c r="O19" s="27"/>
      <c r="P19" s="27">
        <v>0</v>
      </c>
      <c r="Q19" s="27"/>
      <c r="R19" s="27">
        <v>0</v>
      </c>
      <c r="S19" s="27">
        <v>0</v>
      </c>
      <c r="T19" s="27">
        <v>0</v>
      </c>
      <c r="U19" s="27"/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  <c r="AQ19" s="27">
        <v>0</v>
      </c>
      <c r="AR19" s="27"/>
      <c r="AS19" s="27">
        <v>0</v>
      </c>
      <c r="AT19" s="27">
        <v>0</v>
      </c>
      <c r="AU19" s="27">
        <v>0</v>
      </c>
      <c r="AV19" s="27">
        <v>0</v>
      </c>
      <c r="AW19" s="27">
        <v>0</v>
      </c>
      <c r="AX19" s="27">
        <v>0</v>
      </c>
      <c r="AY19" s="27">
        <v>0</v>
      </c>
      <c r="AZ19" s="27">
        <v>0</v>
      </c>
      <c r="BA19" s="27"/>
      <c r="BB19" s="27">
        <v>0</v>
      </c>
      <c r="BC19" s="27">
        <v>0</v>
      </c>
      <c r="BD19" s="27">
        <v>0</v>
      </c>
      <c r="BE19" s="27">
        <v>0</v>
      </c>
      <c r="BF19" s="27">
        <v>0</v>
      </c>
      <c r="BG19" s="27">
        <v>0</v>
      </c>
      <c r="BH19" s="27"/>
      <c r="BI19" s="27">
        <v>0</v>
      </c>
      <c r="BJ19" s="27">
        <v>0</v>
      </c>
      <c r="BK19" s="27">
        <v>0</v>
      </c>
      <c r="BL19" s="27">
        <v>0</v>
      </c>
      <c r="BM19" s="27">
        <v>0</v>
      </c>
      <c r="BN19" s="27">
        <v>0</v>
      </c>
      <c r="BO19" s="27">
        <v>0</v>
      </c>
      <c r="BP19" s="27">
        <v>0</v>
      </c>
      <c r="BQ19" s="27">
        <v>0</v>
      </c>
      <c r="BR19" s="27">
        <v>0</v>
      </c>
      <c r="BS19" s="27">
        <v>90</v>
      </c>
      <c r="BT19" s="27">
        <v>0</v>
      </c>
      <c r="BU19" s="27">
        <v>0</v>
      </c>
      <c r="BV19" s="27">
        <v>0</v>
      </c>
      <c r="BW19" s="27">
        <v>0</v>
      </c>
      <c r="BX19" s="27">
        <v>0</v>
      </c>
      <c r="BY19" s="27">
        <v>0</v>
      </c>
      <c r="BZ19" s="27">
        <v>0</v>
      </c>
      <c r="CA19" s="27">
        <v>0</v>
      </c>
      <c r="CB19" s="27">
        <v>0</v>
      </c>
      <c r="CC19" s="27">
        <v>0</v>
      </c>
      <c r="CD19" s="27">
        <v>0</v>
      </c>
      <c r="CE19" s="27">
        <v>0</v>
      </c>
      <c r="CF19" s="27">
        <v>0</v>
      </c>
      <c r="CG19" s="27">
        <v>0</v>
      </c>
      <c r="CH19" s="27">
        <v>0</v>
      </c>
      <c r="CI19" s="27">
        <v>0</v>
      </c>
      <c r="CJ19" s="27">
        <v>0</v>
      </c>
      <c r="CK19" s="27">
        <v>0</v>
      </c>
      <c r="CL19" s="27">
        <v>0</v>
      </c>
      <c r="CM19" s="27">
        <v>0</v>
      </c>
      <c r="CN19" s="27">
        <v>0</v>
      </c>
      <c r="CO19" s="27">
        <v>0</v>
      </c>
      <c r="CP19" s="27">
        <v>0</v>
      </c>
      <c r="CQ19" s="27">
        <v>0</v>
      </c>
      <c r="CR19" s="27">
        <v>0</v>
      </c>
      <c r="CS19" s="27"/>
      <c r="CT19" s="27">
        <v>0</v>
      </c>
      <c r="CU19" s="27">
        <v>0</v>
      </c>
      <c r="CV19" s="27">
        <v>0</v>
      </c>
      <c r="CW19" s="27">
        <v>0</v>
      </c>
      <c r="CX19" s="27">
        <v>0</v>
      </c>
      <c r="CY19" s="27">
        <v>0</v>
      </c>
      <c r="CZ19" s="27">
        <v>0</v>
      </c>
      <c r="DA19" s="25">
        <f t="shared" si="0"/>
        <v>100</v>
      </c>
    </row>
    <row r="20" spans="1:105" ht="14.25" customHeight="1">
      <c r="A20" s="15" t="s">
        <v>29</v>
      </c>
      <c r="B20" s="20">
        <v>2016</v>
      </c>
      <c r="C20" s="15" t="s">
        <v>10</v>
      </c>
      <c r="D20" s="15" t="s">
        <v>11</v>
      </c>
      <c r="E20" s="1">
        <v>13</v>
      </c>
      <c r="F20" s="1">
        <v>356</v>
      </c>
      <c r="G20" s="2">
        <v>6.9352446861097388</v>
      </c>
      <c r="H20" s="1">
        <v>22</v>
      </c>
      <c r="I20" s="1">
        <v>42</v>
      </c>
      <c r="J20" s="1">
        <v>155</v>
      </c>
      <c r="K20" s="27">
        <v>4.9925112331502701</v>
      </c>
      <c r="L20" s="27">
        <v>9.9850224663005491</v>
      </c>
      <c r="M20" s="27">
        <v>0</v>
      </c>
      <c r="N20" s="27"/>
      <c r="O20" s="27"/>
      <c r="P20" s="27">
        <v>0</v>
      </c>
      <c r="Q20" s="27"/>
      <c r="R20" s="27">
        <v>0</v>
      </c>
      <c r="S20" s="27">
        <v>0</v>
      </c>
      <c r="T20" s="27">
        <v>4.9925112331502701E-2</v>
      </c>
      <c r="U20" s="27"/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0</v>
      </c>
      <c r="AP20" s="27">
        <v>0</v>
      </c>
      <c r="AQ20" s="27">
        <v>0</v>
      </c>
      <c r="AR20" s="27"/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/>
      <c r="BB20" s="27">
        <v>0</v>
      </c>
      <c r="BC20" s="27">
        <v>0</v>
      </c>
      <c r="BD20" s="27">
        <v>0</v>
      </c>
      <c r="BE20" s="27">
        <v>0</v>
      </c>
      <c r="BF20" s="27">
        <v>4.9925112331502701E-2</v>
      </c>
      <c r="BG20" s="27">
        <v>0</v>
      </c>
      <c r="BH20" s="27"/>
      <c r="BI20" s="27">
        <v>0</v>
      </c>
      <c r="BJ20" s="27">
        <v>0</v>
      </c>
      <c r="BK20" s="27">
        <v>0</v>
      </c>
      <c r="BL20" s="27">
        <v>0</v>
      </c>
      <c r="BM20" s="27">
        <v>0</v>
      </c>
      <c r="BN20" s="27">
        <v>0</v>
      </c>
      <c r="BO20" s="27">
        <v>0</v>
      </c>
      <c r="BP20" s="27">
        <v>0</v>
      </c>
      <c r="BQ20" s="27">
        <v>0</v>
      </c>
      <c r="BR20" s="27">
        <v>0</v>
      </c>
      <c r="BS20" s="27">
        <v>79.880179730404393</v>
      </c>
      <c r="BT20" s="27">
        <v>0</v>
      </c>
      <c r="BU20" s="27">
        <v>0</v>
      </c>
      <c r="BV20" s="27">
        <v>0</v>
      </c>
      <c r="BW20" s="27">
        <v>0</v>
      </c>
      <c r="BX20" s="27">
        <v>0</v>
      </c>
      <c r="BY20" s="27">
        <v>0</v>
      </c>
      <c r="BZ20" s="27">
        <v>0</v>
      </c>
      <c r="CA20" s="27">
        <v>0</v>
      </c>
      <c r="CB20" s="27">
        <v>0</v>
      </c>
      <c r="CC20" s="27">
        <v>0</v>
      </c>
      <c r="CD20" s="27">
        <v>0</v>
      </c>
      <c r="CE20" s="27">
        <v>0</v>
      </c>
      <c r="CF20" s="27">
        <v>0</v>
      </c>
      <c r="CG20" s="27">
        <v>0</v>
      </c>
      <c r="CH20" s="27">
        <v>0</v>
      </c>
      <c r="CI20" s="27">
        <v>0</v>
      </c>
      <c r="CJ20" s="27">
        <v>0</v>
      </c>
      <c r="CK20" s="27">
        <v>0</v>
      </c>
      <c r="CL20" s="27">
        <v>0</v>
      </c>
      <c r="CM20" s="27">
        <v>0</v>
      </c>
      <c r="CN20" s="27">
        <v>0</v>
      </c>
      <c r="CO20" s="27">
        <v>0</v>
      </c>
      <c r="CP20" s="27">
        <v>0</v>
      </c>
      <c r="CQ20" s="27">
        <v>0</v>
      </c>
      <c r="CR20" s="27">
        <v>5.0424363454817804</v>
      </c>
      <c r="CS20" s="27"/>
      <c r="CT20" s="27">
        <v>0</v>
      </c>
      <c r="CU20" s="27">
        <v>0</v>
      </c>
      <c r="CV20" s="27">
        <v>0</v>
      </c>
      <c r="CW20" s="27">
        <v>0</v>
      </c>
      <c r="CX20" s="27">
        <v>0</v>
      </c>
      <c r="CY20" s="27">
        <v>0</v>
      </c>
      <c r="CZ20" s="27">
        <v>0</v>
      </c>
      <c r="DA20" s="25">
        <f t="shared" si="0"/>
        <v>100</v>
      </c>
    </row>
    <row r="21" spans="1:105" ht="14.25" customHeight="1">
      <c r="A21" s="15" t="s">
        <v>30</v>
      </c>
      <c r="B21" s="20">
        <v>2016</v>
      </c>
      <c r="C21" s="15" t="s">
        <v>10</v>
      </c>
      <c r="D21" s="15" t="s">
        <v>11</v>
      </c>
      <c r="E21" s="1">
        <v>28</v>
      </c>
      <c r="F21" s="1">
        <v>378</v>
      </c>
      <c r="G21" s="2">
        <v>7.0609913395983046</v>
      </c>
      <c r="H21" s="1">
        <v>14</v>
      </c>
      <c r="I21" s="1">
        <v>50</v>
      </c>
      <c r="J21" s="1">
        <v>101</v>
      </c>
      <c r="K21" s="27">
        <v>14.985014985015001</v>
      </c>
      <c r="L21" s="27">
        <v>4.9950049950049999</v>
      </c>
      <c r="M21" s="27">
        <v>4.995004995005E-2</v>
      </c>
      <c r="N21" s="27"/>
      <c r="O21" s="27"/>
      <c r="P21" s="27">
        <v>0</v>
      </c>
      <c r="Q21" s="27"/>
      <c r="R21" s="27">
        <v>0</v>
      </c>
      <c r="S21" s="27">
        <v>0</v>
      </c>
      <c r="T21" s="27">
        <v>0</v>
      </c>
      <c r="U21" s="27"/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7">
        <v>0</v>
      </c>
      <c r="AP21" s="27">
        <v>0</v>
      </c>
      <c r="AQ21" s="27">
        <v>0</v>
      </c>
      <c r="AR21" s="27"/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27">
        <v>4.995004995005E-2</v>
      </c>
      <c r="AY21" s="27">
        <v>0</v>
      </c>
      <c r="AZ21" s="27">
        <v>0</v>
      </c>
      <c r="BA21" s="27"/>
      <c r="BB21" s="27">
        <v>0</v>
      </c>
      <c r="BC21" s="27">
        <v>0</v>
      </c>
      <c r="BD21" s="27">
        <v>0</v>
      </c>
      <c r="BE21" s="27">
        <v>0</v>
      </c>
      <c r="BF21" s="27">
        <v>0</v>
      </c>
      <c r="BG21" s="27">
        <v>0</v>
      </c>
      <c r="BH21" s="27"/>
      <c r="BI21" s="27">
        <v>0</v>
      </c>
      <c r="BJ21" s="27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0</v>
      </c>
      <c r="BP21" s="27">
        <v>0</v>
      </c>
      <c r="BQ21" s="27">
        <v>0</v>
      </c>
      <c r="BR21" s="27">
        <v>0</v>
      </c>
      <c r="BS21" s="27">
        <v>79.9200799200799</v>
      </c>
      <c r="BT21" s="27">
        <v>0</v>
      </c>
      <c r="BU21" s="27">
        <v>0</v>
      </c>
      <c r="BV21" s="27">
        <v>0</v>
      </c>
      <c r="BW21" s="27">
        <v>0</v>
      </c>
      <c r="BX21" s="27">
        <v>0</v>
      </c>
      <c r="BY21" s="27">
        <v>0</v>
      </c>
      <c r="BZ21" s="27">
        <v>0</v>
      </c>
      <c r="CA21" s="27">
        <v>0</v>
      </c>
      <c r="CB21" s="27">
        <v>0</v>
      </c>
      <c r="CC21" s="27">
        <v>0</v>
      </c>
      <c r="CD21" s="27">
        <v>0</v>
      </c>
      <c r="CE21" s="27">
        <v>0</v>
      </c>
      <c r="CF21" s="27">
        <v>0</v>
      </c>
      <c r="CG21" s="27">
        <v>0</v>
      </c>
      <c r="CH21" s="27">
        <v>0</v>
      </c>
      <c r="CI21" s="27">
        <v>0</v>
      </c>
      <c r="CJ21" s="27">
        <v>0</v>
      </c>
      <c r="CK21" s="27">
        <v>0</v>
      </c>
      <c r="CL21" s="27">
        <v>0</v>
      </c>
      <c r="CM21" s="27">
        <v>0</v>
      </c>
      <c r="CN21" s="27">
        <v>0</v>
      </c>
      <c r="CO21" s="27">
        <v>0</v>
      </c>
      <c r="CP21" s="27">
        <v>0</v>
      </c>
      <c r="CQ21" s="27">
        <v>0</v>
      </c>
      <c r="CR21" s="27">
        <v>0</v>
      </c>
      <c r="CS21" s="27"/>
      <c r="CT21" s="27">
        <v>0</v>
      </c>
      <c r="CU21" s="27">
        <v>0</v>
      </c>
      <c r="CV21" s="27">
        <v>0</v>
      </c>
      <c r="CW21" s="27">
        <v>0</v>
      </c>
      <c r="CX21" s="27">
        <v>0</v>
      </c>
      <c r="CY21" s="27">
        <v>0</v>
      </c>
      <c r="CZ21" s="27">
        <v>0</v>
      </c>
      <c r="DA21" s="25">
        <f t="shared" si="0"/>
        <v>100</v>
      </c>
    </row>
    <row r="22" spans="1:105" ht="14.25" customHeight="1">
      <c r="A22" s="15" t="s">
        <v>51</v>
      </c>
      <c r="B22" s="20">
        <v>2016</v>
      </c>
      <c r="C22" s="15" t="s">
        <v>10</v>
      </c>
      <c r="D22" s="15" t="s">
        <v>2</v>
      </c>
      <c r="E22" s="1">
        <v>31</v>
      </c>
      <c r="F22" s="1">
        <v>374</v>
      </c>
      <c r="G22" s="2">
        <v>2.6940509915014168</v>
      </c>
      <c r="H22" s="1">
        <v>1</v>
      </c>
      <c r="I22" s="1">
        <v>11</v>
      </c>
      <c r="J22" s="1">
        <v>77</v>
      </c>
      <c r="K22" s="27">
        <v>9.9900099900099892</v>
      </c>
      <c r="L22" s="27">
        <v>9.9900099900099892</v>
      </c>
      <c r="M22" s="27">
        <v>0</v>
      </c>
      <c r="N22" s="27"/>
      <c r="O22" s="27"/>
      <c r="P22" s="27">
        <v>0</v>
      </c>
      <c r="Q22" s="27"/>
      <c r="R22" s="27">
        <v>0</v>
      </c>
      <c r="S22" s="27">
        <v>0</v>
      </c>
      <c r="T22" s="27">
        <v>0</v>
      </c>
      <c r="U22" s="27"/>
      <c r="V22" s="27">
        <v>0</v>
      </c>
      <c r="W22" s="27">
        <v>0</v>
      </c>
      <c r="X22" s="27">
        <v>9.9900099900099892</v>
      </c>
      <c r="Y22" s="27">
        <v>0</v>
      </c>
      <c r="Z22" s="27">
        <v>0</v>
      </c>
      <c r="AA22" s="27">
        <v>4.995004995005E-2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>
        <v>0</v>
      </c>
      <c r="AP22" s="27">
        <v>0</v>
      </c>
      <c r="AQ22" s="27">
        <v>4.995004995005E-2</v>
      </c>
      <c r="AR22" s="27"/>
      <c r="AS22" s="27">
        <v>0</v>
      </c>
      <c r="AT22" s="27">
        <v>0</v>
      </c>
      <c r="AU22" s="27">
        <v>0</v>
      </c>
      <c r="AV22" s="27">
        <v>0</v>
      </c>
      <c r="AW22" s="27">
        <v>0</v>
      </c>
      <c r="AX22" s="27">
        <v>4.9950049950049999</v>
      </c>
      <c r="AY22" s="27">
        <v>0</v>
      </c>
      <c r="AZ22" s="27">
        <v>0</v>
      </c>
      <c r="BA22" s="27"/>
      <c r="BB22" s="27">
        <v>0</v>
      </c>
      <c r="BC22" s="27">
        <v>0</v>
      </c>
      <c r="BD22" s="27">
        <v>0</v>
      </c>
      <c r="BE22" s="27">
        <v>0</v>
      </c>
      <c r="BF22" s="27">
        <v>0</v>
      </c>
      <c r="BG22" s="27">
        <v>0</v>
      </c>
      <c r="BH22" s="27"/>
      <c r="BI22" s="27">
        <v>0</v>
      </c>
      <c r="BJ22" s="27">
        <v>0</v>
      </c>
      <c r="BK22" s="27">
        <v>0</v>
      </c>
      <c r="BL22" s="27">
        <v>0</v>
      </c>
      <c r="BM22" s="27">
        <v>0</v>
      </c>
      <c r="BN22" s="27">
        <v>0</v>
      </c>
      <c r="BO22" s="27">
        <v>0</v>
      </c>
      <c r="BP22" s="27">
        <v>0</v>
      </c>
      <c r="BQ22" s="27">
        <v>0</v>
      </c>
      <c r="BR22" s="27">
        <v>0</v>
      </c>
      <c r="BS22" s="27">
        <v>39.96003996004</v>
      </c>
      <c r="BT22" s="27">
        <v>0</v>
      </c>
      <c r="BU22" s="27">
        <v>0</v>
      </c>
      <c r="BV22" s="27">
        <v>0</v>
      </c>
      <c r="BW22" s="27">
        <v>0</v>
      </c>
      <c r="BX22" s="27">
        <v>0</v>
      </c>
      <c r="BY22" s="27">
        <v>0</v>
      </c>
      <c r="BZ22" s="27">
        <v>0</v>
      </c>
      <c r="CA22" s="27">
        <v>0</v>
      </c>
      <c r="CB22" s="27">
        <v>0</v>
      </c>
      <c r="CC22" s="27">
        <v>0</v>
      </c>
      <c r="CD22" s="27">
        <v>0</v>
      </c>
      <c r="CE22" s="27">
        <v>0</v>
      </c>
      <c r="CF22" s="27">
        <v>0</v>
      </c>
      <c r="CG22" s="27">
        <v>0</v>
      </c>
      <c r="CH22" s="27">
        <v>0</v>
      </c>
      <c r="CI22" s="27">
        <v>0</v>
      </c>
      <c r="CJ22" s="27">
        <v>0</v>
      </c>
      <c r="CK22" s="27">
        <v>0</v>
      </c>
      <c r="CL22" s="27">
        <v>0</v>
      </c>
      <c r="CM22" s="27">
        <v>0</v>
      </c>
      <c r="CN22" s="27">
        <v>0</v>
      </c>
      <c r="CO22" s="27">
        <v>0</v>
      </c>
      <c r="CP22" s="27">
        <v>0</v>
      </c>
      <c r="CQ22" s="27">
        <v>0</v>
      </c>
      <c r="CR22" s="27">
        <v>24.975024975025001</v>
      </c>
      <c r="CS22" s="27"/>
      <c r="CT22" s="27">
        <v>0</v>
      </c>
      <c r="CU22" s="27">
        <v>0</v>
      </c>
      <c r="CV22" s="27">
        <v>0</v>
      </c>
      <c r="CW22" s="27">
        <v>0</v>
      </c>
      <c r="CX22" s="27">
        <v>0</v>
      </c>
      <c r="CY22" s="27">
        <v>0</v>
      </c>
      <c r="CZ22" s="27">
        <v>0</v>
      </c>
      <c r="DA22" s="25">
        <f t="shared" si="0"/>
        <v>100.00000000000006</v>
      </c>
    </row>
    <row r="23" spans="1:105" ht="14.25" customHeight="1">
      <c r="A23" s="15" t="s">
        <v>52</v>
      </c>
      <c r="B23" s="20">
        <v>2016</v>
      </c>
      <c r="C23" s="15" t="s">
        <v>10</v>
      </c>
      <c r="D23" s="15" t="s">
        <v>2</v>
      </c>
      <c r="E23" s="1">
        <v>30</v>
      </c>
      <c r="F23" s="1">
        <v>470</v>
      </c>
      <c r="G23" s="2">
        <v>0.29839357429718877</v>
      </c>
      <c r="H23" s="1">
        <v>1</v>
      </c>
      <c r="I23" s="1">
        <v>59</v>
      </c>
      <c r="J23" s="1">
        <v>186</v>
      </c>
      <c r="K23" s="27">
        <v>4.9975012493753104</v>
      </c>
      <c r="L23" s="27">
        <v>4.9975012493753104</v>
      </c>
      <c r="M23" s="27">
        <v>0</v>
      </c>
      <c r="N23" s="27"/>
      <c r="O23" s="27"/>
      <c r="P23" s="27">
        <v>0</v>
      </c>
      <c r="Q23" s="27"/>
      <c r="R23" s="27">
        <v>0</v>
      </c>
      <c r="S23" s="27">
        <v>0</v>
      </c>
      <c r="T23" s="27">
        <v>0</v>
      </c>
      <c r="U23" s="27"/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0</v>
      </c>
      <c r="AP23" s="27">
        <v>0</v>
      </c>
      <c r="AQ23" s="27">
        <v>0</v>
      </c>
      <c r="AR23" s="27"/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4.99750124937531E-2</v>
      </c>
      <c r="AY23" s="27">
        <v>0</v>
      </c>
      <c r="AZ23" s="27">
        <v>0</v>
      </c>
      <c r="BA23" s="27"/>
      <c r="BB23" s="27">
        <v>0</v>
      </c>
      <c r="BC23" s="27">
        <v>0</v>
      </c>
      <c r="BD23" s="27">
        <v>0</v>
      </c>
      <c r="BE23" s="27">
        <v>0</v>
      </c>
      <c r="BF23" s="27">
        <v>0</v>
      </c>
      <c r="BG23" s="27">
        <v>0</v>
      </c>
      <c r="BH23" s="27"/>
      <c r="BI23" s="27">
        <v>0</v>
      </c>
      <c r="BJ23" s="27">
        <v>0</v>
      </c>
      <c r="BK23" s="27">
        <v>0</v>
      </c>
      <c r="BL23" s="27">
        <v>0</v>
      </c>
      <c r="BM23" s="27">
        <v>0</v>
      </c>
      <c r="BN23" s="27">
        <v>0</v>
      </c>
      <c r="BO23" s="27">
        <v>0</v>
      </c>
      <c r="BP23" s="27">
        <v>0</v>
      </c>
      <c r="BQ23" s="27">
        <v>0</v>
      </c>
      <c r="BR23" s="27">
        <v>0</v>
      </c>
      <c r="BS23" s="27">
        <v>89.955022488755603</v>
      </c>
      <c r="BT23" s="27">
        <v>0</v>
      </c>
      <c r="BU23" s="27">
        <v>0</v>
      </c>
      <c r="BV23" s="27">
        <v>0</v>
      </c>
      <c r="BW23" s="27">
        <v>0</v>
      </c>
      <c r="BX23" s="27">
        <v>0</v>
      </c>
      <c r="BY23" s="27">
        <v>0</v>
      </c>
      <c r="BZ23" s="27">
        <v>0</v>
      </c>
      <c r="CA23" s="27">
        <v>0</v>
      </c>
      <c r="CB23" s="27">
        <v>0</v>
      </c>
      <c r="CC23" s="27">
        <v>0</v>
      </c>
      <c r="CD23" s="27">
        <v>0</v>
      </c>
      <c r="CE23" s="27">
        <v>0</v>
      </c>
      <c r="CF23" s="27">
        <v>0</v>
      </c>
      <c r="CG23" s="27">
        <v>0</v>
      </c>
      <c r="CH23" s="27">
        <v>0</v>
      </c>
      <c r="CI23" s="27">
        <v>0</v>
      </c>
      <c r="CJ23" s="27">
        <v>0</v>
      </c>
      <c r="CK23" s="27">
        <v>0</v>
      </c>
      <c r="CL23" s="27">
        <v>0</v>
      </c>
      <c r="CM23" s="27">
        <v>0</v>
      </c>
      <c r="CN23" s="27">
        <v>0</v>
      </c>
      <c r="CO23" s="27">
        <v>0</v>
      </c>
      <c r="CP23" s="27">
        <v>0</v>
      </c>
      <c r="CQ23" s="27">
        <v>0</v>
      </c>
      <c r="CR23" s="27">
        <v>0</v>
      </c>
      <c r="CS23" s="27"/>
      <c r="CT23" s="27">
        <v>0</v>
      </c>
      <c r="CU23" s="27">
        <v>0</v>
      </c>
      <c r="CV23" s="27">
        <v>0</v>
      </c>
      <c r="CW23" s="27">
        <v>0</v>
      </c>
      <c r="CX23" s="27">
        <v>0</v>
      </c>
      <c r="CY23" s="27">
        <v>0</v>
      </c>
      <c r="CZ23" s="27">
        <v>0</v>
      </c>
      <c r="DA23" s="25">
        <f t="shared" si="0"/>
        <v>99.999999999999972</v>
      </c>
    </row>
    <row r="24" spans="1:105" ht="14.25" customHeight="1">
      <c r="A24" s="15" t="s">
        <v>53</v>
      </c>
      <c r="B24" s="20">
        <v>2016</v>
      </c>
      <c r="C24" s="15" t="s">
        <v>10</v>
      </c>
      <c r="D24" s="15" t="s">
        <v>2</v>
      </c>
      <c r="E24" s="1">
        <v>22</v>
      </c>
      <c r="F24" s="1">
        <v>413</v>
      </c>
      <c r="G24" s="2">
        <v>1.4800590841949779</v>
      </c>
      <c r="H24" s="1">
        <v>12</v>
      </c>
      <c r="I24" s="1">
        <v>24</v>
      </c>
      <c r="J24" s="1">
        <v>76</v>
      </c>
      <c r="K24" s="27">
        <v>5</v>
      </c>
      <c r="L24" s="27">
        <v>15</v>
      </c>
      <c r="M24" s="27">
        <v>0</v>
      </c>
      <c r="N24" s="27"/>
      <c r="O24" s="27"/>
      <c r="P24" s="27">
        <v>0</v>
      </c>
      <c r="Q24" s="27"/>
      <c r="R24" s="27">
        <v>0</v>
      </c>
      <c r="S24" s="27">
        <v>0</v>
      </c>
      <c r="T24" s="27">
        <v>0</v>
      </c>
      <c r="U24" s="27"/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7">
        <v>0</v>
      </c>
      <c r="AP24" s="27">
        <v>0</v>
      </c>
      <c r="AQ24" s="27">
        <v>0</v>
      </c>
      <c r="AR24" s="27"/>
      <c r="AS24" s="27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5</v>
      </c>
      <c r="AY24" s="27">
        <v>0</v>
      </c>
      <c r="AZ24" s="27">
        <v>0</v>
      </c>
      <c r="BA24" s="27"/>
      <c r="BB24" s="27">
        <v>0</v>
      </c>
      <c r="BC24" s="27">
        <v>0</v>
      </c>
      <c r="BD24" s="27">
        <v>0</v>
      </c>
      <c r="BE24" s="27">
        <v>0</v>
      </c>
      <c r="BF24" s="27">
        <v>0</v>
      </c>
      <c r="BG24" s="27">
        <v>0</v>
      </c>
      <c r="BH24" s="27"/>
      <c r="BI24" s="27">
        <v>0</v>
      </c>
      <c r="BJ24" s="27">
        <v>0</v>
      </c>
      <c r="BK24" s="27">
        <v>0</v>
      </c>
      <c r="BL24" s="27">
        <v>0</v>
      </c>
      <c r="BM24" s="27">
        <v>0</v>
      </c>
      <c r="BN24" s="27">
        <v>0</v>
      </c>
      <c r="BO24" s="27">
        <v>0</v>
      </c>
      <c r="BP24" s="27">
        <v>0</v>
      </c>
      <c r="BQ24" s="27">
        <v>0</v>
      </c>
      <c r="BR24" s="27">
        <v>0</v>
      </c>
      <c r="BS24" s="27">
        <v>60</v>
      </c>
      <c r="BT24" s="27">
        <v>0</v>
      </c>
      <c r="BU24" s="27">
        <v>0</v>
      </c>
      <c r="BV24" s="27">
        <v>0</v>
      </c>
      <c r="BW24" s="27">
        <v>0</v>
      </c>
      <c r="BX24" s="27">
        <v>0</v>
      </c>
      <c r="BY24" s="27">
        <v>0</v>
      </c>
      <c r="BZ24" s="27">
        <v>0</v>
      </c>
      <c r="CA24" s="27">
        <v>0</v>
      </c>
      <c r="CB24" s="27">
        <v>0</v>
      </c>
      <c r="CC24" s="27">
        <v>0</v>
      </c>
      <c r="CD24" s="27">
        <v>0</v>
      </c>
      <c r="CE24" s="27">
        <v>0</v>
      </c>
      <c r="CF24" s="27">
        <v>0</v>
      </c>
      <c r="CG24" s="27">
        <v>0</v>
      </c>
      <c r="CH24" s="27">
        <v>0</v>
      </c>
      <c r="CI24" s="27">
        <v>0</v>
      </c>
      <c r="CJ24" s="27">
        <v>0</v>
      </c>
      <c r="CK24" s="27">
        <v>0</v>
      </c>
      <c r="CL24" s="27">
        <v>0</v>
      </c>
      <c r="CM24" s="27">
        <v>0</v>
      </c>
      <c r="CN24" s="27">
        <v>0</v>
      </c>
      <c r="CO24" s="27">
        <v>0</v>
      </c>
      <c r="CP24" s="27">
        <v>0</v>
      </c>
      <c r="CQ24" s="27">
        <v>0</v>
      </c>
      <c r="CR24" s="27">
        <v>15</v>
      </c>
      <c r="CS24" s="27"/>
      <c r="CT24" s="27">
        <v>0</v>
      </c>
      <c r="CU24" s="27">
        <v>0</v>
      </c>
      <c r="CV24" s="27">
        <v>0</v>
      </c>
      <c r="CW24" s="27">
        <v>0</v>
      </c>
      <c r="CX24" s="27">
        <v>0</v>
      </c>
      <c r="CY24" s="27">
        <v>0</v>
      </c>
      <c r="CZ24" s="27">
        <v>0</v>
      </c>
      <c r="DA24" s="25">
        <f t="shared" si="0"/>
        <v>100</v>
      </c>
    </row>
    <row r="25" spans="1:105" ht="14.25" customHeight="1">
      <c r="A25" s="15" t="s">
        <v>54</v>
      </c>
      <c r="B25" s="20">
        <v>2016</v>
      </c>
      <c r="C25" s="15" t="s">
        <v>10</v>
      </c>
      <c r="D25" s="15" t="s">
        <v>2</v>
      </c>
      <c r="E25" s="1">
        <v>21</v>
      </c>
      <c r="F25" s="1">
        <v>335</v>
      </c>
      <c r="G25" s="2">
        <v>2.2934621099554233</v>
      </c>
      <c r="H25" s="1">
        <v>9</v>
      </c>
      <c r="I25" s="1">
        <v>35</v>
      </c>
      <c r="J25" s="1">
        <v>98</v>
      </c>
      <c r="K25" s="27">
        <v>4.9975012493753104</v>
      </c>
      <c r="L25" s="27">
        <v>9.9950024987506296</v>
      </c>
      <c r="M25" s="27">
        <v>0</v>
      </c>
      <c r="N25" s="27"/>
      <c r="O25" s="27"/>
      <c r="P25" s="27">
        <v>0</v>
      </c>
      <c r="Q25" s="27"/>
      <c r="R25" s="27">
        <v>0</v>
      </c>
      <c r="S25" s="27">
        <v>0</v>
      </c>
      <c r="T25" s="27">
        <v>0</v>
      </c>
      <c r="U25" s="27"/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27">
        <v>0</v>
      </c>
      <c r="AR25" s="27"/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4.99750124937531E-2</v>
      </c>
      <c r="AY25" s="27">
        <v>0</v>
      </c>
      <c r="AZ25" s="27">
        <v>0</v>
      </c>
      <c r="BA25" s="27"/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/>
      <c r="BI25" s="27">
        <v>0</v>
      </c>
      <c r="BJ25" s="27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  <c r="BP25" s="27">
        <v>0</v>
      </c>
      <c r="BQ25" s="27">
        <v>0</v>
      </c>
      <c r="BR25" s="27">
        <v>0</v>
      </c>
      <c r="BS25" s="27">
        <v>69.9650174912544</v>
      </c>
      <c r="BT25" s="27">
        <v>0</v>
      </c>
      <c r="BU25" s="27">
        <v>0</v>
      </c>
      <c r="BV25" s="27">
        <v>0</v>
      </c>
      <c r="BW25" s="27">
        <v>0</v>
      </c>
      <c r="BX25" s="27">
        <v>0</v>
      </c>
      <c r="BY25" s="27">
        <v>0</v>
      </c>
      <c r="BZ25" s="27">
        <v>0</v>
      </c>
      <c r="CA25" s="27">
        <v>0</v>
      </c>
      <c r="CB25" s="27">
        <v>0</v>
      </c>
      <c r="CC25" s="27">
        <v>0</v>
      </c>
      <c r="CD25" s="27">
        <v>0</v>
      </c>
      <c r="CE25" s="27">
        <v>0</v>
      </c>
      <c r="CF25" s="27">
        <v>0</v>
      </c>
      <c r="CG25" s="27">
        <v>0</v>
      </c>
      <c r="CH25" s="27">
        <v>0</v>
      </c>
      <c r="CI25" s="27">
        <v>0</v>
      </c>
      <c r="CJ25" s="27">
        <v>0</v>
      </c>
      <c r="CK25" s="27">
        <v>0</v>
      </c>
      <c r="CL25" s="27">
        <v>0</v>
      </c>
      <c r="CM25" s="27">
        <v>0</v>
      </c>
      <c r="CN25" s="27">
        <v>0</v>
      </c>
      <c r="CO25" s="27">
        <v>0</v>
      </c>
      <c r="CP25" s="27">
        <v>0</v>
      </c>
      <c r="CQ25" s="27">
        <v>0</v>
      </c>
      <c r="CR25" s="27">
        <v>14.9925037481259</v>
      </c>
      <c r="CS25" s="27"/>
      <c r="CT25" s="27">
        <v>0</v>
      </c>
      <c r="CU25" s="27">
        <v>0</v>
      </c>
      <c r="CV25" s="27">
        <v>0</v>
      </c>
      <c r="CW25" s="27">
        <v>0</v>
      </c>
      <c r="CX25" s="27">
        <v>0</v>
      </c>
      <c r="CY25" s="27">
        <v>0</v>
      </c>
      <c r="CZ25" s="27">
        <v>0</v>
      </c>
      <c r="DA25" s="25">
        <f t="shared" si="0"/>
        <v>100</v>
      </c>
    </row>
    <row r="26" spans="1:105" ht="14.25" customHeight="1">
      <c r="A26" s="15" t="s">
        <v>55</v>
      </c>
      <c r="B26" s="20">
        <v>2016</v>
      </c>
      <c r="C26" s="15" t="s">
        <v>10</v>
      </c>
      <c r="D26" s="15" t="s">
        <v>2</v>
      </c>
      <c r="E26" s="1">
        <v>24</v>
      </c>
      <c r="F26" s="1">
        <v>416</v>
      </c>
      <c r="G26" s="2">
        <v>1.4554047503635481</v>
      </c>
      <c r="H26" s="1">
        <v>5</v>
      </c>
      <c r="I26" s="1">
        <v>48</v>
      </c>
      <c r="J26" s="1">
        <v>91</v>
      </c>
      <c r="K26" s="27">
        <v>4.9975012493753104</v>
      </c>
      <c r="L26" s="27">
        <v>4.9975012493753104</v>
      </c>
      <c r="M26" s="27">
        <v>0</v>
      </c>
      <c r="N26" s="27"/>
      <c r="O26" s="27"/>
      <c r="P26" s="27">
        <v>0</v>
      </c>
      <c r="Q26" s="27"/>
      <c r="R26" s="27">
        <v>0</v>
      </c>
      <c r="S26" s="27">
        <v>0</v>
      </c>
      <c r="T26" s="27">
        <v>0</v>
      </c>
      <c r="U26" s="27"/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27">
        <v>0</v>
      </c>
      <c r="AR26" s="27"/>
      <c r="AS26" s="27">
        <v>0</v>
      </c>
      <c r="AT26" s="27">
        <v>0</v>
      </c>
      <c r="AU26" s="27">
        <v>0</v>
      </c>
      <c r="AV26" s="27">
        <v>0</v>
      </c>
      <c r="AW26" s="27">
        <v>0</v>
      </c>
      <c r="AX26" s="27">
        <v>0</v>
      </c>
      <c r="AY26" s="27">
        <v>0</v>
      </c>
      <c r="AZ26" s="27">
        <v>0</v>
      </c>
      <c r="BA26" s="27"/>
      <c r="BB26" s="27">
        <v>0</v>
      </c>
      <c r="BC26" s="27">
        <v>0</v>
      </c>
      <c r="BD26" s="27">
        <v>0</v>
      </c>
      <c r="BE26" s="27">
        <v>0</v>
      </c>
      <c r="BF26" s="27">
        <v>0</v>
      </c>
      <c r="BG26" s="27">
        <v>0</v>
      </c>
      <c r="BH26" s="27"/>
      <c r="BI26" s="27">
        <v>0</v>
      </c>
      <c r="BJ26" s="27">
        <v>0</v>
      </c>
      <c r="BK26" s="27">
        <v>0</v>
      </c>
      <c r="BL26" s="27">
        <v>0</v>
      </c>
      <c r="BM26" s="27">
        <v>0</v>
      </c>
      <c r="BN26" s="27">
        <v>0</v>
      </c>
      <c r="BO26" s="27">
        <v>0</v>
      </c>
      <c r="BP26" s="27">
        <v>0</v>
      </c>
      <c r="BQ26" s="27">
        <v>0</v>
      </c>
      <c r="BR26" s="27">
        <v>0</v>
      </c>
      <c r="BS26" s="27">
        <v>89.955022488755603</v>
      </c>
      <c r="BT26" s="27">
        <v>0</v>
      </c>
      <c r="BU26" s="27">
        <v>0</v>
      </c>
      <c r="BV26" s="27">
        <v>0</v>
      </c>
      <c r="BW26" s="27">
        <v>0</v>
      </c>
      <c r="BX26" s="27">
        <v>0</v>
      </c>
      <c r="BY26" s="27">
        <v>0</v>
      </c>
      <c r="BZ26" s="27">
        <v>0</v>
      </c>
      <c r="CA26" s="27">
        <v>0</v>
      </c>
      <c r="CB26" s="27">
        <v>0</v>
      </c>
      <c r="CC26" s="27">
        <v>0</v>
      </c>
      <c r="CD26" s="27">
        <v>0</v>
      </c>
      <c r="CE26" s="27">
        <v>0</v>
      </c>
      <c r="CF26" s="27">
        <v>0</v>
      </c>
      <c r="CG26" s="27">
        <v>0</v>
      </c>
      <c r="CH26" s="27">
        <v>0</v>
      </c>
      <c r="CI26" s="27">
        <v>0</v>
      </c>
      <c r="CJ26" s="27">
        <v>0</v>
      </c>
      <c r="CK26" s="27">
        <v>0</v>
      </c>
      <c r="CL26" s="27">
        <v>0</v>
      </c>
      <c r="CM26" s="27">
        <v>0</v>
      </c>
      <c r="CN26" s="27">
        <v>0</v>
      </c>
      <c r="CO26" s="27">
        <v>0</v>
      </c>
      <c r="CP26" s="27">
        <v>0</v>
      </c>
      <c r="CQ26" s="27">
        <v>0</v>
      </c>
      <c r="CR26" s="27">
        <v>4.99750124937531E-2</v>
      </c>
      <c r="CS26" s="27"/>
      <c r="CT26" s="27">
        <v>0</v>
      </c>
      <c r="CU26" s="27">
        <v>0</v>
      </c>
      <c r="CV26" s="27">
        <v>0</v>
      </c>
      <c r="CW26" s="27">
        <v>0</v>
      </c>
      <c r="CX26" s="27">
        <v>0</v>
      </c>
      <c r="CY26" s="27">
        <v>0</v>
      </c>
      <c r="CZ26" s="27">
        <v>0</v>
      </c>
      <c r="DA26" s="25">
        <f t="shared" si="0"/>
        <v>99.999999999999972</v>
      </c>
    </row>
    <row r="27" spans="1:105" ht="14.25" customHeight="1">
      <c r="A27" s="15" t="s">
        <v>56</v>
      </c>
      <c r="B27" s="20">
        <v>2016</v>
      </c>
      <c r="C27" s="15" t="s">
        <v>10</v>
      </c>
      <c r="D27" s="15" t="s">
        <v>2</v>
      </c>
      <c r="E27" s="1">
        <v>22</v>
      </c>
      <c r="F27" s="1">
        <v>386</v>
      </c>
      <c r="G27" s="2">
        <v>0.80102040816326536</v>
      </c>
      <c r="H27" s="1">
        <v>7</v>
      </c>
      <c r="I27" s="1">
        <v>42</v>
      </c>
      <c r="J27" s="1">
        <v>166</v>
      </c>
      <c r="K27" s="27">
        <v>4.9950049950049999</v>
      </c>
      <c r="L27" s="27">
        <v>4.9950049950049999</v>
      </c>
      <c r="M27" s="27">
        <v>0</v>
      </c>
      <c r="N27" s="27"/>
      <c r="O27" s="27"/>
      <c r="P27" s="27">
        <v>0</v>
      </c>
      <c r="Q27" s="27"/>
      <c r="R27" s="27">
        <v>4.995004995005E-2</v>
      </c>
      <c r="S27" s="27">
        <v>0</v>
      </c>
      <c r="T27" s="27">
        <v>0</v>
      </c>
      <c r="U27" s="27"/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/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4.995004995005E-2</v>
      </c>
      <c r="AY27" s="27">
        <v>0</v>
      </c>
      <c r="AZ27" s="27">
        <v>0</v>
      </c>
      <c r="BA27" s="27"/>
      <c r="BB27" s="27">
        <v>0</v>
      </c>
      <c r="BC27" s="27">
        <v>0</v>
      </c>
      <c r="BD27" s="27">
        <v>0</v>
      </c>
      <c r="BE27" s="27">
        <v>0</v>
      </c>
      <c r="BF27" s="27">
        <v>0</v>
      </c>
      <c r="BG27" s="27">
        <v>0</v>
      </c>
      <c r="BH27" s="27"/>
      <c r="BI27" s="27">
        <v>0</v>
      </c>
      <c r="BJ27" s="27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0</v>
      </c>
      <c r="BP27" s="27">
        <v>0</v>
      </c>
      <c r="BQ27" s="27">
        <v>0</v>
      </c>
      <c r="BR27" s="27">
        <v>0</v>
      </c>
      <c r="BS27" s="27">
        <v>89.910089910089894</v>
      </c>
      <c r="BT27" s="27">
        <v>0</v>
      </c>
      <c r="BU27" s="27">
        <v>0</v>
      </c>
      <c r="BV27" s="27">
        <v>0</v>
      </c>
      <c r="BW27" s="27">
        <v>0</v>
      </c>
      <c r="BX27" s="27">
        <v>0</v>
      </c>
      <c r="BY27" s="27">
        <v>0</v>
      </c>
      <c r="BZ27" s="27">
        <v>0</v>
      </c>
      <c r="CA27" s="27">
        <v>0</v>
      </c>
      <c r="CB27" s="27">
        <v>0</v>
      </c>
      <c r="CC27" s="27">
        <v>0</v>
      </c>
      <c r="CD27" s="27">
        <v>0</v>
      </c>
      <c r="CE27" s="27">
        <v>0</v>
      </c>
      <c r="CF27" s="27">
        <v>0</v>
      </c>
      <c r="CG27" s="27">
        <v>0</v>
      </c>
      <c r="CH27" s="27">
        <v>0</v>
      </c>
      <c r="CI27" s="27">
        <v>0</v>
      </c>
      <c r="CJ27" s="27">
        <v>0</v>
      </c>
      <c r="CK27" s="27">
        <v>0</v>
      </c>
      <c r="CL27" s="27">
        <v>0</v>
      </c>
      <c r="CM27" s="27">
        <v>0</v>
      </c>
      <c r="CN27" s="27">
        <v>0</v>
      </c>
      <c r="CO27" s="27">
        <v>0</v>
      </c>
      <c r="CP27" s="27">
        <v>0</v>
      </c>
      <c r="CQ27" s="27">
        <v>0</v>
      </c>
      <c r="CR27" s="27">
        <v>0</v>
      </c>
      <c r="CS27" s="27"/>
      <c r="CT27" s="27">
        <v>0</v>
      </c>
      <c r="CU27" s="27">
        <v>0</v>
      </c>
      <c r="CV27" s="27">
        <v>0</v>
      </c>
      <c r="CW27" s="27">
        <v>0</v>
      </c>
      <c r="CX27" s="27">
        <v>0</v>
      </c>
      <c r="CY27" s="27">
        <v>0</v>
      </c>
      <c r="CZ27" s="27">
        <v>0</v>
      </c>
      <c r="DA27" s="25">
        <f t="shared" si="0"/>
        <v>100</v>
      </c>
    </row>
    <row r="28" spans="1:105" ht="14.25" customHeight="1">
      <c r="A28" s="15" t="s">
        <v>57</v>
      </c>
      <c r="B28" s="20">
        <v>2016</v>
      </c>
      <c r="C28" s="15" t="s">
        <v>10</v>
      </c>
      <c r="D28" s="15" t="s">
        <v>2</v>
      </c>
      <c r="E28" s="1">
        <v>28</v>
      </c>
      <c r="F28" s="1">
        <v>358</v>
      </c>
      <c r="G28" s="2">
        <v>1.5074716078900179</v>
      </c>
      <c r="H28" s="1">
        <v>0</v>
      </c>
      <c r="I28" s="1">
        <v>33</v>
      </c>
      <c r="J28" s="1">
        <v>53</v>
      </c>
      <c r="K28" s="27">
        <v>4.9975012493753104</v>
      </c>
      <c r="L28" s="27">
        <v>9.9950024987506296</v>
      </c>
      <c r="M28" s="27">
        <v>0</v>
      </c>
      <c r="N28" s="27"/>
      <c r="O28" s="27"/>
      <c r="P28" s="27">
        <v>0</v>
      </c>
      <c r="Q28" s="27"/>
      <c r="R28" s="27">
        <v>0</v>
      </c>
      <c r="S28" s="27">
        <v>0</v>
      </c>
      <c r="T28" s="27">
        <v>0</v>
      </c>
      <c r="U28" s="27"/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27">
        <v>0</v>
      </c>
      <c r="AK28" s="27">
        <v>0</v>
      </c>
      <c r="AL28" s="27">
        <v>0</v>
      </c>
      <c r="AM28" s="27">
        <v>0</v>
      </c>
      <c r="AN28" s="27">
        <v>0</v>
      </c>
      <c r="AO28" s="27">
        <v>0</v>
      </c>
      <c r="AP28" s="27">
        <v>0</v>
      </c>
      <c r="AQ28" s="27">
        <v>0</v>
      </c>
      <c r="AR28" s="27"/>
      <c r="AS28" s="27">
        <v>0</v>
      </c>
      <c r="AT28" s="27">
        <v>0</v>
      </c>
      <c r="AU28" s="27">
        <v>0</v>
      </c>
      <c r="AV28" s="27">
        <v>0</v>
      </c>
      <c r="AW28" s="27">
        <v>0</v>
      </c>
      <c r="AX28" s="27">
        <v>4.99750124937531E-2</v>
      </c>
      <c r="AY28" s="27">
        <v>0</v>
      </c>
      <c r="AZ28" s="27">
        <v>0</v>
      </c>
      <c r="BA28" s="27"/>
      <c r="BB28" s="27">
        <v>0</v>
      </c>
      <c r="BC28" s="27">
        <v>0</v>
      </c>
      <c r="BD28" s="27">
        <v>0</v>
      </c>
      <c r="BE28" s="27">
        <v>0</v>
      </c>
      <c r="BF28" s="27">
        <v>0</v>
      </c>
      <c r="BG28" s="27">
        <v>0</v>
      </c>
      <c r="BH28" s="27"/>
      <c r="BI28" s="27">
        <v>0</v>
      </c>
      <c r="BJ28" s="27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0</v>
      </c>
      <c r="BP28" s="27">
        <v>0</v>
      </c>
      <c r="BQ28" s="27">
        <v>0</v>
      </c>
      <c r="BR28" s="27">
        <v>0</v>
      </c>
      <c r="BS28" s="27">
        <v>69.9650174912544</v>
      </c>
      <c r="BT28" s="27">
        <v>0</v>
      </c>
      <c r="BU28" s="27">
        <v>0</v>
      </c>
      <c r="BV28" s="27">
        <v>0</v>
      </c>
      <c r="BW28" s="27">
        <v>0</v>
      </c>
      <c r="BX28" s="27">
        <v>0</v>
      </c>
      <c r="BY28" s="27">
        <v>0</v>
      </c>
      <c r="BZ28" s="27">
        <v>0</v>
      </c>
      <c r="CA28" s="27">
        <v>0</v>
      </c>
      <c r="CB28" s="27">
        <v>0</v>
      </c>
      <c r="CC28" s="27">
        <v>0</v>
      </c>
      <c r="CD28" s="27">
        <v>0</v>
      </c>
      <c r="CE28" s="27">
        <v>0</v>
      </c>
      <c r="CF28" s="27">
        <v>0</v>
      </c>
      <c r="CG28" s="27">
        <v>0</v>
      </c>
      <c r="CH28" s="27">
        <v>0</v>
      </c>
      <c r="CI28" s="27">
        <v>0</v>
      </c>
      <c r="CJ28" s="27">
        <v>0</v>
      </c>
      <c r="CK28" s="27">
        <v>0</v>
      </c>
      <c r="CL28" s="27">
        <v>0</v>
      </c>
      <c r="CM28" s="27">
        <v>0</v>
      </c>
      <c r="CN28" s="27">
        <v>0</v>
      </c>
      <c r="CO28" s="27">
        <v>0</v>
      </c>
      <c r="CP28" s="27">
        <v>0</v>
      </c>
      <c r="CQ28" s="27">
        <v>0</v>
      </c>
      <c r="CR28" s="27">
        <v>14.9925037481259</v>
      </c>
      <c r="CS28" s="27"/>
      <c r="CT28" s="27">
        <v>0</v>
      </c>
      <c r="CU28" s="27">
        <v>0</v>
      </c>
      <c r="CV28" s="27">
        <v>0</v>
      </c>
      <c r="CW28" s="27">
        <v>0</v>
      </c>
      <c r="CX28" s="27">
        <v>0</v>
      </c>
      <c r="CY28" s="27">
        <v>0</v>
      </c>
      <c r="CZ28" s="27">
        <v>0</v>
      </c>
      <c r="DA28" s="25">
        <f t="shared" si="0"/>
        <v>100</v>
      </c>
    </row>
    <row r="29" spans="1:105" ht="14.25" customHeight="1">
      <c r="A29" s="15" t="s">
        <v>58</v>
      </c>
      <c r="B29" s="20">
        <v>2016</v>
      </c>
      <c r="C29" s="15" t="s">
        <v>10</v>
      </c>
      <c r="D29" s="15" t="s">
        <v>2</v>
      </c>
      <c r="E29" s="1">
        <v>18</v>
      </c>
      <c r="F29" s="1">
        <v>338</v>
      </c>
      <c r="G29" s="2">
        <v>3.756040070713023</v>
      </c>
      <c r="H29" s="1">
        <v>6</v>
      </c>
      <c r="I29" s="1">
        <v>37</v>
      </c>
      <c r="J29" s="1">
        <v>131</v>
      </c>
      <c r="K29" s="27">
        <v>9.9900099900099892</v>
      </c>
      <c r="L29" s="27">
        <v>4.9950049950049999</v>
      </c>
      <c r="M29" s="27">
        <v>0</v>
      </c>
      <c r="N29" s="27"/>
      <c r="O29" s="27"/>
      <c r="P29" s="27">
        <v>0</v>
      </c>
      <c r="Q29" s="27"/>
      <c r="R29" s="27">
        <v>0</v>
      </c>
      <c r="S29" s="27">
        <v>0</v>
      </c>
      <c r="T29" s="27">
        <v>0</v>
      </c>
      <c r="U29" s="27"/>
      <c r="V29" s="27">
        <v>4.995004995005E-2</v>
      </c>
      <c r="W29" s="27">
        <v>0</v>
      </c>
      <c r="X29" s="27">
        <v>4.9950049950049999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7">
        <v>0</v>
      </c>
      <c r="AP29" s="27">
        <v>0</v>
      </c>
      <c r="AQ29" s="27">
        <v>0</v>
      </c>
      <c r="AR29" s="27"/>
      <c r="AS29" s="27">
        <v>0</v>
      </c>
      <c r="AT29" s="27">
        <v>0</v>
      </c>
      <c r="AU29" s="27">
        <v>0</v>
      </c>
      <c r="AV29" s="27">
        <v>0</v>
      </c>
      <c r="AW29" s="27">
        <v>0</v>
      </c>
      <c r="AX29" s="27">
        <v>4.995004995005E-2</v>
      </c>
      <c r="AY29" s="27">
        <v>0</v>
      </c>
      <c r="AZ29" s="27">
        <v>0</v>
      </c>
      <c r="BA29" s="27"/>
      <c r="BB29" s="27">
        <v>0</v>
      </c>
      <c r="BC29" s="27">
        <v>0</v>
      </c>
      <c r="BD29" s="27">
        <v>0</v>
      </c>
      <c r="BE29" s="27">
        <v>0</v>
      </c>
      <c r="BF29" s="27">
        <v>0</v>
      </c>
      <c r="BG29" s="27">
        <v>0</v>
      </c>
      <c r="BH29" s="27"/>
      <c r="BI29" s="27">
        <v>0</v>
      </c>
      <c r="BJ29" s="27">
        <v>0</v>
      </c>
      <c r="BK29" s="27">
        <v>0</v>
      </c>
      <c r="BL29" s="27">
        <v>0</v>
      </c>
      <c r="BM29" s="27">
        <v>0</v>
      </c>
      <c r="BN29" s="27">
        <v>0</v>
      </c>
      <c r="BO29" s="27">
        <v>0</v>
      </c>
      <c r="BP29" s="27">
        <v>0</v>
      </c>
      <c r="BQ29" s="27">
        <v>0</v>
      </c>
      <c r="BR29" s="27">
        <v>0</v>
      </c>
      <c r="BS29" s="27">
        <v>79.9200799200799</v>
      </c>
      <c r="BT29" s="27">
        <v>0</v>
      </c>
      <c r="BU29" s="27">
        <v>0</v>
      </c>
      <c r="BV29" s="27">
        <v>0</v>
      </c>
      <c r="BW29" s="27">
        <v>0</v>
      </c>
      <c r="BX29" s="27">
        <v>0</v>
      </c>
      <c r="BY29" s="27">
        <v>0</v>
      </c>
      <c r="BZ29" s="27">
        <v>0</v>
      </c>
      <c r="CA29" s="27">
        <v>0</v>
      </c>
      <c r="CB29" s="27">
        <v>0</v>
      </c>
      <c r="CC29" s="27">
        <v>0</v>
      </c>
      <c r="CD29" s="27">
        <v>0</v>
      </c>
      <c r="CE29" s="27">
        <v>0</v>
      </c>
      <c r="CF29" s="27">
        <v>0</v>
      </c>
      <c r="CG29" s="27">
        <v>0</v>
      </c>
      <c r="CH29" s="27">
        <v>0</v>
      </c>
      <c r="CI29" s="27">
        <v>0</v>
      </c>
      <c r="CJ29" s="27">
        <v>0</v>
      </c>
      <c r="CK29" s="27">
        <v>0</v>
      </c>
      <c r="CL29" s="27">
        <v>0</v>
      </c>
      <c r="CM29" s="27">
        <v>0</v>
      </c>
      <c r="CN29" s="27">
        <v>0</v>
      </c>
      <c r="CO29" s="27">
        <v>0</v>
      </c>
      <c r="CP29" s="27">
        <v>0</v>
      </c>
      <c r="CQ29" s="27">
        <v>0</v>
      </c>
      <c r="CR29" s="27">
        <v>0</v>
      </c>
      <c r="CS29" s="27"/>
      <c r="CT29" s="27">
        <v>0</v>
      </c>
      <c r="CU29" s="27">
        <v>0</v>
      </c>
      <c r="CV29" s="27">
        <v>0</v>
      </c>
      <c r="CW29" s="27">
        <v>0</v>
      </c>
      <c r="CX29" s="27">
        <v>0</v>
      </c>
      <c r="CY29" s="27">
        <v>0</v>
      </c>
      <c r="CZ29" s="27">
        <v>0</v>
      </c>
      <c r="DA29" s="25">
        <f t="shared" si="0"/>
        <v>99.999999999999986</v>
      </c>
    </row>
    <row r="30" spans="1:105" ht="14.25" customHeight="1">
      <c r="A30" s="15" t="s">
        <v>59</v>
      </c>
      <c r="B30" s="20">
        <v>2016</v>
      </c>
      <c r="C30" s="15" t="s">
        <v>10</v>
      </c>
      <c r="D30" s="15" t="s">
        <v>2</v>
      </c>
      <c r="E30" s="1">
        <v>13</v>
      </c>
      <c r="F30" s="1">
        <v>356</v>
      </c>
      <c r="G30" s="2">
        <v>2.8156606851549757</v>
      </c>
      <c r="H30" s="1">
        <v>5</v>
      </c>
      <c r="I30" s="1">
        <v>14</v>
      </c>
      <c r="J30" s="1">
        <v>71</v>
      </c>
      <c r="K30" s="27">
        <v>4.9925112331502701</v>
      </c>
      <c r="L30" s="27">
        <v>9.9850224663005491</v>
      </c>
      <c r="M30" s="27">
        <v>0</v>
      </c>
      <c r="N30" s="27"/>
      <c r="O30" s="27"/>
      <c r="P30" s="27">
        <v>0</v>
      </c>
      <c r="Q30" s="27"/>
      <c r="R30" s="27">
        <v>0</v>
      </c>
      <c r="S30" s="27">
        <v>0</v>
      </c>
      <c r="T30" s="27">
        <v>4.9925112331502701</v>
      </c>
      <c r="U30" s="27"/>
      <c r="V30" s="27">
        <v>0</v>
      </c>
      <c r="W30" s="27">
        <v>0</v>
      </c>
      <c r="X30" s="27">
        <v>4.9925112331502701E-2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4.9925112331502701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0</v>
      </c>
      <c r="AQ30" s="27">
        <v>0</v>
      </c>
      <c r="AR30" s="27"/>
      <c r="AS30" s="27">
        <v>0</v>
      </c>
      <c r="AT30" s="27">
        <v>0</v>
      </c>
      <c r="AU30" s="27">
        <v>0</v>
      </c>
      <c r="AV30" s="27">
        <v>0</v>
      </c>
      <c r="AW30" s="27">
        <v>0</v>
      </c>
      <c r="AX30" s="27">
        <v>4.9925112331502701E-2</v>
      </c>
      <c r="AY30" s="27">
        <v>0</v>
      </c>
      <c r="AZ30" s="27">
        <v>0</v>
      </c>
      <c r="BA30" s="27"/>
      <c r="BB30" s="27">
        <v>0</v>
      </c>
      <c r="BC30" s="27">
        <v>0</v>
      </c>
      <c r="BD30" s="27">
        <v>0</v>
      </c>
      <c r="BE30" s="27">
        <v>0</v>
      </c>
      <c r="BF30" s="27">
        <v>0</v>
      </c>
      <c r="BG30" s="27">
        <v>0</v>
      </c>
      <c r="BH30" s="27"/>
      <c r="BI30" s="27">
        <v>0</v>
      </c>
      <c r="BJ30" s="27">
        <v>0</v>
      </c>
      <c r="BK30" s="27">
        <v>0</v>
      </c>
      <c r="BL30" s="27">
        <v>0</v>
      </c>
      <c r="BM30" s="27">
        <v>0</v>
      </c>
      <c r="BN30" s="27">
        <v>0</v>
      </c>
      <c r="BO30" s="27">
        <v>0</v>
      </c>
      <c r="BP30" s="27">
        <v>0</v>
      </c>
      <c r="BQ30" s="27">
        <v>0</v>
      </c>
      <c r="BR30" s="27">
        <v>0</v>
      </c>
      <c r="BS30" s="27">
        <v>59.910134797803302</v>
      </c>
      <c r="BT30" s="27">
        <v>0</v>
      </c>
      <c r="BU30" s="27">
        <v>0</v>
      </c>
      <c r="BV30" s="27">
        <v>0</v>
      </c>
      <c r="BW30" s="27">
        <v>0</v>
      </c>
      <c r="BX30" s="27">
        <v>0</v>
      </c>
      <c r="BY30" s="27">
        <v>0</v>
      </c>
      <c r="BZ30" s="27">
        <v>0</v>
      </c>
      <c r="CA30" s="27">
        <v>0</v>
      </c>
      <c r="CB30" s="27">
        <v>0</v>
      </c>
      <c r="CC30" s="27">
        <v>0</v>
      </c>
      <c r="CD30" s="27">
        <v>0</v>
      </c>
      <c r="CE30" s="27">
        <v>0</v>
      </c>
      <c r="CF30" s="27">
        <v>0</v>
      </c>
      <c r="CG30" s="27">
        <v>4.9925112331502701E-2</v>
      </c>
      <c r="CH30" s="27">
        <v>0</v>
      </c>
      <c r="CI30" s="27">
        <v>0</v>
      </c>
      <c r="CJ30" s="27">
        <v>0</v>
      </c>
      <c r="CK30" s="27">
        <v>0</v>
      </c>
      <c r="CL30" s="27">
        <v>0</v>
      </c>
      <c r="CM30" s="27">
        <v>0</v>
      </c>
      <c r="CN30" s="27">
        <v>0</v>
      </c>
      <c r="CO30" s="27">
        <v>0</v>
      </c>
      <c r="CP30" s="27">
        <v>0</v>
      </c>
      <c r="CQ30" s="27">
        <v>0</v>
      </c>
      <c r="CR30" s="27">
        <v>14.977533699450801</v>
      </c>
      <c r="CS30" s="27"/>
      <c r="CT30" s="27">
        <v>0</v>
      </c>
      <c r="CU30" s="27">
        <v>0</v>
      </c>
      <c r="CV30" s="27">
        <v>0</v>
      </c>
      <c r="CW30" s="27">
        <v>0</v>
      </c>
      <c r="CX30" s="27">
        <v>0</v>
      </c>
      <c r="CY30" s="27">
        <v>0</v>
      </c>
      <c r="CZ30" s="27">
        <v>0</v>
      </c>
      <c r="DA30" s="25">
        <f t="shared" si="0"/>
        <v>99.999999999999986</v>
      </c>
    </row>
    <row r="31" spans="1:105" ht="14.25" customHeight="1">
      <c r="A31" s="15" t="s">
        <v>60</v>
      </c>
      <c r="B31" s="20">
        <v>2016</v>
      </c>
      <c r="C31" s="15" t="s">
        <v>10</v>
      </c>
      <c r="D31" s="15" t="s">
        <v>2</v>
      </c>
      <c r="E31" s="1">
        <v>22</v>
      </c>
      <c r="F31" s="1">
        <v>358</v>
      </c>
      <c r="G31" s="2">
        <v>6.124549665465775</v>
      </c>
      <c r="H31" s="1">
        <v>9</v>
      </c>
      <c r="I31" s="1">
        <v>27</v>
      </c>
      <c r="J31" s="1">
        <v>104</v>
      </c>
      <c r="K31" s="27">
        <v>4.9925112331502701</v>
      </c>
      <c r="L31" s="27">
        <v>4.9925112331502701</v>
      </c>
      <c r="M31" s="27">
        <v>0</v>
      </c>
      <c r="N31" s="27"/>
      <c r="O31" s="27"/>
      <c r="P31" s="27">
        <v>0</v>
      </c>
      <c r="Q31" s="27"/>
      <c r="R31" s="27">
        <v>0</v>
      </c>
      <c r="S31" s="27">
        <v>0</v>
      </c>
      <c r="T31" s="27">
        <v>0</v>
      </c>
      <c r="U31" s="27"/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27">
        <v>0</v>
      </c>
      <c r="AJ31" s="27">
        <v>0</v>
      </c>
      <c r="AK31" s="27">
        <v>0</v>
      </c>
      <c r="AL31" s="27">
        <v>0</v>
      </c>
      <c r="AM31" s="27">
        <v>0</v>
      </c>
      <c r="AN31" s="27">
        <v>0</v>
      </c>
      <c r="AO31" s="27">
        <v>0</v>
      </c>
      <c r="AP31" s="27">
        <v>0</v>
      </c>
      <c r="AQ31" s="27">
        <v>4.9925112331502701E-2</v>
      </c>
      <c r="AR31" s="27"/>
      <c r="AS31" s="27">
        <v>0</v>
      </c>
      <c r="AT31" s="27">
        <v>0</v>
      </c>
      <c r="AU31" s="27">
        <v>0</v>
      </c>
      <c r="AV31" s="27">
        <v>0</v>
      </c>
      <c r="AW31" s="27">
        <v>0</v>
      </c>
      <c r="AX31" s="27">
        <v>4.9925112331502701</v>
      </c>
      <c r="AY31" s="27">
        <v>0</v>
      </c>
      <c r="AZ31" s="27">
        <v>0</v>
      </c>
      <c r="BA31" s="27"/>
      <c r="BB31" s="27">
        <v>0</v>
      </c>
      <c r="BC31" s="27">
        <v>0</v>
      </c>
      <c r="BD31" s="27">
        <v>0</v>
      </c>
      <c r="BE31" s="27">
        <v>0</v>
      </c>
      <c r="BF31" s="27">
        <v>0</v>
      </c>
      <c r="BG31" s="27">
        <v>0</v>
      </c>
      <c r="BH31" s="27"/>
      <c r="BI31" s="27">
        <v>0</v>
      </c>
      <c r="BJ31" s="27">
        <v>0</v>
      </c>
      <c r="BK31" s="27">
        <v>0</v>
      </c>
      <c r="BL31" s="27">
        <v>0</v>
      </c>
      <c r="BM31" s="27">
        <v>0</v>
      </c>
      <c r="BN31" s="27">
        <v>0</v>
      </c>
      <c r="BO31" s="27">
        <v>0</v>
      </c>
      <c r="BP31" s="27">
        <v>0</v>
      </c>
      <c r="BQ31" s="27">
        <v>0</v>
      </c>
      <c r="BR31" s="27">
        <v>0</v>
      </c>
      <c r="BS31" s="27">
        <v>79.880179730404393</v>
      </c>
      <c r="BT31" s="27">
        <v>0</v>
      </c>
      <c r="BU31" s="27">
        <v>0</v>
      </c>
      <c r="BV31" s="27">
        <v>0</v>
      </c>
      <c r="BW31" s="27">
        <v>0</v>
      </c>
      <c r="BX31" s="27">
        <v>0</v>
      </c>
      <c r="BY31" s="27">
        <v>0</v>
      </c>
      <c r="BZ31" s="27">
        <v>0</v>
      </c>
      <c r="CA31" s="27">
        <v>0</v>
      </c>
      <c r="CB31" s="27">
        <v>0</v>
      </c>
      <c r="CC31" s="27">
        <v>0</v>
      </c>
      <c r="CD31" s="27">
        <v>0</v>
      </c>
      <c r="CE31" s="27">
        <v>0</v>
      </c>
      <c r="CF31" s="27">
        <v>0</v>
      </c>
      <c r="CG31" s="27">
        <v>4.9925112331502701E-2</v>
      </c>
      <c r="CH31" s="27">
        <v>0</v>
      </c>
      <c r="CI31" s="27">
        <v>0</v>
      </c>
      <c r="CJ31" s="27">
        <v>0</v>
      </c>
      <c r="CK31" s="27">
        <v>0</v>
      </c>
      <c r="CL31" s="27">
        <v>4.9925112331502701E-2</v>
      </c>
      <c r="CM31" s="27">
        <v>0</v>
      </c>
      <c r="CN31" s="27">
        <v>0</v>
      </c>
      <c r="CO31" s="27">
        <v>0</v>
      </c>
      <c r="CP31" s="27">
        <v>0</v>
      </c>
      <c r="CQ31" s="27">
        <v>0</v>
      </c>
      <c r="CR31" s="27">
        <v>4.9925112331502701</v>
      </c>
      <c r="CS31" s="27"/>
      <c r="CT31" s="27">
        <v>0</v>
      </c>
      <c r="CU31" s="27">
        <v>0</v>
      </c>
      <c r="CV31" s="27">
        <v>0</v>
      </c>
      <c r="CW31" s="27">
        <v>0</v>
      </c>
      <c r="CX31" s="27">
        <v>0</v>
      </c>
      <c r="CY31" s="27">
        <v>0</v>
      </c>
      <c r="CZ31" s="27">
        <v>0</v>
      </c>
      <c r="DA31" s="25">
        <f t="shared" si="0"/>
        <v>99.999999999999986</v>
      </c>
    </row>
    <row r="32" spans="1:105" ht="14.25" customHeight="1">
      <c r="A32" s="15" t="s">
        <v>61</v>
      </c>
      <c r="B32" s="20">
        <v>2016</v>
      </c>
      <c r="C32" s="15" t="s">
        <v>10</v>
      </c>
      <c r="D32" s="15" t="s">
        <v>2</v>
      </c>
      <c r="E32" s="1">
        <v>17</v>
      </c>
      <c r="F32" s="1">
        <v>407</v>
      </c>
      <c r="G32" s="2">
        <v>7.4777265745007675</v>
      </c>
      <c r="H32" s="1">
        <v>6</v>
      </c>
      <c r="I32" s="1">
        <v>34</v>
      </c>
      <c r="J32" s="1">
        <v>109</v>
      </c>
      <c r="K32" s="27">
        <v>4.9950049950049999</v>
      </c>
      <c r="L32" s="27">
        <v>4.9950049950049999</v>
      </c>
      <c r="M32" s="27">
        <v>4.9950049950049999</v>
      </c>
      <c r="N32" s="27"/>
      <c r="O32" s="27"/>
      <c r="P32" s="27">
        <v>0</v>
      </c>
      <c r="Q32" s="27"/>
      <c r="R32" s="27">
        <v>0</v>
      </c>
      <c r="S32" s="27">
        <v>0</v>
      </c>
      <c r="T32" s="27">
        <v>0</v>
      </c>
      <c r="U32" s="27"/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I32" s="27">
        <v>0</v>
      </c>
      <c r="AJ32" s="27">
        <v>0</v>
      </c>
      <c r="AK32" s="27">
        <v>0</v>
      </c>
      <c r="AL32" s="27">
        <v>0</v>
      </c>
      <c r="AM32" s="27">
        <v>0</v>
      </c>
      <c r="AN32" s="27">
        <v>0</v>
      </c>
      <c r="AO32" s="27">
        <v>0</v>
      </c>
      <c r="AP32" s="27">
        <v>0</v>
      </c>
      <c r="AQ32" s="27">
        <v>4.995004995005E-2</v>
      </c>
      <c r="AR32" s="27"/>
      <c r="AS32" s="27">
        <v>0</v>
      </c>
      <c r="AT32" s="27">
        <v>0</v>
      </c>
      <c r="AU32" s="27">
        <v>0</v>
      </c>
      <c r="AV32" s="27">
        <v>0</v>
      </c>
      <c r="AW32" s="27">
        <v>0</v>
      </c>
      <c r="AX32" s="27">
        <v>4.995004995005E-2</v>
      </c>
      <c r="AY32" s="27">
        <v>0</v>
      </c>
      <c r="AZ32" s="27">
        <v>0</v>
      </c>
      <c r="BA32" s="27"/>
      <c r="BB32" s="27">
        <v>0</v>
      </c>
      <c r="BC32" s="27">
        <v>0</v>
      </c>
      <c r="BD32" s="27">
        <v>0</v>
      </c>
      <c r="BE32" s="27">
        <v>0</v>
      </c>
      <c r="BF32" s="27">
        <v>0</v>
      </c>
      <c r="BG32" s="27">
        <v>0</v>
      </c>
      <c r="BH32" s="27"/>
      <c r="BI32" s="27">
        <v>0</v>
      </c>
      <c r="BJ32" s="27">
        <v>0</v>
      </c>
      <c r="BK32" s="27">
        <v>0</v>
      </c>
      <c r="BL32" s="27">
        <v>0</v>
      </c>
      <c r="BM32" s="27">
        <v>0</v>
      </c>
      <c r="BN32" s="27">
        <v>0</v>
      </c>
      <c r="BO32" s="27">
        <v>0</v>
      </c>
      <c r="BP32" s="27">
        <v>0</v>
      </c>
      <c r="BQ32" s="27">
        <v>0</v>
      </c>
      <c r="BR32" s="27">
        <v>0</v>
      </c>
      <c r="BS32" s="27">
        <v>79.9200799200799</v>
      </c>
      <c r="BT32" s="27">
        <v>0</v>
      </c>
      <c r="BU32" s="27">
        <v>0</v>
      </c>
      <c r="BV32" s="27">
        <v>0</v>
      </c>
      <c r="BW32" s="27">
        <v>0</v>
      </c>
      <c r="BX32" s="27">
        <v>0</v>
      </c>
      <c r="BY32" s="27">
        <v>0</v>
      </c>
      <c r="BZ32" s="27">
        <v>0</v>
      </c>
      <c r="CA32" s="27">
        <v>0</v>
      </c>
      <c r="CB32" s="27">
        <v>0</v>
      </c>
      <c r="CC32" s="27">
        <v>0</v>
      </c>
      <c r="CD32" s="27">
        <v>0</v>
      </c>
      <c r="CE32" s="27">
        <v>0</v>
      </c>
      <c r="CF32" s="27">
        <v>0</v>
      </c>
      <c r="CG32" s="27">
        <v>0</v>
      </c>
      <c r="CH32" s="27">
        <v>0</v>
      </c>
      <c r="CI32" s="27">
        <v>0</v>
      </c>
      <c r="CJ32" s="27">
        <v>0</v>
      </c>
      <c r="CK32" s="27">
        <v>0</v>
      </c>
      <c r="CL32" s="27">
        <v>0</v>
      </c>
      <c r="CM32" s="27">
        <v>0</v>
      </c>
      <c r="CN32" s="27">
        <v>0</v>
      </c>
      <c r="CO32" s="27">
        <v>0</v>
      </c>
      <c r="CP32" s="27">
        <v>0</v>
      </c>
      <c r="CQ32" s="27">
        <v>0</v>
      </c>
      <c r="CR32" s="27">
        <v>4.9950049950049999</v>
      </c>
      <c r="CS32" s="27"/>
      <c r="CT32" s="27">
        <v>0</v>
      </c>
      <c r="CU32" s="27">
        <v>0</v>
      </c>
      <c r="CV32" s="27">
        <v>0</v>
      </c>
      <c r="CW32" s="27">
        <v>0</v>
      </c>
      <c r="CX32" s="27">
        <v>0</v>
      </c>
      <c r="CY32" s="27">
        <v>0</v>
      </c>
      <c r="CZ32" s="27">
        <v>0</v>
      </c>
      <c r="DA32" s="25">
        <f t="shared" si="0"/>
        <v>100</v>
      </c>
    </row>
    <row r="33" spans="1:105" ht="14.25" customHeight="1">
      <c r="A33" s="15" t="s">
        <v>62</v>
      </c>
      <c r="B33" s="20">
        <v>2016</v>
      </c>
      <c r="C33" s="15" t="s">
        <v>10</v>
      </c>
      <c r="D33" s="15" t="s">
        <v>2</v>
      </c>
      <c r="E33" s="1">
        <v>19</v>
      </c>
      <c r="F33" s="1">
        <v>415</v>
      </c>
      <c r="G33" s="2">
        <v>4.9434290687554396</v>
      </c>
      <c r="H33" s="1">
        <v>2</v>
      </c>
      <c r="I33" s="1">
        <v>42</v>
      </c>
      <c r="J33" s="1">
        <v>106</v>
      </c>
      <c r="K33" s="27">
        <v>9.9950024987506296</v>
      </c>
      <c r="L33" s="27">
        <v>4.9975012493753104</v>
      </c>
      <c r="M33" s="27">
        <v>0</v>
      </c>
      <c r="N33" s="27"/>
      <c r="O33" s="27"/>
      <c r="P33" s="27">
        <v>0</v>
      </c>
      <c r="Q33" s="27"/>
      <c r="R33" s="27">
        <v>0</v>
      </c>
      <c r="S33" s="27">
        <v>0</v>
      </c>
      <c r="T33" s="27">
        <v>0</v>
      </c>
      <c r="U33" s="27"/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  <c r="AH33" s="27">
        <v>0</v>
      </c>
      <c r="AI33" s="27">
        <v>0</v>
      </c>
      <c r="AJ33" s="27">
        <v>0</v>
      </c>
      <c r="AK33" s="27">
        <v>0</v>
      </c>
      <c r="AL33" s="27">
        <v>0</v>
      </c>
      <c r="AM33" s="27">
        <v>0</v>
      </c>
      <c r="AN33" s="27">
        <v>0</v>
      </c>
      <c r="AO33" s="27">
        <v>0</v>
      </c>
      <c r="AP33" s="27">
        <v>0</v>
      </c>
      <c r="AQ33" s="27">
        <v>0</v>
      </c>
      <c r="AR33" s="27"/>
      <c r="AS33" s="27">
        <v>0</v>
      </c>
      <c r="AT33" s="27">
        <v>0</v>
      </c>
      <c r="AU33" s="27">
        <v>0</v>
      </c>
      <c r="AV33" s="27">
        <v>0</v>
      </c>
      <c r="AW33" s="27">
        <v>0</v>
      </c>
      <c r="AX33" s="27">
        <v>4.99750124937531E-2</v>
      </c>
      <c r="AY33" s="27">
        <v>0</v>
      </c>
      <c r="AZ33" s="27">
        <v>0</v>
      </c>
      <c r="BA33" s="27"/>
      <c r="BB33" s="27">
        <v>0</v>
      </c>
      <c r="BC33" s="27">
        <v>0</v>
      </c>
      <c r="BD33" s="27">
        <v>0</v>
      </c>
      <c r="BE33" s="27">
        <v>0</v>
      </c>
      <c r="BF33" s="27">
        <v>0</v>
      </c>
      <c r="BG33" s="27">
        <v>0</v>
      </c>
      <c r="BH33" s="27"/>
      <c r="BI33" s="27">
        <v>0</v>
      </c>
      <c r="BJ33" s="27">
        <v>0</v>
      </c>
      <c r="BK33" s="27">
        <v>0</v>
      </c>
      <c r="BL33" s="27">
        <v>0</v>
      </c>
      <c r="BM33" s="27">
        <v>0</v>
      </c>
      <c r="BN33" s="27">
        <v>0</v>
      </c>
      <c r="BO33" s="27">
        <v>0</v>
      </c>
      <c r="BP33" s="27">
        <v>0</v>
      </c>
      <c r="BQ33" s="27">
        <v>0</v>
      </c>
      <c r="BR33" s="27">
        <v>0</v>
      </c>
      <c r="BS33" s="27">
        <v>79.960019990004994</v>
      </c>
      <c r="BT33" s="27">
        <v>0</v>
      </c>
      <c r="BU33" s="27">
        <v>0</v>
      </c>
      <c r="BV33" s="27">
        <v>0</v>
      </c>
      <c r="BW33" s="27">
        <v>0</v>
      </c>
      <c r="BX33" s="27">
        <v>0</v>
      </c>
      <c r="BY33" s="27">
        <v>0</v>
      </c>
      <c r="BZ33" s="27">
        <v>0</v>
      </c>
      <c r="CA33" s="27">
        <v>0</v>
      </c>
      <c r="CB33" s="27">
        <v>0</v>
      </c>
      <c r="CC33" s="27">
        <v>0</v>
      </c>
      <c r="CD33" s="27">
        <v>0</v>
      </c>
      <c r="CE33" s="27">
        <v>0</v>
      </c>
      <c r="CF33" s="27">
        <v>0</v>
      </c>
      <c r="CG33" s="27">
        <v>0</v>
      </c>
      <c r="CH33" s="27">
        <v>0</v>
      </c>
      <c r="CI33" s="27">
        <v>0</v>
      </c>
      <c r="CJ33" s="27">
        <v>0</v>
      </c>
      <c r="CK33" s="27">
        <v>0</v>
      </c>
      <c r="CL33" s="27">
        <v>0</v>
      </c>
      <c r="CM33" s="27">
        <v>0</v>
      </c>
      <c r="CN33" s="27">
        <v>0</v>
      </c>
      <c r="CO33" s="27">
        <v>0</v>
      </c>
      <c r="CP33" s="27">
        <v>0</v>
      </c>
      <c r="CQ33" s="27">
        <v>0</v>
      </c>
      <c r="CR33" s="27">
        <v>4.9975012493753104</v>
      </c>
      <c r="CS33" s="27"/>
      <c r="CT33" s="27">
        <v>0</v>
      </c>
      <c r="CU33" s="27">
        <v>0</v>
      </c>
      <c r="CV33" s="27">
        <v>0</v>
      </c>
      <c r="CW33" s="27">
        <v>0</v>
      </c>
      <c r="CX33" s="27">
        <v>0</v>
      </c>
      <c r="CY33" s="27">
        <v>0</v>
      </c>
      <c r="CZ33" s="27">
        <v>0</v>
      </c>
      <c r="DA33" s="25">
        <f t="shared" si="0"/>
        <v>99.999999999999986</v>
      </c>
    </row>
    <row r="34" spans="1:105" ht="14.25" customHeight="1">
      <c r="A34" s="15" t="s">
        <v>63</v>
      </c>
      <c r="B34" s="20">
        <v>2016</v>
      </c>
      <c r="C34" s="15" t="s">
        <v>10</v>
      </c>
      <c r="D34" s="15" t="s">
        <v>2</v>
      </c>
      <c r="E34" s="1">
        <v>42</v>
      </c>
      <c r="F34" s="1">
        <v>320</v>
      </c>
      <c r="G34" s="2">
        <v>5</v>
      </c>
      <c r="H34" s="1">
        <v>0</v>
      </c>
      <c r="I34" s="1">
        <v>33</v>
      </c>
      <c r="J34" s="1">
        <v>70</v>
      </c>
      <c r="K34" s="27">
        <v>14.9700598802395</v>
      </c>
      <c r="L34" s="27">
        <v>4.9900199600798398</v>
      </c>
      <c r="M34" s="27">
        <v>0</v>
      </c>
      <c r="N34" s="27"/>
      <c r="O34" s="27"/>
      <c r="P34" s="27">
        <v>0</v>
      </c>
      <c r="Q34" s="27"/>
      <c r="R34" s="27">
        <v>0</v>
      </c>
      <c r="S34" s="27">
        <v>0</v>
      </c>
      <c r="T34" s="27">
        <v>0</v>
      </c>
      <c r="U34" s="27"/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0</v>
      </c>
      <c r="AI34" s="27">
        <v>0</v>
      </c>
      <c r="AJ34" s="27">
        <v>0</v>
      </c>
      <c r="AK34" s="27">
        <v>0</v>
      </c>
      <c r="AL34" s="27">
        <v>0</v>
      </c>
      <c r="AM34" s="27">
        <v>0</v>
      </c>
      <c r="AN34" s="27">
        <v>0</v>
      </c>
      <c r="AO34" s="27">
        <v>0</v>
      </c>
      <c r="AP34" s="27">
        <v>0</v>
      </c>
      <c r="AQ34" s="27">
        <v>0</v>
      </c>
      <c r="AR34" s="27"/>
      <c r="AS34" s="27">
        <v>0</v>
      </c>
      <c r="AT34" s="27">
        <v>0</v>
      </c>
      <c r="AU34" s="27">
        <v>0</v>
      </c>
      <c r="AV34" s="27">
        <v>0</v>
      </c>
      <c r="AW34" s="27">
        <v>0</v>
      </c>
      <c r="AX34" s="27">
        <v>4.9900199600798403E-2</v>
      </c>
      <c r="AY34" s="27">
        <v>0</v>
      </c>
      <c r="AZ34" s="27">
        <v>0</v>
      </c>
      <c r="BA34" s="27"/>
      <c r="BB34" s="27">
        <v>0</v>
      </c>
      <c r="BC34" s="27">
        <v>0</v>
      </c>
      <c r="BD34" s="27">
        <v>0</v>
      </c>
      <c r="BE34" s="27">
        <v>0</v>
      </c>
      <c r="BF34" s="27">
        <v>0</v>
      </c>
      <c r="BG34" s="27">
        <v>0</v>
      </c>
      <c r="BH34" s="27"/>
      <c r="BI34" s="27">
        <v>0</v>
      </c>
      <c r="BJ34" s="27">
        <v>0</v>
      </c>
      <c r="BK34" s="27">
        <v>0</v>
      </c>
      <c r="BL34" s="27">
        <v>0</v>
      </c>
      <c r="BM34" s="27">
        <v>0</v>
      </c>
      <c r="BN34" s="27">
        <v>0</v>
      </c>
      <c r="BO34" s="27">
        <v>0</v>
      </c>
      <c r="BP34" s="27">
        <v>0</v>
      </c>
      <c r="BQ34" s="27">
        <v>0</v>
      </c>
      <c r="BR34" s="27">
        <v>0</v>
      </c>
      <c r="BS34" s="27">
        <v>69.860279441117797</v>
      </c>
      <c r="BT34" s="27">
        <v>0</v>
      </c>
      <c r="BU34" s="27">
        <v>0</v>
      </c>
      <c r="BV34" s="27">
        <v>0</v>
      </c>
      <c r="BW34" s="27">
        <v>0</v>
      </c>
      <c r="BX34" s="27">
        <v>0</v>
      </c>
      <c r="BY34" s="27">
        <v>0</v>
      </c>
      <c r="BZ34" s="27">
        <v>0</v>
      </c>
      <c r="CA34" s="27">
        <v>0</v>
      </c>
      <c r="CB34" s="27">
        <v>0</v>
      </c>
      <c r="CC34" s="27">
        <v>0</v>
      </c>
      <c r="CD34" s="27">
        <v>0</v>
      </c>
      <c r="CE34" s="27">
        <v>0</v>
      </c>
      <c r="CF34" s="27">
        <v>0</v>
      </c>
      <c r="CG34" s="27">
        <v>4.9900199600798398</v>
      </c>
      <c r="CH34" s="27">
        <v>0</v>
      </c>
      <c r="CI34" s="27">
        <v>4.9900199600798403E-2</v>
      </c>
      <c r="CJ34" s="27">
        <v>4.9900199600798403E-2</v>
      </c>
      <c r="CK34" s="27">
        <v>0</v>
      </c>
      <c r="CL34" s="27">
        <v>4.9900199600798403E-2</v>
      </c>
      <c r="CM34" s="27">
        <v>0</v>
      </c>
      <c r="CN34" s="27">
        <v>0</v>
      </c>
      <c r="CO34" s="27">
        <v>0</v>
      </c>
      <c r="CP34" s="27">
        <v>0</v>
      </c>
      <c r="CQ34" s="27">
        <v>0</v>
      </c>
      <c r="CR34" s="27">
        <v>4.9900199600798398</v>
      </c>
      <c r="CS34" s="27"/>
      <c r="CT34" s="27">
        <v>0</v>
      </c>
      <c r="CU34" s="27">
        <v>0</v>
      </c>
      <c r="CV34" s="27">
        <v>0</v>
      </c>
      <c r="CW34" s="27">
        <v>0</v>
      </c>
      <c r="CX34" s="27">
        <v>0</v>
      </c>
      <c r="CY34" s="27">
        <v>0</v>
      </c>
      <c r="CZ34" s="27">
        <v>0</v>
      </c>
      <c r="DA34" s="25">
        <f t="shared" si="0"/>
        <v>100</v>
      </c>
    </row>
    <row r="35" spans="1:105" ht="14.25" customHeight="1">
      <c r="A35" s="15" t="s">
        <v>64</v>
      </c>
      <c r="B35" s="20">
        <v>2016</v>
      </c>
      <c r="C35" s="15" t="s">
        <v>10</v>
      </c>
      <c r="D35" s="15" t="s">
        <v>2</v>
      </c>
      <c r="E35" s="1">
        <v>21</v>
      </c>
      <c r="F35" s="1">
        <v>382</v>
      </c>
      <c r="G35" s="2">
        <v>1.1898031297324583</v>
      </c>
      <c r="H35" s="1">
        <v>5</v>
      </c>
      <c r="I35" s="1">
        <v>38</v>
      </c>
      <c r="J35" s="1">
        <v>125</v>
      </c>
      <c r="K35" s="27">
        <v>9.9900099900099892</v>
      </c>
      <c r="L35" s="27">
        <v>4.9950049950049999</v>
      </c>
      <c r="M35" s="27">
        <v>4.9950049950049999</v>
      </c>
      <c r="N35" s="27"/>
      <c r="O35" s="27"/>
      <c r="P35" s="27">
        <v>0</v>
      </c>
      <c r="Q35" s="27"/>
      <c r="R35" s="27">
        <v>0</v>
      </c>
      <c r="S35" s="27">
        <v>0</v>
      </c>
      <c r="T35" s="27">
        <v>0</v>
      </c>
      <c r="U35" s="27"/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H35" s="27">
        <v>0</v>
      </c>
      <c r="AI35" s="27">
        <v>0</v>
      </c>
      <c r="AJ35" s="27">
        <v>0</v>
      </c>
      <c r="AK35" s="27">
        <v>0</v>
      </c>
      <c r="AL35" s="27">
        <v>0</v>
      </c>
      <c r="AM35" s="27">
        <v>0</v>
      </c>
      <c r="AN35" s="27">
        <v>0</v>
      </c>
      <c r="AO35" s="27">
        <v>0</v>
      </c>
      <c r="AP35" s="27">
        <v>0</v>
      </c>
      <c r="AQ35" s="27">
        <v>0</v>
      </c>
      <c r="AR35" s="27"/>
      <c r="AS35" s="27">
        <v>0</v>
      </c>
      <c r="AT35" s="27">
        <v>0</v>
      </c>
      <c r="AU35" s="27">
        <v>0</v>
      </c>
      <c r="AV35" s="27">
        <v>0</v>
      </c>
      <c r="AW35" s="27">
        <v>0</v>
      </c>
      <c r="AX35" s="27">
        <v>4.995004995005E-2</v>
      </c>
      <c r="AY35" s="27">
        <v>0</v>
      </c>
      <c r="AZ35" s="27">
        <v>0</v>
      </c>
      <c r="BA35" s="27"/>
      <c r="BB35" s="27">
        <v>0</v>
      </c>
      <c r="BC35" s="27">
        <v>0</v>
      </c>
      <c r="BD35" s="27">
        <v>0</v>
      </c>
      <c r="BE35" s="27">
        <v>0</v>
      </c>
      <c r="BF35" s="27">
        <v>0</v>
      </c>
      <c r="BG35" s="27">
        <v>0</v>
      </c>
      <c r="BH35" s="27"/>
      <c r="BI35" s="27">
        <v>0</v>
      </c>
      <c r="BJ35" s="27">
        <v>0</v>
      </c>
      <c r="BK35" s="27">
        <v>0</v>
      </c>
      <c r="BL35" s="27">
        <v>0</v>
      </c>
      <c r="BM35" s="27">
        <v>0</v>
      </c>
      <c r="BN35" s="27">
        <v>0</v>
      </c>
      <c r="BO35" s="27">
        <v>0</v>
      </c>
      <c r="BP35" s="27">
        <v>0</v>
      </c>
      <c r="BQ35" s="27">
        <v>0</v>
      </c>
      <c r="BR35" s="27">
        <v>0</v>
      </c>
      <c r="BS35" s="27">
        <v>79.9200799200799</v>
      </c>
      <c r="BT35" s="27">
        <v>0</v>
      </c>
      <c r="BU35" s="27">
        <v>0</v>
      </c>
      <c r="BV35" s="27">
        <v>0</v>
      </c>
      <c r="BW35" s="27">
        <v>0</v>
      </c>
      <c r="BX35" s="27">
        <v>0</v>
      </c>
      <c r="BY35" s="27">
        <v>0</v>
      </c>
      <c r="BZ35" s="27">
        <v>0</v>
      </c>
      <c r="CA35" s="27">
        <v>0</v>
      </c>
      <c r="CB35" s="27">
        <v>0</v>
      </c>
      <c r="CC35" s="27">
        <v>0</v>
      </c>
      <c r="CD35" s="27">
        <v>0</v>
      </c>
      <c r="CE35" s="27">
        <v>0</v>
      </c>
      <c r="CF35" s="27">
        <v>0</v>
      </c>
      <c r="CG35" s="27">
        <v>0</v>
      </c>
      <c r="CH35" s="27">
        <v>0</v>
      </c>
      <c r="CI35" s="27">
        <v>0</v>
      </c>
      <c r="CJ35" s="27">
        <v>0</v>
      </c>
      <c r="CK35" s="27">
        <v>0</v>
      </c>
      <c r="CL35" s="27">
        <v>0</v>
      </c>
      <c r="CM35" s="27">
        <v>0</v>
      </c>
      <c r="CN35" s="27">
        <v>0</v>
      </c>
      <c r="CO35" s="27">
        <v>0</v>
      </c>
      <c r="CP35" s="27">
        <v>0</v>
      </c>
      <c r="CQ35" s="27">
        <v>0</v>
      </c>
      <c r="CR35" s="27">
        <v>4.995004995005E-2</v>
      </c>
      <c r="CS35" s="27"/>
      <c r="CT35" s="27">
        <v>0</v>
      </c>
      <c r="CU35" s="27">
        <v>0</v>
      </c>
      <c r="CV35" s="27">
        <v>0</v>
      </c>
      <c r="CW35" s="27">
        <v>0</v>
      </c>
      <c r="CX35" s="27">
        <v>0</v>
      </c>
      <c r="CY35" s="27">
        <v>0</v>
      </c>
      <c r="CZ35" s="27">
        <v>0</v>
      </c>
      <c r="DA35" s="25">
        <f t="shared" si="0"/>
        <v>99.999999999999986</v>
      </c>
    </row>
    <row r="36" spans="1:105" ht="14.25" customHeight="1">
      <c r="A36" s="15" t="s">
        <v>65</v>
      </c>
      <c r="B36" s="20">
        <v>2016</v>
      </c>
      <c r="C36" s="15" t="s">
        <v>10</v>
      </c>
      <c r="D36" s="15" t="s">
        <v>2</v>
      </c>
      <c r="E36" s="1">
        <v>18</v>
      </c>
      <c r="F36" s="1">
        <v>356</v>
      </c>
      <c r="G36" s="2">
        <v>0.91314895681707908</v>
      </c>
      <c r="H36" s="1">
        <v>3</v>
      </c>
      <c r="I36" s="1">
        <v>76</v>
      </c>
      <c r="J36" s="1">
        <v>131</v>
      </c>
      <c r="K36" s="27">
        <v>4.9950049950049999</v>
      </c>
      <c r="L36" s="27">
        <v>9.9900099900099892</v>
      </c>
      <c r="M36" s="27">
        <v>4.9950049950049999</v>
      </c>
      <c r="N36" s="27"/>
      <c r="O36" s="27"/>
      <c r="P36" s="27">
        <v>0</v>
      </c>
      <c r="Q36" s="27"/>
      <c r="R36" s="27">
        <v>0</v>
      </c>
      <c r="S36" s="27">
        <v>0</v>
      </c>
      <c r="T36" s="27">
        <v>0</v>
      </c>
      <c r="U36" s="27"/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  <c r="AH36" s="27">
        <v>0</v>
      </c>
      <c r="AI36" s="27">
        <v>0</v>
      </c>
      <c r="AJ36" s="27">
        <v>0</v>
      </c>
      <c r="AK36" s="27">
        <v>0</v>
      </c>
      <c r="AL36" s="27">
        <v>0</v>
      </c>
      <c r="AM36" s="27">
        <v>0</v>
      </c>
      <c r="AN36" s="27">
        <v>0</v>
      </c>
      <c r="AO36" s="27">
        <v>0</v>
      </c>
      <c r="AP36" s="27">
        <v>0</v>
      </c>
      <c r="AQ36" s="27">
        <v>0</v>
      </c>
      <c r="AR36" s="27"/>
      <c r="AS36" s="27">
        <v>0</v>
      </c>
      <c r="AT36" s="27">
        <v>0</v>
      </c>
      <c r="AU36" s="27">
        <v>0</v>
      </c>
      <c r="AV36" s="27">
        <v>0</v>
      </c>
      <c r="AW36" s="27">
        <v>0</v>
      </c>
      <c r="AX36" s="27">
        <v>4.995004995005E-2</v>
      </c>
      <c r="AY36" s="27">
        <v>0</v>
      </c>
      <c r="AZ36" s="27">
        <v>0</v>
      </c>
      <c r="BA36" s="27"/>
      <c r="BB36" s="27">
        <v>0</v>
      </c>
      <c r="BC36" s="27">
        <v>0</v>
      </c>
      <c r="BD36" s="27">
        <v>0</v>
      </c>
      <c r="BE36" s="27">
        <v>0</v>
      </c>
      <c r="BF36" s="27">
        <v>0</v>
      </c>
      <c r="BG36" s="27">
        <v>0</v>
      </c>
      <c r="BH36" s="27"/>
      <c r="BI36" s="27">
        <v>0</v>
      </c>
      <c r="BJ36" s="27">
        <v>0</v>
      </c>
      <c r="BK36" s="27">
        <v>0</v>
      </c>
      <c r="BL36" s="27">
        <v>0</v>
      </c>
      <c r="BM36" s="27">
        <v>0</v>
      </c>
      <c r="BN36" s="27">
        <v>0</v>
      </c>
      <c r="BO36" s="27">
        <v>0</v>
      </c>
      <c r="BP36" s="27">
        <v>0</v>
      </c>
      <c r="BQ36" s="27">
        <v>0</v>
      </c>
      <c r="BR36" s="27">
        <v>0</v>
      </c>
      <c r="BS36" s="27">
        <v>79.9200799200799</v>
      </c>
      <c r="BT36" s="27">
        <v>0</v>
      </c>
      <c r="BU36" s="27">
        <v>0</v>
      </c>
      <c r="BV36" s="27">
        <v>0</v>
      </c>
      <c r="BW36" s="27">
        <v>0</v>
      </c>
      <c r="BX36" s="27">
        <v>0</v>
      </c>
      <c r="BY36" s="27">
        <v>0</v>
      </c>
      <c r="BZ36" s="27">
        <v>0</v>
      </c>
      <c r="CA36" s="27">
        <v>0</v>
      </c>
      <c r="CB36" s="27">
        <v>0</v>
      </c>
      <c r="CC36" s="27">
        <v>0</v>
      </c>
      <c r="CD36" s="27">
        <v>0</v>
      </c>
      <c r="CE36" s="27">
        <v>0</v>
      </c>
      <c r="CF36" s="27">
        <v>0</v>
      </c>
      <c r="CG36" s="27">
        <v>0</v>
      </c>
      <c r="CH36" s="27">
        <v>0</v>
      </c>
      <c r="CI36" s="27">
        <v>0</v>
      </c>
      <c r="CJ36" s="27">
        <v>0</v>
      </c>
      <c r="CK36" s="27">
        <v>0</v>
      </c>
      <c r="CL36" s="27">
        <v>0</v>
      </c>
      <c r="CM36" s="27">
        <v>0</v>
      </c>
      <c r="CN36" s="27">
        <v>0</v>
      </c>
      <c r="CO36" s="27">
        <v>0</v>
      </c>
      <c r="CP36" s="27">
        <v>0</v>
      </c>
      <c r="CQ36" s="27">
        <v>0</v>
      </c>
      <c r="CR36" s="27">
        <v>4.995004995005E-2</v>
      </c>
      <c r="CS36" s="27"/>
      <c r="CT36" s="27">
        <v>0</v>
      </c>
      <c r="CU36" s="27">
        <v>0</v>
      </c>
      <c r="CV36" s="27">
        <v>0</v>
      </c>
      <c r="CW36" s="27">
        <v>0</v>
      </c>
      <c r="CX36" s="27">
        <v>0</v>
      </c>
      <c r="CY36" s="27">
        <v>0</v>
      </c>
      <c r="CZ36" s="27">
        <v>0</v>
      </c>
      <c r="DA36" s="25">
        <f t="shared" si="0"/>
        <v>99.999999999999986</v>
      </c>
    </row>
    <row r="37" spans="1:105" ht="14.25" customHeight="1">
      <c r="A37" s="15" t="s">
        <v>66</v>
      </c>
      <c r="B37" s="20">
        <v>2016</v>
      </c>
      <c r="C37" s="15" t="s">
        <v>10</v>
      </c>
      <c r="D37" s="15" t="s">
        <v>2</v>
      </c>
      <c r="E37" s="1">
        <v>24</v>
      </c>
      <c r="F37" s="1">
        <v>368</v>
      </c>
      <c r="G37" s="2">
        <v>1.9615019011406845</v>
      </c>
      <c r="H37" s="1">
        <v>5</v>
      </c>
      <c r="I37" s="1">
        <v>46</v>
      </c>
      <c r="J37" s="1">
        <v>88</v>
      </c>
      <c r="K37" s="27">
        <v>14.985014985015001</v>
      </c>
      <c r="L37" s="27">
        <v>4.9950049950049999</v>
      </c>
      <c r="M37" s="27">
        <v>0</v>
      </c>
      <c r="N37" s="27"/>
      <c r="O37" s="27"/>
      <c r="P37" s="27">
        <v>0</v>
      </c>
      <c r="Q37" s="27"/>
      <c r="R37" s="27">
        <v>0</v>
      </c>
      <c r="S37" s="27">
        <v>0</v>
      </c>
      <c r="T37" s="27">
        <v>0</v>
      </c>
      <c r="U37" s="27"/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>
        <v>0</v>
      </c>
      <c r="AC37" s="27">
        <v>0</v>
      </c>
      <c r="AD37" s="27">
        <v>0</v>
      </c>
      <c r="AE37" s="27">
        <v>0</v>
      </c>
      <c r="AF37" s="27">
        <v>0</v>
      </c>
      <c r="AG37" s="27">
        <v>0</v>
      </c>
      <c r="AH37" s="27">
        <v>0</v>
      </c>
      <c r="AI37" s="27">
        <v>0</v>
      </c>
      <c r="AJ37" s="27">
        <v>0</v>
      </c>
      <c r="AK37" s="27">
        <v>0</v>
      </c>
      <c r="AL37" s="27">
        <v>0</v>
      </c>
      <c r="AM37" s="27">
        <v>0</v>
      </c>
      <c r="AN37" s="27">
        <v>0</v>
      </c>
      <c r="AO37" s="27">
        <v>0</v>
      </c>
      <c r="AP37" s="27">
        <v>0</v>
      </c>
      <c r="AQ37" s="27">
        <v>0</v>
      </c>
      <c r="AR37" s="27"/>
      <c r="AS37" s="27">
        <v>0</v>
      </c>
      <c r="AT37" s="27">
        <v>0</v>
      </c>
      <c r="AU37" s="27">
        <v>0</v>
      </c>
      <c r="AV37" s="27">
        <v>0</v>
      </c>
      <c r="AW37" s="27">
        <v>0</v>
      </c>
      <c r="AX37" s="27">
        <v>4.995004995005E-2</v>
      </c>
      <c r="AY37" s="27">
        <v>0</v>
      </c>
      <c r="AZ37" s="27">
        <v>0</v>
      </c>
      <c r="BA37" s="27"/>
      <c r="BB37" s="27">
        <v>0</v>
      </c>
      <c r="BC37" s="27">
        <v>0</v>
      </c>
      <c r="BD37" s="27">
        <v>0</v>
      </c>
      <c r="BE37" s="27">
        <v>0</v>
      </c>
      <c r="BF37" s="27">
        <v>0</v>
      </c>
      <c r="BG37" s="27">
        <v>0</v>
      </c>
      <c r="BH37" s="27"/>
      <c r="BI37" s="27">
        <v>0</v>
      </c>
      <c r="BJ37" s="27">
        <v>0</v>
      </c>
      <c r="BK37" s="27">
        <v>0</v>
      </c>
      <c r="BL37" s="27">
        <v>0</v>
      </c>
      <c r="BM37" s="27">
        <v>0</v>
      </c>
      <c r="BN37" s="27">
        <v>0</v>
      </c>
      <c r="BO37" s="27">
        <v>0</v>
      </c>
      <c r="BP37" s="27">
        <v>0</v>
      </c>
      <c r="BQ37" s="27">
        <v>0</v>
      </c>
      <c r="BR37" s="27">
        <v>0</v>
      </c>
      <c r="BS37" s="27">
        <v>79.9200799200799</v>
      </c>
      <c r="BT37" s="27">
        <v>0</v>
      </c>
      <c r="BU37" s="27">
        <v>0</v>
      </c>
      <c r="BV37" s="27">
        <v>0</v>
      </c>
      <c r="BW37" s="27">
        <v>0</v>
      </c>
      <c r="BX37" s="27">
        <v>0</v>
      </c>
      <c r="BY37" s="27">
        <v>0</v>
      </c>
      <c r="BZ37" s="27">
        <v>0</v>
      </c>
      <c r="CA37" s="27">
        <v>0</v>
      </c>
      <c r="CB37" s="27">
        <v>0</v>
      </c>
      <c r="CC37" s="27">
        <v>0</v>
      </c>
      <c r="CD37" s="27">
        <v>0</v>
      </c>
      <c r="CE37" s="27">
        <v>0</v>
      </c>
      <c r="CF37" s="27">
        <v>0</v>
      </c>
      <c r="CG37" s="27">
        <v>0</v>
      </c>
      <c r="CH37" s="27">
        <v>0</v>
      </c>
      <c r="CI37" s="27">
        <v>0</v>
      </c>
      <c r="CJ37" s="27">
        <v>0</v>
      </c>
      <c r="CK37" s="27">
        <v>0</v>
      </c>
      <c r="CL37" s="27">
        <v>0</v>
      </c>
      <c r="CM37" s="27">
        <v>0</v>
      </c>
      <c r="CN37" s="27">
        <v>0</v>
      </c>
      <c r="CO37" s="27">
        <v>0</v>
      </c>
      <c r="CP37" s="27">
        <v>0</v>
      </c>
      <c r="CQ37" s="27">
        <v>0</v>
      </c>
      <c r="CR37" s="27">
        <v>4.995004995005E-2</v>
      </c>
      <c r="CS37" s="27"/>
      <c r="CT37" s="27">
        <v>0</v>
      </c>
      <c r="CU37" s="27">
        <v>0</v>
      </c>
      <c r="CV37" s="27">
        <v>0</v>
      </c>
      <c r="CW37" s="27">
        <v>0</v>
      </c>
      <c r="CX37" s="27">
        <v>0</v>
      </c>
      <c r="CY37" s="27">
        <v>0</v>
      </c>
      <c r="CZ37" s="27">
        <v>0</v>
      </c>
      <c r="DA37" s="25">
        <f t="shared" si="0"/>
        <v>100</v>
      </c>
    </row>
    <row r="38" spans="1:105" ht="14.25" customHeight="1">
      <c r="A38" s="15" t="s">
        <v>67</v>
      </c>
      <c r="B38" s="20">
        <v>2016</v>
      </c>
      <c r="C38" s="15" t="s">
        <v>10</v>
      </c>
      <c r="D38" s="15" t="s">
        <v>2</v>
      </c>
      <c r="E38" s="1">
        <v>13</v>
      </c>
      <c r="F38" s="1">
        <v>381</v>
      </c>
      <c r="G38" s="2">
        <v>0.88774894387447201</v>
      </c>
      <c r="H38" s="1">
        <v>2</v>
      </c>
      <c r="I38" s="1">
        <v>47</v>
      </c>
      <c r="J38" s="1">
        <v>133</v>
      </c>
      <c r="K38" s="27">
        <v>4.9950049950049999</v>
      </c>
      <c r="L38" s="27">
        <v>4.9950049950049999</v>
      </c>
      <c r="M38" s="27">
        <v>0</v>
      </c>
      <c r="N38" s="27"/>
      <c r="O38" s="27"/>
      <c r="P38" s="27">
        <v>0</v>
      </c>
      <c r="Q38" s="27"/>
      <c r="R38" s="27">
        <v>0</v>
      </c>
      <c r="S38" s="27">
        <v>0</v>
      </c>
      <c r="T38" s="27">
        <v>0</v>
      </c>
      <c r="U38" s="27"/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27">
        <v>0</v>
      </c>
      <c r="AD38" s="27">
        <v>0</v>
      </c>
      <c r="AE38" s="27">
        <v>0</v>
      </c>
      <c r="AF38" s="27">
        <v>0</v>
      </c>
      <c r="AG38" s="27">
        <v>0</v>
      </c>
      <c r="AH38" s="27">
        <v>0</v>
      </c>
      <c r="AI38" s="27">
        <v>0</v>
      </c>
      <c r="AJ38" s="27">
        <v>0</v>
      </c>
      <c r="AK38" s="27">
        <v>0</v>
      </c>
      <c r="AL38" s="27">
        <v>0</v>
      </c>
      <c r="AM38" s="27">
        <v>0</v>
      </c>
      <c r="AN38" s="27">
        <v>0</v>
      </c>
      <c r="AO38" s="27">
        <v>0</v>
      </c>
      <c r="AP38" s="27">
        <v>0</v>
      </c>
      <c r="AQ38" s="27">
        <v>0</v>
      </c>
      <c r="AR38" s="27"/>
      <c r="AS38" s="27">
        <v>0</v>
      </c>
      <c r="AT38" s="27">
        <v>0</v>
      </c>
      <c r="AU38" s="27">
        <v>0</v>
      </c>
      <c r="AV38" s="27">
        <v>0</v>
      </c>
      <c r="AW38" s="27">
        <v>0</v>
      </c>
      <c r="AX38" s="27">
        <v>4.995004995005E-2</v>
      </c>
      <c r="AY38" s="27">
        <v>0</v>
      </c>
      <c r="AZ38" s="27">
        <v>0</v>
      </c>
      <c r="BA38" s="27"/>
      <c r="BB38" s="27">
        <v>0</v>
      </c>
      <c r="BC38" s="27">
        <v>0</v>
      </c>
      <c r="BD38" s="27">
        <v>0</v>
      </c>
      <c r="BE38" s="27">
        <v>0</v>
      </c>
      <c r="BF38" s="27">
        <v>0</v>
      </c>
      <c r="BG38" s="27">
        <v>0</v>
      </c>
      <c r="BH38" s="27"/>
      <c r="BI38" s="27">
        <v>0</v>
      </c>
      <c r="BJ38" s="27">
        <v>0</v>
      </c>
      <c r="BK38" s="27">
        <v>0</v>
      </c>
      <c r="BL38" s="27">
        <v>0</v>
      </c>
      <c r="BM38" s="27">
        <v>0</v>
      </c>
      <c r="BN38" s="27">
        <v>0</v>
      </c>
      <c r="BO38" s="27">
        <v>0</v>
      </c>
      <c r="BP38" s="27">
        <v>0</v>
      </c>
      <c r="BQ38" s="27">
        <v>0</v>
      </c>
      <c r="BR38" s="27">
        <v>0</v>
      </c>
      <c r="BS38" s="27">
        <v>89.910089910089894</v>
      </c>
      <c r="BT38" s="27">
        <v>0</v>
      </c>
      <c r="BU38" s="27">
        <v>0</v>
      </c>
      <c r="BV38" s="27">
        <v>0</v>
      </c>
      <c r="BW38" s="27">
        <v>0</v>
      </c>
      <c r="BX38" s="27">
        <v>0</v>
      </c>
      <c r="BY38" s="27">
        <v>0</v>
      </c>
      <c r="BZ38" s="27">
        <v>0</v>
      </c>
      <c r="CA38" s="27">
        <v>0</v>
      </c>
      <c r="CB38" s="27">
        <v>0</v>
      </c>
      <c r="CC38" s="27">
        <v>0</v>
      </c>
      <c r="CD38" s="27">
        <v>0</v>
      </c>
      <c r="CE38" s="27">
        <v>0</v>
      </c>
      <c r="CF38" s="27">
        <v>0</v>
      </c>
      <c r="CG38" s="27">
        <v>0</v>
      </c>
      <c r="CH38" s="27">
        <v>0</v>
      </c>
      <c r="CI38" s="27">
        <v>0</v>
      </c>
      <c r="CJ38" s="27">
        <v>0</v>
      </c>
      <c r="CK38" s="27">
        <v>0</v>
      </c>
      <c r="CL38" s="27">
        <v>0</v>
      </c>
      <c r="CM38" s="27">
        <v>0</v>
      </c>
      <c r="CN38" s="27">
        <v>0</v>
      </c>
      <c r="CO38" s="27">
        <v>0</v>
      </c>
      <c r="CP38" s="27">
        <v>0</v>
      </c>
      <c r="CQ38" s="27">
        <v>0</v>
      </c>
      <c r="CR38" s="27">
        <v>4.995004995005E-2</v>
      </c>
      <c r="CS38" s="27"/>
      <c r="CT38" s="27">
        <v>0</v>
      </c>
      <c r="CU38" s="27">
        <v>0</v>
      </c>
      <c r="CV38" s="27">
        <v>0</v>
      </c>
      <c r="CW38" s="27">
        <v>0</v>
      </c>
      <c r="CX38" s="27">
        <v>0</v>
      </c>
      <c r="CY38" s="27">
        <v>0</v>
      </c>
      <c r="CZ38" s="27">
        <v>0</v>
      </c>
      <c r="DA38" s="25">
        <f t="shared" si="0"/>
        <v>100</v>
      </c>
    </row>
    <row r="39" spans="1:105" ht="14.25" customHeight="1">
      <c r="A39" s="15" t="s">
        <v>68</v>
      </c>
      <c r="B39" s="20">
        <v>2016</v>
      </c>
      <c r="C39" s="15" t="s">
        <v>10</v>
      </c>
      <c r="D39" s="15" t="s">
        <v>2</v>
      </c>
      <c r="E39" s="1">
        <v>24</v>
      </c>
      <c r="F39" s="1">
        <v>403</v>
      </c>
      <c r="G39" s="2">
        <v>4.5908722657304883</v>
      </c>
      <c r="H39" s="1">
        <v>10</v>
      </c>
      <c r="I39" s="1">
        <v>51</v>
      </c>
      <c r="J39" s="1">
        <v>170</v>
      </c>
      <c r="K39" s="27">
        <v>4.9975012493753104</v>
      </c>
      <c r="L39" s="27">
        <v>4.9975012493753104</v>
      </c>
      <c r="M39" s="27">
        <v>0</v>
      </c>
      <c r="N39" s="27"/>
      <c r="O39" s="27"/>
      <c r="P39" s="27">
        <v>0</v>
      </c>
      <c r="Q39" s="27"/>
      <c r="R39" s="27">
        <v>0</v>
      </c>
      <c r="S39" s="27">
        <v>0</v>
      </c>
      <c r="T39" s="27">
        <v>0</v>
      </c>
      <c r="U39" s="27"/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v>0</v>
      </c>
      <c r="AC39" s="27">
        <v>0</v>
      </c>
      <c r="AD39" s="27">
        <v>0</v>
      </c>
      <c r="AE39" s="27">
        <v>0</v>
      </c>
      <c r="AF39" s="27">
        <v>0</v>
      </c>
      <c r="AG39" s="27">
        <v>0</v>
      </c>
      <c r="AH39" s="27">
        <v>0</v>
      </c>
      <c r="AI39" s="27">
        <v>0</v>
      </c>
      <c r="AJ39" s="27">
        <v>0</v>
      </c>
      <c r="AK39" s="27">
        <v>0</v>
      </c>
      <c r="AL39" s="27">
        <v>0</v>
      </c>
      <c r="AM39" s="27">
        <v>0</v>
      </c>
      <c r="AN39" s="27">
        <v>0</v>
      </c>
      <c r="AO39" s="27">
        <v>0</v>
      </c>
      <c r="AP39" s="27">
        <v>0</v>
      </c>
      <c r="AQ39" s="27">
        <v>0</v>
      </c>
      <c r="AR39" s="27"/>
      <c r="AS39" s="27">
        <v>0</v>
      </c>
      <c r="AT39" s="27">
        <v>0</v>
      </c>
      <c r="AU39" s="27">
        <v>0</v>
      </c>
      <c r="AV39" s="27">
        <v>0</v>
      </c>
      <c r="AW39" s="27">
        <v>0</v>
      </c>
      <c r="AX39" s="27">
        <v>4.99750124937531E-2</v>
      </c>
      <c r="AY39" s="27">
        <v>0</v>
      </c>
      <c r="AZ39" s="27">
        <v>0</v>
      </c>
      <c r="BA39" s="27"/>
      <c r="BB39" s="27">
        <v>0</v>
      </c>
      <c r="BC39" s="27">
        <v>0</v>
      </c>
      <c r="BD39" s="27">
        <v>0</v>
      </c>
      <c r="BE39" s="27">
        <v>0</v>
      </c>
      <c r="BF39" s="27">
        <v>0</v>
      </c>
      <c r="BG39" s="27">
        <v>0</v>
      </c>
      <c r="BH39" s="27"/>
      <c r="BI39" s="27">
        <v>0</v>
      </c>
      <c r="BJ39" s="27">
        <v>0</v>
      </c>
      <c r="BK39" s="27">
        <v>0</v>
      </c>
      <c r="BL39" s="27">
        <v>0</v>
      </c>
      <c r="BM39" s="27">
        <v>0</v>
      </c>
      <c r="BN39" s="27">
        <v>0</v>
      </c>
      <c r="BO39" s="27">
        <v>0</v>
      </c>
      <c r="BP39" s="27">
        <v>0</v>
      </c>
      <c r="BQ39" s="27">
        <v>0</v>
      </c>
      <c r="BR39" s="27">
        <v>0</v>
      </c>
      <c r="BS39" s="27">
        <v>89.955022488755603</v>
      </c>
      <c r="BT39" s="27">
        <v>0</v>
      </c>
      <c r="BU39" s="27">
        <v>0</v>
      </c>
      <c r="BV39" s="27">
        <v>0</v>
      </c>
      <c r="BW39" s="27">
        <v>0</v>
      </c>
      <c r="BX39" s="27">
        <v>0</v>
      </c>
      <c r="BY39" s="27">
        <v>0</v>
      </c>
      <c r="BZ39" s="27">
        <v>0</v>
      </c>
      <c r="CA39" s="27">
        <v>0</v>
      </c>
      <c r="CB39" s="27">
        <v>0</v>
      </c>
      <c r="CC39" s="27">
        <v>0</v>
      </c>
      <c r="CD39" s="27">
        <v>0</v>
      </c>
      <c r="CE39" s="27">
        <v>0</v>
      </c>
      <c r="CF39" s="27">
        <v>0</v>
      </c>
      <c r="CG39" s="27">
        <v>0</v>
      </c>
      <c r="CH39" s="27">
        <v>0</v>
      </c>
      <c r="CI39" s="27">
        <v>0</v>
      </c>
      <c r="CJ39" s="27">
        <v>0</v>
      </c>
      <c r="CK39" s="27">
        <v>0</v>
      </c>
      <c r="CL39" s="27">
        <v>0</v>
      </c>
      <c r="CM39" s="27">
        <v>0</v>
      </c>
      <c r="CN39" s="27">
        <v>0</v>
      </c>
      <c r="CO39" s="27">
        <v>0</v>
      </c>
      <c r="CP39" s="27">
        <v>0</v>
      </c>
      <c r="CQ39" s="27">
        <v>0</v>
      </c>
      <c r="CR39" s="27">
        <v>0</v>
      </c>
      <c r="CS39" s="27"/>
      <c r="CT39" s="27">
        <v>0</v>
      </c>
      <c r="CU39" s="27">
        <v>0</v>
      </c>
      <c r="CV39" s="27">
        <v>0</v>
      </c>
      <c r="CW39" s="27">
        <v>0</v>
      </c>
      <c r="CX39" s="27">
        <v>0</v>
      </c>
      <c r="CY39" s="27">
        <v>0</v>
      </c>
      <c r="CZ39" s="27">
        <v>0</v>
      </c>
      <c r="DA39" s="25">
        <f t="shared" si="0"/>
        <v>99.999999999999972</v>
      </c>
    </row>
    <row r="40" spans="1:105" ht="14.25" customHeight="1">
      <c r="A40" s="15" t="s">
        <v>69</v>
      </c>
      <c r="B40" s="20">
        <v>2016</v>
      </c>
      <c r="C40" s="15" t="s">
        <v>10</v>
      </c>
      <c r="D40" s="15" t="s">
        <v>2</v>
      </c>
      <c r="E40" s="1">
        <v>25</v>
      </c>
      <c r="F40" s="1">
        <v>360</v>
      </c>
      <c r="G40" s="2">
        <v>8.8653216071736498</v>
      </c>
      <c r="H40" s="1">
        <v>10</v>
      </c>
      <c r="I40" s="1">
        <v>11</v>
      </c>
      <c r="J40" s="1">
        <v>48</v>
      </c>
      <c r="K40" s="27">
        <v>10</v>
      </c>
      <c r="L40" s="27">
        <v>5</v>
      </c>
      <c r="M40" s="27">
        <v>5</v>
      </c>
      <c r="N40" s="27"/>
      <c r="O40" s="27"/>
      <c r="P40" s="27">
        <v>0</v>
      </c>
      <c r="Q40" s="27"/>
      <c r="R40" s="27">
        <v>0</v>
      </c>
      <c r="S40" s="27">
        <v>0</v>
      </c>
      <c r="T40" s="27">
        <v>0</v>
      </c>
      <c r="U40" s="27"/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>
        <v>0</v>
      </c>
      <c r="AB40" s="27">
        <v>0</v>
      </c>
      <c r="AC40" s="27">
        <v>0</v>
      </c>
      <c r="AD40" s="27">
        <v>0</v>
      </c>
      <c r="AE40" s="27">
        <v>0</v>
      </c>
      <c r="AF40" s="27">
        <v>0</v>
      </c>
      <c r="AG40" s="27">
        <v>0</v>
      </c>
      <c r="AH40" s="27">
        <v>0</v>
      </c>
      <c r="AI40" s="27">
        <v>0</v>
      </c>
      <c r="AJ40" s="27">
        <v>0</v>
      </c>
      <c r="AK40" s="27">
        <v>0</v>
      </c>
      <c r="AL40" s="27">
        <v>0</v>
      </c>
      <c r="AM40" s="27">
        <v>0</v>
      </c>
      <c r="AN40" s="27">
        <v>0</v>
      </c>
      <c r="AO40" s="27">
        <v>0</v>
      </c>
      <c r="AP40" s="27">
        <v>0</v>
      </c>
      <c r="AQ40" s="27">
        <v>0</v>
      </c>
      <c r="AR40" s="27"/>
      <c r="AS40" s="27">
        <v>0</v>
      </c>
      <c r="AT40" s="27">
        <v>0</v>
      </c>
      <c r="AU40" s="27">
        <v>0</v>
      </c>
      <c r="AV40" s="27">
        <v>0</v>
      </c>
      <c r="AW40" s="27">
        <v>0</v>
      </c>
      <c r="AX40" s="27">
        <v>5</v>
      </c>
      <c r="AY40" s="27">
        <v>0</v>
      </c>
      <c r="AZ40" s="27">
        <v>0</v>
      </c>
      <c r="BA40" s="27"/>
      <c r="BB40" s="27">
        <v>0</v>
      </c>
      <c r="BC40" s="27">
        <v>0</v>
      </c>
      <c r="BD40" s="27">
        <v>0</v>
      </c>
      <c r="BE40" s="27">
        <v>0</v>
      </c>
      <c r="BF40" s="27">
        <v>0</v>
      </c>
      <c r="BG40" s="27">
        <v>0</v>
      </c>
      <c r="BH40" s="27"/>
      <c r="BI40" s="27">
        <v>0</v>
      </c>
      <c r="BJ40" s="27">
        <v>0</v>
      </c>
      <c r="BK40" s="27">
        <v>0</v>
      </c>
      <c r="BL40" s="27">
        <v>0</v>
      </c>
      <c r="BM40" s="27">
        <v>0</v>
      </c>
      <c r="BN40" s="27">
        <v>0</v>
      </c>
      <c r="BO40" s="27">
        <v>0</v>
      </c>
      <c r="BP40" s="27">
        <v>0</v>
      </c>
      <c r="BQ40" s="27">
        <v>0</v>
      </c>
      <c r="BR40" s="27">
        <v>0</v>
      </c>
      <c r="BS40" s="27">
        <v>50</v>
      </c>
      <c r="BT40" s="27">
        <v>0</v>
      </c>
      <c r="BU40" s="27">
        <v>0</v>
      </c>
      <c r="BV40" s="27">
        <v>0</v>
      </c>
      <c r="BW40" s="27">
        <v>0</v>
      </c>
      <c r="BX40" s="27">
        <v>0</v>
      </c>
      <c r="BY40" s="27">
        <v>0</v>
      </c>
      <c r="BZ40" s="27">
        <v>0</v>
      </c>
      <c r="CA40" s="27">
        <v>0</v>
      </c>
      <c r="CB40" s="27">
        <v>0</v>
      </c>
      <c r="CC40" s="27">
        <v>0</v>
      </c>
      <c r="CD40" s="27">
        <v>0</v>
      </c>
      <c r="CE40" s="27">
        <v>0</v>
      </c>
      <c r="CF40" s="27">
        <v>0</v>
      </c>
      <c r="CG40" s="27">
        <v>0</v>
      </c>
      <c r="CH40" s="27">
        <v>0</v>
      </c>
      <c r="CI40" s="27">
        <v>0</v>
      </c>
      <c r="CJ40" s="27">
        <v>0</v>
      </c>
      <c r="CK40" s="27">
        <v>0</v>
      </c>
      <c r="CL40" s="27">
        <v>0</v>
      </c>
      <c r="CM40" s="27">
        <v>0</v>
      </c>
      <c r="CN40" s="27">
        <v>0</v>
      </c>
      <c r="CO40" s="27">
        <v>0</v>
      </c>
      <c r="CP40" s="27">
        <v>0</v>
      </c>
      <c r="CQ40" s="27">
        <v>0</v>
      </c>
      <c r="CR40" s="27">
        <v>25</v>
      </c>
      <c r="CS40" s="27"/>
      <c r="CT40" s="27">
        <v>0</v>
      </c>
      <c r="CU40" s="27">
        <v>0</v>
      </c>
      <c r="CV40" s="27">
        <v>0</v>
      </c>
      <c r="CW40" s="27">
        <v>0</v>
      </c>
      <c r="CX40" s="27">
        <v>0</v>
      </c>
      <c r="CY40" s="27">
        <v>0</v>
      </c>
      <c r="CZ40" s="27">
        <v>0</v>
      </c>
      <c r="DA40" s="25">
        <f t="shared" si="0"/>
        <v>100</v>
      </c>
    </row>
    <row r="41" spans="1:105" ht="14.25" customHeight="1">
      <c r="A41" s="15" t="s">
        <v>70</v>
      </c>
      <c r="B41" s="20">
        <v>2016</v>
      </c>
      <c r="C41" s="15" t="s">
        <v>10</v>
      </c>
      <c r="D41" s="15" t="s">
        <v>2</v>
      </c>
      <c r="E41" s="1">
        <v>33</v>
      </c>
      <c r="F41" s="1">
        <v>382</v>
      </c>
      <c r="G41" s="2">
        <v>2.6556847545219635</v>
      </c>
      <c r="H41" s="1">
        <v>7</v>
      </c>
      <c r="I41" s="1">
        <v>34</v>
      </c>
      <c r="J41" s="1">
        <v>93</v>
      </c>
      <c r="K41" s="27">
        <v>4.9975012493753104</v>
      </c>
      <c r="L41" s="27">
        <v>4.9975012493753104</v>
      </c>
      <c r="M41" s="27">
        <v>0</v>
      </c>
      <c r="N41" s="27"/>
      <c r="O41" s="27"/>
      <c r="P41" s="27">
        <v>0</v>
      </c>
      <c r="Q41" s="27"/>
      <c r="R41" s="27">
        <v>0</v>
      </c>
      <c r="S41" s="27">
        <v>0</v>
      </c>
      <c r="T41" s="27">
        <v>0</v>
      </c>
      <c r="U41" s="27"/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7">
        <v>0</v>
      </c>
      <c r="AC41" s="27">
        <v>0</v>
      </c>
      <c r="AD41" s="27">
        <v>0</v>
      </c>
      <c r="AE41" s="27">
        <v>0</v>
      </c>
      <c r="AF41" s="27">
        <v>0</v>
      </c>
      <c r="AG41" s="27">
        <v>0</v>
      </c>
      <c r="AH41" s="27">
        <v>0</v>
      </c>
      <c r="AI41" s="27">
        <v>0</v>
      </c>
      <c r="AJ41" s="27">
        <v>0</v>
      </c>
      <c r="AK41" s="27">
        <v>0</v>
      </c>
      <c r="AL41" s="27">
        <v>0</v>
      </c>
      <c r="AM41" s="27">
        <v>0</v>
      </c>
      <c r="AN41" s="27">
        <v>0</v>
      </c>
      <c r="AO41" s="27">
        <v>0</v>
      </c>
      <c r="AP41" s="27">
        <v>0</v>
      </c>
      <c r="AQ41" s="27">
        <v>0</v>
      </c>
      <c r="AR41" s="27"/>
      <c r="AS41" s="27">
        <v>0</v>
      </c>
      <c r="AT41" s="27">
        <v>0</v>
      </c>
      <c r="AU41" s="27">
        <v>0</v>
      </c>
      <c r="AV41" s="27">
        <v>0</v>
      </c>
      <c r="AW41" s="27">
        <v>0</v>
      </c>
      <c r="AX41" s="27">
        <v>4.99750124937531E-2</v>
      </c>
      <c r="AY41" s="27">
        <v>0</v>
      </c>
      <c r="AZ41" s="27">
        <v>0</v>
      </c>
      <c r="BA41" s="27"/>
      <c r="BB41" s="27">
        <v>0</v>
      </c>
      <c r="BC41" s="27">
        <v>0</v>
      </c>
      <c r="BD41" s="27">
        <v>0</v>
      </c>
      <c r="BE41" s="27">
        <v>0</v>
      </c>
      <c r="BF41" s="27">
        <v>0</v>
      </c>
      <c r="BG41" s="27">
        <v>0</v>
      </c>
      <c r="BH41" s="27"/>
      <c r="BI41" s="27">
        <v>0</v>
      </c>
      <c r="BJ41" s="27">
        <v>0</v>
      </c>
      <c r="BK41" s="27">
        <v>0</v>
      </c>
      <c r="BL41" s="27">
        <v>0</v>
      </c>
      <c r="BM41" s="27">
        <v>0</v>
      </c>
      <c r="BN41" s="27">
        <v>0</v>
      </c>
      <c r="BO41" s="27">
        <v>0</v>
      </c>
      <c r="BP41" s="27">
        <v>0</v>
      </c>
      <c r="BQ41" s="27">
        <v>0</v>
      </c>
      <c r="BR41" s="27">
        <v>0</v>
      </c>
      <c r="BS41" s="27">
        <v>79.960019990004994</v>
      </c>
      <c r="BT41" s="27">
        <v>0</v>
      </c>
      <c r="BU41" s="27">
        <v>0</v>
      </c>
      <c r="BV41" s="27">
        <v>0</v>
      </c>
      <c r="BW41" s="27">
        <v>0</v>
      </c>
      <c r="BX41" s="27">
        <v>0</v>
      </c>
      <c r="BY41" s="27">
        <v>0</v>
      </c>
      <c r="BZ41" s="27">
        <v>0</v>
      </c>
      <c r="CA41" s="27">
        <v>0</v>
      </c>
      <c r="CB41" s="27">
        <v>0</v>
      </c>
      <c r="CC41" s="27">
        <v>0</v>
      </c>
      <c r="CD41" s="27">
        <v>0</v>
      </c>
      <c r="CE41" s="27">
        <v>0</v>
      </c>
      <c r="CF41" s="27">
        <v>0</v>
      </c>
      <c r="CG41" s="27">
        <v>0</v>
      </c>
      <c r="CH41" s="27">
        <v>0</v>
      </c>
      <c r="CI41" s="27">
        <v>0</v>
      </c>
      <c r="CJ41" s="27">
        <v>0</v>
      </c>
      <c r="CK41" s="27">
        <v>0</v>
      </c>
      <c r="CL41" s="27">
        <v>0</v>
      </c>
      <c r="CM41" s="27">
        <v>0</v>
      </c>
      <c r="CN41" s="27">
        <v>0</v>
      </c>
      <c r="CO41" s="27">
        <v>0</v>
      </c>
      <c r="CP41" s="27">
        <v>0</v>
      </c>
      <c r="CQ41" s="27">
        <v>0</v>
      </c>
      <c r="CR41" s="27">
        <v>9.9950024987506296</v>
      </c>
      <c r="CS41" s="27"/>
      <c r="CT41" s="27">
        <v>0</v>
      </c>
      <c r="CU41" s="27">
        <v>0</v>
      </c>
      <c r="CV41" s="27">
        <v>0</v>
      </c>
      <c r="CW41" s="27">
        <v>0</v>
      </c>
      <c r="CX41" s="27">
        <v>0</v>
      </c>
      <c r="CY41" s="27">
        <v>0</v>
      </c>
      <c r="CZ41" s="27">
        <v>0</v>
      </c>
      <c r="DA41" s="25">
        <f t="shared" si="0"/>
        <v>100</v>
      </c>
    </row>
    <row r="42" spans="1:105" ht="14.25" customHeight="1">
      <c r="A42" s="13" t="s">
        <v>31</v>
      </c>
      <c r="B42" s="20">
        <v>2016</v>
      </c>
      <c r="C42" s="15" t="s">
        <v>32</v>
      </c>
      <c r="D42" s="15" t="s">
        <v>11</v>
      </c>
      <c r="E42" s="1">
        <v>42</v>
      </c>
      <c r="F42" s="1">
        <v>290</v>
      </c>
      <c r="G42" s="2">
        <v>1.2</v>
      </c>
      <c r="H42" s="1">
        <v>13</v>
      </c>
      <c r="I42" s="1">
        <v>68</v>
      </c>
      <c r="J42" s="1">
        <v>171</v>
      </c>
      <c r="K42" s="27">
        <v>4.9925112331502701</v>
      </c>
      <c r="L42" s="27">
        <v>4.9925112331502701</v>
      </c>
      <c r="M42" s="27">
        <v>0</v>
      </c>
      <c r="N42" s="27"/>
      <c r="O42" s="27"/>
      <c r="P42" s="27">
        <v>0</v>
      </c>
      <c r="Q42" s="27"/>
      <c r="R42" s="27">
        <v>0</v>
      </c>
      <c r="S42" s="27">
        <v>0</v>
      </c>
      <c r="T42" s="27">
        <v>0</v>
      </c>
      <c r="U42" s="27"/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</v>
      </c>
      <c r="AG42" s="27">
        <v>0</v>
      </c>
      <c r="AH42" s="27">
        <v>0</v>
      </c>
      <c r="AI42" s="27">
        <v>0</v>
      </c>
      <c r="AJ42" s="27">
        <v>0</v>
      </c>
      <c r="AK42" s="27">
        <v>0</v>
      </c>
      <c r="AL42" s="27">
        <v>0</v>
      </c>
      <c r="AM42" s="27">
        <v>0</v>
      </c>
      <c r="AN42" s="27">
        <v>0</v>
      </c>
      <c r="AO42" s="27">
        <v>0</v>
      </c>
      <c r="AP42" s="27">
        <v>0</v>
      </c>
      <c r="AQ42" s="27">
        <v>0</v>
      </c>
      <c r="AR42" s="27"/>
      <c r="AS42" s="27">
        <v>0</v>
      </c>
      <c r="AT42" s="27">
        <v>0</v>
      </c>
      <c r="AU42" s="27">
        <v>0</v>
      </c>
      <c r="AV42" s="27">
        <v>0</v>
      </c>
      <c r="AW42" s="27">
        <v>0</v>
      </c>
      <c r="AX42" s="27">
        <v>4.9925112331502701E-2</v>
      </c>
      <c r="AY42" s="27">
        <v>0</v>
      </c>
      <c r="AZ42" s="27">
        <v>0</v>
      </c>
      <c r="BA42" s="27"/>
      <c r="BB42" s="27">
        <v>0</v>
      </c>
      <c r="BC42" s="27">
        <v>0</v>
      </c>
      <c r="BD42" s="27">
        <v>0</v>
      </c>
      <c r="BE42" s="27">
        <v>0</v>
      </c>
      <c r="BF42" s="27">
        <v>0</v>
      </c>
      <c r="BG42" s="27">
        <v>0</v>
      </c>
      <c r="BH42" s="27"/>
      <c r="BI42" s="27">
        <v>0</v>
      </c>
      <c r="BJ42" s="27">
        <v>0</v>
      </c>
      <c r="BK42" s="27">
        <v>0</v>
      </c>
      <c r="BL42" s="27">
        <v>0</v>
      </c>
      <c r="BM42" s="27">
        <v>0</v>
      </c>
      <c r="BN42" s="27">
        <v>0</v>
      </c>
      <c r="BO42" s="27">
        <v>0</v>
      </c>
      <c r="BP42" s="27">
        <v>0</v>
      </c>
      <c r="BQ42" s="27">
        <v>0</v>
      </c>
      <c r="BR42" s="27">
        <v>0</v>
      </c>
      <c r="BS42" s="27">
        <v>89.8652021967049</v>
      </c>
      <c r="BT42" s="27">
        <v>0</v>
      </c>
      <c r="BU42" s="27">
        <v>0</v>
      </c>
      <c r="BV42" s="27">
        <v>0</v>
      </c>
      <c r="BW42" s="27">
        <v>0</v>
      </c>
      <c r="BX42" s="27">
        <v>0</v>
      </c>
      <c r="BY42" s="27">
        <v>0</v>
      </c>
      <c r="BZ42" s="27">
        <v>0</v>
      </c>
      <c r="CA42" s="27">
        <v>0</v>
      </c>
      <c r="CB42" s="27">
        <v>0</v>
      </c>
      <c r="CC42" s="27">
        <v>4.9925112331502701E-2</v>
      </c>
      <c r="CD42" s="27">
        <v>0</v>
      </c>
      <c r="CE42" s="27">
        <v>0</v>
      </c>
      <c r="CF42" s="27">
        <v>0</v>
      </c>
      <c r="CG42" s="27">
        <v>0</v>
      </c>
      <c r="CH42" s="27">
        <v>0</v>
      </c>
      <c r="CI42" s="27">
        <v>0</v>
      </c>
      <c r="CJ42" s="27">
        <v>4.9925112331502701E-2</v>
      </c>
      <c r="CK42" s="27">
        <v>0</v>
      </c>
      <c r="CL42" s="27">
        <v>0</v>
      </c>
      <c r="CM42" s="27">
        <v>0</v>
      </c>
      <c r="CN42" s="27">
        <v>0</v>
      </c>
      <c r="CO42" s="27">
        <v>0</v>
      </c>
      <c r="CP42" s="27">
        <v>0</v>
      </c>
      <c r="CQ42" s="27">
        <v>0</v>
      </c>
      <c r="CR42" s="27">
        <v>0</v>
      </c>
      <c r="CS42" s="27"/>
      <c r="CT42" s="27">
        <v>0</v>
      </c>
      <c r="CU42" s="27">
        <v>0</v>
      </c>
      <c r="CV42" s="27">
        <v>0</v>
      </c>
      <c r="CW42" s="27">
        <v>0</v>
      </c>
      <c r="CX42" s="27">
        <v>0</v>
      </c>
      <c r="CY42" s="27">
        <v>0</v>
      </c>
      <c r="CZ42" s="27">
        <v>0</v>
      </c>
      <c r="DA42" s="25">
        <f t="shared" si="0"/>
        <v>99.999999999999957</v>
      </c>
    </row>
    <row r="43" spans="1:105" ht="14.25" customHeight="1">
      <c r="A43" s="13" t="s">
        <v>33</v>
      </c>
      <c r="B43" s="20">
        <v>2016</v>
      </c>
      <c r="C43" s="15" t="s">
        <v>32</v>
      </c>
      <c r="D43" s="15" t="s">
        <v>11</v>
      </c>
      <c r="E43" s="1">
        <v>32</v>
      </c>
      <c r="F43" s="1">
        <v>392</v>
      </c>
      <c r="G43" s="2">
        <v>2.8366013071895426</v>
      </c>
      <c r="H43" s="1">
        <v>3</v>
      </c>
      <c r="I43" s="1">
        <v>15</v>
      </c>
      <c r="J43" s="1">
        <v>56</v>
      </c>
      <c r="K43" s="27">
        <v>5</v>
      </c>
      <c r="L43" s="27">
        <v>10</v>
      </c>
      <c r="M43" s="27">
        <v>0</v>
      </c>
      <c r="N43" s="27"/>
      <c r="O43" s="27"/>
      <c r="P43" s="27">
        <v>0</v>
      </c>
      <c r="Q43" s="27"/>
      <c r="R43" s="27">
        <v>0</v>
      </c>
      <c r="S43" s="27">
        <v>0</v>
      </c>
      <c r="T43" s="27">
        <v>0</v>
      </c>
      <c r="U43" s="27"/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>
        <v>0</v>
      </c>
      <c r="AC43" s="27">
        <v>0</v>
      </c>
      <c r="AD43" s="27">
        <v>0</v>
      </c>
      <c r="AE43" s="27">
        <v>0</v>
      </c>
      <c r="AF43" s="27">
        <v>0</v>
      </c>
      <c r="AG43" s="27">
        <v>0</v>
      </c>
      <c r="AH43" s="27">
        <v>0</v>
      </c>
      <c r="AI43" s="27">
        <v>0</v>
      </c>
      <c r="AJ43" s="27">
        <v>0</v>
      </c>
      <c r="AK43" s="27">
        <v>0</v>
      </c>
      <c r="AL43" s="27">
        <v>0</v>
      </c>
      <c r="AM43" s="27">
        <v>0</v>
      </c>
      <c r="AN43" s="27">
        <v>0</v>
      </c>
      <c r="AO43" s="27">
        <v>0</v>
      </c>
      <c r="AP43" s="27">
        <v>0</v>
      </c>
      <c r="AQ43" s="27">
        <v>0</v>
      </c>
      <c r="AR43" s="27"/>
      <c r="AS43" s="27">
        <v>0</v>
      </c>
      <c r="AT43" s="27">
        <v>0</v>
      </c>
      <c r="AU43" s="27">
        <v>0</v>
      </c>
      <c r="AV43" s="27">
        <v>0</v>
      </c>
      <c r="AW43" s="27">
        <v>0</v>
      </c>
      <c r="AX43" s="27">
        <v>10</v>
      </c>
      <c r="AY43" s="27">
        <v>0</v>
      </c>
      <c r="AZ43" s="27">
        <v>0</v>
      </c>
      <c r="BA43" s="27"/>
      <c r="BB43" s="27">
        <v>0</v>
      </c>
      <c r="BC43" s="27">
        <v>0</v>
      </c>
      <c r="BD43" s="27">
        <v>0</v>
      </c>
      <c r="BE43" s="27">
        <v>0</v>
      </c>
      <c r="BF43" s="27">
        <v>0</v>
      </c>
      <c r="BG43" s="27">
        <v>0</v>
      </c>
      <c r="BH43" s="27"/>
      <c r="BI43" s="27">
        <v>0</v>
      </c>
      <c r="BJ43" s="27">
        <v>0</v>
      </c>
      <c r="BK43" s="27">
        <v>0</v>
      </c>
      <c r="BL43" s="27">
        <v>0</v>
      </c>
      <c r="BM43" s="27">
        <v>0</v>
      </c>
      <c r="BN43" s="27">
        <v>0</v>
      </c>
      <c r="BO43" s="27">
        <v>0</v>
      </c>
      <c r="BP43" s="27">
        <v>0</v>
      </c>
      <c r="BQ43" s="27">
        <v>0</v>
      </c>
      <c r="BR43" s="27">
        <v>0</v>
      </c>
      <c r="BS43" s="27">
        <v>60</v>
      </c>
      <c r="BT43" s="27">
        <v>0</v>
      </c>
      <c r="BU43" s="27">
        <v>0</v>
      </c>
      <c r="BV43" s="27">
        <v>0</v>
      </c>
      <c r="BW43" s="27">
        <v>0</v>
      </c>
      <c r="BX43" s="27">
        <v>0</v>
      </c>
      <c r="BY43" s="27">
        <v>0</v>
      </c>
      <c r="BZ43" s="27">
        <v>0</v>
      </c>
      <c r="CA43" s="27">
        <v>0</v>
      </c>
      <c r="CB43" s="27">
        <v>0</v>
      </c>
      <c r="CC43" s="27">
        <v>0</v>
      </c>
      <c r="CD43" s="27">
        <v>0</v>
      </c>
      <c r="CE43" s="27">
        <v>0</v>
      </c>
      <c r="CF43" s="27">
        <v>0</v>
      </c>
      <c r="CG43" s="27">
        <v>0</v>
      </c>
      <c r="CH43" s="27">
        <v>0</v>
      </c>
      <c r="CI43" s="27">
        <v>0</v>
      </c>
      <c r="CJ43" s="27">
        <v>0</v>
      </c>
      <c r="CK43" s="27">
        <v>0</v>
      </c>
      <c r="CL43" s="27">
        <v>0</v>
      </c>
      <c r="CM43" s="27">
        <v>0</v>
      </c>
      <c r="CN43" s="27">
        <v>0</v>
      </c>
      <c r="CO43" s="27">
        <v>0</v>
      </c>
      <c r="CP43" s="27">
        <v>0</v>
      </c>
      <c r="CQ43" s="27">
        <v>0</v>
      </c>
      <c r="CR43" s="27">
        <v>15</v>
      </c>
      <c r="CS43" s="27"/>
      <c r="CT43" s="27">
        <v>0</v>
      </c>
      <c r="CU43" s="27">
        <v>0</v>
      </c>
      <c r="CV43" s="27">
        <v>0</v>
      </c>
      <c r="CW43" s="27">
        <v>0</v>
      </c>
      <c r="CX43" s="27">
        <v>0</v>
      </c>
      <c r="CY43" s="27">
        <v>0</v>
      </c>
      <c r="CZ43" s="27">
        <v>0</v>
      </c>
      <c r="DA43" s="25">
        <f t="shared" si="0"/>
        <v>100</v>
      </c>
    </row>
    <row r="44" spans="1:105" ht="14.25" customHeight="1">
      <c r="A44" s="13" t="s">
        <v>34</v>
      </c>
      <c r="B44" s="20">
        <v>2016</v>
      </c>
      <c r="C44" s="15" t="s">
        <v>32</v>
      </c>
      <c r="D44" s="15" t="s">
        <v>11</v>
      </c>
      <c r="E44" s="1">
        <v>13</v>
      </c>
      <c r="F44" s="1">
        <v>322</v>
      </c>
      <c r="G44" s="2">
        <v>2.0650210716435882</v>
      </c>
      <c r="H44" s="1">
        <v>0</v>
      </c>
      <c r="I44" s="1">
        <v>13</v>
      </c>
      <c r="J44" s="1">
        <v>50</v>
      </c>
      <c r="K44" s="27">
        <v>9.9900099900099892</v>
      </c>
      <c r="L44" s="27">
        <v>9.9900099900099892</v>
      </c>
      <c r="M44" s="27">
        <v>0</v>
      </c>
      <c r="N44" s="27"/>
      <c r="O44" s="27"/>
      <c r="P44" s="27">
        <v>0</v>
      </c>
      <c r="Q44" s="27"/>
      <c r="R44" s="27">
        <v>0</v>
      </c>
      <c r="S44" s="27">
        <v>0</v>
      </c>
      <c r="T44" s="27">
        <v>0</v>
      </c>
      <c r="U44" s="27"/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</v>
      </c>
      <c r="AG44" s="27">
        <v>0</v>
      </c>
      <c r="AH44" s="27">
        <v>0</v>
      </c>
      <c r="AI44" s="27">
        <v>0</v>
      </c>
      <c r="AJ44" s="27">
        <v>0</v>
      </c>
      <c r="AK44" s="27">
        <v>0</v>
      </c>
      <c r="AL44" s="27">
        <v>0</v>
      </c>
      <c r="AM44" s="27">
        <v>0</v>
      </c>
      <c r="AN44" s="27">
        <v>0</v>
      </c>
      <c r="AO44" s="27">
        <v>0</v>
      </c>
      <c r="AP44" s="27">
        <v>0</v>
      </c>
      <c r="AQ44" s="27">
        <v>0</v>
      </c>
      <c r="AR44" s="27"/>
      <c r="AS44" s="27">
        <v>0</v>
      </c>
      <c r="AT44" s="27">
        <v>0</v>
      </c>
      <c r="AU44" s="27">
        <v>0</v>
      </c>
      <c r="AV44" s="27">
        <v>0</v>
      </c>
      <c r="AW44" s="27">
        <v>0</v>
      </c>
      <c r="AX44" s="27">
        <v>4.995004995005E-2</v>
      </c>
      <c r="AY44" s="27">
        <v>0</v>
      </c>
      <c r="AZ44" s="27">
        <v>0</v>
      </c>
      <c r="BA44" s="27"/>
      <c r="BB44" s="27">
        <v>0</v>
      </c>
      <c r="BC44" s="27">
        <v>0</v>
      </c>
      <c r="BD44" s="27">
        <v>0</v>
      </c>
      <c r="BE44" s="27">
        <v>0</v>
      </c>
      <c r="BF44" s="27">
        <v>0</v>
      </c>
      <c r="BG44" s="27">
        <v>0</v>
      </c>
      <c r="BH44" s="27"/>
      <c r="BI44" s="27">
        <v>0</v>
      </c>
      <c r="BJ44" s="27">
        <v>0</v>
      </c>
      <c r="BK44" s="27">
        <v>0</v>
      </c>
      <c r="BL44" s="27">
        <v>0</v>
      </c>
      <c r="BM44" s="27">
        <v>0</v>
      </c>
      <c r="BN44" s="27">
        <v>0</v>
      </c>
      <c r="BO44" s="27">
        <v>0</v>
      </c>
      <c r="BP44" s="27">
        <v>0</v>
      </c>
      <c r="BQ44" s="27">
        <v>0</v>
      </c>
      <c r="BR44" s="27">
        <v>0</v>
      </c>
      <c r="BS44" s="27">
        <v>39.96003996004</v>
      </c>
      <c r="BT44" s="27">
        <v>0</v>
      </c>
      <c r="BU44" s="27">
        <v>0</v>
      </c>
      <c r="BV44" s="27">
        <v>0</v>
      </c>
      <c r="BW44" s="27">
        <v>0</v>
      </c>
      <c r="BX44" s="27">
        <v>0</v>
      </c>
      <c r="BY44" s="27">
        <v>0</v>
      </c>
      <c r="BZ44" s="27">
        <v>0</v>
      </c>
      <c r="CA44" s="27">
        <v>0</v>
      </c>
      <c r="CB44" s="27">
        <v>0</v>
      </c>
      <c r="CC44" s="27">
        <v>0</v>
      </c>
      <c r="CD44" s="27">
        <v>0</v>
      </c>
      <c r="CE44" s="27">
        <v>0</v>
      </c>
      <c r="CF44" s="27">
        <v>0</v>
      </c>
      <c r="CG44" s="27">
        <v>0</v>
      </c>
      <c r="CH44" s="27">
        <v>0</v>
      </c>
      <c r="CI44" s="27">
        <v>0</v>
      </c>
      <c r="CJ44" s="27">
        <v>0</v>
      </c>
      <c r="CK44" s="27">
        <v>4.995004995005E-2</v>
      </c>
      <c r="CL44" s="27">
        <v>0</v>
      </c>
      <c r="CM44" s="27">
        <v>0</v>
      </c>
      <c r="CN44" s="27">
        <v>0</v>
      </c>
      <c r="CO44" s="27">
        <v>0</v>
      </c>
      <c r="CP44" s="27">
        <v>0</v>
      </c>
      <c r="CQ44" s="27">
        <v>0</v>
      </c>
      <c r="CR44" s="27">
        <v>39.96003996004</v>
      </c>
      <c r="CS44" s="27"/>
      <c r="CT44" s="27">
        <v>0</v>
      </c>
      <c r="CU44" s="27">
        <v>0</v>
      </c>
      <c r="CV44" s="27">
        <v>0</v>
      </c>
      <c r="CW44" s="27">
        <v>0</v>
      </c>
      <c r="CX44" s="27">
        <v>0</v>
      </c>
      <c r="CY44" s="27">
        <v>0</v>
      </c>
      <c r="CZ44" s="27">
        <v>0</v>
      </c>
      <c r="DA44" s="25">
        <f t="shared" si="0"/>
        <v>100.00000000000007</v>
      </c>
    </row>
    <row r="45" spans="1:105" ht="14.25" customHeight="1">
      <c r="A45" s="13" t="s">
        <v>35</v>
      </c>
      <c r="B45" s="20">
        <v>2016</v>
      </c>
      <c r="C45" s="15" t="s">
        <v>32</v>
      </c>
      <c r="D45" s="15" t="s">
        <v>11</v>
      </c>
      <c r="E45" s="1">
        <v>20</v>
      </c>
      <c r="F45" s="1">
        <v>395</v>
      </c>
      <c r="G45" s="2">
        <v>1.5754608294930874</v>
      </c>
      <c r="H45" s="1">
        <v>0</v>
      </c>
      <c r="I45" s="1">
        <v>25</v>
      </c>
      <c r="J45" s="1">
        <v>84</v>
      </c>
      <c r="K45" s="27">
        <v>9.9950024987506296</v>
      </c>
      <c r="L45" s="27">
        <v>4.9975012493753104</v>
      </c>
      <c r="M45" s="27">
        <v>0</v>
      </c>
      <c r="N45" s="27"/>
      <c r="O45" s="27"/>
      <c r="P45" s="27">
        <v>0</v>
      </c>
      <c r="Q45" s="27"/>
      <c r="R45" s="27">
        <v>0</v>
      </c>
      <c r="S45" s="27">
        <v>0</v>
      </c>
      <c r="T45" s="27">
        <v>0</v>
      </c>
      <c r="U45" s="27"/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7">
        <v>4.99750124937531E-2</v>
      </c>
      <c r="AM45" s="27">
        <v>0</v>
      </c>
      <c r="AN45" s="27">
        <v>0</v>
      </c>
      <c r="AO45" s="27">
        <v>0</v>
      </c>
      <c r="AP45" s="27">
        <v>0</v>
      </c>
      <c r="AQ45" s="27">
        <v>0</v>
      </c>
      <c r="AR45" s="27"/>
      <c r="AS45" s="27">
        <v>0</v>
      </c>
      <c r="AT45" s="27">
        <v>0</v>
      </c>
      <c r="AU45" s="27">
        <v>0</v>
      </c>
      <c r="AV45" s="27">
        <v>0</v>
      </c>
      <c r="AW45" s="27">
        <v>0</v>
      </c>
      <c r="AX45" s="27">
        <v>4.9975012493753104</v>
      </c>
      <c r="AY45" s="27">
        <v>0</v>
      </c>
      <c r="AZ45" s="27">
        <v>0</v>
      </c>
      <c r="BA45" s="27"/>
      <c r="BB45" s="27">
        <v>0</v>
      </c>
      <c r="BC45" s="27">
        <v>0</v>
      </c>
      <c r="BD45" s="27">
        <v>0</v>
      </c>
      <c r="BE45" s="27">
        <v>0</v>
      </c>
      <c r="BF45" s="27">
        <v>0</v>
      </c>
      <c r="BG45" s="27">
        <v>0</v>
      </c>
      <c r="BH45" s="27"/>
      <c r="BI45" s="27">
        <v>0</v>
      </c>
      <c r="BJ45" s="27">
        <v>0</v>
      </c>
      <c r="BK45" s="27">
        <v>0</v>
      </c>
      <c r="BL45" s="27">
        <v>0</v>
      </c>
      <c r="BM45" s="27">
        <v>0</v>
      </c>
      <c r="BN45" s="27">
        <v>0</v>
      </c>
      <c r="BO45" s="27">
        <v>0</v>
      </c>
      <c r="BP45" s="27">
        <v>0</v>
      </c>
      <c r="BQ45" s="27">
        <v>0</v>
      </c>
      <c r="BR45" s="27">
        <v>0</v>
      </c>
      <c r="BS45" s="27">
        <v>79.960019990004994</v>
      </c>
      <c r="BT45" s="27">
        <v>0</v>
      </c>
      <c r="BU45" s="27">
        <v>0</v>
      </c>
      <c r="BV45" s="27">
        <v>0</v>
      </c>
      <c r="BW45" s="27">
        <v>0</v>
      </c>
      <c r="BX45" s="27">
        <v>0</v>
      </c>
      <c r="BY45" s="27">
        <v>0</v>
      </c>
      <c r="BZ45" s="27">
        <v>0</v>
      </c>
      <c r="CA45" s="27">
        <v>0</v>
      </c>
      <c r="CB45" s="27">
        <v>0</v>
      </c>
      <c r="CC45" s="27">
        <v>0</v>
      </c>
      <c r="CD45" s="27">
        <v>0</v>
      </c>
      <c r="CE45" s="27">
        <v>0</v>
      </c>
      <c r="CF45" s="27">
        <v>0</v>
      </c>
      <c r="CG45" s="27">
        <v>0</v>
      </c>
      <c r="CH45" s="27">
        <v>0</v>
      </c>
      <c r="CI45" s="27">
        <v>0</v>
      </c>
      <c r="CJ45" s="27">
        <v>0</v>
      </c>
      <c r="CK45" s="27">
        <v>0</v>
      </c>
      <c r="CL45" s="27">
        <v>0</v>
      </c>
      <c r="CM45" s="27">
        <v>0</v>
      </c>
      <c r="CN45" s="27">
        <v>0</v>
      </c>
      <c r="CO45" s="27">
        <v>0</v>
      </c>
      <c r="CP45" s="27">
        <v>0</v>
      </c>
      <c r="CQ45" s="27">
        <v>0</v>
      </c>
      <c r="CR45" s="27">
        <v>0</v>
      </c>
      <c r="CS45" s="27"/>
      <c r="CT45" s="27">
        <v>0</v>
      </c>
      <c r="CU45" s="27">
        <v>0</v>
      </c>
      <c r="CV45" s="27">
        <v>0</v>
      </c>
      <c r="CW45" s="27">
        <v>0</v>
      </c>
      <c r="CX45" s="27">
        <v>0</v>
      </c>
      <c r="CY45" s="27">
        <v>0</v>
      </c>
      <c r="CZ45" s="27">
        <v>0</v>
      </c>
      <c r="DA45" s="25">
        <f t="shared" si="0"/>
        <v>100</v>
      </c>
    </row>
    <row r="46" spans="1:105" ht="14.25" customHeight="1">
      <c r="A46" s="13" t="s">
        <v>36</v>
      </c>
      <c r="B46" s="20">
        <v>2016</v>
      </c>
      <c r="C46" s="15" t="s">
        <v>32</v>
      </c>
      <c r="D46" s="15" t="s">
        <v>11</v>
      </c>
      <c r="E46" s="1">
        <v>32</v>
      </c>
      <c r="F46" s="1">
        <v>272</v>
      </c>
      <c r="G46" s="2">
        <v>15.253850541928122</v>
      </c>
      <c r="H46" s="1">
        <v>21</v>
      </c>
      <c r="I46" s="1">
        <v>58</v>
      </c>
      <c r="J46" s="1">
        <v>110</v>
      </c>
      <c r="K46" s="27">
        <v>4.9950049950049999</v>
      </c>
      <c r="L46" s="27">
        <v>4.9950049950049999</v>
      </c>
      <c r="M46" s="27">
        <v>0</v>
      </c>
      <c r="N46" s="27"/>
      <c r="O46" s="27"/>
      <c r="P46" s="27">
        <v>0</v>
      </c>
      <c r="Q46" s="27"/>
      <c r="R46" s="27">
        <v>0</v>
      </c>
      <c r="S46" s="27">
        <v>0</v>
      </c>
      <c r="T46" s="27">
        <v>0</v>
      </c>
      <c r="U46" s="27"/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27">
        <v>0</v>
      </c>
      <c r="AG46" s="27">
        <v>0</v>
      </c>
      <c r="AH46" s="27">
        <v>0</v>
      </c>
      <c r="AI46" s="27">
        <v>0</v>
      </c>
      <c r="AJ46" s="27">
        <v>0</v>
      </c>
      <c r="AK46" s="27">
        <v>0</v>
      </c>
      <c r="AL46" s="27">
        <v>0</v>
      </c>
      <c r="AM46" s="27">
        <v>0</v>
      </c>
      <c r="AN46" s="27">
        <v>0</v>
      </c>
      <c r="AO46" s="27">
        <v>0</v>
      </c>
      <c r="AP46" s="27">
        <v>0</v>
      </c>
      <c r="AQ46" s="27">
        <v>0</v>
      </c>
      <c r="AR46" s="27"/>
      <c r="AS46" s="27">
        <v>0</v>
      </c>
      <c r="AT46" s="27">
        <v>0</v>
      </c>
      <c r="AU46" s="27">
        <v>0</v>
      </c>
      <c r="AV46" s="27">
        <v>0</v>
      </c>
      <c r="AW46" s="27">
        <v>0</v>
      </c>
      <c r="AX46" s="27">
        <v>4.995004995005E-2</v>
      </c>
      <c r="AY46" s="27">
        <v>0</v>
      </c>
      <c r="AZ46" s="27">
        <v>0</v>
      </c>
      <c r="BA46" s="27"/>
      <c r="BB46" s="27">
        <v>0</v>
      </c>
      <c r="BC46" s="27">
        <v>0</v>
      </c>
      <c r="BD46" s="27">
        <v>0</v>
      </c>
      <c r="BE46" s="27">
        <v>0</v>
      </c>
      <c r="BF46" s="27">
        <v>0</v>
      </c>
      <c r="BG46" s="27">
        <v>0</v>
      </c>
      <c r="BH46" s="27"/>
      <c r="BI46" s="27">
        <v>0</v>
      </c>
      <c r="BJ46" s="27">
        <v>0</v>
      </c>
      <c r="BK46" s="27">
        <v>0</v>
      </c>
      <c r="BL46" s="27">
        <v>0</v>
      </c>
      <c r="BM46" s="27">
        <v>0</v>
      </c>
      <c r="BN46" s="27">
        <v>0</v>
      </c>
      <c r="BO46" s="27">
        <v>0</v>
      </c>
      <c r="BP46" s="27">
        <v>0</v>
      </c>
      <c r="BQ46" s="27">
        <v>0</v>
      </c>
      <c r="BR46" s="27">
        <v>0</v>
      </c>
      <c r="BS46" s="27">
        <v>79.9200799200799</v>
      </c>
      <c r="BT46" s="27">
        <v>0</v>
      </c>
      <c r="BU46" s="27">
        <v>0</v>
      </c>
      <c r="BV46" s="27">
        <v>0</v>
      </c>
      <c r="BW46" s="27">
        <v>0</v>
      </c>
      <c r="BX46" s="27">
        <v>0</v>
      </c>
      <c r="BY46" s="27">
        <v>0</v>
      </c>
      <c r="BZ46" s="27">
        <v>0</v>
      </c>
      <c r="CA46" s="27">
        <v>0</v>
      </c>
      <c r="CB46" s="27">
        <v>0</v>
      </c>
      <c r="CC46" s="27">
        <v>0</v>
      </c>
      <c r="CD46" s="27">
        <v>0</v>
      </c>
      <c r="CE46" s="27">
        <v>0</v>
      </c>
      <c r="CF46" s="27">
        <v>0</v>
      </c>
      <c r="CG46" s="27">
        <v>0</v>
      </c>
      <c r="CH46" s="27">
        <v>0</v>
      </c>
      <c r="CI46" s="27">
        <v>0</v>
      </c>
      <c r="CJ46" s="27">
        <v>4.995004995005E-2</v>
      </c>
      <c r="CK46" s="27">
        <v>0</v>
      </c>
      <c r="CL46" s="27">
        <v>0</v>
      </c>
      <c r="CM46" s="27">
        <v>0</v>
      </c>
      <c r="CN46" s="27">
        <v>0</v>
      </c>
      <c r="CO46" s="27">
        <v>0</v>
      </c>
      <c r="CP46" s="27">
        <v>0</v>
      </c>
      <c r="CQ46" s="27">
        <v>0</v>
      </c>
      <c r="CR46" s="27">
        <v>9.9900099900099892</v>
      </c>
      <c r="CS46" s="27"/>
      <c r="CT46" s="27">
        <v>0</v>
      </c>
      <c r="CU46" s="27">
        <v>0</v>
      </c>
      <c r="CV46" s="27">
        <v>0</v>
      </c>
      <c r="CW46" s="27">
        <v>0</v>
      </c>
      <c r="CX46" s="27">
        <v>0</v>
      </c>
      <c r="CY46" s="27">
        <v>0</v>
      </c>
      <c r="CZ46" s="27">
        <v>0</v>
      </c>
      <c r="DA46" s="25">
        <f t="shared" si="0"/>
        <v>100</v>
      </c>
    </row>
    <row r="47" spans="1:105" ht="14.25" customHeight="1">
      <c r="A47" s="13" t="s">
        <v>37</v>
      </c>
      <c r="B47" s="20">
        <v>2016</v>
      </c>
      <c r="C47" s="15" t="s">
        <v>32</v>
      </c>
      <c r="D47" s="15" t="s">
        <v>11</v>
      </c>
      <c r="E47" s="1">
        <v>25</v>
      </c>
      <c r="F47" s="1">
        <v>237</v>
      </c>
      <c r="G47" s="2">
        <v>5.8606173994387278</v>
      </c>
      <c r="H47" s="1">
        <v>0</v>
      </c>
      <c r="I47" s="1">
        <v>44</v>
      </c>
      <c r="J47" s="1">
        <v>84</v>
      </c>
      <c r="K47" s="27">
        <v>9.9850224663005491</v>
      </c>
      <c r="L47" s="27">
        <v>4.9925112331502701</v>
      </c>
      <c r="M47" s="27">
        <v>0</v>
      </c>
      <c r="N47" s="27"/>
      <c r="O47" s="27"/>
      <c r="P47" s="27">
        <v>0</v>
      </c>
      <c r="Q47" s="27"/>
      <c r="R47" s="27">
        <v>0</v>
      </c>
      <c r="S47" s="27">
        <v>0</v>
      </c>
      <c r="T47" s="27">
        <v>4.9925112331502701</v>
      </c>
      <c r="U47" s="27"/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27">
        <v>0</v>
      </c>
      <c r="AG47" s="27">
        <v>0</v>
      </c>
      <c r="AH47" s="27">
        <v>0</v>
      </c>
      <c r="AI47" s="27">
        <v>0</v>
      </c>
      <c r="AJ47" s="27">
        <v>0</v>
      </c>
      <c r="AK47" s="27">
        <v>0</v>
      </c>
      <c r="AL47" s="27">
        <v>0</v>
      </c>
      <c r="AM47" s="27">
        <v>0</v>
      </c>
      <c r="AN47" s="27">
        <v>4.9925112331502701E-2</v>
      </c>
      <c r="AO47" s="27">
        <v>0</v>
      </c>
      <c r="AP47" s="27">
        <v>0</v>
      </c>
      <c r="AQ47" s="27">
        <v>0</v>
      </c>
      <c r="AR47" s="27"/>
      <c r="AS47" s="27">
        <v>0</v>
      </c>
      <c r="AT47" s="27">
        <v>0</v>
      </c>
      <c r="AU47" s="27">
        <v>0</v>
      </c>
      <c r="AV47" s="27">
        <v>0</v>
      </c>
      <c r="AW47" s="27">
        <v>0</v>
      </c>
      <c r="AX47" s="27">
        <v>4.9925112331502701</v>
      </c>
      <c r="AY47" s="27">
        <v>0</v>
      </c>
      <c r="AZ47" s="27">
        <v>0</v>
      </c>
      <c r="BA47" s="27"/>
      <c r="BB47" s="27">
        <v>0</v>
      </c>
      <c r="BC47" s="27">
        <v>0</v>
      </c>
      <c r="BD47" s="27">
        <v>0</v>
      </c>
      <c r="BE47" s="27">
        <v>0</v>
      </c>
      <c r="BF47" s="27">
        <v>0</v>
      </c>
      <c r="BG47" s="27">
        <v>0</v>
      </c>
      <c r="BH47" s="27"/>
      <c r="BI47" s="27">
        <v>0</v>
      </c>
      <c r="BJ47" s="27">
        <v>0</v>
      </c>
      <c r="BK47" s="27">
        <v>0</v>
      </c>
      <c r="BL47" s="27">
        <v>0</v>
      </c>
      <c r="BM47" s="27">
        <v>0</v>
      </c>
      <c r="BN47" s="27">
        <v>0</v>
      </c>
      <c r="BO47" s="27">
        <v>0</v>
      </c>
      <c r="BP47" s="27">
        <v>0</v>
      </c>
      <c r="BQ47" s="27">
        <v>0</v>
      </c>
      <c r="BR47" s="27">
        <v>0</v>
      </c>
      <c r="BS47" s="27">
        <v>69.895157264103801</v>
      </c>
      <c r="BT47" s="27">
        <v>0</v>
      </c>
      <c r="BU47" s="27">
        <v>0</v>
      </c>
      <c r="BV47" s="27">
        <v>0</v>
      </c>
      <c r="BW47" s="27">
        <v>0</v>
      </c>
      <c r="BX47" s="27">
        <v>0</v>
      </c>
      <c r="BY47" s="27">
        <v>0</v>
      </c>
      <c r="BZ47" s="27">
        <v>0</v>
      </c>
      <c r="CA47" s="27">
        <v>0</v>
      </c>
      <c r="CB47" s="27">
        <v>0</v>
      </c>
      <c r="CC47" s="27">
        <v>0</v>
      </c>
      <c r="CD47" s="27">
        <v>0</v>
      </c>
      <c r="CE47" s="27">
        <v>0</v>
      </c>
      <c r="CF47" s="27">
        <v>0</v>
      </c>
      <c r="CG47" s="27">
        <v>4.9925112331502701</v>
      </c>
      <c r="CH47" s="27">
        <v>0</v>
      </c>
      <c r="CI47" s="27">
        <v>4.9925112331502701E-2</v>
      </c>
      <c r="CJ47" s="27">
        <v>0</v>
      </c>
      <c r="CK47" s="27">
        <v>0</v>
      </c>
      <c r="CL47" s="27">
        <v>0</v>
      </c>
      <c r="CM47" s="27">
        <v>0</v>
      </c>
      <c r="CN47" s="27">
        <v>0</v>
      </c>
      <c r="CO47" s="27">
        <v>0</v>
      </c>
      <c r="CP47" s="27">
        <v>0</v>
      </c>
      <c r="CQ47" s="27">
        <v>0</v>
      </c>
      <c r="CR47" s="27">
        <v>0</v>
      </c>
      <c r="CS47" s="27"/>
      <c r="CT47" s="27">
        <v>0</v>
      </c>
      <c r="CU47" s="27">
        <v>0</v>
      </c>
      <c r="CV47" s="27">
        <v>0</v>
      </c>
      <c r="CW47" s="27">
        <v>0</v>
      </c>
      <c r="CX47" s="27">
        <v>0</v>
      </c>
      <c r="CY47" s="27">
        <v>4.9925112331502701E-2</v>
      </c>
      <c r="CZ47" s="27">
        <v>0</v>
      </c>
      <c r="DA47" s="25">
        <f t="shared" si="0"/>
        <v>99.999999999999957</v>
      </c>
    </row>
    <row r="48" spans="1:105" ht="14.25" customHeight="1">
      <c r="A48" s="13" t="s">
        <v>38</v>
      </c>
      <c r="B48" s="20">
        <v>2016</v>
      </c>
      <c r="C48" s="15" t="s">
        <v>32</v>
      </c>
      <c r="D48" s="15" t="s">
        <v>11</v>
      </c>
      <c r="E48" s="1">
        <v>20</v>
      </c>
      <c r="F48" s="1">
        <v>279</v>
      </c>
      <c r="G48" s="2">
        <v>4.3730909090909087</v>
      </c>
      <c r="H48" s="1">
        <v>0</v>
      </c>
      <c r="I48" s="1">
        <v>26</v>
      </c>
      <c r="J48" s="1">
        <v>79</v>
      </c>
      <c r="K48" s="27">
        <v>9.9700897308075795</v>
      </c>
      <c r="L48" s="27">
        <v>4.9850448654037898</v>
      </c>
      <c r="M48" s="27">
        <v>0</v>
      </c>
      <c r="N48" s="27"/>
      <c r="O48" s="27"/>
      <c r="P48" s="27">
        <v>0</v>
      </c>
      <c r="Q48" s="27"/>
      <c r="R48" s="27">
        <v>0</v>
      </c>
      <c r="S48" s="27">
        <v>0</v>
      </c>
      <c r="T48" s="27">
        <v>4.9850448654037899E-2</v>
      </c>
      <c r="U48" s="27"/>
      <c r="V48" s="27">
        <v>4.9850448654037899E-2</v>
      </c>
      <c r="W48" s="27">
        <v>0</v>
      </c>
      <c r="X48" s="27">
        <v>4.9850448654037898</v>
      </c>
      <c r="Y48" s="27">
        <v>0</v>
      </c>
      <c r="Z48" s="27">
        <v>0</v>
      </c>
      <c r="AA48" s="27">
        <v>4.9850448654037899E-2</v>
      </c>
      <c r="AB48" s="27">
        <v>0</v>
      </c>
      <c r="AC48" s="27">
        <v>0</v>
      </c>
      <c r="AD48" s="27">
        <v>0</v>
      </c>
      <c r="AE48" s="27">
        <v>29.9102691924227</v>
      </c>
      <c r="AF48" s="27">
        <v>0</v>
      </c>
      <c r="AG48" s="27">
        <v>0</v>
      </c>
      <c r="AH48" s="27">
        <v>0</v>
      </c>
      <c r="AI48" s="27">
        <v>0</v>
      </c>
      <c r="AJ48" s="27">
        <v>0</v>
      </c>
      <c r="AK48" s="27">
        <v>0</v>
      </c>
      <c r="AL48" s="27">
        <v>0</v>
      </c>
      <c r="AM48" s="27">
        <v>0</v>
      </c>
      <c r="AN48" s="27">
        <v>4.9850448654037899E-2</v>
      </c>
      <c r="AO48" s="27">
        <v>0</v>
      </c>
      <c r="AP48" s="27">
        <v>0</v>
      </c>
      <c r="AQ48" s="27">
        <v>0</v>
      </c>
      <c r="AR48" s="27"/>
      <c r="AS48" s="27">
        <v>0</v>
      </c>
      <c r="AT48" s="27">
        <v>0</v>
      </c>
      <c r="AU48" s="27">
        <v>0</v>
      </c>
      <c r="AV48" s="27">
        <v>0</v>
      </c>
      <c r="AW48" s="27">
        <v>0</v>
      </c>
      <c r="AX48" s="27">
        <v>4.9850448654037899E-2</v>
      </c>
      <c r="AY48" s="27">
        <v>0</v>
      </c>
      <c r="AZ48" s="27">
        <v>0</v>
      </c>
      <c r="BA48" s="27"/>
      <c r="BB48" s="27">
        <v>0</v>
      </c>
      <c r="BC48" s="27">
        <v>0</v>
      </c>
      <c r="BD48" s="27">
        <v>0</v>
      </c>
      <c r="BE48" s="27">
        <v>0</v>
      </c>
      <c r="BF48" s="27">
        <v>0</v>
      </c>
      <c r="BG48" s="27">
        <v>0</v>
      </c>
      <c r="BH48" s="27"/>
      <c r="BI48" s="27">
        <v>0</v>
      </c>
      <c r="BJ48" s="27">
        <v>0</v>
      </c>
      <c r="BK48" s="27">
        <v>0</v>
      </c>
      <c r="BL48" s="27">
        <v>0</v>
      </c>
      <c r="BM48" s="27">
        <v>0</v>
      </c>
      <c r="BN48" s="27">
        <v>0</v>
      </c>
      <c r="BO48" s="27">
        <v>0</v>
      </c>
      <c r="BP48" s="27">
        <v>0</v>
      </c>
      <c r="BQ48" s="27">
        <v>0</v>
      </c>
      <c r="BR48" s="27">
        <v>0</v>
      </c>
      <c r="BS48" s="27">
        <v>49.850448654037898</v>
      </c>
      <c r="BT48" s="27">
        <v>0</v>
      </c>
      <c r="BU48" s="27">
        <v>0</v>
      </c>
      <c r="BV48" s="27">
        <v>0</v>
      </c>
      <c r="BW48" s="27">
        <v>0</v>
      </c>
      <c r="BX48" s="27">
        <v>0</v>
      </c>
      <c r="BY48" s="27">
        <v>0</v>
      </c>
      <c r="BZ48" s="27">
        <v>0</v>
      </c>
      <c r="CA48" s="27">
        <v>0</v>
      </c>
      <c r="CB48" s="27">
        <v>0</v>
      </c>
      <c r="CC48" s="27">
        <v>0</v>
      </c>
      <c r="CD48" s="27">
        <v>0</v>
      </c>
      <c r="CE48" s="27">
        <v>0</v>
      </c>
      <c r="CF48" s="27">
        <v>0</v>
      </c>
      <c r="CG48" s="27">
        <v>4.9850448654037899E-2</v>
      </c>
      <c r="CH48" s="27">
        <v>0</v>
      </c>
      <c r="CI48" s="27">
        <v>0</v>
      </c>
      <c r="CJ48" s="27">
        <v>0</v>
      </c>
      <c r="CK48" s="27">
        <v>0</v>
      </c>
      <c r="CL48" s="27">
        <v>0</v>
      </c>
      <c r="CM48" s="27">
        <v>0</v>
      </c>
      <c r="CN48" s="27">
        <v>0</v>
      </c>
      <c r="CO48" s="27">
        <v>0</v>
      </c>
      <c r="CP48" s="27">
        <v>0</v>
      </c>
      <c r="CQ48" s="27">
        <v>0</v>
      </c>
      <c r="CR48" s="27">
        <v>0</v>
      </c>
      <c r="CS48" s="27"/>
      <c r="CT48" s="27">
        <v>0</v>
      </c>
      <c r="CU48" s="27">
        <v>0</v>
      </c>
      <c r="CV48" s="27">
        <v>0</v>
      </c>
      <c r="CW48" s="27">
        <v>0</v>
      </c>
      <c r="CX48" s="27">
        <v>0</v>
      </c>
      <c r="CY48" s="27">
        <v>0</v>
      </c>
      <c r="CZ48" s="27">
        <v>0</v>
      </c>
      <c r="DA48" s="25">
        <f t="shared" si="0"/>
        <v>100</v>
      </c>
    </row>
    <row r="49" spans="1:105" ht="14.25" customHeight="1">
      <c r="A49" s="13" t="s">
        <v>39</v>
      </c>
      <c r="B49" s="20">
        <v>2016</v>
      </c>
      <c r="C49" s="15" t="s">
        <v>32</v>
      </c>
      <c r="D49" s="15" t="s">
        <v>11</v>
      </c>
      <c r="E49" s="1">
        <v>32</v>
      </c>
      <c r="F49" s="1">
        <v>308</v>
      </c>
      <c r="G49" s="2">
        <v>4.3140703517587946</v>
      </c>
      <c r="H49" s="1">
        <v>11</v>
      </c>
      <c r="I49" s="1">
        <v>39</v>
      </c>
      <c r="J49" s="1">
        <v>149</v>
      </c>
      <c r="K49" s="27">
        <v>4.9925112331502701</v>
      </c>
      <c r="L49" s="27">
        <v>4.9925112331502701</v>
      </c>
      <c r="M49" s="27">
        <v>0</v>
      </c>
      <c r="N49" s="27"/>
      <c r="O49" s="27"/>
      <c r="P49" s="27">
        <v>0</v>
      </c>
      <c r="Q49" s="27"/>
      <c r="R49" s="27">
        <v>0</v>
      </c>
      <c r="S49" s="27">
        <v>0</v>
      </c>
      <c r="T49" s="27">
        <v>0</v>
      </c>
      <c r="U49" s="27"/>
      <c r="V49" s="27">
        <v>0</v>
      </c>
      <c r="W49" s="27">
        <v>0</v>
      </c>
      <c r="X49" s="27">
        <v>14.977533699450801</v>
      </c>
      <c r="Y49" s="27">
        <v>0</v>
      </c>
      <c r="Z49" s="27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27">
        <v>0</v>
      </c>
      <c r="AG49" s="27">
        <v>0</v>
      </c>
      <c r="AH49" s="27">
        <v>0</v>
      </c>
      <c r="AI49" s="27">
        <v>0</v>
      </c>
      <c r="AJ49" s="27">
        <v>0</v>
      </c>
      <c r="AK49" s="27">
        <v>0</v>
      </c>
      <c r="AL49" s="27">
        <v>0</v>
      </c>
      <c r="AM49" s="27">
        <v>4.9925112331502701E-2</v>
      </c>
      <c r="AN49" s="27">
        <v>0</v>
      </c>
      <c r="AO49" s="27">
        <v>0</v>
      </c>
      <c r="AP49" s="27">
        <v>0</v>
      </c>
      <c r="AQ49" s="27">
        <v>0</v>
      </c>
      <c r="AR49" s="27"/>
      <c r="AS49" s="27">
        <v>0</v>
      </c>
      <c r="AT49" s="27">
        <v>0</v>
      </c>
      <c r="AU49" s="27">
        <v>0</v>
      </c>
      <c r="AV49" s="27">
        <v>0</v>
      </c>
      <c r="AW49" s="27">
        <v>0</v>
      </c>
      <c r="AX49" s="27">
        <v>4.9925112331502701</v>
      </c>
      <c r="AY49" s="27">
        <v>0</v>
      </c>
      <c r="AZ49" s="27">
        <v>0</v>
      </c>
      <c r="BA49" s="27"/>
      <c r="BB49" s="27">
        <v>0</v>
      </c>
      <c r="BC49" s="27">
        <v>0</v>
      </c>
      <c r="BD49" s="27">
        <v>0</v>
      </c>
      <c r="BE49" s="27">
        <v>0</v>
      </c>
      <c r="BF49" s="27">
        <v>0</v>
      </c>
      <c r="BG49" s="27">
        <v>0</v>
      </c>
      <c r="BH49" s="27"/>
      <c r="BI49" s="27">
        <v>0</v>
      </c>
      <c r="BJ49" s="27">
        <v>0</v>
      </c>
      <c r="BK49" s="27">
        <v>0</v>
      </c>
      <c r="BL49" s="27">
        <v>0</v>
      </c>
      <c r="BM49" s="27">
        <v>0</v>
      </c>
      <c r="BN49" s="27">
        <v>0</v>
      </c>
      <c r="BO49" s="27">
        <v>0</v>
      </c>
      <c r="BP49" s="27">
        <v>0</v>
      </c>
      <c r="BQ49" s="27">
        <v>0</v>
      </c>
      <c r="BR49" s="27">
        <v>0</v>
      </c>
      <c r="BS49" s="27">
        <v>69.895157264103801</v>
      </c>
      <c r="BT49" s="27">
        <v>0</v>
      </c>
      <c r="BU49" s="27">
        <v>0</v>
      </c>
      <c r="BV49" s="27">
        <v>0</v>
      </c>
      <c r="BW49" s="27">
        <v>0</v>
      </c>
      <c r="BX49" s="27">
        <v>0</v>
      </c>
      <c r="BY49" s="27">
        <v>0</v>
      </c>
      <c r="BZ49" s="27">
        <v>0</v>
      </c>
      <c r="CA49" s="27">
        <v>0</v>
      </c>
      <c r="CB49" s="27">
        <v>0</v>
      </c>
      <c r="CC49" s="27">
        <v>0</v>
      </c>
      <c r="CD49" s="27">
        <v>0</v>
      </c>
      <c r="CE49" s="27">
        <v>0</v>
      </c>
      <c r="CF49" s="27">
        <v>0</v>
      </c>
      <c r="CG49" s="27">
        <v>4.9925112331502701E-2</v>
      </c>
      <c r="CH49" s="27">
        <v>0</v>
      </c>
      <c r="CI49" s="27">
        <v>0</v>
      </c>
      <c r="CJ49" s="27">
        <v>0</v>
      </c>
      <c r="CK49" s="27">
        <v>0</v>
      </c>
      <c r="CL49" s="27">
        <v>0</v>
      </c>
      <c r="CM49" s="27">
        <v>0</v>
      </c>
      <c r="CN49" s="27">
        <v>0</v>
      </c>
      <c r="CO49" s="27">
        <v>0</v>
      </c>
      <c r="CP49" s="27">
        <v>0</v>
      </c>
      <c r="CQ49" s="27">
        <v>0</v>
      </c>
      <c r="CR49" s="27">
        <v>0</v>
      </c>
      <c r="CS49" s="27"/>
      <c r="CT49" s="27">
        <v>0</v>
      </c>
      <c r="CU49" s="27">
        <v>0</v>
      </c>
      <c r="CV49" s="27">
        <v>0</v>
      </c>
      <c r="CW49" s="27">
        <v>0</v>
      </c>
      <c r="CX49" s="27">
        <v>0</v>
      </c>
      <c r="CY49" s="27">
        <v>4.9925112331502701E-2</v>
      </c>
      <c r="CZ49" s="27">
        <v>0</v>
      </c>
      <c r="DA49" s="25">
        <f t="shared" si="0"/>
        <v>99.999999999999929</v>
      </c>
    </row>
    <row r="50" spans="1:105" ht="14.25" customHeight="1">
      <c r="A50" s="13" t="s">
        <v>40</v>
      </c>
      <c r="B50" s="20">
        <v>2016</v>
      </c>
      <c r="C50" s="15" t="s">
        <v>32</v>
      </c>
      <c r="D50" s="15" t="s">
        <v>11</v>
      </c>
      <c r="E50" s="1">
        <v>24</v>
      </c>
      <c r="F50" s="1">
        <v>279</v>
      </c>
      <c r="G50" s="2">
        <v>5.0456824512534819</v>
      </c>
      <c r="H50" s="1">
        <v>5</v>
      </c>
      <c r="I50" s="1">
        <v>37</v>
      </c>
      <c r="J50" s="1">
        <v>110</v>
      </c>
      <c r="K50" s="27">
        <v>4.9875311720698301</v>
      </c>
      <c r="L50" s="27">
        <v>4.9875311720698301</v>
      </c>
      <c r="M50" s="27">
        <v>0</v>
      </c>
      <c r="N50" s="27"/>
      <c r="O50" s="27"/>
      <c r="P50" s="27">
        <v>0</v>
      </c>
      <c r="Q50" s="27"/>
      <c r="R50" s="27">
        <v>0</v>
      </c>
      <c r="S50" s="27">
        <v>0</v>
      </c>
      <c r="T50" s="27">
        <v>4.9875311720698298E-2</v>
      </c>
      <c r="U50" s="27"/>
      <c r="V50" s="27">
        <v>4.9875311720698298E-2</v>
      </c>
      <c r="W50" s="27">
        <v>0</v>
      </c>
      <c r="X50" s="27">
        <v>4.9875311720698301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27">
        <v>0</v>
      </c>
      <c r="AG50" s="27">
        <v>0</v>
      </c>
      <c r="AH50" s="27">
        <v>0</v>
      </c>
      <c r="AI50" s="27">
        <v>0</v>
      </c>
      <c r="AJ50" s="27">
        <v>0</v>
      </c>
      <c r="AK50" s="27">
        <v>0</v>
      </c>
      <c r="AL50" s="27">
        <v>0</v>
      </c>
      <c r="AM50" s="27">
        <v>4.9875311720698298E-2</v>
      </c>
      <c r="AN50" s="27">
        <v>0</v>
      </c>
      <c r="AO50" s="27">
        <v>0</v>
      </c>
      <c r="AP50" s="27">
        <v>0</v>
      </c>
      <c r="AQ50" s="27">
        <v>0</v>
      </c>
      <c r="AR50" s="27"/>
      <c r="AS50" s="27">
        <v>0</v>
      </c>
      <c r="AT50" s="27">
        <v>0</v>
      </c>
      <c r="AU50" s="27">
        <v>0</v>
      </c>
      <c r="AV50" s="27">
        <v>0</v>
      </c>
      <c r="AW50" s="27">
        <v>0</v>
      </c>
      <c r="AX50" s="27">
        <v>4.9875311720698298E-2</v>
      </c>
      <c r="AY50" s="27">
        <v>0</v>
      </c>
      <c r="AZ50" s="27">
        <v>0</v>
      </c>
      <c r="BA50" s="27"/>
      <c r="BB50" s="27">
        <v>0</v>
      </c>
      <c r="BC50" s="27">
        <v>0</v>
      </c>
      <c r="BD50" s="27">
        <v>0</v>
      </c>
      <c r="BE50" s="27">
        <v>0</v>
      </c>
      <c r="BF50" s="27">
        <v>0</v>
      </c>
      <c r="BG50" s="27">
        <v>0</v>
      </c>
      <c r="BH50" s="27"/>
      <c r="BI50" s="27">
        <v>0</v>
      </c>
      <c r="BJ50" s="27">
        <v>0</v>
      </c>
      <c r="BK50" s="27">
        <v>0</v>
      </c>
      <c r="BL50" s="27">
        <v>0</v>
      </c>
      <c r="BM50" s="27">
        <v>0</v>
      </c>
      <c r="BN50" s="27">
        <v>0</v>
      </c>
      <c r="BO50" s="27">
        <v>0</v>
      </c>
      <c r="BP50" s="27">
        <v>0</v>
      </c>
      <c r="BQ50" s="27">
        <v>0</v>
      </c>
      <c r="BR50" s="27">
        <v>0</v>
      </c>
      <c r="BS50" s="27">
        <v>69.825436408977595</v>
      </c>
      <c r="BT50" s="27">
        <v>4.9875311720698301</v>
      </c>
      <c r="BU50" s="27">
        <v>0</v>
      </c>
      <c r="BV50" s="27">
        <v>0</v>
      </c>
      <c r="BW50" s="27">
        <v>0</v>
      </c>
      <c r="BX50" s="27">
        <v>0</v>
      </c>
      <c r="BY50" s="27">
        <v>0</v>
      </c>
      <c r="BZ50" s="27">
        <v>0</v>
      </c>
      <c r="CA50" s="27">
        <v>0</v>
      </c>
      <c r="CB50" s="27">
        <v>0</v>
      </c>
      <c r="CC50" s="27">
        <v>0</v>
      </c>
      <c r="CD50" s="27">
        <v>0</v>
      </c>
      <c r="CE50" s="27">
        <v>0</v>
      </c>
      <c r="CF50" s="27">
        <v>0</v>
      </c>
      <c r="CG50" s="27">
        <v>4.9875311720698298E-2</v>
      </c>
      <c r="CH50" s="27">
        <v>0</v>
      </c>
      <c r="CI50" s="27">
        <v>0</v>
      </c>
      <c r="CJ50" s="27">
        <v>0</v>
      </c>
      <c r="CK50" s="27">
        <v>0</v>
      </c>
      <c r="CL50" s="27">
        <v>0</v>
      </c>
      <c r="CM50" s="27">
        <v>0</v>
      </c>
      <c r="CN50" s="27">
        <v>0</v>
      </c>
      <c r="CO50" s="27">
        <v>0</v>
      </c>
      <c r="CP50" s="27">
        <v>0</v>
      </c>
      <c r="CQ50" s="27">
        <v>0</v>
      </c>
      <c r="CR50" s="27">
        <v>4.9875311720698301</v>
      </c>
      <c r="CS50" s="27"/>
      <c r="CT50" s="27">
        <v>0</v>
      </c>
      <c r="CU50" s="27">
        <v>0</v>
      </c>
      <c r="CV50" s="27">
        <v>0</v>
      </c>
      <c r="CW50" s="27">
        <v>0</v>
      </c>
      <c r="CX50" s="27">
        <v>0</v>
      </c>
      <c r="CY50" s="27">
        <v>4.9875311720698301</v>
      </c>
      <c r="CZ50" s="27">
        <v>0</v>
      </c>
      <c r="DA50" s="25">
        <f t="shared" si="0"/>
        <v>100.00000000000009</v>
      </c>
    </row>
    <row r="51" spans="1:105" ht="14.25" customHeight="1">
      <c r="A51" s="13" t="s">
        <v>41</v>
      </c>
      <c r="B51" s="20">
        <v>2016</v>
      </c>
      <c r="C51" s="15" t="s">
        <v>32</v>
      </c>
      <c r="D51" s="15" t="s">
        <v>11</v>
      </c>
      <c r="E51" s="1">
        <v>23</v>
      </c>
      <c r="F51" s="1">
        <v>288</v>
      </c>
      <c r="G51" s="2">
        <v>16.97700504767246</v>
      </c>
      <c r="H51" s="1">
        <v>0</v>
      </c>
      <c r="I51" s="1">
        <v>40</v>
      </c>
      <c r="J51" s="1">
        <v>126</v>
      </c>
      <c r="K51" s="27">
        <v>4.9875311720698301</v>
      </c>
      <c r="L51" s="27">
        <v>4.9875311720698301</v>
      </c>
      <c r="M51" s="27">
        <v>0</v>
      </c>
      <c r="N51" s="27"/>
      <c r="O51" s="27"/>
      <c r="P51" s="27">
        <v>0</v>
      </c>
      <c r="Q51" s="27"/>
      <c r="R51" s="27">
        <v>0</v>
      </c>
      <c r="S51" s="27">
        <v>0</v>
      </c>
      <c r="T51" s="27">
        <v>4.9875311720698298E-2</v>
      </c>
      <c r="U51" s="27"/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4.9875311720698301</v>
      </c>
      <c r="AB51" s="27">
        <v>0</v>
      </c>
      <c r="AC51" s="27">
        <v>0</v>
      </c>
      <c r="AD51" s="27">
        <v>0</v>
      </c>
      <c r="AE51" s="27">
        <v>0</v>
      </c>
      <c r="AF51" s="27">
        <v>0</v>
      </c>
      <c r="AG51" s="27">
        <v>0</v>
      </c>
      <c r="AH51" s="27">
        <v>0</v>
      </c>
      <c r="AI51" s="27">
        <v>0</v>
      </c>
      <c r="AJ51" s="27">
        <v>0</v>
      </c>
      <c r="AK51" s="27">
        <v>0</v>
      </c>
      <c r="AL51" s="27">
        <v>0</v>
      </c>
      <c r="AM51" s="27">
        <v>4.9875311720698301</v>
      </c>
      <c r="AN51" s="27">
        <v>4.9875311720698298E-2</v>
      </c>
      <c r="AO51" s="27">
        <v>0</v>
      </c>
      <c r="AP51" s="27">
        <v>0</v>
      </c>
      <c r="AQ51" s="27">
        <v>0</v>
      </c>
      <c r="AR51" s="27"/>
      <c r="AS51" s="27">
        <v>0</v>
      </c>
      <c r="AT51" s="27">
        <v>0</v>
      </c>
      <c r="AU51" s="27">
        <v>0</v>
      </c>
      <c r="AV51" s="27">
        <v>0</v>
      </c>
      <c r="AW51" s="27">
        <v>0</v>
      </c>
      <c r="AX51" s="27">
        <v>9.9750623441396495</v>
      </c>
      <c r="AY51" s="27">
        <v>0</v>
      </c>
      <c r="AZ51" s="27">
        <v>0</v>
      </c>
      <c r="BA51" s="27"/>
      <c r="BB51" s="27">
        <v>0</v>
      </c>
      <c r="BC51" s="27">
        <v>0</v>
      </c>
      <c r="BD51" s="27">
        <v>0</v>
      </c>
      <c r="BE51" s="27">
        <v>0</v>
      </c>
      <c r="BF51" s="27">
        <v>0</v>
      </c>
      <c r="BG51" s="27">
        <v>0</v>
      </c>
      <c r="BH51" s="27"/>
      <c r="BI51" s="27">
        <v>0</v>
      </c>
      <c r="BJ51" s="27">
        <v>0</v>
      </c>
      <c r="BK51" s="27">
        <v>0</v>
      </c>
      <c r="BL51" s="27">
        <v>0</v>
      </c>
      <c r="BM51" s="27">
        <v>0</v>
      </c>
      <c r="BN51" s="27">
        <v>0</v>
      </c>
      <c r="BO51" s="27">
        <v>0</v>
      </c>
      <c r="BP51" s="27">
        <v>0</v>
      </c>
      <c r="BQ51" s="27">
        <v>0</v>
      </c>
      <c r="BR51" s="27">
        <v>0</v>
      </c>
      <c r="BS51" s="27">
        <v>69.825436408977595</v>
      </c>
      <c r="BT51" s="27">
        <v>4.9875311720698298E-2</v>
      </c>
      <c r="BU51" s="27">
        <v>0</v>
      </c>
      <c r="BV51" s="27">
        <v>0</v>
      </c>
      <c r="BW51" s="27">
        <v>0</v>
      </c>
      <c r="BX51" s="27">
        <v>0</v>
      </c>
      <c r="BY51" s="27">
        <v>0</v>
      </c>
      <c r="BZ51" s="27">
        <v>0</v>
      </c>
      <c r="CA51" s="27">
        <v>0</v>
      </c>
      <c r="CB51" s="27">
        <v>0</v>
      </c>
      <c r="CC51" s="27">
        <v>0</v>
      </c>
      <c r="CD51" s="27">
        <v>0</v>
      </c>
      <c r="CE51" s="27">
        <v>0</v>
      </c>
      <c r="CF51" s="27">
        <v>0</v>
      </c>
      <c r="CG51" s="27">
        <v>4.9875311720698298E-2</v>
      </c>
      <c r="CH51" s="27">
        <v>0</v>
      </c>
      <c r="CI51" s="27">
        <v>0</v>
      </c>
      <c r="CJ51" s="27">
        <v>0</v>
      </c>
      <c r="CK51" s="27">
        <v>0</v>
      </c>
      <c r="CL51" s="27">
        <v>0</v>
      </c>
      <c r="CM51" s="27">
        <v>0</v>
      </c>
      <c r="CN51" s="27">
        <v>0</v>
      </c>
      <c r="CO51" s="27">
        <v>0</v>
      </c>
      <c r="CP51" s="27">
        <v>0</v>
      </c>
      <c r="CQ51" s="27">
        <v>0</v>
      </c>
      <c r="CR51" s="27">
        <v>0</v>
      </c>
      <c r="CS51" s="27"/>
      <c r="CT51" s="27">
        <v>0</v>
      </c>
      <c r="CU51" s="27">
        <v>0</v>
      </c>
      <c r="CV51" s="27">
        <v>0</v>
      </c>
      <c r="CW51" s="27">
        <v>0</v>
      </c>
      <c r="CX51" s="27">
        <v>0</v>
      </c>
      <c r="CY51" s="27">
        <v>4.9875311720698298E-2</v>
      </c>
      <c r="CZ51" s="27">
        <v>0</v>
      </c>
      <c r="DA51" s="25">
        <f t="shared" si="0"/>
        <v>100.00000000000004</v>
      </c>
    </row>
    <row r="52" spans="1:105" ht="14.25" customHeight="1">
      <c r="A52" s="13" t="s">
        <v>42</v>
      </c>
      <c r="B52" s="20">
        <v>2016</v>
      </c>
      <c r="C52" s="15" t="s">
        <v>32</v>
      </c>
      <c r="D52" s="15" t="s">
        <v>11</v>
      </c>
      <c r="E52" s="1">
        <v>21</v>
      </c>
      <c r="F52" s="1">
        <v>283</v>
      </c>
      <c r="G52" s="2">
        <v>11.997822536744692</v>
      </c>
      <c r="H52" s="1">
        <v>18</v>
      </c>
      <c r="I52" s="1">
        <v>46</v>
      </c>
      <c r="J52" s="1">
        <v>158</v>
      </c>
      <c r="K52" s="27">
        <v>4.9900199600798398</v>
      </c>
      <c r="L52" s="27">
        <v>4.9900199600798398</v>
      </c>
      <c r="M52" s="27">
        <v>0</v>
      </c>
      <c r="N52" s="27"/>
      <c r="O52" s="27"/>
      <c r="P52" s="27">
        <v>0</v>
      </c>
      <c r="Q52" s="27"/>
      <c r="R52" s="27">
        <v>0</v>
      </c>
      <c r="S52" s="27">
        <v>0</v>
      </c>
      <c r="T52" s="27">
        <v>0</v>
      </c>
      <c r="U52" s="27"/>
      <c r="V52" s="27">
        <v>0</v>
      </c>
      <c r="W52" s="27">
        <v>0</v>
      </c>
      <c r="X52" s="27">
        <v>4.9900199600798398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0</v>
      </c>
      <c r="AI52" s="27">
        <v>0</v>
      </c>
      <c r="AJ52" s="27">
        <v>0</v>
      </c>
      <c r="AK52" s="27">
        <v>0</v>
      </c>
      <c r="AL52" s="27">
        <v>0</v>
      </c>
      <c r="AM52" s="27">
        <v>4.9900199600798403E-2</v>
      </c>
      <c r="AN52" s="27">
        <v>4.9900199600798403E-2</v>
      </c>
      <c r="AO52" s="27">
        <v>0</v>
      </c>
      <c r="AP52" s="27">
        <v>0</v>
      </c>
      <c r="AQ52" s="27">
        <v>0</v>
      </c>
      <c r="AR52" s="27"/>
      <c r="AS52" s="27">
        <v>0</v>
      </c>
      <c r="AT52" s="27">
        <v>0</v>
      </c>
      <c r="AU52" s="27">
        <v>0</v>
      </c>
      <c r="AV52" s="27">
        <v>0</v>
      </c>
      <c r="AW52" s="27">
        <v>0</v>
      </c>
      <c r="AX52" s="27">
        <v>4.9900199600798403E-2</v>
      </c>
      <c r="AY52" s="27">
        <v>0</v>
      </c>
      <c r="AZ52" s="27">
        <v>0</v>
      </c>
      <c r="BA52" s="27"/>
      <c r="BB52" s="27">
        <v>0</v>
      </c>
      <c r="BC52" s="27">
        <v>0</v>
      </c>
      <c r="BD52" s="27">
        <v>0</v>
      </c>
      <c r="BE52" s="27">
        <v>0</v>
      </c>
      <c r="BF52" s="27">
        <v>0</v>
      </c>
      <c r="BG52" s="27">
        <v>0</v>
      </c>
      <c r="BH52" s="27"/>
      <c r="BI52" s="27">
        <v>0</v>
      </c>
      <c r="BJ52" s="27">
        <v>0</v>
      </c>
      <c r="BK52" s="27">
        <v>0</v>
      </c>
      <c r="BL52" s="27">
        <v>0</v>
      </c>
      <c r="BM52" s="27">
        <v>0</v>
      </c>
      <c r="BN52" s="27">
        <v>0</v>
      </c>
      <c r="BO52" s="27">
        <v>0</v>
      </c>
      <c r="BP52" s="27">
        <v>0</v>
      </c>
      <c r="BQ52" s="27">
        <v>0</v>
      </c>
      <c r="BR52" s="27">
        <v>0</v>
      </c>
      <c r="BS52" s="27">
        <v>79.840319361277494</v>
      </c>
      <c r="BT52" s="27">
        <v>0</v>
      </c>
      <c r="BU52" s="27">
        <v>0</v>
      </c>
      <c r="BV52" s="27">
        <v>0</v>
      </c>
      <c r="BW52" s="27">
        <v>0</v>
      </c>
      <c r="BX52" s="27">
        <v>0</v>
      </c>
      <c r="BY52" s="27">
        <v>0</v>
      </c>
      <c r="BZ52" s="27">
        <v>0</v>
      </c>
      <c r="CA52" s="27">
        <v>0</v>
      </c>
      <c r="CB52" s="27">
        <v>0</v>
      </c>
      <c r="CC52" s="27">
        <v>0</v>
      </c>
      <c r="CD52" s="27">
        <v>0</v>
      </c>
      <c r="CE52" s="27">
        <v>0</v>
      </c>
      <c r="CF52" s="27">
        <v>0</v>
      </c>
      <c r="CG52" s="27">
        <v>4.9900199600798403E-2</v>
      </c>
      <c r="CH52" s="27">
        <v>0</v>
      </c>
      <c r="CI52" s="27">
        <v>0</v>
      </c>
      <c r="CJ52" s="27">
        <v>0</v>
      </c>
      <c r="CK52" s="27">
        <v>0</v>
      </c>
      <c r="CL52" s="27">
        <v>0</v>
      </c>
      <c r="CM52" s="27">
        <v>0</v>
      </c>
      <c r="CN52" s="27">
        <v>0</v>
      </c>
      <c r="CO52" s="27">
        <v>0</v>
      </c>
      <c r="CP52" s="27">
        <v>0</v>
      </c>
      <c r="CQ52" s="27">
        <v>0</v>
      </c>
      <c r="CR52" s="27">
        <v>0</v>
      </c>
      <c r="CS52" s="27"/>
      <c r="CT52" s="27">
        <v>0</v>
      </c>
      <c r="CU52" s="27">
        <v>0</v>
      </c>
      <c r="CV52" s="27">
        <v>0</v>
      </c>
      <c r="CW52" s="27">
        <v>0</v>
      </c>
      <c r="CX52" s="27">
        <v>0</v>
      </c>
      <c r="CY52" s="27">
        <v>4.9900199600798398</v>
      </c>
      <c r="CZ52" s="27">
        <v>0</v>
      </c>
      <c r="DA52" s="25">
        <f t="shared" si="0"/>
        <v>100.00000000000004</v>
      </c>
    </row>
    <row r="53" spans="1:105" ht="14.25" customHeight="1">
      <c r="A53" s="13" t="s">
        <v>43</v>
      </c>
      <c r="B53" s="20">
        <v>2016</v>
      </c>
      <c r="C53" s="15" t="s">
        <v>32</v>
      </c>
      <c r="D53" s="15" t="s">
        <v>11</v>
      </c>
      <c r="E53" s="1">
        <v>34</v>
      </c>
      <c r="F53" s="1">
        <v>352</v>
      </c>
      <c r="G53" s="2">
        <v>2.2909423604757548</v>
      </c>
      <c r="H53" s="1">
        <v>18</v>
      </c>
      <c r="I53" s="1">
        <v>38</v>
      </c>
      <c r="J53" s="1">
        <v>151</v>
      </c>
      <c r="K53" s="27">
        <v>9.9900099900099892</v>
      </c>
      <c r="L53" s="27">
        <v>4.9950049950049999</v>
      </c>
      <c r="M53" s="27">
        <v>0</v>
      </c>
      <c r="N53" s="27"/>
      <c r="O53" s="27"/>
      <c r="P53" s="27">
        <v>0</v>
      </c>
      <c r="Q53" s="27"/>
      <c r="R53" s="27">
        <v>0</v>
      </c>
      <c r="S53" s="27">
        <v>0</v>
      </c>
      <c r="T53" s="27">
        <v>0</v>
      </c>
      <c r="U53" s="27"/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>
        <v>0</v>
      </c>
      <c r="AB53" s="27">
        <v>0</v>
      </c>
      <c r="AC53" s="27">
        <v>0</v>
      </c>
      <c r="AD53" s="27">
        <v>0</v>
      </c>
      <c r="AE53" s="27">
        <v>0</v>
      </c>
      <c r="AF53" s="27">
        <v>0</v>
      </c>
      <c r="AG53" s="27">
        <v>0</v>
      </c>
      <c r="AH53" s="27">
        <v>0</v>
      </c>
      <c r="AI53" s="27">
        <v>0</v>
      </c>
      <c r="AJ53" s="27">
        <v>0</v>
      </c>
      <c r="AK53" s="27">
        <v>0</v>
      </c>
      <c r="AL53" s="27">
        <v>0</v>
      </c>
      <c r="AM53" s="27">
        <v>0</v>
      </c>
      <c r="AN53" s="27">
        <v>0</v>
      </c>
      <c r="AO53" s="27">
        <v>0</v>
      </c>
      <c r="AP53" s="27">
        <v>0</v>
      </c>
      <c r="AQ53" s="27">
        <v>0</v>
      </c>
      <c r="AR53" s="27"/>
      <c r="AS53" s="27">
        <v>0</v>
      </c>
      <c r="AT53" s="27">
        <v>0</v>
      </c>
      <c r="AU53" s="27">
        <v>0</v>
      </c>
      <c r="AV53" s="27">
        <v>4.995004995005E-2</v>
      </c>
      <c r="AW53" s="27">
        <v>0</v>
      </c>
      <c r="AX53" s="27">
        <v>4.9950049950049999</v>
      </c>
      <c r="AY53" s="27">
        <v>0</v>
      </c>
      <c r="AZ53" s="27">
        <v>0</v>
      </c>
      <c r="BA53" s="27"/>
      <c r="BB53" s="27">
        <v>0</v>
      </c>
      <c r="BC53" s="27">
        <v>0</v>
      </c>
      <c r="BD53" s="27">
        <v>0</v>
      </c>
      <c r="BE53" s="27">
        <v>0</v>
      </c>
      <c r="BF53" s="27">
        <v>0</v>
      </c>
      <c r="BG53" s="27">
        <v>0</v>
      </c>
      <c r="BH53" s="27"/>
      <c r="BI53" s="27">
        <v>4.995004995005E-2</v>
      </c>
      <c r="BJ53" s="27">
        <v>0</v>
      </c>
      <c r="BK53" s="27">
        <v>0</v>
      </c>
      <c r="BL53" s="27">
        <v>0</v>
      </c>
      <c r="BM53" s="27">
        <v>0</v>
      </c>
      <c r="BN53" s="27">
        <v>0</v>
      </c>
      <c r="BO53" s="27">
        <v>0</v>
      </c>
      <c r="BP53" s="27">
        <v>0</v>
      </c>
      <c r="BQ53" s="27">
        <v>0</v>
      </c>
      <c r="BR53" s="27">
        <v>0</v>
      </c>
      <c r="BS53" s="27">
        <v>79.9200799200799</v>
      </c>
      <c r="BT53" s="27">
        <v>0</v>
      </c>
      <c r="BU53" s="27">
        <v>0</v>
      </c>
      <c r="BV53" s="27">
        <v>0</v>
      </c>
      <c r="BW53" s="27">
        <v>0</v>
      </c>
      <c r="BX53" s="27">
        <v>0</v>
      </c>
      <c r="BY53" s="27">
        <v>0</v>
      </c>
      <c r="BZ53" s="27">
        <v>0</v>
      </c>
      <c r="CA53" s="27">
        <v>0</v>
      </c>
      <c r="CB53" s="27">
        <v>0</v>
      </c>
      <c r="CC53" s="27">
        <v>0</v>
      </c>
      <c r="CD53" s="27">
        <v>0</v>
      </c>
      <c r="CE53" s="27">
        <v>0</v>
      </c>
      <c r="CF53" s="27">
        <v>0</v>
      </c>
      <c r="CG53" s="27">
        <v>0</v>
      </c>
      <c r="CH53" s="27">
        <v>0</v>
      </c>
      <c r="CI53" s="27">
        <v>0</v>
      </c>
      <c r="CJ53" s="27">
        <v>0</v>
      </c>
      <c r="CK53" s="27">
        <v>0</v>
      </c>
      <c r="CL53" s="27">
        <v>0</v>
      </c>
      <c r="CM53" s="27">
        <v>0</v>
      </c>
      <c r="CN53" s="27">
        <v>0</v>
      </c>
      <c r="CO53" s="27">
        <v>0</v>
      </c>
      <c r="CP53" s="27">
        <v>0</v>
      </c>
      <c r="CQ53" s="27">
        <v>0</v>
      </c>
      <c r="CR53" s="27">
        <v>0</v>
      </c>
      <c r="CS53" s="27"/>
      <c r="CT53" s="27">
        <v>0</v>
      </c>
      <c r="CU53" s="27">
        <v>0</v>
      </c>
      <c r="CV53" s="27">
        <v>0</v>
      </c>
      <c r="CW53" s="27">
        <v>0</v>
      </c>
      <c r="CX53" s="27">
        <v>0</v>
      </c>
      <c r="CY53" s="27">
        <v>0</v>
      </c>
      <c r="CZ53" s="27">
        <v>0</v>
      </c>
      <c r="DA53" s="25">
        <f t="shared" si="0"/>
        <v>99.999999999999986</v>
      </c>
    </row>
    <row r="54" spans="1:105" ht="14.25" customHeight="1">
      <c r="A54" s="13" t="s">
        <v>44</v>
      </c>
      <c r="B54" s="20">
        <v>2016</v>
      </c>
      <c r="C54" s="15" t="s">
        <v>32</v>
      </c>
      <c r="D54" s="15" t="s">
        <v>11</v>
      </c>
      <c r="E54" s="1">
        <v>17</v>
      </c>
      <c r="F54" s="1">
        <v>358</v>
      </c>
      <c r="G54" s="2">
        <v>1.8138041733547352</v>
      </c>
      <c r="H54" s="1">
        <v>2</v>
      </c>
      <c r="I54" s="1">
        <v>30</v>
      </c>
      <c r="J54" s="1">
        <v>125</v>
      </c>
      <c r="K54" s="27">
        <v>4.9850448654037899E-2</v>
      </c>
      <c r="L54" s="27">
        <v>4.9850448654037898</v>
      </c>
      <c r="M54" s="27">
        <v>0</v>
      </c>
      <c r="N54" s="27"/>
      <c r="O54" s="27"/>
      <c r="P54" s="27">
        <v>0</v>
      </c>
      <c r="Q54" s="27"/>
      <c r="R54" s="27">
        <v>0</v>
      </c>
      <c r="S54" s="27">
        <v>0</v>
      </c>
      <c r="T54" s="27">
        <v>0</v>
      </c>
      <c r="U54" s="27"/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7">
        <v>0</v>
      </c>
      <c r="AC54" s="27">
        <v>0</v>
      </c>
      <c r="AD54" s="27">
        <v>0</v>
      </c>
      <c r="AE54" s="27">
        <v>0</v>
      </c>
      <c r="AF54" s="27">
        <v>0</v>
      </c>
      <c r="AG54" s="27">
        <v>0</v>
      </c>
      <c r="AH54" s="27">
        <v>0</v>
      </c>
      <c r="AI54" s="27">
        <v>0</v>
      </c>
      <c r="AJ54" s="27">
        <v>0</v>
      </c>
      <c r="AK54" s="27">
        <v>0</v>
      </c>
      <c r="AL54" s="27">
        <v>0</v>
      </c>
      <c r="AM54" s="27">
        <v>4.9850448654037898</v>
      </c>
      <c r="AN54" s="27">
        <v>4.9850448654037899E-2</v>
      </c>
      <c r="AO54" s="27">
        <v>0</v>
      </c>
      <c r="AP54" s="27">
        <v>0</v>
      </c>
      <c r="AQ54" s="27">
        <v>0</v>
      </c>
      <c r="AR54" s="27"/>
      <c r="AS54" s="27">
        <v>0</v>
      </c>
      <c r="AT54" s="27">
        <v>0</v>
      </c>
      <c r="AU54" s="27">
        <v>0</v>
      </c>
      <c r="AV54" s="27">
        <v>0</v>
      </c>
      <c r="AW54" s="27">
        <v>0</v>
      </c>
      <c r="AX54" s="27">
        <v>4.9850448654037898</v>
      </c>
      <c r="AY54" s="27">
        <v>0</v>
      </c>
      <c r="AZ54" s="27">
        <v>0</v>
      </c>
      <c r="BA54" s="27"/>
      <c r="BB54" s="27">
        <v>0</v>
      </c>
      <c r="BC54" s="27">
        <v>0</v>
      </c>
      <c r="BD54" s="27">
        <v>0</v>
      </c>
      <c r="BE54" s="27">
        <v>0</v>
      </c>
      <c r="BF54" s="27">
        <v>0</v>
      </c>
      <c r="BG54" s="27">
        <v>0</v>
      </c>
      <c r="BH54" s="27"/>
      <c r="BI54" s="27">
        <v>4.9850448654037899E-2</v>
      </c>
      <c r="BJ54" s="27">
        <v>0</v>
      </c>
      <c r="BK54" s="27">
        <v>0</v>
      </c>
      <c r="BL54" s="27">
        <v>0</v>
      </c>
      <c r="BM54" s="27">
        <v>0</v>
      </c>
      <c r="BN54" s="27">
        <v>0</v>
      </c>
      <c r="BO54" s="27">
        <v>0</v>
      </c>
      <c r="BP54" s="27">
        <v>0</v>
      </c>
      <c r="BQ54" s="27">
        <v>0</v>
      </c>
      <c r="BR54" s="27">
        <v>0</v>
      </c>
      <c r="BS54" s="27">
        <v>79.760717846460594</v>
      </c>
      <c r="BT54" s="27">
        <v>4.9850448654037898</v>
      </c>
      <c r="BU54" s="27">
        <v>0</v>
      </c>
      <c r="BV54" s="27">
        <v>0</v>
      </c>
      <c r="BW54" s="27">
        <v>0</v>
      </c>
      <c r="BX54" s="27">
        <v>0</v>
      </c>
      <c r="BY54" s="27">
        <v>0</v>
      </c>
      <c r="BZ54" s="27">
        <v>0</v>
      </c>
      <c r="CA54" s="27">
        <v>0</v>
      </c>
      <c r="CB54" s="27">
        <v>0</v>
      </c>
      <c r="CC54" s="27">
        <v>0</v>
      </c>
      <c r="CD54" s="27">
        <v>0</v>
      </c>
      <c r="CE54" s="27">
        <v>0</v>
      </c>
      <c r="CF54" s="27">
        <v>0</v>
      </c>
      <c r="CG54" s="27">
        <v>4.9850448654037899E-2</v>
      </c>
      <c r="CH54" s="27">
        <v>0</v>
      </c>
      <c r="CI54" s="27">
        <v>0</v>
      </c>
      <c r="CJ54" s="27">
        <v>0</v>
      </c>
      <c r="CK54" s="27">
        <v>0</v>
      </c>
      <c r="CL54" s="27">
        <v>0</v>
      </c>
      <c r="CM54" s="27">
        <v>0</v>
      </c>
      <c r="CN54" s="27">
        <v>0</v>
      </c>
      <c r="CO54" s="27">
        <v>0</v>
      </c>
      <c r="CP54" s="27">
        <v>0</v>
      </c>
      <c r="CQ54" s="27">
        <v>0</v>
      </c>
      <c r="CR54" s="27">
        <v>4.9850448654037899E-2</v>
      </c>
      <c r="CS54" s="27"/>
      <c r="CT54" s="27">
        <v>0</v>
      </c>
      <c r="CU54" s="27">
        <v>0</v>
      </c>
      <c r="CV54" s="27">
        <v>0</v>
      </c>
      <c r="CW54" s="27">
        <v>0</v>
      </c>
      <c r="CX54" s="27">
        <v>0</v>
      </c>
      <c r="CY54" s="27">
        <v>4.9850448654037899E-2</v>
      </c>
      <c r="CZ54" s="27">
        <v>0</v>
      </c>
      <c r="DA54" s="25">
        <f t="shared" si="0"/>
        <v>99.999999999999986</v>
      </c>
    </row>
    <row r="55" spans="1:105" ht="14.25" customHeight="1">
      <c r="A55" s="13" t="s">
        <v>45</v>
      </c>
      <c r="B55" s="20">
        <v>2016</v>
      </c>
      <c r="C55" s="15" t="s">
        <v>32</v>
      </c>
      <c r="D55" s="15" t="s">
        <v>11</v>
      </c>
      <c r="E55" s="1">
        <v>13</v>
      </c>
      <c r="F55" s="1">
        <v>390</v>
      </c>
      <c r="G55" s="2">
        <v>2.9890260631001371</v>
      </c>
      <c r="H55" s="1">
        <v>1</v>
      </c>
      <c r="I55" s="1">
        <v>28</v>
      </c>
      <c r="J55" s="1">
        <v>88</v>
      </c>
      <c r="K55" s="27">
        <v>4.9825610363727</v>
      </c>
      <c r="L55" s="27">
        <v>4.9825610363727</v>
      </c>
      <c r="M55" s="27">
        <v>0</v>
      </c>
      <c r="N55" s="27"/>
      <c r="O55" s="27"/>
      <c r="P55" s="27">
        <v>0</v>
      </c>
      <c r="Q55" s="27"/>
      <c r="R55" s="27">
        <v>0</v>
      </c>
      <c r="S55" s="27">
        <v>0</v>
      </c>
      <c r="T55" s="27">
        <v>9.9651220727453893</v>
      </c>
      <c r="U55" s="27"/>
      <c r="V55" s="27">
        <v>4.9825610363726999E-2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7">
        <v>0</v>
      </c>
      <c r="AC55" s="27">
        <v>0</v>
      </c>
      <c r="AD55" s="27">
        <v>0</v>
      </c>
      <c r="AE55" s="27">
        <v>0</v>
      </c>
      <c r="AF55" s="27">
        <v>0</v>
      </c>
      <c r="AG55" s="27">
        <v>0</v>
      </c>
      <c r="AH55" s="27">
        <v>0</v>
      </c>
      <c r="AI55" s="27">
        <v>0</v>
      </c>
      <c r="AJ55" s="27">
        <v>0</v>
      </c>
      <c r="AK55" s="27">
        <v>0</v>
      </c>
      <c r="AL55" s="27">
        <v>0</v>
      </c>
      <c r="AM55" s="27">
        <v>0</v>
      </c>
      <c r="AN55" s="27">
        <v>4.9825610363726999E-2</v>
      </c>
      <c r="AO55" s="27">
        <v>0</v>
      </c>
      <c r="AP55" s="27">
        <v>0</v>
      </c>
      <c r="AQ55" s="27">
        <v>0</v>
      </c>
      <c r="AR55" s="27"/>
      <c r="AS55" s="27">
        <v>0</v>
      </c>
      <c r="AT55" s="27">
        <v>0</v>
      </c>
      <c r="AU55" s="27">
        <v>0</v>
      </c>
      <c r="AV55" s="27">
        <v>4.9825610363726999E-2</v>
      </c>
      <c r="AW55" s="27">
        <v>0</v>
      </c>
      <c r="AX55" s="27">
        <v>0</v>
      </c>
      <c r="AY55" s="27">
        <v>0</v>
      </c>
      <c r="AZ55" s="27">
        <v>0</v>
      </c>
      <c r="BA55" s="27"/>
      <c r="BB55" s="27">
        <v>0</v>
      </c>
      <c r="BC55" s="27">
        <v>0</v>
      </c>
      <c r="BD55" s="27">
        <v>0</v>
      </c>
      <c r="BE55" s="27">
        <v>0</v>
      </c>
      <c r="BF55" s="27">
        <v>0</v>
      </c>
      <c r="BG55" s="27">
        <v>0</v>
      </c>
      <c r="BH55" s="27"/>
      <c r="BI55" s="27">
        <v>0</v>
      </c>
      <c r="BJ55" s="27">
        <v>0</v>
      </c>
      <c r="BK55" s="27">
        <v>0</v>
      </c>
      <c r="BL55" s="27">
        <v>0</v>
      </c>
      <c r="BM55" s="27">
        <v>0</v>
      </c>
      <c r="BN55" s="27">
        <v>0</v>
      </c>
      <c r="BO55" s="27">
        <v>0</v>
      </c>
      <c r="BP55" s="27">
        <v>0</v>
      </c>
      <c r="BQ55" s="27">
        <v>0</v>
      </c>
      <c r="BR55" s="27">
        <v>0</v>
      </c>
      <c r="BS55" s="27">
        <v>79.7209765819631</v>
      </c>
      <c r="BT55" s="27">
        <v>4.9825610363726999E-2</v>
      </c>
      <c r="BU55" s="27">
        <v>0</v>
      </c>
      <c r="BV55" s="27">
        <v>0</v>
      </c>
      <c r="BW55" s="27">
        <v>0</v>
      </c>
      <c r="BX55" s="27">
        <v>0</v>
      </c>
      <c r="BY55" s="27">
        <v>0</v>
      </c>
      <c r="BZ55" s="27">
        <v>0</v>
      </c>
      <c r="CA55" s="27">
        <v>0</v>
      </c>
      <c r="CB55" s="27">
        <v>0</v>
      </c>
      <c r="CC55" s="27">
        <v>0</v>
      </c>
      <c r="CD55" s="27">
        <v>0</v>
      </c>
      <c r="CE55" s="27">
        <v>0</v>
      </c>
      <c r="CF55" s="27">
        <v>0</v>
      </c>
      <c r="CG55" s="27">
        <v>4.9825610363726999E-2</v>
      </c>
      <c r="CH55" s="27">
        <v>0</v>
      </c>
      <c r="CI55" s="27">
        <v>0</v>
      </c>
      <c r="CJ55" s="27">
        <v>0</v>
      </c>
      <c r="CK55" s="27">
        <v>0</v>
      </c>
      <c r="CL55" s="27">
        <v>0</v>
      </c>
      <c r="CM55" s="27">
        <v>0</v>
      </c>
      <c r="CN55" s="27">
        <v>0</v>
      </c>
      <c r="CO55" s="27">
        <v>0</v>
      </c>
      <c r="CP55" s="27">
        <v>0</v>
      </c>
      <c r="CQ55" s="27">
        <v>0</v>
      </c>
      <c r="CR55" s="27">
        <v>4.9825610363726999E-2</v>
      </c>
      <c r="CS55" s="27"/>
      <c r="CT55" s="27">
        <v>0</v>
      </c>
      <c r="CU55" s="27">
        <v>0</v>
      </c>
      <c r="CV55" s="27">
        <v>0</v>
      </c>
      <c r="CW55" s="27">
        <v>0</v>
      </c>
      <c r="CX55" s="27">
        <v>0</v>
      </c>
      <c r="CY55" s="27">
        <v>4.9825610363726999E-2</v>
      </c>
      <c r="CZ55" s="27">
        <v>0</v>
      </c>
      <c r="DA55" s="25">
        <f t="shared" si="0"/>
        <v>99.999999999999972</v>
      </c>
    </row>
    <row r="56" spans="1:105" ht="14.25" customHeight="1">
      <c r="A56" s="13" t="s">
        <v>46</v>
      </c>
      <c r="B56" s="20">
        <v>2016</v>
      </c>
      <c r="C56" s="15" t="s">
        <v>32</v>
      </c>
      <c r="D56" s="15" t="s">
        <v>11</v>
      </c>
      <c r="E56" s="1">
        <v>32</v>
      </c>
      <c r="F56" s="1">
        <v>339</v>
      </c>
      <c r="G56" s="2">
        <v>14.004259850905218</v>
      </c>
      <c r="H56" s="1">
        <v>6</v>
      </c>
      <c r="I56" s="1">
        <v>27</v>
      </c>
      <c r="J56" s="1">
        <v>62</v>
      </c>
      <c r="K56" s="27">
        <v>4.99750124937531E-2</v>
      </c>
      <c r="L56" s="27">
        <v>9.9950024987506296</v>
      </c>
      <c r="M56" s="27">
        <v>0</v>
      </c>
      <c r="N56" s="27"/>
      <c r="O56" s="27"/>
      <c r="P56" s="27">
        <v>0</v>
      </c>
      <c r="Q56" s="27"/>
      <c r="R56" s="27">
        <v>0</v>
      </c>
      <c r="S56" s="27">
        <v>0</v>
      </c>
      <c r="T56" s="27">
        <v>0</v>
      </c>
      <c r="U56" s="27"/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>
        <v>0</v>
      </c>
      <c r="AB56" s="27">
        <v>0</v>
      </c>
      <c r="AC56" s="27">
        <v>0</v>
      </c>
      <c r="AD56" s="27">
        <v>0</v>
      </c>
      <c r="AE56" s="27">
        <v>0</v>
      </c>
      <c r="AF56" s="27">
        <v>0</v>
      </c>
      <c r="AG56" s="27">
        <v>0</v>
      </c>
      <c r="AH56" s="27">
        <v>0</v>
      </c>
      <c r="AI56" s="27">
        <v>0</v>
      </c>
      <c r="AJ56" s="27">
        <v>0</v>
      </c>
      <c r="AK56" s="27">
        <v>0</v>
      </c>
      <c r="AL56" s="27">
        <v>0</v>
      </c>
      <c r="AM56" s="27">
        <v>0</v>
      </c>
      <c r="AN56" s="27">
        <v>0</v>
      </c>
      <c r="AO56" s="27">
        <v>0</v>
      </c>
      <c r="AP56" s="27">
        <v>0</v>
      </c>
      <c r="AQ56" s="27">
        <v>0</v>
      </c>
      <c r="AR56" s="27"/>
      <c r="AS56" s="27">
        <v>0</v>
      </c>
      <c r="AT56" s="27">
        <v>0</v>
      </c>
      <c r="AU56" s="27">
        <v>0</v>
      </c>
      <c r="AV56" s="27">
        <v>0</v>
      </c>
      <c r="AW56" s="27">
        <v>0</v>
      </c>
      <c r="AX56" s="27">
        <v>19.990004997501298</v>
      </c>
      <c r="AY56" s="27">
        <v>0</v>
      </c>
      <c r="AZ56" s="27">
        <v>0</v>
      </c>
      <c r="BA56" s="27"/>
      <c r="BB56" s="27">
        <v>0</v>
      </c>
      <c r="BC56" s="27">
        <v>0</v>
      </c>
      <c r="BD56" s="27">
        <v>0</v>
      </c>
      <c r="BE56" s="27">
        <v>0</v>
      </c>
      <c r="BF56" s="27">
        <v>0</v>
      </c>
      <c r="BG56" s="27">
        <v>0</v>
      </c>
      <c r="BH56" s="27"/>
      <c r="BI56" s="27">
        <v>0</v>
      </c>
      <c r="BJ56" s="27">
        <v>0</v>
      </c>
      <c r="BK56" s="27">
        <v>0</v>
      </c>
      <c r="BL56" s="27">
        <v>0</v>
      </c>
      <c r="BM56" s="27">
        <v>0</v>
      </c>
      <c r="BN56" s="27">
        <v>0</v>
      </c>
      <c r="BO56" s="27">
        <v>0</v>
      </c>
      <c r="BP56" s="27">
        <v>0</v>
      </c>
      <c r="BQ56" s="27">
        <v>0</v>
      </c>
      <c r="BR56" s="27">
        <v>0</v>
      </c>
      <c r="BS56" s="27">
        <v>49.975012493753098</v>
      </c>
      <c r="BT56" s="27">
        <v>0</v>
      </c>
      <c r="BU56" s="27">
        <v>0</v>
      </c>
      <c r="BV56" s="27">
        <v>0</v>
      </c>
      <c r="BW56" s="27">
        <v>0</v>
      </c>
      <c r="BX56" s="27">
        <v>0</v>
      </c>
      <c r="BY56" s="27">
        <v>0</v>
      </c>
      <c r="BZ56" s="27">
        <v>0</v>
      </c>
      <c r="CA56" s="27">
        <v>0</v>
      </c>
      <c r="CB56" s="27">
        <v>0</v>
      </c>
      <c r="CC56" s="27">
        <v>0</v>
      </c>
      <c r="CD56" s="27">
        <v>0</v>
      </c>
      <c r="CE56" s="27">
        <v>0</v>
      </c>
      <c r="CF56" s="27">
        <v>0</v>
      </c>
      <c r="CG56" s="27">
        <v>0</v>
      </c>
      <c r="CH56" s="27">
        <v>0</v>
      </c>
      <c r="CI56" s="27">
        <v>0</v>
      </c>
      <c r="CJ56" s="27">
        <v>0</v>
      </c>
      <c r="CK56" s="27">
        <v>0</v>
      </c>
      <c r="CL56" s="27">
        <v>0</v>
      </c>
      <c r="CM56" s="27">
        <v>0</v>
      </c>
      <c r="CN56" s="27">
        <v>0</v>
      </c>
      <c r="CO56" s="27">
        <v>0</v>
      </c>
      <c r="CP56" s="27">
        <v>0</v>
      </c>
      <c r="CQ56" s="27">
        <v>0</v>
      </c>
      <c r="CR56" s="27">
        <v>19.990004997501298</v>
      </c>
      <c r="CS56" s="27"/>
      <c r="CT56" s="27">
        <v>0</v>
      </c>
      <c r="CU56" s="27">
        <v>0</v>
      </c>
      <c r="CV56" s="27">
        <v>0</v>
      </c>
      <c r="CW56" s="27">
        <v>0</v>
      </c>
      <c r="CX56" s="27">
        <v>0</v>
      </c>
      <c r="CY56" s="27">
        <v>0</v>
      </c>
      <c r="CZ56" s="27">
        <v>0</v>
      </c>
      <c r="DA56" s="25">
        <f t="shared" si="0"/>
        <v>100.00000000000009</v>
      </c>
    </row>
    <row r="57" spans="1:105" ht="14.25" customHeight="1">
      <c r="A57" s="13" t="s">
        <v>47</v>
      </c>
      <c r="B57" s="20">
        <v>2016</v>
      </c>
      <c r="C57" s="15" t="s">
        <v>32</v>
      </c>
      <c r="D57" s="15" t="s">
        <v>11</v>
      </c>
      <c r="E57" s="1">
        <v>20</v>
      </c>
      <c r="F57" s="1">
        <v>381</v>
      </c>
      <c r="G57" s="2">
        <v>9.8749802183889859</v>
      </c>
      <c r="H57" s="1">
        <v>8</v>
      </c>
      <c r="I57" s="1">
        <v>44</v>
      </c>
      <c r="J57" s="1">
        <v>111</v>
      </c>
      <c r="K57" s="27">
        <v>4.995004995005E-2</v>
      </c>
      <c r="L57" s="27">
        <v>4.9950049950049999</v>
      </c>
      <c r="M57" s="27">
        <v>0</v>
      </c>
      <c r="N57" s="27"/>
      <c r="O57" s="27"/>
      <c r="P57" s="27">
        <v>0</v>
      </c>
      <c r="Q57" s="27"/>
      <c r="R57" s="27">
        <v>0</v>
      </c>
      <c r="S57" s="27">
        <v>0</v>
      </c>
      <c r="T57" s="27">
        <v>0</v>
      </c>
      <c r="U57" s="27"/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/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4.9950049950049999</v>
      </c>
      <c r="AY57" s="27">
        <v>0</v>
      </c>
      <c r="AZ57" s="27">
        <v>0</v>
      </c>
      <c r="BA57" s="27"/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/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27">
        <v>0</v>
      </c>
      <c r="BQ57" s="27">
        <v>0</v>
      </c>
      <c r="BR57" s="27">
        <v>0</v>
      </c>
      <c r="BS57" s="27">
        <v>89.910089910089894</v>
      </c>
      <c r="BT57" s="27">
        <v>0</v>
      </c>
      <c r="BU57" s="27">
        <v>0</v>
      </c>
      <c r="BV57" s="27">
        <v>0</v>
      </c>
      <c r="BW57" s="27">
        <v>0</v>
      </c>
      <c r="BX57" s="27">
        <v>0</v>
      </c>
      <c r="BY57" s="27">
        <v>0</v>
      </c>
      <c r="BZ57" s="27">
        <v>0</v>
      </c>
      <c r="CA57" s="27">
        <v>0</v>
      </c>
      <c r="CB57" s="27">
        <v>0</v>
      </c>
      <c r="CC57" s="27">
        <v>0</v>
      </c>
      <c r="CD57" s="27">
        <v>0</v>
      </c>
      <c r="CE57" s="27">
        <v>0</v>
      </c>
      <c r="CF57" s="27">
        <v>0</v>
      </c>
      <c r="CG57" s="27">
        <v>0</v>
      </c>
      <c r="CH57" s="27">
        <v>0</v>
      </c>
      <c r="CI57" s="27">
        <v>0</v>
      </c>
      <c r="CJ57" s="27">
        <v>0</v>
      </c>
      <c r="CK57" s="27">
        <v>0</v>
      </c>
      <c r="CL57" s="27">
        <v>0</v>
      </c>
      <c r="CM57" s="27">
        <v>0</v>
      </c>
      <c r="CN57" s="27">
        <v>0</v>
      </c>
      <c r="CO57" s="27">
        <v>0</v>
      </c>
      <c r="CP57" s="27">
        <v>0</v>
      </c>
      <c r="CQ57" s="27">
        <v>0</v>
      </c>
      <c r="CR57" s="27">
        <v>4.995004995005E-2</v>
      </c>
      <c r="CS57" s="27"/>
      <c r="CT57" s="27">
        <v>0</v>
      </c>
      <c r="CU57" s="27">
        <v>0</v>
      </c>
      <c r="CV57" s="27">
        <v>0</v>
      </c>
      <c r="CW57" s="27">
        <v>0</v>
      </c>
      <c r="CX57" s="27">
        <v>0</v>
      </c>
      <c r="CY57" s="27">
        <v>0</v>
      </c>
      <c r="CZ57" s="27">
        <v>0</v>
      </c>
      <c r="DA57" s="25">
        <f t="shared" si="0"/>
        <v>100</v>
      </c>
    </row>
    <row r="58" spans="1:105" ht="14.25" customHeight="1">
      <c r="A58" s="13" t="s">
        <v>48</v>
      </c>
      <c r="B58" s="20">
        <v>2016</v>
      </c>
      <c r="C58" s="15" t="s">
        <v>32</v>
      </c>
      <c r="D58" s="15" t="s">
        <v>11</v>
      </c>
      <c r="E58" s="1">
        <v>44</v>
      </c>
      <c r="F58" s="1">
        <v>383</v>
      </c>
      <c r="G58" s="2">
        <v>3.9</v>
      </c>
      <c r="H58" s="1">
        <v>2</v>
      </c>
      <c r="I58" s="1">
        <v>36</v>
      </c>
      <c r="J58" s="1">
        <v>99</v>
      </c>
      <c r="K58" s="27">
        <v>4.99750124937531E-2</v>
      </c>
      <c r="L58" s="27">
        <v>4.9975012493753104</v>
      </c>
      <c r="M58" s="27">
        <v>0</v>
      </c>
      <c r="N58" s="27"/>
      <c r="O58" s="27"/>
      <c r="P58" s="27">
        <v>0</v>
      </c>
      <c r="Q58" s="27"/>
      <c r="R58" s="27">
        <v>0</v>
      </c>
      <c r="S58" s="27">
        <v>0</v>
      </c>
      <c r="T58" s="27">
        <v>0</v>
      </c>
      <c r="U58" s="27"/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7">
        <v>0</v>
      </c>
      <c r="AB58" s="27">
        <v>0</v>
      </c>
      <c r="AC58" s="27">
        <v>0</v>
      </c>
      <c r="AD58" s="27">
        <v>0</v>
      </c>
      <c r="AE58" s="27">
        <v>0</v>
      </c>
      <c r="AF58" s="27">
        <v>0</v>
      </c>
      <c r="AG58" s="27">
        <v>0</v>
      </c>
      <c r="AH58" s="27">
        <v>0</v>
      </c>
      <c r="AI58" s="27">
        <v>0</v>
      </c>
      <c r="AJ58" s="27">
        <v>0</v>
      </c>
      <c r="AK58" s="27">
        <v>0</v>
      </c>
      <c r="AL58" s="27">
        <v>0</v>
      </c>
      <c r="AM58" s="27">
        <v>0</v>
      </c>
      <c r="AN58" s="27">
        <v>0</v>
      </c>
      <c r="AO58" s="27">
        <v>0</v>
      </c>
      <c r="AP58" s="27">
        <v>0</v>
      </c>
      <c r="AQ58" s="27">
        <v>0</v>
      </c>
      <c r="AR58" s="27"/>
      <c r="AS58" s="27">
        <v>0</v>
      </c>
      <c r="AT58" s="27">
        <v>0</v>
      </c>
      <c r="AU58" s="27">
        <v>0</v>
      </c>
      <c r="AV58" s="27">
        <v>0</v>
      </c>
      <c r="AW58" s="27">
        <v>0</v>
      </c>
      <c r="AX58" s="27">
        <v>9.9950024987506296</v>
      </c>
      <c r="AY58" s="27">
        <v>0</v>
      </c>
      <c r="AZ58" s="27">
        <v>0</v>
      </c>
      <c r="BA58" s="27"/>
      <c r="BB58" s="27">
        <v>0</v>
      </c>
      <c r="BC58" s="27">
        <v>0</v>
      </c>
      <c r="BD58" s="27">
        <v>0</v>
      </c>
      <c r="BE58" s="27">
        <v>0</v>
      </c>
      <c r="BF58" s="27">
        <v>0</v>
      </c>
      <c r="BG58" s="27">
        <v>0</v>
      </c>
      <c r="BH58" s="27"/>
      <c r="BI58" s="27">
        <v>0</v>
      </c>
      <c r="BJ58" s="27">
        <v>0</v>
      </c>
      <c r="BK58" s="27">
        <v>0</v>
      </c>
      <c r="BL58" s="27">
        <v>0</v>
      </c>
      <c r="BM58" s="27">
        <v>0</v>
      </c>
      <c r="BN58" s="27">
        <v>0</v>
      </c>
      <c r="BO58" s="27">
        <v>0</v>
      </c>
      <c r="BP58" s="27">
        <v>0</v>
      </c>
      <c r="BQ58" s="27">
        <v>0</v>
      </c>
      <c r="BR58" s="27">
        <v>0</v>
      </c>
      <c r="BS58" s="27">
        <v>79.960019990004994</v>
      </c>
      <c r="BT58" s="27">
        <v>0</v>
      </c>
      <c r="BU58" s="27">
        <v>0</v>
      </c>
      <c r="BV58" s="27">
        <v>0</v>
      </c>
      <c r="BW58" s="27">
        <v>0</v>
      </c>
      <c r="BX58" s="27">
        <v>0</v>
      </c>
      <c r="BY58" s="27">
        <v>0</v>
      </c>
      <c r="BZ58" s="27">
        <v>0</v>
      </c>
      <c r="CA58" s="27">
        <v>0</v>
      </c>
      <c r="CB58" s="27">
        <v>0</v>
      </c>
      <c r="CC58" s="27">
        <v>0</v>
      </c>
      <c r="CD58" s="27">
        <v>0</v>
      </c>
      <c r="CE58" s="27">
        <v>0</v>
      </c>
      <c r="CF58" s="27">
        <v>0</v>
      </c>
      <c r="CG58" s="27">
        <v>0</v>
      </c>
      <c r="CH58" s="27">
        <v>0</v>
      </c>
      <c r="CI58" s="27">
        <v>0</v>
      </c>
      <c r="CJ58" s="27">
        <v>0</v>
      </c>
      <c r="CK58" s="27">
        <v>0</v>
      </c>
      <c r="CL58" s="27">
        <v>0</v>
      </c>
      <c r="CM58" s="27">
        <v>0</v>
      </c>
      <c r="CN58" s="27">
        <v>0</v>
      </c>
      <c r="CO58" s="27">
        <v>0</v>
      </c>
      <c r="CP58" s="27">
        <v>0</v>
      </c>
      <c r="CQ58" s="27">
        <v>0</v>
      </c>
      <c r="CR58" s="27">
        <v>4.9975012493753104</v>
      </c>
      <c r="CS58" s="27"/>
      <c r="CT58" s="27">
        <v>0</v>
      </c>
      <c r="CU58" s="27">
        <v>0</v>
      </c>
      <c r="CV58" s="27">
        <v>0</v>
      </c>
      <c r="CW58" s="27">
        <v>0</v>
      </c>
      <c r="CX58" s="27">
        <v>0</v>
      </c>
      <c r="CY58" s="27">
        <v>0</v>
      </c>
      <c r="CZ58" s="27">
        <v>0</v>
      </c>
      <c r="DA58" s="25">
        <f t="shared" si="0"/>
        <v>99.999999999999986</v>
      </c>
    </row>
    <row r="59" spans="1:105" ht="14.25" customHeight="1">
      <c r="A59" s="13" t="s">
        <v>49</v>
      </c>
      <c r="B59" s="20">
        <v>2016</v>
      </c>
      <c r="C59" s="15" t="s">
        <v>32</v>
      </c>
      <c r="D59" s="15" t="s">
        <v>11</v>
      </c>
      <c r="E59" s="1">
        <v>23</v>
      </c>
      <c r="F59" s="1">
        <v>364</v>
      </c>
      <c r="G59" s="2">
        <v>5.454621149042465</v>
      </c>
      <c r="H59" s="1">
        <v>15</v>
      </c>
      <c r="I59" s="1">
        <v>34</v>
      </c>
      <c r="J59" s="1">
        <v>125</v>
      </c>
      <c r="K59" s="27">
        <v>4.99750124937531E-2</v>
      </c>
      <c r="L59" s="27">
        <v>9.9950024987506296</v>
      </c>
      <c r="M59" s="27">
        <v>0</v>
      </c>
      <c r="N59" s="27"/>
      <c r="O59" s="27"/>
      <c r="P59" s="27">
        <v>0</v>
      </c>
      <c r="Q59" s="27"/>
      <c r="R59" s="27">
        <v>0</v>
      </c>
      <c r="S59" s="27">
        <v>0</v>
      </c>
      <c r="T59" s="27">
        <v>0</v>
      </c>
      <c r="U59" s="27"/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>
        <v>0</v>
      </c>
      <c r="AB59" s="27">
        <v>0</v>
      </c>
      <c r="AC59" s="27">
        <v>0</v>
      </c>
      <c r="AD59" s="27">
        <v>0</v>
      </c>
      <c r="AE59" s="27">
        <v>0</v>
      </c>
      <c r="AF59" s="27">
        <v>0</v>
      </c>
      <c r="AG59" s="27">
        <v>0</v>
      </c>
      <c r="AH59" s="27">
        <v>0</v>
      </c>
      <c r="AI59" s="27">
        <v>0</v>
      </c>
      <c r="AJ59" s="27">
        <v>0</v>
      </c>
      <c r="AK59" s="27">
        <v>0</v>
      </c>
      <c r="AL59" s="27">
        <v>0</v>
      </c>
      <c r="AM59" s="27">
        <v>0</v>
      </c>
      <c r="AN59" s="27">
        <v>0</v>
      </c>
      <c r="AO59" s="27">
        <v>0</v>
      </c>
      <c r="AP59" s="27">
        <v>0</v>
      </c>
      <c r="AQ59" s="27">
        <v>0</v>
      </c>
      <c r="AR59" s="27"/>
      <c r="AS59" s="27">
        <v>0</v>
      </c>
      <c r="AT59" s="27">
        <v>0</v>
      </c>
      <c r="AU59" s="27">
        <v>0</v>
      </c>
      <c r="AV59" s="27">
        <v>0</v>
      </c>
      <c r="AW59" s="27">
        <v>0</v>
      </c>
      <c r="AX59" s="27">
        <v>4.9975012493753104</v>
      </c>
      <c r="AY59" s="27">
        <v>0</v>
      </c>
      <c r="AZ59" s="27">
        <v>0</v>
      </c>
      <c r="BA59" s="27"/>
      <c r="BB59" s="27">
        <v>0</v>
      </c>
      <c r="BC59" s="27">
        <v>0</v>
      </c>
      <c r="BD59" s="27">
        <v>0</v>
      </c>
      <c r="BE59" s="27">
        <v>0</v>
      </c>
      <c r="BF59" s="27">
        <v>0</v>
      </c>
      <c r="BG59" s="27">
        <v>0</v>
      </c>
      <c r="BH59" s="27"/>
      <c r="BI59" s="27">
        <v>0</v>
      </c>
      <c r="BJ59" s="27">
        <v>0</v>
      </c>
      <c r="BK59" s="27">
        <v>0</v>
      </c>
      <c r="BL59" s="27">
        <v>0</v>
      </c>
      <c r="BM59" s="27">
        <v>0</v>
      </c>
      <c r="BN59" s="27">
        <v>0</v>
      </c>
      <c r="BO59" s="27">
        <v>0</v>
      </c>
      <c r="BP59" s="27">
        <v>0</v>
      </c>
      <c r="BQ59" s="27">
        <v>0</v>
      </c>
      <c r="BR59" s="27">
        <v>0</v>
      </c>
      <c r="BS59" s="27">
        <v>79.960019990004994</v>
      </c>
      <c r="BT59" s="27">
        <v>0</v>
      </c>
      <c r="BU59" s="27">
        <v>0</v>
      </c>
      <c r="BV59" s="27">
        <v>0</v>
      </c>
      <c r="BW59" s="27">
        <v>0</v>
      </c>
      <c r="BX59" s="27">
        <v>0</v>
      </c>
      <c r="BY59" s="27">
        <v>0</v>
      </c>
      <c r="BZ59" s="27">
        <v>0</v>
      </c>
      <c r="CA59" s="27">
        <v>0</v>
      </c>
      <c r="CB59" s="27">
        <v>0</v>
      </c>
      <c r="CC59" s="27">
        <v>0</v>
      </c>
      <c r="CD59" s="27">
        <v>0</v>
      </c>
      <c r="CE59" s="27">
        <v>0</v>
      </c>
      <c r="CF59" s="27">
        <v>0</v>
      </c>
      <c r="CG59" s="27">
        <v>0</v>
      </c>
      <c r="CH59" s="27">
        <v>0</v>
      </c>
      <c r="CI59" s="27">
        <v>0</v>
      </c>
      <c r="CJ59" s="27">
        <v>0</v>
      </c>
      <c r="CK59" s="27">
        <v>0</v>
      </c>
      <c r="CL59" s="27">
        <v>0</v>
      </c>
      <c r="CM59" s="27">
        <v>0</v>
      </c>
      <c r="CN59" s="27">
        <v>0</v>
      </c>
      <c r="CO59" s="27">
        <v>0</v>
      </c>
      <c r="CP59" s="27">
        <v>0</v>
      </c>
      <c r="CQ59" s="27">
        <v>0</v>
      </c>
      <c r="CR59" s="27">
        <v>4.9975012493753104</v>
      </c>
      <c r="CS59" s="27"/>
      <c r="CT59" s="27">
        <v>0</v>
      </c>
      <c r="CU59" s="27">
        <v>0</v>
      </c>
      <c r="CV59" s="27">
        <v>0</v>
      </c>
      <c r="CW59" s="27">
        <v>0</v>
      </c>
      <c r="CX59" s="27">
        <v>0</v>
      </c>
      <c r="CY59" s="27">
        <v>0</v>
      </c>
      <c r="CZ59" s="27">
        <v>0</v>
      </c>
      <c r="DA59" s="25">
        <f t="shared" si="0"/>
        <v>99.999999999999986</v>
      </c>
    </row>
    <row r="60" spans="1:105" ht="14.25" customHeight="1">
      <c r="A60" s="13" t="s">
        <v>50</v>
      </c>
      <c r="B60" s="20">
        <v>2016</v>
      </c>
      <c r="C60" s="15" t="s">
        <v>32</v>
      </c>
      <c r="D60" s="15" t="s">
        <v>11</v>
      </c>
      <c r="E60" s="1">
        <v>48</v>
      </c>
      <c r="F60" s="1">
        <v>365</v>
      </c>
      <c r="G60" s="2">
        <v>7.4</v>
      </c>
      <c r="H60" s="1">
        <v>3</v>
      </c>
      <c r="I60" s="1">
        <v>15</v>
      </c>
      <c r="J60" s="1">
        <v>20</v>
      </c>
      <c r="K60" s="27">
        <v>4.9925112331502701E-2</v>
      </c>
      <c r="L60" s="27">
        <v>4.9925112331502701E-2</v>
      </c>
      <c r="M60" s="27">
        <v>0</v>
      </c>
      <c r="N60" s="27"/>
      <c r="O60" s="27"/>
      <c r="P60" s="27">
        <v>0</v>
      </c>
      <c r="Q60" s="27"/>
      <c r="R60" s="27">
        <v>0</v>
      </c>
      <c r="S60" s="27">
        <v>0</v>
      </c>
      <c r="T60" s="27">
        <v>0</v>
      </c>
      <c r="U60" s="27"/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v>0</v>
      </c>
      <c r="AC60" s="27">
        <v>0</v>
      </c>
      <c r="AD60" s="27">
        <v>0</v>
      </c>
      <c r="AE60" s="27">
        <v>0</v>
      </c>
      <c r="AF60" s="27">
        <v>0</v>
      </c>
      <c r="AG60" s="27">
        <v>0</v>
      </c>
      <c r="AH60" s="27">
        <v>0</v>
      </c>
      <c r="AI60" s="27">
        <v>0</v>
      </c>
      <c r="AJ60" s="27">
        <v>0</v>
      </c>
      <c r="AK60" s="27">
        <v>0</v>
      </c>
      <c r="AL60" s="27">
        <v>0</v>
      </c>
      <c r="AM60" s="27">
        <v>0</v>
      </c>
      <c r="AN60" s="27">
        <v>0</v>
      </c>
      <c r="AO60" s="27">
        <v>0</v>
      </c>
      <c r="AP60" s="27">
        <v>0</v>
      </c>
      <c r="AQ60" s="27">
        <v>0</v>
      </c>
      <c r="AR60" s="27"/>
      <c r="AS60" s="27">
        <v>0</v>
      </c>
      <c r="AT60" s="27">
        <v>0</v>
      </c>
      <c r="AU60" s="27">
        <v>0</v>
      </c>
      <c r="AV60" s="27">
        <v>0</v>
      </c>
      <c r="AW60" s="27">
        <v>0</v>
      </c>
      <c r="AX60" s="27">
        <v>14.977533699450801</v>
      </c>
      <c r="AY60" s="27">
        <v>0</v>
      </c>
      <c r="AZ60" s="27">
        <v>0</v>
      </c>
      <c r="BA60" s="27"/>
      <c r="BB60" s="27">
        <v>0</v>
      </c>
      <c r="BC60" s="27">
        <v>0</v>
      </c>
      <c r="BD60" s="27">
        <v>0</v>
      </c>
      <c r="BE60" s="27">
        <v>0</v>
      </c>
      <c r="BF60" s="27">
        <v>0</v>
      </c>
      <c r="BG60" s="27">
        <v>0</v>
      </c>
      <c r="BH60" s="27"/>
      <c r="BI60" s="27">
        <v>0</v>
      </c>
      <c r="BJ60" s="27">
        <v>0</v>
      </c>
      <c r="BK60" s="27">
        <v>0</v>
      </c>
      <c r="BL60" s="27">
        <v>0</v>
      </c>
      <c r="BM60" s="27">
        <v>0</v>
      </c>
      <c r="BN60" s="27">
        <v>0</v>
      </c>
      <c r="BO60" s="27">
        <v>0</v>
      </c>
      <c r="BP60" s="27">
        <v>0</v>
      </c>
      <c r="BQ60" s="27">
        <v>0</v>
      </c>
      <c r="BR60" s="27">
        <v>4.9925112331502701E-2</v>
      </c>
      <c r="BS60" s="27">
        <v>49.925112331502703</v>
      </c>
      <c r="BT60" s="27">
        <v>0</v>
      </c>
      <c r="BU60" s="27">
        <v>0</v>
      </c>
      <c r="BV60" s="27">
        <v>0</v>
      </c>
      <c r="BW60" s="27">
        <v>0</v>
      </c>
      <c r="BX60" s="27">
        <v>0</v>
      </c>
      <c r="BY60" s="27">
        <v>0</v>
      </c>
      <c r="BZ60" s="27">
        <v>0</v>
      </c>
      <c r="CA60" s="27">
        <v>0</v>
      </c>
      <c r="CB60" s="27">
        <v>0</v>
      </c>
      <c r="CC60" s="27">
        <v>0</v>
      </c>
      <c r="CD60" s="27">
        <v>0</v>
      </c>
      <c r="CE60" s="27">
        <v>0</v>
      </c>
      <c r="CF60" s="27">
        <v>0</v>
      </c>
      <c r="CG60" s="27">
        <v>0</v>
      </c>
      <c r="CH60" s="27">
        <v>0</v>
      </c>
      <c r="CI60" s="27">
        <v>0</v>
      </c>
      <c r="CJ60" s="27">
        <v>0</v>
      </c>
      <c r="CK60" s="27">
        <v>0</v>
      </c>
      <c r="CL60" s="27">
        <v>0</v>
      </c>
      <c r="CM60" s="27">
        <v>0</v>
      </c>
      <c r="CN60" s="27">
        <v>0</v>
      </c>
      <c r="CO60" s="27">
        <v>0</v>
      </c>
      <c r="CP60" s="27">
        <v>0</v>
      </c>
      <c r="CQ60" s="27">
        <v>0</v>
      </c>
      <c r="CR60" s="27">
        <v>29.955067398901601</v>
      </c>
      <c r="CS60" s="27"/>
      <c r="CT60" s="27">
        <v>0</v>
      </c>
      <c r="CU60" s="27">
        <v>0</v>
      </c>
      <c r="CV60" s="27">
        <v>0</v>
      </c>
      <c r="CW60" s="27">
        <v>0</v>
      </c>
      <c r="CX60" s="27">
        <v>0</v>
      </c>
      <c r="CY60" s="27">
        <v>4.9925112331502701</v>
      </c>
      <c r="CZ60" s="27">
        <v>0</v>
      </c>
      <c r="DA60" s="25">
        <f t="shared" si="0"/>
        <v>99.999999999999886</v>
      </c>
    </row>
    <row r="61" spans="1:105" ht="14.25" customHeight="1">
      <c r="A61" s="13" t="s">
        <v>71</v>
      </c>
      <c r="B61" s="20">
        <v>2016</v>
      </c>
      <c r="C61" s="15" t="s">
        <v>32</v>
      </c>
      <c r="D61" s="15" t="s">
        <v>2</v>
      </c>
      <c r="E61" s="1">
        <v>41</v>
      </c>
      <c r="F61" s="1">
        <v>317</v>
      </c>
      <c r="G61" s="2">
        <v>1.5</v>
      </c>
      <c r="H61" s="1">
        <v>10</v>
      </c>
      <c r="I61" s="1">
        <v>12</v>
      </c>
      <c r="J61" s="1">
        <v>26</v>
      </c>
      <c r="K61" s="27">
        <v>9.9800399201596797</v>
      </c>
      <c r="L61" s="27">
        <v>4.9900199600798398</v>
      </c>
      <c r="M61" s="27">
        <v>4.9900199600798398</v>
      </c>
      <c r="N61" s="27"/>
      <c r="O61" s="27"/>
      <c r="P61" s="27">
        <v>0</v>
      </c>
      <c r="Q61" s="27"/>
      <c r="R61" s="27">
        <v>0</v>
      </c>
      <c r="S61" s="27">
        <v>0</v>
      </c>
      <c r="T61" s="27">
        <v>9.9800399201596797</v>
      </c>
      <c r="U61" s="27"/>
      <c r="V61" s="27">
        <v>0</v>
      </c>
      <c r="W61" s="27">
        <v>0</v>
      </c>
      <c r="X61" s="27">
        <v>4.9900199600798398</v>
      </c>
      <c r="Y61" s="27">
        <v>0</v>
      </c>
      <c r="Z61" s="27">
        <v>0</v>
      </c>
      <c r="AA61" s="27">
        <v>0</v>
      </c>
      <c r="AB61" s="27">
        <v>0</v>
      </c>
      <c r="AC61" s="27">
        <v>0</v>
      </c>
      <c r="AD61" s="27">
        <v>0</v>
      </c>
      <c r="AE61" s="27">
        <v>4.9900199600798398</v>
      </c>
      <c r="AF61" s="27">
        <v>0</v>
      </c>
      <c r="AG61" s="27">
        <v>0</v>
      </c>
      <c r="AH61" s="27">
        <v>0</v>
      </c>
      <c r="AI61" s="27">
        <v>0</v>
      </c>
      <c r="AJ61" s="27">
        <v>0</v>
      </c>
      <c r="AK61" s="27">
        <v>0</v>
      </c>
      <c r="AL61" s="27">
        <v>0</v>
      </c>
      <c r="AM61" s="27">
        <v>4.9900199600798403E-2</v>
      </c>
      <c r="AN61" s="27">
        <v>0</v>
      </c>
      <c r="AO61" s="27">
        <v>0</v>
      </c>
      <c r="AP61" s="27">
        <v>0</v>
      </c>
      <c r="AQ61" s="27">
        <v>0</v>
      </c>
      <c r="AR61" s="27"/>
      <c r="AS61" s="27">
        <v>0</v>
      </c>
      <c r="AT61" s="27">
        <v>0</v>
      </c>
      <c r="AU61" s="27">
        <v>0</v>
      </c>
      <c r="AV61" s="27">
        <v>0</v>
      </c>
      <c r="AW61" s="27">
        <v>0</v>
      </c>
      <c r="AX61" s="27">
        <v>4.9900199600798398</v>
      </c>
      <c r="AY61" s="27">
        <v>0</v>
      </c>
      <c r="AZ61" s="27">
        <v>0</v>
      </c>
      <c r="BA61" s="27"/>
      <c r="BB61" s="27">
        <v>0</v>
      </c>
      <c r="BC61" s="27">
        <v>0</v>
      </c>
      <c r="BD61" s="27">
        <v>0</v>
      </c>
      <c r="BE61" s="27">
        <v>0</v>
      </c>
      <c r="BF61" s="27">
        <v>0</v>
      </c>
      <c r="BG61" s="27">
        <v>0</v>
      </c>
      <c r="BH61" s="27"/>
      <c r="BI61" s="27">
        <v>4.9900199600798403E-2</v>
      </c>
      <c r="BJ61" s="27">
        <v>0</v>
      </c>
      <c r="BK61" s="27">
        <v>0</v>
      </c>
      <c r="BL61" s="27">
        <v>0</v>
      </c>
      <c r="BM61" s="27">
        <v>0</v>
      </c>
      <c r="BN61" s="27">
        <v>0</v>
      </c>
      <c r="BO61" s="27">
        <v>0</v>
      </c>
      <c r="BP61" s="27">
        <v>0</v>
      </c>
      <c r="BQ61" s="27">
        <v>0</v>
      </c>
      <c r="BR61" s="27">
        <v>0</v>
      </c>
      <c r="BS61" s="27">
        <v>39.920159680638697</v>
      </c>
      <c r="BT61" s="27">
        <v>4.9900199600798403E-2</v>
      </c>
      <c r="BU61" s="27">
        <v>0</v>
      </c>
      <c r="BV61" s="27">
        <v>0</v>
      </c>
      <c r="BW61" s="27">
        <v>0</v>
      </c>
      <c r="BX61" s="27">
        <v>0</v>
      </c>
      <c r="BY61" s="27">
        <v>0</v>
      </c>
      <c r="BZ61" s="27">
        <v>0</v>
      </c>
      <c r="CA61" s="27">
        <v>0</v>
      </c>
      <c r="CB61" s="27">
        <v>0</v>
      </c>
      <c r="CC61" s="27">
        <v>0</v>
      </c>
      <c r="CD61" s="27">
        <v>0</v>
      </c>
      <c r="CE61" s="27">
        <v>0</v>
      </c>
      <c r="CF61" s="27">
        <v>0</v>
      </c>
      <c r="CG61" s="27">
        <v>4.9900199600798403E-2</v>
      </c>
      <c r="CH61" s="27">
        <v>0</v>
      </c>
      <c r="CI61" s="27">
        <v>0</v>
      </c>
      <c r="CJ61" s="27">
        <v>0</v>
      </c>
      <c r="CK61" s="27">
        <v>0</v>
      </c>
      <c r="CL61" s="27">
        <v>0</v>
      </c>
      <c r="CM61" s="27">
        <v>0</v>
      </c>
      <c r="CN61" s="27">
        <v>0</v>
      </c>
      <c r="CO61" s="27">
        <v>0</v>
      </c>
      <c r="CP61" s="27">
        <v>0</v>
      </c>
      <c r="CQ61" s="27">
        <v>0</v>
      </c>
      <c r="CR61" s="27">
        <v>14.9700598802395</v>
      </c>
      <c r="CS61" s="27"/>
      <c r="CT61" s="27">
        <v>0</v>
      </c>
      <c r="CU61" s="27">
        <v>0</v>
      </c>
      <c r="CV61" s="27">
        <v>0</v>
      </c>
      <c r="CW61" s="27">
        <v>0</v>
      </c>
      <c r="CX61" s="27">
        <v>0</v>
      </c>
      <c r="CY61" s="27">
        <v>0</v>
      </c>
      <c r="CZ61" s="27">
        <v>0</v>
      </c>
      <c r="DA61" s="25">
        <f t="shared" si="0"/>
        <v>99.999999999999957</v>
      </c>
    </row>
    <row r="62" spans="1:105" ht="14.25" customHeight="1">
      <c r="A62" s="13" t="s">
        <v>72</v>
      </c>
      <c r="B62" s="20">
        <v>2016</v>
      </c>
      <c r="C62" s="15" t="s">
        <v>32</v>
      </c>
      <c r="D62" s="15" t="s">
        <v>187</v>
      </c>
      <c r="E62" s="1">
        <v>33</v>
      </c>
      <c r="F62" s="1">
        <v>410</v>
      </c>
      <c r="G62" s="2">
        <v>0.88036593947924002</v>
      </c>
      <c r="H62" s="1">
        <v>0</v>
      </c>
      <c r="I62" s="1">
        <v>33</v>
      </c>
      <c r="J62" s="1">
        <v>95</v>
      </c>
      <c r="K62" s="27">
        <v>4.99750124937531E-2</v>
      </c>
      <c r="L62" s="27">
        <v>4.9975012493753104</v>
      </c>
      <c r="M62" s="27">
        <v>0</v>
      </c>
      <c r="N62" s="27"/>
      <c r="O62" s="27"/>
      <c r="P62" s="27">
        <v>0</v>
      </c>
      <c r="Q62" s="27"/>
      <c r="R62" s="27">
        <v>0</v>
      </c>
      <c r="S62" s="27">
        <v>0</v>
      </c>
      <c r="T62" s="27">
        <v>0</v>
      </c>
      <c r="U62" s="27"/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>
        <v>0</v>
      </c>
      <c r="AB62" s="27">
        <v>0</v>
      </c>
      <c r="AC62" s="27">
        <v>0</v>
      </c>
      <c r="AD62" s="27">
        <v>0</v>
      </c>
      <c r="AE62" s="27">
        <v>0</v>
      </c>
      <c r="AF62" s="27">
        <v>0</v>
      </c>
      <c r="AG62" s="27">
        <v>0</v>
      </c>
      <c r="AH62" s="27">
        <v>0</v>
      </c>
      <c r="AI62" s="27">
        <v>0</v>
      </c>
      <c r="AJ62" s="27">
        <v>0</v>
      </c>
      <c r="AK62" s="27">
        <v>0</v>
      </c>
      <c r="AL62" s="27">
        <v>0</v>
      </c>
      <c r="AM62" s="27">
        <v>0</v>
      </c>
      <c r="AN62" s="27">
        <v>0</v>
      </c>
      <c r="AO62" s="27">
        <v>0</v>
      </c>
      <c r="AP62" s="27">
        <v>0</v>
      </c>
      <c r="AQ62" s="27">
        <v>0</v>
      </c>
      <c r="AR62" s="27"/>
      <c r="AS62" s="27">
        <v>0</v>
      </c>
      <c r="AT62" s="27">
        <v>0</v>
      </c>
      <c r="AU62" s="27">
        <v>0</v>
      </c>
      <c r="AV62" s="27">
        <v>0</v>
      </c>
      <c r="AW62" s="27">
        <v>0</v>
      </c>
      <c r="AX62" s="27">
        <v>4.9975012493753104</v>
      </c>
      <c r="AY62" s="27">
        <v>0</v>
      </c>
      <c r="AZ62" s="27">
        <v>0</v>
      </c>
      <c r="BA62" s="27"/>
      <c r="BB62" s="27">
        <v>0</v>
      </c>
      <c r="BC62" s="27">
        <v>0</v>
      </c>
      <c r="BD62" s="27">
        <v>0</v>
      </c>
      <c r="BE62" s="27">
        <v>0</v>
      </c>
      <c r="BF62" s="27">
        <v>0</v>
      </c>
      <c r="BG62" s="27">
        <v>0</v>
      </c>
      <c r="BH62" s="27"/>
      <c r="BI62" s="27">
        <v>0</v>
      </c>
      <c r="BJ62" s="27">
        <v>0</v>
      </c>
      <c r="BK62" s="27">
        <v>0</v>
      </c>
      <c r="BL62" s="27">
        <v>0</v>
      </c>
      <c r="BM62" s="27">
        <v>0</v>
      </c>
      <c r="BN62" s="27">
        <v>0</v>
      </c>
      <c r="BO62" s="27">
        <v>0</v>
      </c>
      <c r="BP62" s="27">
        <v>0</v>
      </c>
      <c r="BQ62" s="27">
        <v>0</v>
      </c>
      <c r="BR62" s="27">
        <v>0</v>
      </c>
      <c r="BS62" s="27">
        <v>79.960019990004994</v>
      </c>
      <c r="BT62" s="27">
        <v>0</v>
      </c>
      <c r="BU62" s="27">
        <v>0</v>
      </c>
      <c r="BV62" s="27">
        <v>0</v>
      </c>
      <c r="BW62" s="27">
        <v>0</v>
      </c>
      <c r="BX62" s="27">
        <v>0</v>
      </c>
      <c r="BY62" s="27">
        <v>0</v>
      </c>
      <c r="BZ62" s="27">
        <v>0</v>
      </c>
      <c r="CA62" s="27">
        <v>0</v>
      </c>
      <c r="CB62" s="27">
        <v>0</v>
      </c>
      <c r="CC62" s="27">
        <v>0</v>
      </c>
      <c r="CD62" s="27">
        <v>0</v>
      </c>
      <c r="CE62" s="27">
        <v>0</v>
      </c>
      <c r="CF62" s="27">
        <v>0</v>
      </c>
      <c r="CG62" s="27">
        <v>0</v>
      </c>
      <c r="CH62" s="27">
        <v>0</v>
      </c>
      <c r="CI62" s="27">
        <v>0</v>
      </c>
      <c r="CJ62" s="27">
        <v>0</v>
      </c>
      <c r="CK62" s="27">
        <v>0</v>
      </c>
      <c r="CL62" s="27">
        <v>0</v>
      </c>
      <c r="CM62" s="27">
        <v>0</v>
      </c>
      <c r="CN62" s="27">
        <v>0</v>
      </c>
      <c r="CO62" s="27">
        <v>9.9950024987506296</v>
      </c>
      <c r="CP62" s="27">
        <v>0</v>
      </c>
      <c r="CQ62" s="27">
        <v>0</v>
      </c>
      <c r="CR62" s="27">
        <v>0</v>
      </c>
      <c r="CS62" s="27"/>
      <c r="CT62" s="27">
        <v>0</v>
      </c>
      <c r="CU62" s="27">
        <v>0</v>
      </c>
      <c r="CV62" s="27">
        <v>0</v>
      </c>
      <c r="CW62" s="27">
        <v>0</v>
      </c>
      <c r="CX62" s="27">
        <v>0</v>
      </c>
      <c r="CY62" s="27">
        <v>0</v>
      </c>
      <c r="CZ62" s="27">
        <v>0</v>
      </c>
      <c r="DA62" s="25">
        <f t="shared" si="0"/>
        <v>100</v>
      </c>
    </row>
    <row r="63" spans="1:105" ht="14.25" customHeight="1">
      <c r="A63" s="13" t="s">
        <v>73</v>
      </c>
      <c r="B63" s="20">
        <v>2016</v>
      </c>
      <c r="C63" s="15" t="s">
        <v>32</v>
      </c>
      <c r="D63" s="15" t="s">
        <v>187</v>
      </c>
      <c r="E63" s="1">
        <v>18</v>
      </c>
      <c r="F63" s="1">
        <v>362</v>
      </c>
      <c r="G63" s="2">
        <v>1.0225885225885225</v>
      </c>
      <c r="H63" s="1">
        <v>3</v>
      </c>
      <c r="I63" s="1">
        <v>35</v>
      </c>
      <c r="J63" s="1">
        <v>106</v>
      </c>
      <c r="K63" s="27">
        <v>9.9950024987506296</v>
      </c>
      <c r="L63" s="27">
        <v>4.9975012493753104</v>
      </c>
      <c r="M63" s="27">
        <v>0</v>
      </c>
      <c r="N63" s="27"/>
      <c r="O63" s="27"/>
      <c r="P63" s="27">
        <v>0</v>
      </c>
      <c r="Q63" s="27"/>
      <c r="R63" s="27">
        <v>0</v>
      </c>
      <c r="S63" s="27">
        <v>0</v>
      </c>
      <c r="T63" s="27">
        <v>0</v>
      </c>
      <c r="U63" s="27"/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>
        <v>0</v>
      </c>
      <c r="AB63" s="27">
        <v>0</v>
      </c>
      <c r="AC63" s="27">
        <v>0</v>
      </c>
      <c r="AD63" s="27">
        <v>0</v>
      </c>
      <c r="AE63" s="27">
        <v>0</v>
      </c>
      <c r="AF63" s="27">
        <v>0</v>
      </c>
      <c r="AG63" s="27">
        <v>0</v>
      </c>
      <c r="AH63" s="27">
        <v>0</v>
      </c>
      <c r="AI63" s="27">
        <v>0</v>
      </c>
      <c r="AJ63" s="27">
        <v>0</v>
      </c>
      <c r="AK63" s="27">
        <v>0</v>
      </c>
      <c r="AL63" s="27">
        <v>0</v>
      </c>
      <c r="AM63" s="27">
        <v>0</v>
      </c>
      <c r="AN63" s="27">
        <v>0</v>
      </c>
      <c r="AO63" s="27">
        <v>0</v>
      </c>
      <c r="AP63" s="27">
        <v>0</v>
      </c>
      <c r="AQ63" s="27">
        <v>0</v>
      </c>
      <c r="AR63" s="27"/>
      <c r="AS63" s="27">
        <v>0</v>
      </c>
      <c r="AT63" s="27">
        <v>0</v>
      </c>
      <c r="AU63" s="27">
        <v>0</v>
      </c>
      <c r="AV63" s="27">
        <v>0</v>
      </c>
      <c r="AW63" s="27">
        <v>0</v>
      </c>
      <c r="AX63" s="27">
        <v>4.9975012493753104</v>
      </c>
      <c r="AY63" s="27">
        <v>0</v>
      </c>
      <c r="AZ63" s="27">
        <v>0</v>
      </c>
      <c r="BA63" s="27"/>
      <c r="BB63" s="27">
        <v>0</v>
      </c>
      <c r="BC63" s="27">
        <v>0</v>
      </c>
      <c r="BD63" s="27">
        <v>0</v>
      </c>
      <c r="BE63" s="27">
        <v>0</v>
      </c>
      <c r="BF63" s="27">
        <v>0</v>
      </c>
      <c r="BG63" s="27">
        <v>0</v>
      </c>
      <c r="BH63" s="27"/>
      <c r="BI63" s="27">
        <v>0</v>
      </c>
      <c r="BJ63" s="27">
        <v>0</v>
      </c>
      <c r="BK63" s="27">
        <v>0</v>
      </c>
      <c r="BL63" s="27">
        <v>0</v>
      </c>
      <c r="BM63" s="27">
        <v>0</v>
      </c>
      <c r="BN63" s="27">
        <v>0</v>
      </c>
      <c r="BO63" s="27">
        <v>0</v>
      </c>
      <c r="BP63" s="27">
        <v>0</v>
      </c>
      <c r="BQ63" s="27">
        <v>0</v>
      </c>
      <c r="BR63" s="27">
        <v>0</v>
      </c>
      <c r="BS63" s="27">
        <v>79.960019990004994</v>
      </c>
      <c r="BT63" s="27">
        <v>0</v>
      </c>
      <c r="BU63" s="27">
        <v>0</v>
      </c>
      <c r="BV63" s="27">
        <v>0</v>
      </c>
      <c r="BW63" s="27">
        <v>0</v>
      </c>
      <c r="BX63" s="27">
        <v>0</v>
      </c>
      <c r="BY63" s="27">
        <v>0</v>
      </c>
      <c r="BZ63" s="27">
        <v>0</v>
      </c>
      <c r="CA63" s="27">
        <v>0</v>
      </c>
      <c r="CB63" s="27">
        <v>0</v>
      </c>
      <c r="CC63" s="27">
        <v>0</v>
      </c>
      <c r="CD63" s="27">
        <v>0</v>
      </c>
      <c r="CE63" s="27">
        <v>0</v>
      </c>
      <c r="CF63" s="27">
        <v>0</v>
      </c>
      <c r="CG63" s="27">
        <v>0</v>
      </c>
      <c r="CH63" s="27">
        <v>0</v>
      </c>
      <c r="CI63" s="27">
        <v>0</v>
      </c>
      <c r="CJ63" s="27">
        <v>0</v>
      </c>
      <c r="CK63" s="27">
        <v>0</v>
      </c>
      <c r="CL63" s="27">
        <v>0</v>
      </c>
      <c r="CM63" s="27">
        <v>0</v>
      </c>
      <c r="CN63" s="27">
        <v>0</v>
      </c>
      <c r="CO63" s="27">
        <v>4.99750124937531E-2</v>
      </c>
      <c r="CP63" s="27">
        <v>0</v>
      </c>
      <c r="CQ63" s="27">
        <v>0</v>
      </c>
      <c r="CR63" s="27">
        <v>0</v>
      </c>
      <c r="CS63" s="27"/>
      <c r="CT63" s="27">
        <v>0</v>
      </c>
      <c r="CU63" s="27">
        <v>0</v>
      </c>
      <c r="CV63" s="27">
        <v>0</v>
      </c>
      <c r="CW63" s="27">
        <v>0</v>
      </c>
      <c r="CX63" s="27">
        <v>0</v>
      </c>
      <c r="CY63" s="27">
        <v>0</v>
      </c>
      <c r="CZ63" s="27">
        <v>0</v>
      </c>
      <c r="DA63" s="25">
        <f t="shared" si="0"/>
        <v>100</v>
      </c>
    </row>
    <row r="64" spans="1:105" ht="14.25" customHeight="1">
      <c r="A64" s="13" t="s">
        <v>74</v>
      </c>
      <c r="B64" s="20">
        <v>2016</v>
      </c>
      <c r="C64" s="15" t="s">
        <v>32</v>
      </c>
      <c r="D64" s="15" t="s">
        <v>187</v>
      </c>
      <c r="E64" s="1">
        <v>31</v>
      </c>
      <c r="F64" s="1">
        <v>430</v>
      </c>
      <c r="G64" s="2">
        <v>0.65948777648428414</v>
      </c>
      <c r="H64" s="1">
        <v>8</v>
      </c>
      <c r="I64" s="1">
        <v>46</v>
      </c>
      <c r="J64" s="1">
        <v>152</v>
      </c>
      <c r="K64" s="27">
        <v>4.9950049950049999</v>
      </c>
      <c r="L64" s="27">
        <v>4.9950049950049999</v>
      </c>
      <c r="M64" s="27">
        <v>0</v>
      </c>
      <c r="N64" s="27"/>
      <c r="O64" s="27"/>
      <c r="P64" s="27">
        <v>0</v>
      </c>
      <c r="Q64" s="27"/>
      <c r="R64" s="27">
        <v>0</v>
      </c>
      <c r="S64" s="27">
        <v>0</v>
      </c>
      <c r="T64" s="27">
        <v>0</v>
      </c>
      <c r="U64" s="27"/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0</v>
      </c>
      <c r="AF64" s="27">
        <v>0</v>
      </c>
      <c r="AG64" s="27">
        <v>0</v>
      </c>
      <c r="AH64" s="27">
        <v>0</v>
      </c>
      <c r="AI64" s="27">
        <v>0</v>
      </c>
      <c r="AJ64" s="27">
        <v>0</v>
      </c>
      <c r="AK64" s="27">
        <v>0</v>
      </c>
      <c r="AL64" s="27">
        <v>0</v>
      </c>
      <c r="AM64" s="27">
        <v>0</v>
      </c>
      <c r="AN64" s="27">
        <v>0</v>
      </c>
      <c r="AO64" s="27">
        <v>0</v>
      </c>
      <c r="AP64" s="27">
        <v>0</v>
      </c>
      <c r="AQ64" s="27">
        <v>0</v>
      </c>
      <c r="AR64" s="27"/>
      <c r="AS64" s="27">
        <v>0</v>
      </c>
      <c r="AT64" s="27">
        <v>0</v>
      </c>
      <c r="AU64" s="27">
        <v>0</v>
      </c>
      <c r="AV64" s="27">
        <v>0</v>
      </c>
      <c r="AW64" s="27">
        <v>0</v>
      </c>
      <c r="AX64" s="27">
        <v>4.995004995005E-2</v>
      </c>
      <c r="AY64" s="27">
        <v>0</v>
      </c>
      <c r="AZ64" s="27">
        <v>0</v>
      </c>
      <c r="BA64" s="27"/>
      <c r="BB64" s="27">
        <v>0</v>
      </c>
      <c r="BC64" s="27">
        <v>0</v>
      </c>
      <c r="BD64" s="27">
        <v>0</v>
      </c>
      <c r="BE64" s="27">
        <v>0</v>
      </c>
      <c r="BF64" s="27">
        <v>0</v>
      </c>
      <c r="BG64" s="27">
        <v>0</v>
      </c>
      <c r="BH64" s="27"/>
      <c r="BI64" s="27">
        <v>0</v>
      </c>
      <c r="BJ64" s="27">
        <v>0</v>
      </c>
      <c r="BK64" s="27">
        <v>0</v>
      </c>
      <c r="BL64" s="27">
        <v>0</v>
      </c>
      <c r="BM64" s="27">
        <v>0</v>
      </c>
      <c r="BN64" s="27">
        <v>0</v>
      </c>
      <c r="BO64" s="27">
        <v>0</v>
      </c>
      <c r="BP64" s="27">
        <v>0</v>
      </c>
      <c r="BQ64" s="27">
        <v>0</v>
      </c>
      <c r="BR64" s="27">
        <v>0</v>
      </c>
      <c r="BS64" s="27">
        <v>89.910089910089894</v>
      </c>
      <c r="BT64" s="27">
        <v>0</v>
      </c>
      <c r="BU64" s="27">
        <v>0</v>
      </c>
      <c r="BV64" s="27">
        <v>0</v>
      </c>
      <c r="BW64" s="27">
        <v>0</v>
      </c>
      <c r="BX64" s="27">
        <v>0</v>
      </c>
      <c r="BY64" s="27">
        <v>0</v>
      </c>
      <c r="BZ64" s="27">
        <v>0</v>
      </c>
      <c r="CA64" s="27">
        <v>0</v>
      </c>
      <c r="CB64" s="27">
        <v>0</v>
      </c>
      <c r="CC64" s="27">
        <v>0</v>
      </c>
      <c r="CD64" s="27">
        <v>0</v>
      </c>
      <c r="CE64" s="27">
        <v>0</v>
      </c>
      <c r="CF64" s="27">
        <v>0</v>
      </c>
      <c r="CG64" s="27">
        <v>0</v>
      </c>
      <c r="CH64" s="27">
        <v>0</v>
      </c>
      <c r="CI64" s="27">
        <v>0</v>
      </c>
      <c r="CJ64" s="27">
        <v>0</v>
      </c>
      <c r="CK64" s="27">
        <v>0</v>
      </c>
      <c r="CL64" s="27">
        <v>0</v>
      </c>
      <c r="CM64" s="27">
        <v>0</v>
      </c>
      <c r="CN64" s="27">
        <v>0</v>
      </c>
      <c r="CO64" s="27">
        <v>4.995004995005E-2</v>
      </c>
      <c r="CP64" s="27">
        <v>0</v>
      </c>
      <c r="CQ64" s="27">
        <v>0</v>
      </c>
      <c r="CR64" s="27">
        <v>0</v>
      </c>
      <c r="CS64" s="27"/>
      <c r="CT64" s="27">
        <v>0</v>
      </c>
      <c r="CU64" s="27">
        <v>0</v>
      </c>
      <c r="CV64" s="27">
        <v>0</v>
      </c>
      <c r="CW64" s="27">
        <v>0</v>
      </c>
      <c r="CX64" s="27">
        <v>0</v>
      </c>
      <c r="CY64" s="27">
        <v>0</v>
      </c>
      <c r="CZ64" s="27">
        <v>0</v>
      </c>
      <c r="DA64" s="25">
        <f t="shared" si="0"/>
        <v>100</v>
      </c>
    </row>
    <row r="65" spans="1:105" ht="14.25" customHeight="1">
      <c r="A65" s="13" t="s">
        <v>75</v>
      </c>
      <c r="B65" s="20">
        <v>2016</v>
      </c>
      <c r="C65" s="15" t="s">
        <v>32</v>
      </c>
      <c r="D65" s="15" t="s">
        <v>187</v>
      </c>
      <c r="E65" s="1">
        <v>26</v>
      </c>
      <c r="F65" s="1">
        <v>367</v>
      </c>
      <c r="G65" s="2">
        <v>2.6833712984054667</v>
      </c>
      <c r="H65" s="1">
        <v>0</v>
      </c>
      <c r="I65" s="1">
        <v>28</v>
      </c>
      <c r="J65" s="1">
        <v>106</v>
      </c>
      <c r="K65" s="27">
        <v>5</v>
      </c>
      <c r="L65" s="27">
        <v>5</v>
      </c>
      <c r="M65" s="27">
        <v>0</v>
      </c>
      <c r="N65" s="27"/>
      <c r="O65" s="27"/>
      <c r="P65" s="27">
        <v>0</v>
      </c>
      <c r="Q65" s="27"/>
      <c r="R65" s="27">
        <v>0</v>
      </c>
      <c r="S65" s="27">
        <v>0</v>
      </c>
      <c r="T65" s="27">
        <v>0</v>
      </c>
      <c r="U65" s="27"/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0</v>
      </c>
      <c r="AH65" s="27">
        <v>0</v>
      </c>
      <c r="AI65" s="27">
        <v>0</v>
      </c>
      <c r="AJ65" s="27">
        <v>0</v>
      </c>
      <c r="AK65" s="27">
        <v>0</v>
      </c>
      <c r="AL65" s="27">
        <v>0</v>
      </c>
      <c r="AM65" s="27">
        <v>0</v>
      </c>
      <c r="AN65" s="27">
        <v>0</v>
      </c>
      <c r="AO65" s="27">
        <v>0</v>
      </c>
      <c r="AP65" s="27">
        <v>0</v>
      </c>
      <c r="AQ65" s="27">
        <v>0</v>
      </c>
      <c r="AR65" s="27"/>
      <c r="AS65" s="27">
        <v>0</v>
      </c>
      <c r="AT65" s="27">
        <v>0</v>
      </c>
      <c r="AU65" s="27">
        <v>0</v>
      </c>
      <c r="AV65" s="27">
        <v>0</v>
      </c>
      <c r="AW65" s="27">
        <v>0</v>
      </c>
      <c r="AX65" s="27">
        <v>5</v>
      </c>
      <c r="AY65" s="27">
        <v>0</v>
      </c>
      <c r="AZ65" s="27">
        <v>0</v>
      </c>
      <c r="BA65" s="27"/>
      <c r="BB65" s="27">
        <v>0</v>
      </c>
      <c r="BC65" s="27">
        <v>0</v>
      </c>
      <c r="BD65" s="27">
        <v>0</v>
      </c>
      <c r="BE65" s="27">
        <v>0</v>
      </c>
      <c r="BF65" s="27">
        <v>0</v>
      </c>
      <c r="BG65" s="27">
        <v>0</v>
      </c>
      <c r="BH65" s="27"/>
      <c r="BI65" s="27">
        <v>0</v>
      </c>
      <c r="BJ65" s="27">
        <v>0</v>
      </c>
      <c r="BK65" s="27">
        <v>0</v>
      </c>
      <c r="BL65" s="27">
        <v>0</v>
      </c>
      <c r="BM65" s="27">
        <v>0</v>
      </c>
      <c r="BN65" s="27">
        <v>0</v>
      </c>
      <c r="BO65" s="27">
        <v>0</v>
      </c>
      <c r="BP65" s="27">
        <v>0</v>
      </c>
      <c r="BQ65" s="27">
        <v>0</v>
      </c>
      <c r="BR65" s="27">
        <v>0</v>
      </c>
      <c r="BS65" s="27">
        <v>80</v>
      </c>
      <c r="BT65" s="27">
        <v>0</v>
      </c>
      <c r="BU65" s="27">
        <v>0</v>
      </c>
      <c r="BV65" s="27">
        <v>0</v>
      </c>
      <c r="BW65" s="27">
        <v>0</v>
      </c>
      <c r="BX65" s="27">
        <v>0</v>
      </c>
      <c r="BY65" s="27">
        <v>0</v>
      </c>
      <c r="BZ65" s="27">
        <v>0</v>
      </c>
      <c r="CA65" s="27">
        <v>0</v>
      </c>
      <c r="CB65" s="27">
        <v>0</v>
      </c>
      <c r="CC65" s="27">
        <v>0</v>
      </c>
      <c r="CD65" s="27">
        <v>0</v>
      </c>
      <c r="CE65" s="27">
        <v>0</v>
      </c>
      <c r="CF65" s="27">
        <v>0</v>
      </c>
      <c r="CG65" s="27">
        <v>0</v>
      </c>
      <c r="CH65" s="27">
        <v>0</v>
      </c>
      <c r="CI65" s="27">
        <v>0</v>
      </c>
      <c r="CJ65" s="27">
        <v>0</v>
      </c>
      <c r="CK65" s="27">
        <v>0</v>
      </c>
      <c r="CL65" s="27">
        <v>0</v>
      </c>
      <c r="CM65" s="27">
        <v>0</v>
      </c>
      <c r="CN65" s="27">
        <v>0</v>
      </c>
      <c r="CO65" s="27">
        <v>0</v>
      </c>
      <c r="CP65" s="27">
        <v>0</v>
      </c>
      <c r="CQ65" s="27">
        <v>0</v>
      </c>
      <c r="CR65" s="27">
        <v>5</v>
      </c>
      <c r="CS65" s="27"/>
      <c r="CT65" s="27">
        <v>0</v>
      </c>
      <c r="CU65" s="27">
        <v>0</v>
      </c>
      <c r="CV65" s="27">
        <v>0</v>
      </c>
      <c r="CW65" s="27">
        <v>0</v>
      </c>
      <c r="CX65" s="27">
        <v>0</v>
      </c>
      <c r="CY65" s="27">
        <v>0</v>
      </c>
      <c r="CZ65" s="27">
        <v>0</v>
      </c>
      <c r="DA65" s="25">
        <f t="shared" si="0"/>
        <v>100</v>
      </c>
    </row>
    <row r="66" spans="1:105" ht="14.25" customHeight="1">
      <c r="A66" s="13" t="s">
        <v>76</v>
      </c>
      <c r="B66" s="20">
        <v>2016</v>
      </c>
      <c r="C66" s="15" t="s">
        <v>32</v>
      </c>
      <c r="D66" s="15" t="s">
        <v>187</v>
      </c>
      <c r="E66" s="1">
        <v>21</v>
      </c>
      <c r="F66" s="1">
        <v>318</v>
      </c>
      <c r="G66" s="2">
        <v>3.4600526777875324</v>
      </c>
      <c r="H66" s="1">
        <v>7</v>
      </c>
      <c r="I66" s="1">
        <v>47</v>
      </c>
      <c r="J66" s="1">
        <v>177</v>
      </c>
      <c r="K66" s="27">
        <v>10</v>
      </c>
      <c r="L66" s="27">
        <v>10</v>
      </c>
      <c r="M66" s="27">
        <v>0</v>
      </c>
      <c r="N66" s="27"/>
      <c r="O66" s="27"/>
      <c r="P66" s="27">
        <v>0</v>
      </c>
      <c r="Q66" s="27"/>
      <c r="R66" s="27">
        <v>0</v>
      </c>
      <c r="S66" s="27">
        <v>0</v>
      </c>
      <c r="T66" s="27">
        <v>0</v>
      </c>
      <c r="U66" s="27"/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7">
        <v>0</v>
      </c>
      <c r="AB66" s="27">
        <v>0</v>
      </c>
      <c r="AC66" s="27">
        <v>0</v>
      </c>
      <c r="AD66" s="27">
        <v>0</v>
      </c>
      <c r="AE66" s="27">
        <v>0</v>
      </c>
      <c r="AF66" s="27">
        <v>0</v>
      </c>
      <c r="AG66" s="27">
        <v>0</v>
      </c>
      <c r="AH66" s="27">
        <v>0</v>
      </c>
      <c r="AI66" s="27">
        <v>0</v>
      </c>
      <c r="AJ66" s="27">
        <v>0</v>
      </c>
      <c r="AK66" s="27">
        <v>0</v>
      </c>
      <c r="AL66" s="27">
        <v>0</v>
      </c>
      <c r="AM66" s="27">
        <v>0</v>
      </c>
      <c r="AN66" s="27">
        <v>0</v>
      </c>
      <c r="AO66" s="27">
        <v>0</v>
      </c>
      <c r="AP66" s="27">
        <v>0</v>
      </c>
      <c r="AQ66" s="27">
        <v>0</v>
      </c>
      <c r="AR66" s="27"/>
      <c r="AS66" s="27">
        <v>0</v>
      </c>
      <c r="AT66" s="27">
        <v>0</v>
      </c>
      <c r="AU66" s="27">
        <v>0</v>
      </c>
      <c r="AV66" s="27">
        <v>0</v>
      </c>
      <c r="AW66" s="27">
        <v>0</v>
      </c>
      <c r="AX66" s="27">
        <v>0</v>
      </c>
      <c r="AY66" s="27">
        <v>0</v>
      </c>
      <c r="AZ66" s="27">
        <v>0</v>
      </c>
      <c r="BA66" s="27"/>
      <c r="BB66" s="27">
        <v>0</v>
      </c>
      <c r="BC66" s="27">
        <v>0</v>
      </c>
      <c r="BD66" s="27">
        <v>0</v>
      </c>
      <c r="BE66" s="27">
        <v>0</v>
      </c>
      <c r="BF66" s="27">
        <v>0</v>
      </c>
      <c r="BG66" s="27">
        <v>0</v>
      </c>
      <c r="BH66" s="27"/>
      <c r="BI66" s="27">
        <v>0</v>
      </c>
      <c r="BJ66" s="27">
        <v>0</v>
      </c>
      <c r="BK66" s="27">
        <v>0</v>
      </c>
      <c r="BL66" s="27">
        <v>0</v>
      </c>
      <c r="BM66" s="27">
        <v>0</v>
      </c>
      <c r="BN66" s="27">
        <v>0</v>
      </c>
      <c r="BO66" s="27">
        <v>0</v>
      </c>
      <c r="BP66" s="27">
        <v>0</v>
      </c>
      <c r="BQ66" s="27">
        <v>0</v>
      </c>
      <c r="BR66" s="27">
        <v>0</v>
      </c>
      <c r="BS66" s="27">
        <v>80</v>
      </c>
      <c r="BT66" s="27">
        <v>0</v>
      </c>
      <c r="BU66" s="27">
        <v>0</v>
      </c>
      <c r="BV66" s="27">
        <v>0</v>
      </c>
      <c r="BW66" s="27">
        <v>0</v>
      </c>
      <c r="BX66" s="27">
        <v>0</v>
      </c>
      <c r="BY66" s="27">
        <v>0</v>
      </c>
      <c r="BZ66" s="27">
        <v>0</v>
      </c>
      <c r="CA66" s="27">
        <v>0</v>
      </c>
      <c r="CB66" s="27">
        <v>0</v>
      </c>
      <c r="CC66" s="27">
        <v>0</v>
      </c>
      <c r="CD66" s="27">
        <v>0</v>
      </c>
      <c r="CE66" s="27">
        <v>0</v>
      </c>
      <c r="CF66" s="27">
        <v>0</v>
      </c>
      <c r="CG66" s="27">
        <v>0</v>
      </c>
      <c r="CH66" s="27">
        <v>0</v>
      </c>
      <c r="CI66" s="27">
        <v>0</v>
      </c>
      <c r="CJ66" s="27">
        <v>0</v>
      </c>
      <c r="CK66" s="27">
        <v>0</v>
      </c>
      <c r="CL66" s="27">
        <v>0</v>
      </c>
      <c r="CM66" s="27">
        <v>0</v>
      </c>
      <c r="CN66" s="27">
        <v>0</v>
      </c>
      <c r="CO66" s="27">
        <v>0</v>
      </c>
      <c r="CP66" s="27">
        <v>0</v>
      </c>
      <c r="CQ66" s="27">
        <v>0</v>
      </c>
      <c r="CR66" s="27">
        <v>0</v>
      </c>
      <c r="CS66" s="27"/>
      <c r="CT66" s="27">
        <v>0</v>
      </c>
      <c r="CU66" s="27">
        <v>0</v>
      </c>
      <c r="CV66" s="27">
        <v>0</v>
      </c>
      <c r="CW66" s="27">
        <v>0</v>
      </c>
      <c r="CX66" s="27">
        <v>0</v>
      </c>
      <c r="CY66" s="27">
        <v>0</v>
      </c>
      <c r="CZ66" s="27">
        <v>0</v>
      </c>
      <c r="DA66" s="25">
        <f t="shared" ref="DA66:DA129" si="1">SUM(K66:CZ66)</f>
        <v>100</v>
      </c>
    </row>
    <row r="67" spans="1:105" ht="14.25" customHeight="1">
      <c r="A67" s="13" t="s">
        <v>77</v>
      </c>
      <c r="B67" s="20">
        <v>2016</v>
      </c>
      <c r="C67" s="15" t="s">
        <v>32</v>
      </c>
      <c r="D67" s="15" t="s">
        <v>187</v>
      </c>
      <c r="E67" s="1">
        <v>47</v>
      </c>
      <c r="F67" s="1">
        <v>326</v>
      </c>
      <c r="G67" s="2">
        <v>12.4</v>
      </c>
      <c r="H67" s="1">
        <v>3</v>
      </c>
      <c r="I67" s="1">
        <v>11</v>
      </c>
      <c r="J67" s="1">
        <v>23</v>
      </c>
      <c r="K67" s="27">
        <v>9.9950024987506296</v>
      </c>
      <c r="L67" s="27">
        <v>4.9975012493753104</v>
      </c>
      <c r="M67" s="27">
        <v>0</v>
      </c>
      <c r="N67" s="27"/>
      <c r="O67" s="27"/>
      <c r="P67" s="27">
        <v>0</v>
      </c>
      <c r="Q67" s="27"/>
      <c r="R67" s="27">
        <v>0</v>
      </c>
      <c r="S67" s="27">
        <v>0</v>
      </c>
      <c r="T67" s="27">
        <v>0</v>
      </c>
      <c r="U67" s="27"/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0</v>
      </c>
      <c r="AB67" s="27">
        <v>0</v>
      </c>
      <c r="AC67" s="27">
        <v>0</v>
      </c>
      <c r="AD67" s="27">
        <v>0</v>
      </c>
      <c r="AE67" s="27">
        <v>0</v>
      </c>
      <c r="AF67" s="27">
        <v>0</v>
      </c>
      <c r="AG67" s="27">
        <v>0</v>
      </c>
      <c r="AH67" s="27">
        <v>0</v>
      </c>
      <c r="AI67" s="27">
        <v>0</v>
      </c>
      <c r="AJ67" s="27">
        <v>0</v>
      </c>
      <c r="AK67" s="27">
        <v>0</v>
      </c>
      <c r="AL67" s="27">
        <v>0</v>
      </c>
      <c r="AM67" s="27">
        <v>0</v>
      </c>
      <c r="AN67" s="27">
        <v>0</v>
      </c>
      <c r="AO67" s="27">
        <v>0</v>
      </c>
      <c r="AP67" s="27">
        <v>0</v>
      </c>
      <c r="AQ67" s="27">
        <v>0</v>
      </c>
      <c r="AR67" s="27"/>
      <c r="AS67" s="27">
        <v>0</v>
      </c>
      <c r="AT67" s="27">
        <v>0</v>
      </c>
      <c r="AU67" s="27">
        <v>0</v>
      </c>
      <c r="AV67" s="27">
        <v>0</v>
      </c>
      <c r="AW67" s="27">
        <v>0</v>
      </c>
      <c r="AX67" s="27">
        <v>4.9975012493753104</v>
      </c>
      <c r="AY67" s="27">
        <v>0</v>
      </c>
      <c r="AZ67" s="27">
        <v>0</v>
      </c>
      <c r="BA67" s="27"/>
      <c r="BB67" s="27">
        <v>0</v>
      </c>
      <c r="BC67" s="27">
        <v>0</v>
      </c>
      <c r="BD67" s="27">
        <v>0</v>
      </c>
      <c r="BE67" s="27">
        <v>0</v>
      </c>
      <c r="BF67" s="27">
        <v>0</v>
      </c>
      <c r="BG67" s="27">
        <v>0</v>
      </c>
      <c r="BH67" s="27"/>
      <c r="BI67" s="27">
        <v>0</v>
      </c>
      <c r="BJ67" s="27">
        <v>0</v>
      </c>
      <c r="BK67" s="27">
        <v>0</v>
      </c>
      <c r="BL67" s="27">
        <v>0</v>
      </c>
      <c r="BM67" s="27">
        <v>0</v>
      </c>
      <c r="BN67" s="27">
        <v>0</v>
      </c>
      <c r="BO67" s="27">
        <v>0</v>
      </c>
      <c r="BP67" s="27">
        <v>0</v>
      </c>
      <c r="BQ67" s="27">
        <v>0</v>
      </c>
      <c r="BR67" s="27">
        <v>0</v>
      </c>
      <c r="BS67" s="27">
        <v>39.980009995002497</v>
      </c>
      <c r="BT67" s="27">
        <v>0</v>
      </c>
      <c r="BU67" s="27">
        <v>0</v>
      </c>
      <c r="BV67" s="27">
        <v>0</v>
      </c>
      <c r="BW67" s="27">
        <v>0</v>
      </c>
      <c r="BX67" s="27">
        <v>0</v>
      </c>
      <c r="BY67" s="27">
        <v>0</v>
      </c>
      <c r="BZ67" s="27">
        <v>0</v>
      </c>
      <c r="CA67" s="27">
        <v>0</v>
      </c>
      <c r="CB67" s="27">
        <v>0</v>
      </c>
      <c r="CC67" s="27">
        <v>0</v>
      </c>
      <c r="CD67" s="27">
        <v>0</v>
      </c>
      <c r="CE67" s="27">
        <v>0</v>
      </c>
      <c r="CF67" s="27">
        <v>0</v>
      </c>
      <c r="CG67" s="27">
        <v>4.99750124937531E-2</v>
      </c>
      <c r="CH67" s="27">
        <v>0</v>
      </c>
      <c r="CI67" s="27">
        <v>0</v>
      </c>
      <c r="CJ67" s="27">
        <v>0</v>
      </c>
      <c r="CK67" s="27">
        <v>0</v>
      </c>
      <c r="CL67" s="27">
        <v>0</v>
      </c>
      <c r="CM67" s="27">
        <v>0</v>
      </c>
      <c r="CN67" s="27">
        <v>0</v>
      </c>
      <c r="CO67" s="27">
        <v>0</v>
      </c>
      <c r="CP67" s="27">
        <v>0</v>
      </c>
      <c r="CQ67" s="27">
        <v>0</v>
      </c>
      <c r="CR67" s="27">
        <v>39.980009995002497</v>
      </c>
      <c r="CS67" s="27"/>
      <c r="CT67" s="27">
        <v>0</v>
      </c>
      <c r="CU67" s="27">
        <v>0</v>
      </c>
      <c r="CV67" s="27">
        <v>0</v>
      </c>
      <c r="CW67" s="27">
        <v>0</v>
      </c>
      <c r="CX67" s="27">
        <v>0</v>
      </c>
      <c r="CY67" s="27">
        <v>0</v>
      </c>
      <c r="CZ67" s="27">
        <v>0</v>
      </c>
      <c r="DA67" s="25">
        <f t="shared" si="1"/>
        <v>100</v>
      </c>
    </row>
    <row r="68" spans="1:105" ht="14.25" customHeight="1">
      <c r="A68" s="13" t="s">
        <v>78</v>
      </c>
      <c r="B68" s="20">
        <v>2016</v>
      </c>
      <c r="C68" s="15" t="s">
        <v>32</v>
      </c>
      <c r="D68" s="15" t="s">
        <v>187</v>
      </c>
      <c r="E68" s="1">
        <v>44</v>
      </c>
      <c r="F68" s="1">
        <v>299</v>
      </c>
      <c r="G68" s="2">
        <v>12.1</v>
      </c>
      <c r="H68" s="1">
        <v>10</v>
      </c>
      <c r="I68" s="1">
        <v>32</v>
      </c>
      <c r="J68" s="1">
        <v>81</v>
      </c>
      <c r="K68" s="27">
        <v>29.955067398901601</v>
      </c>
      <c r="L68" s="27">
        <v>4.9925112331502701</v>
      </c>
      <c r="M68" s="27">
        <v>0</v>
      </c>
      <c r="N68" s="27"/>
      <c r="O68" s="27"/>
      <c r="P68" s="27">
        <v>0</v>
      </c>
      <c r="Q68" s="27"/>
      <c r="R68" s="27">
        <v>0</v>
      </c>
      <c r="S68" s="27">
        <v>0</v>
      </c>
      <c r="T68" s="27">
        <v>0</v>
      </c>
      <c r="U68" s="27"/>
      <c r="V68" s="27">
        <v>0</v>
      </c>
      <c r="W68" s="27">
        <v>0</v>
      </c>
      <c r="X68" s="27">
        <v>0</v>
      </c>
      <c r="Y68" s="27">
        <v>0</v>
      </c>
      <c r="Z68" s="27">
        <v>0</v>
      </c>
      <c r="AA68" s="27">
        <v>0</v>
      </c>
      <c r="AB68" s="27">
        <v>0</v>
      </c>
      <c r="AC68" s="27">
        <v>0</v>
      </c>
      <c r="AD68" s="27">
        <v>0</v>
      </c>
      <c r="AE68" s="27">
        <v>0</v>
      </c>
      <c r="AF68" s="27">
        <v>0</v>
      </c>
      <c r="AG68" s="27">
        <v>0</v>
      </c>
      <c r="AH68" s="27">
        <v>0</v>
      </c>
      <c r="AI68" s="27">
        <v>0</v>
      </c>
      <c r="AJ68" s="27">
        <v>0</v>
      </c>
      <c r="AK68" s="27">
        <v>0</v>
      </c>
      <c r="AL68" s="27">
        <v>0</v>
      </c>
      <c r="AM68" s="27">
        <v>0</v>
      </c>
      <c r="AN68" s="27">
        <v>0</v>
      </c>
      <c r="AO68" s="27">
        <v>0</v>
      </c>
      <c r="AP68" s="27">
        <v>0</v>
      </c>
      <c r="AQ68" s="27">
        <v>0</v>
      </c>
      <c r="AR68" s="27"/>
      <c r="AS68" s="27">
        <v>0</v>
      </c>
      <c r="AT68" s="27">
        <v>0</v>
      </c>
      <c r="AU68" s="27">
        <v>0</v>
      </c>
      <c r="AV68" s="27">
        <v>0</v>
      </c>
      <c r="AW68" s="27">
        <v>0</v>
      </c>
      <c r="AX68" s="27">
        <v>4.9925112331502701E-2</v>
      </c>
      <c r="AY68" s="27">
        <v>0</v>
      </c>
      <c r="AZ68" s="27">
        <v>0</v>
      </c>
      <c r="BA68" s="27"/>
      <c r="BB68" s="27">
        <v>0</v>
      </c>
      <c r="BC68" s="27">
        <v>0</v>
      </c>
      <c r="BD68" s="27">
        <v>0</v>
      </c>
      <c r="BE68" s="27">
        <v>0</v>
      </c>
      <c r="BF68" s="27">
        <v>0</v>
      </c>
      <c r="BG68" s="27">
        <v>0</v>
      </c>
      <c r="BH68" s="27"/>
      <c r="BI68" s="27">
        <v>0</v>
      </c>
      <c r="BJ68" s="27">
        <v>0</v>
      </c>
      <c r="BK68" s="27">
        <v>0</v>
      </c>
      <c r="BL68" s="27">
        <v>0</v>
      </c>
      <c r="BM68" s="27">
        <v>0</v>
      </c>
      <c r="BN68" s="27">
        <v>0</v>
      </c>
      <c r="BO68" s="27">
        <v>0</v>
      </c>
      <c r="BP68" s="27">
        <v>0</v>
      </c>
      <c r="BQ68" s="27">
        <v>0</v>
      </c>
      <c r="BR68" s="27">
        <v>0</v>
      </c>
      <c r="BS68" s="27">
        <v>59.910134797803302</v>
      </c>
      <c r="BT68" s="27">
        <v>0</v>
      </c>
      <c r="BU68" s="27">
        <v>0</v>
      </c>
      <c r="BV68" s="27">
        <v>0</v>
      </c>
      <c r="BW68" s="27">
        <v>0</v>
      </c>
      <c r="BX68" s="27">
        <v>4.9925112331502701E-2</v>
      </c>
      <c r="BY68" s="27">
        <v>0</v>
      </c>
      <c r="BZ68" s="27">
        <v>0</v>
      </c>
      <c r="CA68" s="27">
        <v>0</v>
      </c>
      <c r="CB68" s="27">
        <v>0</v>
      </c>
      <c r="CC68" s="27">
        <v>0</v>
      </c>
      <c r="CD68" s="27">
        <v>0</v>
      </c>
      <c r="CE68" s="27">
        <v>0</v>
      </c>
      <c r="CF68" s="27">
        <v>0</v>
      </c>
      <c r="CG68" s="27">
        <v>0</v>
      </c>
      <c r="CH68" s="27">
        <v>0</v>
      </c>
      <c r="CI68" s="27">
        <v>0</v>
      </c>
      <c r="CJ68" s="27">
        <v>4.9925112331502701</v>
      </c>
      <c r="CK68" s="27">
        <v>0</v>
      </c>
      <c r="CL68" s="27">
        <v>0</v>
      </c>
      <c r="CM68" s="27">
        <v>0</v>
      </c>
      <c r="CN68" s="27">
        <v>0</v>
      </c>
      <c r="CO68" s="27">
        <v>0</v>
      </c>
      <c r="CP68" s="27">
        <v>0</v>
      </c>
      <c r="CQ68" s="27">
        <v>0</v>
      </c>
      <c r="CR68" s="27">
        <v>0</v>
      </c>
      <c r="CS68" s="27"/>
      <c r="CT68" s="27">
        <v>0</v>
      </c>
      <c r="CU68" s="27">
        <v>0</v>
      </c>
      <c r="CV68" s="27">
        <v>0</v>
      </c>
      <c r="CW68" s="27">
        <v>0</v>
      </c>
      <c r="CX68" s="27">
        <v>0</v>
      </c>
      <c r="CY68" s="27">
        <v>4.9925112331502701E-2</v>
      </c>
      <c r="CZ68" s="27">
        <v>0</v>
      </c>
      <c r="DA68" s="25">
        <f t="shared" si="1"/>
        <v>99.999999999999957</v>
      </c>
    </row>
    <row r="69" spans="1:105" ht="14.25" customHeight="1">
      <c r="A69" s="13" t="s">
        <v>79</v>
      </c>
      <c r="B69" s="20">
        <v>2016</v>
      </c>
      <c r="C69" s="15" t="s">
        <v>32</v>
      </c>
      <c r="D69" s="15" t="s">
        <v>187</v>
      </c>
      <c r="E69" s="1">
        <v>16</v>
      </c>
      <c r="F69" s="1">
        <v>348</v>
      </c>
      <c r="G69" s="2">
        <v>4.4521151586368974</v>
      </c>
      <c r="H69" s="1">
        <v>11</v>
      </c>
      <c r="I69" s="1">
        <v>53</v>
      </c>
      <c r="J69" s="1">
        <v>153</v>
      </c>
      <c r="K69" s="27">
        <v>4.9900199600798398</v>
      </c>
      <c r="L69" s="27">
        <v>4.9900199600798398</v>
      </c>
      <c r="M69" s="27">
        <v>4.9900199600798398</v>
      </c>
      <c r="N69" s="27"/>
      <c r="O69" s="27"/>
      <c r="P69" s="27">
        <v>0</v>
      </c>
      <c r="Q69" s="27"/>
      <c r="R69" s="27">
        <v>0</v>
      </c>
      <c r="S69" s="27">
        <v>0</v>
      </c>
      <c r="T69" s="27">
        <v>4.9900199600798403E-2</v>
      </c>
      <c r="U69" s="27"/>
      <c r="V69" s="27">
        <v>4.9900199600798403E-2</v>
      </c>
      <c r="W69" s="27">
        <v>0</v>
      </c>
      <c r="X69" s="27">
        <v>0</v>
      </c>
      <c r="Y69" s="27">
        <v>0</v>
      </c>
      <c r="Z69" s="27">
        <v>0</v>
      </c>
      <c r="AA69" s="27">
        <v>0</v>
      </c>
      <c r="AB69" s="27">
        <v>0</v>
      </c>
      <c r="AC69" s="27">
        <v>4.9900199600798403E-2</v>
      </c>
      <c r="AD69" s="27">
        <v>0</v>
      </c>
      <c r="AE69" s="27">
        <v>4.9900199600798403E-2</v>
      </c>
      <c r="AF69" s="27">
        <v>0</v>
      </c>
      <c r="AG69" s="27">
        <v>0</v>
      </c>
      <c r="AH69" s="27">
        <v>0</v>
      </c>
      <c r="AI69" s="27">
        <v>0</v>
      </c>
      <c r="AJ69" s="27">
        <v>0</v>
      </c>
      <c r="AK69" s="27">
        <v>0</v>
      </c>
      <c r="AL69" s="27">
        <v>0</v>
      </c>
      <c r="AM69" s="27">
        <v>0</v>
      </c>
      <c r="AN69" s="27">
        <v>0</v>
      </c>
      <c r="AO69" s="27">
        <v>0</v>
      </c>
      <c r="AP69" s="27">
        <v>0</v>
      </c>
      <c r="AQ69" s="27">
        <v>0</v>
      </c>
      <c r="AR69" s="27"/>
      <c r="AS69" s="27">
        <v>0</v>
      </c>
      <c r="AT69" s="27">
        <v>0</v>
      </c>
      <c r="AU69" s="27">
        <v>0</v>
      </c>
      <c r="AV69" s="27">
        <v>0</v>
      </c>
      <c r="AW69" s="27">
        <v>0</v>
      </c>
      <c r="AX69" s="27">
        <v>0</v>
      </c>
      <c r="AY69" s="27">
        <v>0</v>
      </c>
      <c r="AZ69" s="27">
        <v>0</v>
      </c>
      <c r="BA69" s="27"/>
      <c r="BB69" s="27">
        <v>0</v>
      </c>
      <c r="BC69" s="27">
        <v>0</v>
      </c>
      <c r="BD69" s="27">
        <v>0</v>
      </c>
      <c r="BE69" s="27">
        <v>0</v>
      </c>
      <c r="BF69" s="27">
        <v>0</v>
      </c>
      <c r="BG69" s="27">
        <v>0</v>
      </c>
      <c r="BH69" s="27"/>
      <c r="BI69" s="27">
        <v>0</v>
      </c>
      <c r="BJ69" s="27">
        <v>0</v>
      </c>
      <c r="BK69" s="27">
        <v>0</v>
      </c>
      <c r="BL69" s="27">
        <v>0</v>
      </c>
      <c r="BM69" s="27">
        <v>0</v>
      </c>
      <c r="BN69" s="27">
        <v>0</v>
      </c>
      <c r="BO69" s="27">
        <v>0</v>
      </c>
      <c r="BP69" s="27">
        <v>0</v>
      </c>
      <c r="BQ69" s="27">
        <v>0</v>
      </c>
      <c r="BR69" s="27">
        <v>0</v>
      </c>
      <c r="BS69" s="27">
        <v>79.840319361277494</v>
      </c>
      <c r="BT69" s="27">
        <v>4.9900199600798398</v>
      </c>
      <c r="BU69" s="27">
        <v>0</v>
      </c>
      <c r="BV69" s="27">
        <v>0</v>
      </c>
      <c r="BW69" s="27">
        <v>0</v>
      </c>
      <c r="BX69" s="27">
        <v>0</v>
      </c>
      <c r="BY69" s="27">
        <v>0</v>
      </c>
      <c r="BZ69" s="27">
        <v>0</v>
      </c>
      <c r="CA69" s="27">
        <v>0</v>
      </c>
      <c r="CB69" s="27">
        <v>0</v>
      </c>
      <c r="CC69" s="27">
        <v>0</v>
      </c>
      <c r="CD69" s="27">
        <v>0</v>
      </c>
      <c r="CE69" s="27">
        <v>0</v>
      </c>
      <c r="CF69" s="27">
        <v>0</v>
      </c>
      <c r="CG69" s="27">
        <v>0</v>
      </c>
      <c r="CH69" s="27">
        <v>0</v>
      </c>
      <c r="CI69" s="27">
        <v>0</v>
      </c>
      <c r="CJ69" s="27">
        <v>0</v>
      </c>
      <c r="CK69" s="27">
        <v>0</v>
      </c>
      <c r="CL69" s="27">
        <v>0</v>
      </c>
      <c r="CM69" s="27">
        <v>0</v>
      </c>
      <c r="CN69" s="27">
        <v>0</v>
      </c>
      <c r="CO69" s="27">
        <v>0</v>
      </c>
      <c r="CP69" s="27">
        <v>0</v>
      </c>
      <c r="CQ69" s="27">
        <v>0</v>
      </c>
      <c r="CR69" s="27">
        <v>0</v>
      </c>
      <c r="CS69" s="27"/>
      <c r="CT69" s="27">
        <v>0</v>
      </c>
      <c r="CU69" s="27">
        <v>0</v>
      </c>
      <c r="CV69" s="27">
        <v>0</v>
      </c>
      <c r="CW69" s="27">
        <v>0</v>
      </c>
      <c r="CX69" s="27">
        <v>0</v>
      </c>
      <c r="CY69" s="27">
        <v>0</v>
      </c>
      <c r="CZ69" s="27">
        <v>0</v>
      </c>
      <c r="DA69" s="25">
        <f t="shared" si="1"/>
        <v>100.00000000000004</v>
      </c>
    </row>
    <row r="70" spans="1:105" ht="14.25" customHeight="1">
      <c r="A70" s="13" t="s">
        <v>80</v>
      </c>
      <c r="B70" s="20">
        <v>2016</v>
      </c>
      <c r="C70" s="15" t="s">
        <v>32</v>
      </c>
      <c r="D70" s="15" t="s">
        <v>187</v>
      </c>
      <c r="E70" s="1">
        <v>32</v>
      </c>
      <c r="F70" s="1">
        <v>308</v>
      </c>
      <c r="G70" s="2">
        <v>3.2292517006802717</v>
      </c>
      <c r="H70" s="1">
        <v>13</v>
      </c>
      <c r="I70" s="1">
        <v>25</v>
      </c>
      <c r="J70" s="1">
        <v>48</v>
      </c>
      <c r="K70" s="27">
        <v>4.995004995005E-2</v>
      </c>
      <c r="L70" s="27">
        <v>14.985014985015001</v>
      </c>
      <c r="M70" s="27">
        <v>0</v>
      </c>
      <c r="N70" s="27"/>
      <c r="O70" s="27"/>
      <c r="P70" s="27">
        <v>0</v>
      </c>
      <c r="Q70" s="27"/>
      <c r="R70" s="27">
        <v>0</v>
      </c>
      <c r="S70" s="27">
        <v>0</v>
      </c>
      <c r="T70" s="27">
        <v>0</v>
      </c>
      <c r="U70" s="27"/>
      <c r="V70" s="27">
        <v>0</v>
      </c>
      <c r="W70" s="27">
        <v>0</v>
      </c>
      <c r="X70" s="27">
        <v>0</v>
      </c>
      <c r="Y70" s="27">
        <v>0</v>
      </c>
      <c r="Z70" s="27">
        <v>0</v>
      </c>
      <c r="AA70" s="27">
        <v>0</v>
      </c>
      <c r="AB70" s="27">
        <v>0</v>
      </c>
      <c r="AC70" s="27">
        <v>0</v>
      </c>
      <c r="AD70" s="27">
        <v>0</v>
      </c>
      <c r="AE70" s="27">
        <v>0</v>
      </c>
      <c r="AF70" s="27">
        <v>0</v>
      </c>
      <c r="AG70" s="27">
        <v>0</v>
      </c>
      <c r="AH70" s="27">
        <v>0</v>
      </c>
      <c r="AI70" s="27">
        <v>0</v>
      </c>
      <c r="AJ70" s="27">
        <v>0</v>
      </c>
      <c r="AK70" s="27">
        <v>0</v>
      </c>
      <c r="AL70" s="27">
        <v>0</v>
      </c>
      <c r="AM70" s="27">
        <v>0</v>
      </c>
      <c r="AN70" s="27">
        <v>0</v>
      </c>
      <c r="AO70" s="27">
        <v>0</v>
      </c>
      <c r="AP70" s="27">
        <v>0</v>
      </c>
      <c r="AQ70" s="27">
        <v>0</v>
      </c>
      <c r="AR70" s="27"/>
      <c r="AS70" s="27">
        <v>0</v>
      </c>
      <c r="AT70" s="27">
        <v>0</v>
      </c>
      <c r="AU70" s="27">
        <v>0</v>
      </c>
      <c r="AV70" s="27">
        <v>0</v>
      </c>
      <c r="AW70" s="27">
        <v>0</v>
      </c>
      <c r="AX70" s="27">
        <v>9.9900099900099892</v>
      </c>
      <c r="AY70" s="27">
        <v>0</v>
      </c>
      <c r="AZ70" s="27">
        <v>0</v>
      </c>
      <c r="BA70" s="27"/>
      <c r="BB70" s="27">
        <v>0</v>
      </c>
      <c r="BC70" s="27">
        <v>0</v>
      </c>
      <c r="BD70" s="27">
        <v>0</v>
      </c>
      <c r="BE70" s="27">
        <v>0</v>
      </c>
      <c r="BF70" s="27">
        <v>0</v>
      </c>
      <c r="BG70" s="27">
        <v>0</v>
      </c>
      <c r="BH70" s="27"/>
      <c r="BI70" s="27">
        <v>0</v>
      </c>
      <c r="BJ70" s="27">
        <v>0</v>
      </c>
      <c r="BK70" s="27">
        <v>0</v>
      </c>
      <c r="BL70" s="27">
        <v>0</v>
      </c>
      <c r="BM70" s="27">
        <v>0</v>
      </c>
      <c r="BN70" s="27">
        <v>0</v>
      </c>
      <c r="BO70" s="27">
        <v>0</v>
      </c>
      <c r="BP70" s="27">
        <v>0</v>
      </c>
      <c r="BQ70" s="27">
        <v>0</v>
      </c>
      <c r="BR70" s="27">
        <v>0</v>
      </c>
      <c r="BS70" s="27">
        <v>59.940059940059903</v>
      </c>
      <c r="BT70" s="27">
        <v>0</v>
      </c>
      <c r="BU70" s="27">
        <v>0</v>
      </c>
      <c r="BV70" s="27">
        <v>0</v>
      </c>
      <c r="BW70" s="27">
        <v>0</v>
      </c>
      <c r="BX70" s="27">
        <v>0</v>
      </c>
      <c r="BY70" s="27">
        <v>0</v>
      </c>
      <c r="BZ70" s="27">
        <v>0</v>
      </c>
      <c r="CA70" s="27">
        <v>0</v>
      </c>
      <c r="CB70" s="27">
        <v>0</v>
      </c>
      <c r="CC70" s="27">
        <v>0</v>
      </c>
      <c r="CD70" s="27">
        <v>0</v>
      </c>
      <c r="CE70" s="27">
        <v>0</v>
      </c>
      <c r="CF70" s="27">
        <v>0</v>
      </c>
      <c r="CG70" s="27">
        <v>0</v>
      </c>
      <c r="CH70" s="27">
        <v>0</v>
      </c>
      <c r="CI70" s="27">
        <v>0</v>
      </c>
      <c r="CJ70" s="27">
        <v>0</v>
      </c>
      <c r="CK70" s="27">
        <v>0</v>
      </c>
      <c r="CL70" s="27">
        <v>0</v>
      </c>
      <c r="CM70" s="27">
        <v>0</v>
      </c>
      <c r="CN70" s="27">
        <v>4.995004995005E-2</v>
      </c>
      <c r="CO70" s="27">
        <v>0</v>
      </c>
      <c r="CP70" s="27">
        <v>0</v>
      </c>
      <c r="CQ70" s="27">
        <v>0</v>
      </c>
      <c r="CR70" s="27">
        <v>14.985014985015001</v>
      </c>
      <c r="CS70" s="27"/>
      <c r="CT70" s="27">
        <v>0</v>
      </c>
      <c r="CU70" s="27">
        <v>0</v>
      </c>
      <c r="CV70" s="27">
        <v>0</v>
      </c>
      <c r="CW70" s="27">
        <v>0</v>
      </c>
      <c r="CX70" s="27">
        <v>0</v>
      </c>
      <c r="CY70" s="27">
        <v>0</v>
      </c>
      <c r="CZ70" s="27">
        <v>0</v>
      </c>
      <c r="DA70" s="25">
        <f t="shared" si="1"/>
        <v>100</v>
      </c>
    </row>
    <row r="71" spans="1:105" ht="14.25" customHeight="1">
      <c r="A71" s="13" t="s">
        <v>81</v>
      </c>
      <c r="B71" s="20">
        <v>2016</v>
      </c>
      <c r="C71" s="15" t="s">
        <v>32</v>
      </c>
      <c r="D71" s="15" t="s">
        <v>187</v>
      </c>
      <c r="E71" s="1">
        <v>22</v>
      </c>
      <c r="F71" s="1">
        <v>358</v>
      </c>
      <c r="G71" s="2">
        <v>2.4280078895463513</v>
      </c>
      <c r="H71" s="1">
        <v>17</v>
      </c>
      <c r="I71" s="1">
        <v>38</v>
      </c>
      <c r="J71" s="1">
        <v>158</v>
      </c>
      <c r="K71" s="27">
        <v>4.99750124937531E-2</v>
      </c>
      <c r="L71" s="27">
        <v>9.9950024987506296</v>
      </c>
      <c r="M71" s="27">
        <v>0</v>
      </c>
      <c r="N71" s="27"/>
      <c r="O71" s="27"/>
      <c r="P71" s="27">
        <v>0</v>
      </c>
      <c r="Q71" s="27"/>
      <c r="R71" s="27">
        <v>0</v>
      </c>
      <c r="S71" s="27">
        <v>0</v>
      </c>
      <c r="T71" s="27">
        <v>0</v>
      </c>
      <c r="U71" s="27"/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>
        <v>0</v>
      </c>
      <c r="AC71" s="27">
        <v>0</v>
      </c>
      <c r="AD71" s="27">
        <v>0</v>
      </c>
      <c r="AE71" s="27">
        <v>0</v>
      </c>
      <c r="AF71" s="27">
        <v>0</v>
      </c>
      <c r="AG71" s="27">
        <v>0</v>
      </c>
      <c r="AH71" s="27">
        <v>0</v>
      </c>
      <c r="AI71" s="27">
        <v>0</v>
      </c>
      <c r="AJ71" s="27">
        <v>0</v>
      </c>
      <c r="AK71" s="27">
        <v>0</v>
      </c>
      <c r="AL71" s="27">
        <v>0</v>
      </c>
      <c r="AM71" s="27">
        <v>0</v>
      </c>
      <c r="AN71" s="27">
        <v>0</v>
      </c>
      <c r="AO71" s="27">
        <v>0</v>
      </c>
      <c r="AP71" s="27">
        <v>0</v>
      </c>
      <c r="AQ71" s="27">
        <v>0</v>
      </c>
      <c r="AR71" s="27"/>
      <c r="AS71" s="27">
        <v>0</v>
      </c>
      <c r="AT71" s="27">
        <v>0</v>
      </c>
      <c r="AU71" s="27">
        <v>0</v>
      </c>
      <c r="AV71" s="27">
        <v>0</v>
      </c>
      <c r="AW71" s="27">
        <v>0</v>
      </c>
      <c r="AX71" s="27">
        <v>9.9950024987506296</v>
      </c>
      <c r="AY71" s="27">
        <v>0</v>
      </c>
      <c r="AZ71" s="27">
        <v>0</v>
      </c>
      <c r="BA71" s="27"/>
      <c r="BB71" s="27">
        <v>0</v>
      </c>
      <c r="BC71" s="27">
        <v>0</v>
      </c>
      <c r="BD71" s="27">
        <v>0</v>
      </c>
      <c r="BE71" s="27">
        <v>0</v>
      </c>
      <c r="BF71" s="27">
        <v>0</v>
      </c>
      <c r="BG71" s="27">
        <v>0</v>
      </c>
      <c r="BH71" s="27"/>
      <c r="BI71" s="27">
        <v>0</v>
      </c>
      <c r="BJ71" s="27">
        <v>0</v>
      </c>
      <c r="BK71" s="27">
        <v>0</v>
      </c>
      <c r="BL71" s="27">
        <v>0</v>
      </c>
      <c r="BM71" s="27">
        <v>0</v>
      </c>
      <c r="BN71" s="27">
        <v>0</v>
      </c>
      <c r="BO71" s="27">
        <v>0</v>
      </c>
      <c r="BP71" s="27">
        <v>0</v>
      </c>
      <c r="BQ71" s="27">
        <v>0</v>
      </c>
      <c r="BR71" s="27">
        <v>0</v>
      </c>
      <c r="BS71" s="27">
        <v>79.960019990004994</v>
      </c>
      <c r="BT71" s="27">
        <v>0</v>
      </c>
      <c r="BU71" s="27">
        <v>0</v>
      </c>
      <c r="BV71" s="27">
        <v>0</v>
      </c>
      <c r="BW71" s="27">
        <v>0</v>
      </c>
      <c r="BX71" s="27">
        <v>0</v>
      </c>
      <c r="BY71" s="27">
        <v>0</v>
      </c>
      <c r="BZ71" s="27">
        <v>0</v>
      </c>
      <c r="CA71" s="27">
        <v>0</v>
      </c>
      <c r="CB71" s="27">
        <v>0</v>
      </c>
      <c r="CC71" s="27">
        <v>0</v>
      </c>
      <c r="CD71" s="27">
        <v>0</v>
      </c>
      <c r="CE71" s="27">
        <v>0</v>
      </c>
      <c r="CF71" s="27">
        <v>0</v>
      </c>
      <c r="CG71" s="27">
        <v>0</v>
      </c>
      <c r="CH71" s="27">
        <v>0</v>
      </c>
      <c r="CI71" s="27">
        <v>0</v>
      </c>
      <c r="CJ71" s="27">
        <v>0</v>
      </c>
      <c r="CK71" s="27">
        <v>0</v>
      </c>
      <c r="CL71" s="27">
        <v>0</v>
      </c>
      <c r="CM71" s="27">
        <v>0</v>
      </c>
      <c r="CN71" s="27">
        <v>0</v>
      </c>
      <c r="CO71" s="27">
        <v>0</v>
      </c>
      <c r="CP71" s="27">
        <v>0</v>
      </c>
      <c r="CQ71" s="27">
        <v>0</v>
      </c>
      <c r="CR71" s="27">
        <v>0</v>
      </c>
      <c r="CS71" s="27"/>
      <c r="CT71" s="27">
        <v>0</v>
      </c>
      <c r="CU71" s="27">
        <v>0</v>
      </c>
      <c r="CV71" s="27">
        <v>0</v>
      </c>
      <c r="CW71" s="27">
        <v>0</v>
      </c>
      <c r="CX71" s="27">
        <v>0</v>
      </c>
      <c r="CY71" s="27">
        <v>0</v>
      </c>
      <c r="CZ71" s="27">
        <v>0</v>
      </c>
      <c r="DA71" s="25">
        <f t="shared" si="1"/>
        <v>100</v>
      </c>
    </row>
    <row r="72" spans="1:105" ht="14.25" customHeight="1">
      <c r="A72" s="13" t="s">
        <v>82</v>
      </c>
      <c r="B72" s="20">
        <v>2016</v>
      </c>
      <c r="C72" s="15" t="s">
        <v>32</v>
      </c>
      <c r="D72" s="15" t="s">
        <v>187</v>
      </c>
      <c r="E72" s="1">
        <v>20</v>
      </c>
      <c r="F72" s="1">
        <v>364</v>
      </c>
      <c r="G72" s="2">
        <v>2.2563636363636363</v>
      </c>
      <c r="H72" s="1">
        <v>16</v>
      </c>
      <c r="I72" s="1">
        <v>28</v>
      </c>
      <c r="J72" s="1">
        <v>84</v>
      </c>
      <c r="K72" s="27">
        <v>4.99750124937531E-2</v>
      </c>
      <c r="L72" s="27">
        <v>4.9975012493753104</v>
      </c>
      <c r="M72" s="27">
        <v>9.9950024987506296</v>
      </c>
      <c r="N72" s="27"/>
      <c r="O72" s="27"/>
      <c r="P72" s="27">
        <v>0</v>
      </c>
      <c r="Q72" s="27"/>
      <c r="R72" s="27">
        <v>0</v>
      </c>
      <c r="S72" s="27">
        <v>0</v>
      </c>
      <c r="T72" s="27">
        <v>0</v>
      </c>
      <c r="U72" s="27"/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0</v>
      </c>
      <c r="AC72" s="27">
        <v>0</v>
      </c>
      <c r="AD72" s="27">
        <v>0</v>
      </c>
      <c r="AE72" s="27">
        <v>0</v>
      </c>
      <c r="AF72" s="27">
        <v>0</v>
      </c>
      <c r="AG72" s="27">
        <v>0</v>
      </c>
      <c r="AH72" s="27">
        <v>0</v>
      </c>
      <c r="AI72" s="27">
        <v>0</v>
      </c>
      <c r="AJ72" s="27">
        <v>0</v>
      </c>
      <c r="AK72" s="27">
        <v>0</v>
      </c>
      <c r="AL72" s="27">
        <v>0</v>
      </c>
      <c r="AM72" s="27">
        <v>0</v>
      </c>
      <c r="AN72" s="27">
        <v>0</v>
      </c>
      <c r="AO72" s="27">
        <v>0</v>
      </c>
      <c r="AP72" s="27">
        <v>0</v>
      </c>
      <c r="AQ72" s="27">
        <v>0</v>
      </c>
      <c r="AR72" s="27"/>
      <c r="AS72" s="27">
        <v>0</v>
      </c>
      <c r="AT72" s="27">
        <v>0</v>
      </c>
      <c r="AU72" s="27">
        <v>0</v>
      </c>
      <c r="AV72" s="27">
        <v>0</v>
      </c>
      <c r="AW72" s="27">
        <v>0</v>
      </c>
      <c r="AX72" s="27">
        <v>4.9975012493753104</v>
      </c>
      <c r="AY72" s="27">
        <v>0</v>
      </c>
      <c r="AZ72" s="27">
        <v>0</v>
      </c>
      <c r="BA72" s="27"/>
      <c r="BB72" s="27">
        <v>0</v>
      </c>
      <c r="BC72" s="27">
        <v>0</v>
      </c>
      <c r="BD72" s="27">
        <v>0</v>
      </c>
      <c r="BE72" s="27">
        <v>0</v>
      </c>
      <c r="BF72" s="27">
        <v>0</v>
      </c>
      <c r="BG72" s="27">
        <v>0</v>
      </c>
      <c r="BH72" s="27"/>
      <c r="BI72" s="27">
        <v>0</v>
      </c>
      <c r="BJ72" s="27">
        <v>0</v>
      </c>
      <c r="BK72" s="27">
        <v>0</v>
      </c>
      <c r="BL72" s="27">
        <v>0</v>
      </c>
      <c r="BM72" s="27">
        <v>0</v>
      </c>
      <c r="BN72" s="27">
        <v>0</v>
      </c>
      <c r="BO72" s="27">
        <v>0</v>
      </c>
      <c r="BP72" s="27">
        <v>0</v>
      </c>
      <c r="BQ72" s="27">
        <v>0</v>
      </c>
      <c r="BR72" s="27">
        <v>0</v>
      </c>
      <c r="BS72" s="27">
        <v>79.960019990004994</v>
      </c>
      <c r="BT72" s="27">
        <v>0</v>
      </c>
      <c r="BU72" s="27">
        <v>0</v>
      </c>
      <c r="BV72" s="27">
        <v>0</v>
      </c>
      <c r="BW72" s="27">
        <v>0</v>
      </c>
      <c r="BX72" s="27">
        <v>0</v>
      </c>
      <c r="BY72" s="27">
        <v>0</v>
      </c>
      <c r="BZ72" s="27">
        <v>0</v>
      </c>
      <c r="CA72" s="27">
        <v>0</v>
      </c>
      <c r="CB72" s="27">
        <v>0</v>
      </c>
      <c r="CC72" s="27">
        <v>0</v>
      </c>
      <c r="CD72" s="27">
        <v>0</v>
      </c>
      <c r="CE72" s="27">
        <v>0</v>
      </c>
      <c r="CF72" s="27">
        <v>0</v>
      </c>
      <c r="CG72" s="27">
        <v>0</v>
      </c>
      <c r="CH72" s="27">
        <v>0</v>
      </c>
      <c r="CI72" s="27">
        <v>0</v>
      </c>
      <c r="CJ72" s="27">
        <v>0</v>
      </c>
      <c r="CK72" s="27">
        <v>0</v>
      </c>
      <c r="CL72" s="27">
        <v>0</v>
      </c>
      <c r="CM72" s="27">
        <v>0</v>
      </c>
      <c r="CN72" s="27">
        <v>0</v>
      </c>
      <c r="CO72" s="27">
        <v>0</v>
      </c>
      <c r="CP72" s="27">
        <v>0</v>
      </c>
      <c r="CQ72" s="27">
        <v>0</v>
      </c>
      <c r="CR72" s="27">
        <v>0</v>
      </c>
      <c r="CS72" s="27"/>
      <c r="CT72" s="27">
        <v>0</v>
      </c>
      <c r="CU72" s="27">
        <v>0</v>
      </c>
      <c r="CV72" s="27">
        <v>0</v>
      </c>
      <c r="CW72" s="27">
        <v>0</v>
      </c>
      <c r="CX72" s="27">
        <v>0</v>
      </c>
      <c r="CY72" s="27">
        <v>0</v>
      </c>
      <c r="CZ72" s="27">
        <v>0</v>
      </c>
      <c r="DA72" s="25">
        <f t="shared" si="1"/>
        <v>100</v>
      </c>
    </row>
    <row r="73" spans="1:105" ht="14.25" customHeight="1">
      <c r="A73" s="13" t="s">
        <v>83</v>
      </c>
      <c r="B73" s="20">
        <v>2016</v>
      </c>
      <c r="C73" s="15" t="s">
        <v>32</v>
      </c>
      <c r="D73" s="15" t="s">
        <v>187</v>
      </c>
      <c r="E73" s="1">
        <v>17</v>
      </c>
      <c r="F73" s="1">
        <v>285</v>
      </c>
      <c r="G73" s="2">
        <v>4.2907317073170725</v>
      </c>
      <c r="H73" s="1">
        <v>12</v>
      </c>
      <c r="I73" s="1">
        <v>24</v>
      </c>
      <c r="J73" s="1">
        <v>40</v>
      </c>
      <c r="K73" s="27">
        <v>9.9750623441396495</v>
      </c>
      <c r="L73" s="27">
        <v>9.9750623441396495</v>
      </c>
      <c r="M73" s="27">
        <v>0</v>
      </c>
      <c r="N73" s="27"/>
      <c r="O73" s="27"/>
      <c r="P73" s="27">
        <v>0</v>
      </c>
      <c r="Q73" s="27"/>
      <c r="R73" s="27">
        <v>0</v>
      </c>
      <c r="S73" s="27">
        <v>0</v>
      </c>
      <c r="T73" s="27">
        <v>4.9875311720698298E-2</v>
      </c>
      <c r="U73" s="27"/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4.9875311720698298E-2</v>
      </c>
      <c r="AH73" s="27">
        <v>0</v>
      </c>
      <c r="AI73" s="27">
        <v>0</v>
      </c>
      <c r="AJ73" s="27">
        <v>0</v>
      </c>
      <c r="AK73" s="27">
        <v>0</v>
      </c>
      <c r="AL73" s="27">
        <v>0</v>
      </c>
      <c r="AM73" s="27">
        <v>0</v>
      </c>
      <c r="AN73" s="27">
        <v>0</v>
      </c>
      <c r="AO73" s="27">
        <v>0</v>
      </c>
      <c r="AP73" s="27">
        <v>0</v>
      </c>
      <c r="AQ73" s="27">
        <v>0</v>
      </c>
      <c r="AR73" s="27"/>
      <c r="AS73" s="27">
        <v>0</v>
      </c>
      <c r="AT73" s="27">
        <v>0</v>
      </c>
      <c r="AU73" s="27">
        <v>0</v>
      </c>
      <c r="AV73" s="27">
        <v>0</v>
      </c>
      <c r="AW73" s="27">
        <v>0</v>
      </c>
      <c r="AX73" s="27">
        <v>4.9875311720698298E-2</v>
      </c>
      <c r="AY73" s="27">
        <v>0</v>
      </c>
      <c r="AZ73" s="27">
        <v>0</v>
      </c>
      <c r="BA73" s="27"/>
      <c r="BB73" s="27">
        <v>0</v>
      </c>
      <c r="BC73" s="27">
        <v>0</v>
      </c>
      <c r="BD73" s="27">
        <v>0</v>
      </c>
      <c r="BE73" s="27">
        <v>0</v>
      </c>
      <c r="BF73" s="27">
        <v>0</v>
      </c>
      <c r="BG73" s="27">
        <v>0</v>
      </c>
      <c r="BH73" s="27"/>
      <c r="BI73" s="27">
        <v>0</v>
      </c>
      <c r="BJ73" s="27">
        <v>0</v>
      </c>
      <c r="BK73" s="27">
        <v>0</v>
      </c>
      <c r="BL73" s="27">
        <v>0</v>
      </c>
      <c r="BM73" s="27">
        <v>0</v>
      </c>
      <c r="BN73" s="27">
        <v>0</v>
      </c>
      <c r="BO73" s="27">
        <v>0</v>
      </c>
      <c r="BP73" s="27">
        <v>0</v>
      </c>
      <c r="BQ73" s="27">
        <v>0</v>
      </c>
      <c r="BR73" s="27">
        <v>0</v>
      </c>
      <c r="BS73" s="27">
        <v>59.850374064837901</v>
      </c>
      <c r="BT73" s="27">
        <v>4.9875311720698298E-2</v>
      </c>
      <c r="BU73" s="27">
        <v>0</v>
      </c>
      <c r="BV73" s="27">
        <v>0</v>
      </c>
      <c r="BW73" s="27">
        <v>0</v>
      </c>
      <c r="BX73" s="27">
        <v>0</v>
      </c>
      <c r="BY73" s="27">
        <v>0</v>
      </c>
      <c r="BZ73" s="27">
        <v>0</v>
      </c>
      <c r="CA73" s="27">
        <v>0</v>
      </c>
      <c r="CB73" s="27">
        <v>0</v>
      </c>
      <c r="CC73" s="27">
        <v>0</v>
      </c>
      <c r="CD73" s="27">
        <v>0</v>
      </c>
      <c r="CE73" s="27">
        <v>0</v>
      </c>
      <c r="CF73" s="27">
        <v>0</v>
      </c>
      <c r="CG73" s="27">
        <v>4.9875311720698301</v>
      </c>
      <c r="CH73" s="27">
        <v>0</v>
      </c>
      <c r="CI73" s="27">
        <v>0</v>
      </c>
      <c r="CJ73" s="27">
        <v>0</v>
      </c>
      <c r="CK73" s="27">
        <v>0</v>
      </c>
      <c r="CL73" s="27">
        <v>0</v>
      </c>
      <c r="CM73" s="27">
        <v>0</v>
      </c>
      <c r="CN73" s="27">
        <v>4.9875311720698298E-2</v>
      </c>
      <c r="CO73" s="27">
        <v>0</v>
      </c>
      <c r="CP73" s="27">
        <v>0</v>
      </c>
      <c r="CQ73" s="27">
        <v>0</v>
      </c>
      <c r="CR73" s="27">
        <v>14.9625935162095</v>
      </c>
      <c r="CS73" s="27"/>
      <c r="CT73" s="27">
        <v>0</v>
      </c>
      <c r="CU73" s="27">
        <v>0</v>
      </c>
      <c r="CV73" s="27">
        <v>0</v>
      </c>
      <c r="CW73" s="27">
        <v>0</v>
      </c>
      <c r="CX73" s="27">
        <v>0</v>
      </c>
      <c r="CY73" s="27">
        <v>0</v>
      </c>
      <c r="CZ73" s="27">
        <v>0</v>
      </c>
      <c r="DA73" s="25">
        <f t="shared" si="1"/>
        <v>100.00000000000001</v>
      </c>
    </row>
    <row r="74" spans="1:105" ht="14.25" customHeight="1">
      <c r="A74" s="13" t="s">
        <v>84</v>
      </c>
      <c r="B74" s="20">
        <v>2016</v>
      </c>
      <c r="C74" s="15" t="s">
        <v>32</v>
      </c>
      <c r="D74" s="15" t="s">
        <v>187</v>
      </c>
      <c r="E74" s="1">
        <v>31</v>
      </c>
      <c r="F74" s="6">
        <v>306.50785860655736</v>
      </c>
      <c r="G74" s="2">
        <v>13.627049180327871</v>
      </c>
      <c r="H74" s="1">
        <v>2</v>
      </c>
      <c r="I74" s="1">
        <v>28</v>
      </c>
      <c r="J74" s="1">
        <v>79</v>
      </c>
      <c r="K74" s="27">
        <v>14.985014985015001</v>
      </c>
      <c r="L74" s="27">
        <v>4.9950049950049999</v>
      </c>
      <c r="M74" s="27">
        <v>4.9950049950049999</v>
      </c>
      <c r="N74" s="27"/>
      <c r="O74" s="27"/>
      <c r="P74" s="27">
        <v>0</v>
      </c>
      <c r="Q74" s="27"/>
      <c r="R74" s="27">
        <v>0</v>
      </c>
      <c r="S74" s="27">
        <v>0</v>
      </c>
      <c r="T74" s="27">
        <v>4.995004995005E-2</v>
      </c>
      <c r="U74" s="27"/>
      <c r="V74" s="27">
        <v>0</v>
      </c>
      <c r="W74" s="27">
        <v>0</v>
      </c>
      <c r="X74" s="27">
        <v>9.9900099900099892</v>
      </c>
      <c r="Y74" s="27">
        <v>0</v>
      </c>
      <c r="Z74" s="27">
        <v>0</v>
      </c>
      <c r="AA74" s="27">
        <v>0</v>
      </c>
      <c r="AB74" s="27">
        <v>0</v>
      </c>
      <c r="AC74" s="27">
        <v>0</v>
      </c>
      <c r="AD74" s="27">
        <v>0</v>
      </c>
      <c r="AE74" s="27">
        <v>14.985014985015001</v>
      </c>
      <c r="AF74" s="27">
        <v>0</v>
      </c>
      <c r="AG74" s="27">
        <v>0</v>
      </c>
      <c r="AH74" s="27">
        <v>0</v>
      </c>
      <c r="AI74" s="27">
        <v>0</v>
      </c>
      <c r="AJ74" s="27">
        <v>0</v>
      </c>
      <c r="AK74" s="27">
        <v>0</v>
      </c>
      <c r="AL74" s="27">
        <v>0</v>
      </c>
      <c r="AM74" s="27">
        <v>0</v>
      </c>
      <c r="AN74" s="27">
        <v>0</v>
      </c>
      <c r="AO74" s="27">
        <v>0</v>
      </c>
      <c r="AP74" s="27">
        <v>0</v>
      </c>
      <c r="AQ74" s="27">
        <v>0</v>
      </c>
      <c r="AR74" s="27"/>
      <c r="AS74" s="27">
        <v>0</v>
      </c>
      <c r="AT74" s="27">
        <v>0</v>
      </c>
      <c r="AU74" s="27">
        <v>0</v>
      </c>
      <c r="AV74" s="27">
        <v>0</v>
      </c>
      <c r="AW74" s="27">
        <v>0</v>
      </c>
      <c r="AX74" s="27">
        <v>0</v>
      </c>
      <c r="AY74" s="27">
        <v>0</v>
      </c>
      <c r="AZ74" s="27">
        <v>0</v>
      </c>
      <c r="BA74" s="27"/>
      <c r="BB74" s="27">
        <v>0</v>
      </c>
      <c r="BC74" s="27">
        <v>0</v>
      </c>
      <c r="BD74" s="27">
        <v>0</v>
      </c>
      <c r="BE74" s="27">
        <v>0</v>
      </c>
      <c r="BF74" s="27">
        <v>0</v>
      </c>
      <c r="BG74" s="27">
        <v>0</v>
      </c>
      <c r="BH74" s="27"/>
      <c r="BI74" s="27">
        <v>0</v>
      </c>
      <c r="BJ74" s="27">
        <v>0</v>
      </c>
      <c r="BK74" s="27">
        <v>0</v>
      </c>
      <c r="BL74" s="27">
        <v>0</v>
      </c>
      <c r="BM74" s="27">
        <v>0</v>
      </c>
      <c r="BN74" s="27">
        <v>0</v>
      </c>
      <c r="BO74" s="27">
        <v>0</v>
      </c>
      <c r="BP74" s="27">
        <v>0</v>
      </c>
      <c r="BQ74" s="27">
        <v>0</v>
      </c>
      <c r="BR74" s="27">
        <v>0</v>
      </c>
      <c r="BS74" s="27">
        <v>49.950049950050001</v>
      </c>
      <c r="BT74" s="27">
        <v>0</v>
      </c>
      <c r="BU74" s="27">
        <v>0</v>
      </c>
      <c r="BV74" s="27">
        <v>0</v>
      </c>
      <c r="BW74" s="27">
        <v>0</v>
      </c>
      <c r="BX74" s="27">
        <v>0</v>
      </c>
      <c r="BY74" s="27">
        <v>0</v>
      </c>
      <c r="BZ74" s="27">
        <v>0</v>
      </c>
      <c r="CA74" s="27">
        <v>0</v>
      </c>
      <c r="CB74" s="27">
        <v>0</v>
      </c>
      <c r="CC74" s="27">
        <v>0</v>
      </c>
      <c r="CD74" s="27">
        <v>0</v>
      </c>
      <c r="CE74" s="27">
        <v>0</v>
      </c>
      <c r="CF74" s="27">
        <v>0</v>
      </c>
      <c r="CG74" s="27">
        <v>0</v>
      </c>
      <c r="CH74" s="27">
        <v>0</v>
      </c>
      <c r="CI74" s="27">
        <v>0</v>
      </c>
      <c r="CJ74" s="27">
        <v>4.995004995005E-2</v>
      </c>
      <c r="CK74" s="27">
        <v>0</v>
      </c>
      <c r="CL74" s="27">
        <v>0</v>
      </c>
      <c r="CM74" s="27">
        <v>0</v>
      </c>
      <c r="CN74" s="27">
        <v>0</v>
      </c>
      <c r="CO74" s="27">
        <v>0</v>
      </c>
      <c r="CP74" s="27">
        <v>0</v>
      </c>
      <c r="CQ74" s="27">
        <v>0</v>
      </c>
      <c r="CR74" s="27">
        <v>0</v>
      </c>
      <c r="CS74" s="27"/>
      <c r="CT74" s="27">
        <v>0</v>
      </c>
      <c r="CU74" s="27">
        <v>0</v>
      </c>
      <c r="CV74" s="27">
        <v>0</v>
      </c>
      <c r="CW74" s="27">
        <v>0</v>
      </c>
      <c r="CX74" s="27">
        <v>0</v>
      </c>
      <c r="CY74" s="27">
        <v>0</v>
      </c>
      <c r="CZ74" s="27">
        <v>0</v>
      </c>
      <c r="DA74" s="25">
        <f t="shared" si="1"/>
        <v>100.0000000000001</v>
      </c>
    </row>
    <row r="75" spans="1:105" ht="14.25" customHeight="1">
      <c r="A75" s="13" t="s">
        <v>85</v>
      </c>
      <c r="B75" s="20">
        <v>2016</v>
      </c>
      <c r="C75" s="15" t="s">
        <v>32</v>
      </c>
      <c r="D75" s="15" t="s">
        <v>187</v>
      </c>
      <c r="E75" s="1">
        <v>16</v>
      </c>
      <c r="F75" s="1">
        <v>318</v>
      </c>
      <c r="G75" s="2">
        <v>7.9083128151014188</v>
      </c>
      <c r="H75" s="1">
        <v>10</v>
      </c>
      <c r="I75" s="1">
        <v>23</v>
      </c>
      <c r="J75" s="1">
        <v>45</v>
      </c>
      <c r="K75" s="27">
        <v>4.9900199600798398</v>
      </c>
      <c r="L75" s="27">
        <v>4.9900199600798398</v>
      </c>
      <c r="M75" s="27">
        <v>4.9900199600798403E-2</v>
      </c>
      <c r="N75" s="27"/>
      <c r="O75" s="27"/>
      <c r="P75" s="27">
        <v>0</v>
      </c>
      <c r="Q75" s="27"/>
      <c r="R75" s="27">
        <v>0</v>
      </c>
      <c r="S75" s="27">
        <v>0</v>
      </c>
      <c r="T75" s="27">
        <v>9.9800399201596797</v>
      </c>
      <c r="U75" s="27"/>
      <c r="V75" s="27">
        <v>4.9900199600798403E-2</v>
      </c>
      <c r="W75" s="27">
        <v>0</v>
      </c>
      <c r="X75" s="27">
        <v>4.9900199600798398</v>
      </c>
      <c r="Y75" s="27">
        <v>0</v>
      </c>
      <c r="Z75" s="27">
        <v>0</v>
      </c>
      <c r="AA75" s="27">
        <v>0</v>
      </c>
      <c r="AB75" s="27">
        <v>0</v>
      </c>
      <c r="AC75" s="27">
        <v>0</v>
      </c>
      <c r="AD75" s="27">
        <v>0</v>
      </c>
      <c r="AE75" s="27">
        <v>4.9900199600798403E-2</v>
      </c>
      <c r="AF75" s="27">
        <v>0</v>
      </c>
      <c r="AG75" s="27">
        <v>0</v>
      </c>
      <c r="AH75" s="27">
        <v>0</v>
      </c>
      <c r="AI75" s="27">
        <v>0</v>
      </c>
      <c r="AJ75" s="27">
        <v>0</v>
      </c>
      <c r="AK75" s="27">
        <v>0</v>
      </c>
      <c r="AL75" s="27">
        <v>4.9900199600798398</v>
      </c>
      <c r="AM75" s="27">
        <v>0</v>
      </c>
      <c r="AN75" s="27">
        <v>0</v>
      </c>
      <c r="AO75" s="27">
        <v>0</v>
      </c>
      <c r="AP75" s="27">
        <v>0</v>
      </c>
      <c r="AQ75" s="27">
        <v>0</v>
      </c>
      <c r="AR75" s="27"/>
      <c r="AS75" s="27">
        <v>0</v>
      </c>
      <c r="AT75" s="27">
        <v>0</v>
      </c>
      <c r="AU75" s="27">
        <v>0</v>
      </c>
      <c r="AV75" s="27">
        <v>0</v>
      </c>
      <c r="AW75" s="27">
        <v>0</v>
      </c>
      <c r="AX75" s="27">
        <v>0</v>
      </c>
      <c r="AY75" s="27">
        <v>0</v>
      </c>
      <c r="AZ75" s="27">
        <v>0</v>
      </c>
      <c r="BA75" s="27"/>
      <c r="BB75" s="27">
        <v>0</v>
      </c>
      <c r="BC75" s="27">
        <v>0</v>
      </c>
      <c r="BD75" s="27">
        <v>0</v>
      </c>
      <c r="BE75" s="27">
        <v>0</v>
      </c>
      <c r="BF75" s="27">
        <v>0</v>
      </c>
      <c r="BG75" s="27">
        <v>0</v>
      </c>
      <c r="BH75" s="27"/>
      <c r="BI75" s="27">
        <v>0</v>
      </c>
      <c r="BJ75" s="27">
        <v>0</v>
      </c>
      <c r="BK75" s="27">
        <v>0</v>
      </c>
      <c r="BL75" s="27">
        <v>0</v>
      </c>
      <c r="BM75" s="27">
        <v>0</v>
      </c>
      <c r="BN75" s="27">
        <v>0</v>
      </c>
      <c r="BO75" s="27">
        <v>0</v>
      </c>
      <c r="BP75" s="27">
        <v>0</v>
      </c>
      <c r="BQ75" s="27">
        <v>0</v>
      </c>
      <c r="BR75" s="27">
        <v>0</v>
      </c>
      <c r="BS75" s="27">
        <v>49.900199600798402</v>
      </c>
      <c r="BT75" s="27">
        <v>9.9800399201596797</v>
      </c>
      <c r="BU75" s="27">
        <v>0</v>
      </c>
      <c r="BV75" s="27">
        <v>0</v>
      </c>
      <c r="BW75" s="27">
        <v>0</v>
      </c>
      <c r="BX75" s="27">
        <v>0</v>
      </c>
      <c r="BY75" s="27">
        <v>0</v>
      </c>
      <c r="BZ75" s="27">
        <v>0</v>
      </c>
      <c r="CA75" s="27">
        <v>0</v>
      </c>
      <c r="CB75" s="27">
        <v>0</v>
      </c>
      <c r="CC75" s="27">
        <v>0</v>
      </c>
      <c r="CD75" s="27">
        <v>0</v>
      </c>
      <c r="CE75" s="27">
        <v>0</v>
      </c>
      <c r="CF75" s="27">
        <v>0</v>
      </c>
      <c r="CG75" s="27">
        <v>4.9900199600798398</v>
      </c>
      <c r="CH75" s="27">
        <v>0</v>
      </c>
      <c r="CI75" s="27">
        <v>0</v>
      </c>
      <c r="CJ75" s="27">
        <v>0</v>
      </c>
      <c r="CK75" s="27">
        <v>0</v>
      </c>
      <c r="CL75" s="27">
        <v>0</v>
      </c>
      <c r="CM75" s="27">
        <v>0</v>
      </c>
      <c r="CN75" s="27">
        <v>0</v>
      </c>
      <c r="CO75" s="27">
        <v>0</v>
      </c>
      <c r="CP75" s="27">
        <v>0</v>
      </c>
      <c r="CQ75" s="27">
        <v>4.9900199600798398</v>
      </c>
      <c r="CR75" s="27">
        <v>0</v>
      </c>
      <c r="CS75" s="27"/>
      <c r="CT75" s="27">
        <v>0</v>
      </c>
      <c r="CU75" s="27">
        <v>0</v>
      </c>
      <c r="CV75" s="27">
        <v>0</v>
      </c>
      <c r="CW75" s="27">
        <v>0</v>
      </c>
      <c r="CX75" s="27">
        <v>0</v>
      </c>
      <c r="CY75" s="27">
        <v>0</v>
      </c>
      <c r="CZ75" s="27">
        <v>4.9900199600798403E-2</v>
      </c>
      <c r="DA75" s="25">
        <f t="shared" si="1"/>
        <v>100</v>
      </c>
    </row>
    <row r="76" spans="1:105" ht="14.25" customHeight="1">
      <c r="A76" s="13" t="s">
        <v>86</v>
      </c>
      <c r="B76" s="20">
        <v>2016</v>
      </c>
      <c r="C76" s="15" t="s">
        <v>32</v>
      </c>
      <c r="D76" s="15" t="s">
        <v>187</v>
      </c>
      <c r="E76" s="1">
        <v>46</v>
      </c>
      <c r="F76" s="1">
        <v>328</v>
      </c>
      <c r="G76" s="2">
        <v>6.7</v>
      </c>
      <c r="H76" s="1">
        <v>16</v>
      </c>
      <c r="I76" s="1">
        <v>52</v>
      </c>
      <c r="J76" s="1">
        <v>163</v>
      </c>
      <c r="K76" s="27">
        <v>9.9950024987506296</v>
      </c>
      <c r="L76" s="27">
        <v>4.9975012493753104</v>
      </c>
      <c r="M76" s="27">
        <v>0</v>
      </c>
      <c r="N76" s="27"/>
      <c r="O76" s="27"/>
      <c r="P76" s="27">
        <v>0</v>
      </c>
      <c r="Q76" s="27"/>
      <c r="R76" s="27">
        <v>0</v>
      </c>
      <c r="S76" s="27">
        <v>0</v>
      </c>
      <c r="T76" s="27">
        <v>0</v>
      </c>
      <c r="U76" s="27"/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  <c r="AB76" s="27">
        <v>0</v>
      </c>
      <c r="AC76" s="27">
        <v>0</v>
      </c>
      <c r="AD76" s="27">
        <v>0</v>
      </c>
      <c r="AE76" s="27">
        <v>0</v>
      </c>
      <c r="AF76" s="27">
        <v>0</v>
      </c>
      <c r="AG76" s="27">
        <v>0</v>
      </c>
      <c r="AH76" s="27">
        <v>0</v>
      </c>
      <c r="AI76" s="27">
        <v>0</v>
      </c>
      <c r="AJ76" s="27">
        <v>0</v>
      </c>
      <c r="AK76" s="27">
        <v>0</v>
      </c>
      <c r="AL76" s="27">
        <v>0</v>
      </c>
      <c r="AM76" s="27">
        <v>0</v>
      </c>
      <c r="AN76" s="27">
        <v>0</v>
      </c>
      <c r="AO76" s="27">
        <v>0</v>
      </c>
      <c r="AP76" s="27">
        <v>0</v>
      </c>
      <c r="AQ76" s="27">
        <v>0</v>
      </c>
      <c r="AR76" s="27"/>
      <c r="AS76" s="27">
        <v>0</v>
      </c>
      <c r="AT76" s="27">
        <v>0</v>
      </c>
      <c r="AU76" s="27">
        <v>0</v>
      </c>
      <c r="AV76" s="27">
        <v>0</v>
      </c>
      <c r="AW76" s="27">
        <v>0</v>
      </c>
      <c r="AX76" s="27">
        <v>0</v>
      </c>
      <c r="AY76" s="27">
        <v>0</v>
      </c>
      <c r="AZ76" s="27">
        <v>0</v>
      </c>
      <c r="BA76" s="27"/>
      <c r="BB76" s="27">
        <v>0</v>
      </c>
      <c r="BC76" s="27">
        <v>0</v>
      </c>
      <c r="BD76" s="27">
        <v>0</v>
      </c>
      <c r="BE76" s="27">
        <v>0</v>
      </c>
      <c r="BF76" s="27">
        <v>0</v>
      </c>
      <c r="BG76" s="27">
        <v>0</v>
      </c>
      <c r="BH76" s="27"/>
      <c r="BI76" s="27">
        <v>0</v>
      </c>
      <c r="BJ76" s="27">
        <v>0</v>
      </c>
      <c r="BK76" s="27">
        <v>0</v>
      </c>
      <c r="BL76" s="27">
        <v>0</v>
      </c>
      <c r="BM76" s="27">
        <v>0</v>
      </c>
      <c r="BN76" s="27">
        <v>0</v>
      </c>
      <c r="BO76" s="27">
        <v>0</v>
      </c>
      <c r="BP76" s="27">
        <v>0</v>
      </c>
      <c r="BQ76" s="27">
        <v>4.9975012493753104</v>
      </c>
      <c r="BR76" s="27">
        <v>0</v>
      </c>
      <c r="BS76" s="27">
        <v>79.960019990004994</v>
      </c>
      <c r="BT76" s="27">
        <v>0</v>
      </c>
      <c r="BU76" s="27">
        <v>0</v>
      </c>
      <c r="BV76" s="27">
        <v>0</v>
      </c>
      <c r="BW76" s="27">
        <v>0</v>
      </c>
      <c r="BX76" s="27">
        <v>0</v>
      </c>
      <c r="BY76" s="27">
        <v>0</v>
      </c>
      <c r="BZ76" s="27">
        <v>0</v>
      </c>
      <c r="CA76" s="27">
        <v>0</v>
      </c>
      <c r="CB76" s="27">
        <v>0</v>
      </c>
      <c r="CC76" s="27">
        <v>0</v>
      </c>
      <c r="CD76" s="27">
        <v>0</v>
      </c>
      <c r="CE76" s="27">
        <v>0</v>
      </c>
      <c r="CF76" s="27">
        <v>0</v>
      </c>
      <c r="CG76" s="27">
        <v>0</v>
      </c>
      <c r="CH76" s="27">
        <v>0</v>
      </c>
      <c r="CI76" s="27">
        <v>0</v>
      </c>
      <c r="CJ76" s="27">
        <v>4.99750124937531E-2</v>
      </c>
      <c r="CK76" s="27">
        <v>0</v>
      </c>
      <c r="CL76" s="27">
        <v>0</v>
      </c>
      <c r="CM76" s="27">
        <v>0</v>
      </c>
      <c r="CN76" s="27">
        <v>0</v>
      </c>
      <c r="CO76" s="27">
        <v>0</v>
      </c>
      <c r="CP76" s="27">
        <v>0</v>
      </c>
      <c r="CQ76" s="27">
        <v>0</v>
      </c>
      <c r="CR76" s="27">
        <v>0</v>
      </c>
      <c r="CS76" s="27"/>
      <c r="CT76" s="27">
        <v>0</v>
      </c>
      <c r="CU76" s="27">
        <v>0</v>
      </c>
      <c r="CV76" s="27">
        <v>0</v>
      </c>
      <c r="CW76" s="27">
        <v>0</v>
      </c>
      <c r="CX76" s="27">
        <v>0</v>
      </c>
      <c r="CY76" s="27">
        <v>0</v>
      </c>
      <c r="CZ76" s="27">
        <v>0</v>
      </c>
      <c r="DA76" s="25">
        <f t="shared" si="1"/>
        <v>100</v>
      </c>
    </row>
    <row r="77" spans="1:105">
      <c r="A77" s="13" t="s">
        <v>87</v>
      </c>
      <c r="B77" s="20">
        <v>2016</v>
      </c>
      <c r="C77" s="15" t="s">
        <v>32</v>
      </c>
      <c r="D77" s="15" t="s">
        <v>187</v>
      </c>
      <c r="E77" s="1">
        <v>45</v>
      </c>
      <c r="F77" s="1">
        <v>288</v>
      </c>
      <c r="G77" s="2">
        <v>10</v>
      </c>
      <c r="H77" s="1">
        <v>11</v>
      </c>
      <c r="I77" s="1">
        <v>81</v>
      </c>
      <c r="J77" s="1">
        <v>229</v>
      </c>
      <c r="K77" s="27">
        <v>4.9975012493753104</v>
      </c>
      <c r="L77" s="27">
        <v>4.9975012493753104</v>
      </c>
      <c r="M77" s="27">
        <v>0</v>
      </c>
      <c r="N77" s="27"/>
      <c r="O77" s="27"/>
      <c r="P77" s="27">
        <v>0</v>
      </c>
      <c r="Q77" s="27"/>
      <c r="R77" s="27">
        <v>0</v>
      </c>
      <c r="S77" s="27">
        <v>0</v>
      </c>
      <c r="T77" s="27">
        <v>0</v>
      </c>
      <c r="U77" s="27"/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4.99750124937531E-2</v>
      </c>
      <c r="AO77" s="27">
        <v>0</v>
      </c>
      <c r="AP77" s="27">
        <v>0</v>
      </c>
      <c r="AQ77" s="27">
        <v>0</v>
      </c>
      <c r="AR77" s="27"/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/>
      <c r="BB77" s="27">
        <v>0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 s="27"/>
      <c r="BI77" s="27">
        <v>0</v>
      </c>
      <c r="BJ77" s="27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  <c r="BP77" s="27">
        <v>0</v>
      </c>
      <c r="BQ77" s="27">
        <v>0</v>
      </c>
      <c r="BR77" s="27">
        <v>0</v>
      </c>
      <c r="BS77" s="27">
        <v>89.955022488755603</v>
      </c>
      <c r="BT77" s="27">
        <v>0</v>
      </c>
      <c r="BU77" s="27">
        <v>0</v>
      </c>
      <c r="BV77" s="27">
        <v>0</v>
      </c>
      <c r="BW77" s="27">
        <v>0</v>
      </c>
      <c r="BX77" s="27">
        <v>0</v>
      </c>
      <c r="BY77" s="27">
        <v>0</v>
      </c>
      <c r="BZ77" s="27">
        <v>0</v>
      </c>
      <c r="CA77" s="27">
        <v>0</v>
      </c>
      <c r="CB77" s="27">
        <v>0</v>
      </c>
      <c r="CC77" s="27">
        <v>0</v>
      </c>
      <c r="CD77" s="27">
        <v>0</v>
      </c>
      <c r="CE77" s="27">
        <v>0</v>
      </c>
      <c r="CF77" s="27">
        <v>0</v>
      </c>
      <c r="CG77" s="27">
        <v>0</v>
      </c>
      <c r="CH77" s="27">
        <v>0</v>
      </c>
      <c r="CI77" s="27">
        <v>0</v>
      </c>
      <c r="CJ77" s="27">
        <v>0</v>
      </c>
      <c r="CK77" s="27">
        <v>0</v>
      </c>
      <c r="CL77" s="27">
        <v>0</v>
      </c>
      <c r="CM77" s="27">
        <v>0</v>
      </c>
      <c r="CN77" s="27">
        <v>0</v>
      </c>
      <c r="CO77" s="27">
        <v>0</v>
      </c>
      <c r="CP77" s="27">
        <v>0</v>
      </c>
      <c r="CQ77" s="27">
        <v>0</v>
      </c>
      <c r="CR77" s="27">
        <v>0</v>
      </c>
      <c r="CS77" s="27"/>
      <c r="CT77" s="27">
        <v>0</v>
      </c>
      <c r="CU77" s="27">
        <v>0</v>
      </c>
      <c r="CV77" s="27">
        <v>0</v>
      </c>
      <c r="CW77" s="27">
        <v>0</v>
      </c>
      <c r="CX77" s="27">
        <v>0</v>
      </c>
      <c r="CY77" s="27">
        <v>0</v>
      </c>
      <c r="CZ77" s="27">
        <v>0</v>
      </c>
      <c r="DA77" s="25">
        <f t="shared" si="1"/>
        <v>99.999999999999972</v>
      </c>
    </row>
    <row r="78" spans="1:105">
      <c r="A78" s="13" t="s">
        <v>88</v>
      </c>
      <c r="B78" s="20">
        <v>2016</v>
      </c>
      <c r="C78" s="15" t="s">
        <v>32</v>
      </c>
      <c r="D78" s="15" t="s">
        <v>187</v>
      </c>
      <c r="E78" s="1">
        <v>18</v>
      </c>
      <c r="F78" s="1">
        <v>388</v>
      </c>
      <c r="G78" s="2">
        <v>8.2876052948255126</v>
      </c>
      <c r="H78" s="1">
        <v>5</v>
      </c>
      <c r="I78" s="1">
        <v>32</v>
      </c>
      <c r="J78" s="1">
        <v>117</v>
      </c>
      <c r="K78" s="27">
        <v>9.9750623441396495</v>
      </c>
      <c r="L78" s="27">
        <v>4.9875311720698301</v>
      </c>
      <c r="M78" s="27">
        <v>0</v>
      </c>
      <c r="N78" s="27"/>
      <c r="O78" s="27"/>
      <c r="P78" s="27">
        <v>0</v>
      </c>
      <c r="Q78" s="27"/>
      <c r="R78" s="27">
        <v>0</v>
      </c>
      <c r="S78" s="27">
        <v>0</v>
      </c>
      <c r="T78" s="27">
        <v>0</v>
      </c>
      <c r="U78" s="27"/>
      <c r="V78" s="27">
        <v>0</v>
      </c>
      <c r="W78" s="27">
        <v>0</v>
      </c>
      <c r="X78" s="27">
        <v>4.9875311720698298E-2</v>
      </c>
      <c r="Y78" s="27">
        <v>0</v>
      </c>
      <c r="Z78" s="27">
        <v>0</v>
      </c>
      <c r="AA78" s="27">
        <v>0</v>
      </c>
      <c r="AB78" s="27">
        <v>0</v>
      </c>
      <c r="AC78" s="27">
        <v>0</v>
      </c>
      <c r="AD78" s="27">
        <v>0</v>
      </c>
      <c r="AE78" s="27">
        <v>4.9875311720698298E-2</v>
      </c>
      <c r="AF78" s="27">
        <v>0</v>
      </c>
      <c r="AG78" s="27">
        <v>0</v>
      </c>
      <c r="AH78" s="27">
        <v>0</v>
      </c>
      <c r="AI78" s="27">
        <v>0</v>
      </c>
      <c r="AJ78" s="27">
        <v>0</v>
      </c>
      <c r="AK78" s="27">
        <v>0</v>
      </c>
      <c r="AL78" s="27">
        <v>0</v>
      </c>
      <c r="AM78" s="27">
        <v>0</v>
      </c>
      <c r="AN78" s="27">
        <v>0</v>
      </c>
      <c r="AO78" s="27">
        <v>0</v>
      </c>
      <c r="AP78" s="27">
        <v>0</v>
      </c>
      <c r="AQ78" s="27">
        <v>0</v>
      </c>
      <c r="AR78" s="27"/>
      <c r="AS78" s="27">
        <v>0</v>
      </c>
      <c r="AT78" s="27">
        <v>0</v>
      </c>
      <c r="AU78" s="27">
        <v>0</v>
      </c>
      <c r="AV78" s="27">
        <v>0</v>
      </c>
      <c r="AW78" s="27">
        <v>0</v>
      </c>
      <c r="AX78" s="27">
        <v>0</v>
      </c>
      <c r="AY78" s="27">
        <v>0</v>
      </c>
      <c r="AZ78" s="27">
        <v>0</v>
      </c>
      <c r="BA78" s="27"/>
      <c r="BB78" s="27">
        <v>0</v>
      </c>
      <c r="BC78" s="27">
        <v>0</v>
      </c>
      <c r="BD78" s="27">
        <v>0</v>
      </c>
      <c r="BE78" s="27">
        <v>0</v>
      </c>
      <c r="BF78" s="27">
        <v>0</v>
      </c>
      <c r="BG78" s="27">
        <v>0</v>
      </c>
      <c r="BH78" s="27"/>
      <c r="BI78" s="27">
        <v>0</v>
      </c>
      <c r="BJ78" s="27">
        <v>4.9875311720698298E-2</v>
      </c>
      <c r="BK78" s="27">
        <v>0</v>
      </c>
      <c r="BL78" s="27">
        <v>0</v>
      </c>
      <c r="BM78" s="27">
        <v>0</v>
      </c>
      <c r="BN78" s="27">
        <v>0</v>
      </c>
      <c r="BO78" s="27">
        <v>0</v>
      </c>
      <c r="BP78" s="27">
        <v>0</v>
      </c>
      <c r="BQ78" s="27">
        <v>0</v>
      </c>
      <c r="BR78" s="27">
        <v>0</v>
      </c>
      <c r="BS78" s="27">
        <v>79.800498753117196</v>
      </c>
      <c r="BT78" s="27">
        <v>0</v>
      </c>
      <c r="BU78" s="27">
        <v>0</v>
      </c>
      <c r="BV78" s="27">
        <v>0</v>
      </c>
      <c r="BW78" s="27">
        <v>0</v>
      </c>
      <c r="BX78" s="27">
        <v>0</v>
      </c>
      <c r="BY78" s="27">
        <v>0</v>
      </c>
      <c r="BZ78" s="27">
        <v>0</v>
      </c>
      <c r="CA78" s="27">
        <v>0</v>
      </c>
      <c r="CB78" s="27">
        <v>0</v>
      </c>
      <c r="CC78" s="27">
        <v>0</v>
      </c>
      <c r="CD78" s="27">
        <v>0</v>
      </c>
      <c r="CE78" s="27">
        <v>0</v>
      </c>
      <c r="CF78" s="27">
        <v>0</v>
      </c>
      <c r="CG78" s="27">
        <v>0</v>
      </c>
      <c r="CH78" s="27">
        <v>0</v>
      </c>
      <c r="CI78" s="27">
        <v>0</v>
      </c>
      <c r="CJ78" s="27">
        <v>4.9875311720698298E-2</v>
      </c>
      <c r="CK78" s="27">
        <v>0</v>
      </c>
      <c r="CL78" s="27">
        <v>0</v>
      </c>
      <c r="CM78" s="27">
        <v>0</v>
      </c>
      <c r="CN78" s="27">
        <v>0</v>
      </c>
      <c r="CO78" s="27">
        <v>0</v>
      </c>
      <c r="CP78" s="27">
        <v>0</v>
      </c>
      <c r="CQ78" s="27">
        <v>0</v>
      </c>
      <c r="CR78" s="27">
        <v>4.9875311720698301</v>
      </c>
      <c r="CS78" s="27"/>
      <c r="CT78" s="27">
        <v>0</v>
      </c>
      <c r="CU78" s="27">
        <v>0</v>
      </c>
      <c r="CV78" s="27">
        <v>0</v>
      </c>
      <c r="CW78" s="27">
        <v>0</v>
      </c>
      <c r="CX78" s="27">
        <v>0</v>
      </c>
      <c r="CY78" s="27">
        <v>0</v>
      </c>
      <c r="CZ78" s="27">
        <v>4.9875311720698298E-2</v>
      </c>
      <c r="DA78" s="25">
        <f t="shared" si="1"/>
        <v>100</v>
      </c>
    </row>
    <row r="79" spans="1:105">
      <c r="A79" s="13" t="s">
        <v>89</v>
      </c>
      <c r="B79" s="20">
        <v>2016</v>
      </c>
      <c r="C79" s="15" t="s">
        <v>32</v>
      </c>
      <c r="D79" s="15" t="s">
        <v>187</v>
      </c>
      <c r="E79" s="1">
        <v>33</v>
      </c>
      <c r="F79" s="1">
        <v>326</v>
      </c>
      <c r="G79" s="2">
        <v>12.67723102585488</v>
      </c>
      <c r="H79" s="1">
        <v>13</v>
      </c>
      <c r="I79" s="1">
        <v>53</v>
      </c>
      <c r="J79" s="1">
        <v>156</v>
      </c>
      <c r="K79" s="27">
        <v>4.9950049950049999</v>
      </c>
      <c r="L79" s="27">
        <v>4.9950049950049999</v>
      </c>
      <c r="M79" s="27">
        <v>0</v>
      </c>
      <c r="N79" s="27"/>
      <c r="O79" s="27"/>
      <c r="P79" s="27">
        <v>0</v>
      </c>
      <c r="Q79" s="27"/>
      <c r="R79" s="27">
        <v>0</v>
      </c>
      <c r="S79" s="27">
        <v>0</v>
      </c>
      <c r="T79" s="27">
        <v>0</v>
      </c>
      <c r="U79" s="27"/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>
        <v>0</v>
      </c>
      <c r="AB79" s="27">
        <v>0</v>
      </c>
      <c r="AC79" s="27">
        <v>0</v>
      </c>
      <c r="AD79" s="27">
        <v>0</v>
      </c>
      <c r="AE79" s="27">
        <v>0</v>
      </c>
      <c r="AF79" s="27">
        <v>0</v>
      </c>
      <c r="AG79" s="27">
        <v>0</v>
      </c>
      <c r="AH79" s="27">
        <v>0</v>
      </c>
      <c r="AI79" s="27">
        <v>0</v>
      </c>
      <c r="AJ79" s="27">
        <v>0</v>
      </c>
      <c r="AK79" s="27">
        <v>0</v>
      </c>
      <c r="AL79" s="27">
        <v>0</v>
      </c>
      <c r="AM79" s="27">
        <v>0</v>
      </c>
      <c r="AN79" s="27">
        <v>4.995004995005E-2</v>
      </c>
      <c r="AO79" s="27">
        <v>0</v>
      </c>
      <c r="AP79" s="27">
        <v>0</v>
      </c>
      <c r="AQ79" s="27">
        <v>0</v>
      </c>
      <c r="AR79" s="27"/>
      <c r="AS79" s="27">
        <v>0</v>
      </c>
      <c r="AT79" s="27">
        <v>0</v>
      </c>
      <c r="AU79" s="27">
        <v>0</v>
      </c>
      <c r="AV79" s="27">
        <v>0</v>
      </c>
      <c r="AW79" s="27">
        <v>0</v>
      </c>
      <c r="AX79" s="27">
        <v>4.995004995005E-2</v>
      </c>
      <c r="AY79" s="27">
        <v>0</v>
      </c>
      <c r="AZ79" s="27">
        <v>0</v>
      </c>
      <c r="BA79" s="27"/>
      <c r="BB79" s="27">
        <v>0</v>
      </c>
      <c r="BC79" s="27">
        <v>0</v>
      </c>
      <c r="BD79" s="27">
        <v>0</v>
      </c>
      <c r="BE79" s="27">
        <v>0</v>
      </c>
      <c r="BF79" s="27">
        <v>0</v>
      </c>
      <c r="BG79" s="27">
        <v>0</v>
      </c>
      <c r="BH79" s="27"/>
      <c r="BI79" s="27">
        <v>0</v>
      </c>
      <c r="BJ79" s="27">
        <v>0</v>
      </c>
      <c r="BK79" s="27">
        <v>0</v>
      </c>
      <c r="BL79" s="27">
        <v>0</v>
      </c>
      <c r="BM79" s="27">
        <v>0</v>
      </c>
      <c r="BN79" s="27">
        <v>0</v>
      </c>
      <c r="BO79" s="27">
        <v>0</v>
      </c>
      <c r="BP79" s="27">
        <v>0</v>
      </c>
      <c r="BQ79" s="27">
        <v>0</v>
      </c>
      <c r="BR79" s="27">
        <v>0</v>
      </c>
      <c r="BS79" s="27">
        <v>89.910089910089894</v>
      </c>
      <c r="BT79" s="27">
        <v>0</v>
      </c>
      <c r="BU79" s="27">
        <v>0</v>
      </c>
      <c r="BV79" s="27">
        <v>0</v>
      </c>
      <c r="BW79" s="27">
        <v>0</v>
      </c>
      <c r="BX79" s="27">
        <v>0</v>
      </c>
      <c r="BY79" s="27">
        <v>0</v>
      </c>
      <c r="BZ79" s="27">
        <v>0</v>
      </c>
      <c r="CA79" s="27">
        <v>0</v>
      </c>
      <c r="CB79" s="27">
        <v>0</v>
      </c>
      <c r="CC79" s="27">
        <v>0</v>
      </c>
      <c r="CD79" s="27">
        <v>0</v>
      </c>
      <c r="CE79" s="27">
        <v>0</v>
      </c>
      <c r="CF79" s="27">
        <v>0</v>
      </c>
      <c r="CG79" s="27">
        <v>0</v>
      </c>
      <c r="CH79" s="27">
        <v>0</v>
      </c>
      <c r="CI79" s="27">
        <v>0</v>
      </c>
      <c r="CJ79" s="27">
        <v>0</v>
      </c>
      <c r="CK79" s="27">
        <v>0</v>
      </c>
      <c r="CL79" s="27">
        <v>0</v>
      </c>
      <c r="CM79" s="27">
        <v>0</v>
      </c>
      <c r="CN79" s="27">
        <v>0</v>
      </c>
      <c r="CO79" s="27">
        <v>0</v>
      </c>
      <c r="CP79" s="27">
        <v>0</v>
      </c>
      <c r="CQ79" s="27">
        <v>0</v>
      </c>
      <c r="CR79" s="27">
        <v>0</v>
      </c>
      <c r="CS79" s="27"/>
      <c r="CT79" s="27">
        <v>0</v>
      </c>
      <c r="CU79" s="27">
        <v>0</v>
      </c>
      <c r="CV79" s="27">
        <v>0</v>
      </c>
      <c r="CW79" s="27">
        <v>0</v>
      </c>
      <c r="CX79" s="27">
        <v>0</v>
      </c>
      <c r="CY79" s="27">
        <v>0</v>
      </c>
      <c r="CZ79" s="27">
        <v>0</v>
      </c>
      <c r="DA79" s="25">
        <f t="shared" si="1"/>
        <v>100</v>
      </c>
    </row>
    <row r="80" spans="1:105">
      <c r="A80" s="13" t="s">
        <v>90</v>
      </c>
      <c r="B80" s="20">
        <v>2016</v>
      </c>
      <c r="C80" s="15" t="s">
        <v>32</v>
      </c>
      <c r="D80" s="15" t="s">
        <v>187</v>
      </c>
      <c r="E80" s="1">
        <v>21</v>
      </c>
      <c r="F80" s="1">
        <v>322</v>
      </c>
      <c r="G80" s="2">
        <v>11.53977758768178</v>
      </c>
      <c r="H80" s="1">
        <v>8</v>
      </c>
      <c r="I80" s="1">
        <v>40</v>
      </c>
      <c r="J80" s="1">
        <v>106</v>
      </c>
      <c r="K80" s="27">
        <v>4.9825610363727</v>
      </c>
      <c r="L80" s="27">
        <v>4.9825610363727</v>
      </c>
      <c r="M80" s="27">
        <v>9.9651220727453893</v>
      </c>
      <c r="N80" s="27"/>
      <c r="O80" s="27"/>
      <c r="P80" s="27">
        <v>0</v>
      </c>
      <c r="Q80" s="27"/>
      <c r="R80" s="27">
        <v>0</v>
      </c>
      <c r="S80" s="27">
        <v>0</v>
      </c>
      <c r="T80" s="27">
        <v>0</v>
      </c>
      <c r="U80" s="27"/>
      <c r="V80" s="27">
        <v>4.9825610363726999E-2</v>
      </c>
      <c r="W80" s="27">
        <v>0</v>
      </c>
      <c r="X80" s="27">
        <v>4.9825610363726999E-2</v>
      </c>
      <c r="Y80" s="27">
        <v>0</v>
      </c>
      <c r="Z80" s="27">
        <v>0</v>
      </c>
      <c r="AA80" s="27">
        <v>0</v>
      </c>
      <c r="AB80" s="27">
        <v>0</v>
      </c>
      <c r="AC80" s="27">
        <v>0</v>
      </c>
      <c r="AD80" s="27">
        <v>0</v>
      </c>
      <c r="AE80" s="27">
        <v>4.9825610363726999E-2</v>
      </c>
      <c r="AF80" s="27">
        <v>0</v>
      </c>
      <c r="AG80" s="27">
        <v>0</v>
      </c>
      <c r="AH80" s="27">
        <v>0</v>
      </c>
      <c r="AI80" s="27">
        <v>0</v>
      </c>
      <c r="AJ80" s="27">
        <v>0</v>
      </c>
      <c r="AK80" s="27">
        <v>0</v>
      </c>
      <c r="AL80" s="27">
        <v>0</v>
      </c>
      <c r="AM80" s="27">
        <v>0</v>
      </c>
      <c r="AN80" s="27">
        <v>4.9825610363726999E-2</v>
      </c>
      <c r="AO80" s="27">
        <v>0</v>
      </c>
      <c r="AP80" s="27">
        <v>0</v>
      </c>
      <c r="AQ80" s="27">
        <v>4.9825610363726999E-2</v>
      </c>
      <c r="AR80" s="27"/>
      <c r="AS80" s="27">
        <v>0</v>
      </c>
      <c r="AT80" s="27">
        <v>0</v>
      </c>
      <c r="AU80" s="27">
        <v>0</v>
      </c>
      <c r="AV80" s="27">
        <v>0</v>
      </c>
      <c r="AW80" s="27">
        <v>0</v>
      </c>
      <c r="AX80" s="27">
        <v>4.9825610363726999E-2</v>
      </c>
      <c r="AY80" s="27">
        <v>0</v>
      </c>
      <c r="AZ80" s="27">
        <v>0</v>
      </c>
      <c r="BA80" s="27"/>
      <c r="BB80" s="27">
        <v>0</v>
      </c>
      <c r="BC80" s="27">
        <v>0</v>
      </c>
      <c r="BD80" s="27">
        <v>0</v>
      </c>
      <c r="BE80" s="27">
        <v>0</v>
      </c>
      <c r="BF80" s="27">
        <v>0</v>
      </c>
      <c r="BG80" s="27">
        <v>0</v>
      </c>
      <c r="BH80" s="27"/>
      <c r="BI80" s="27">
        <v>0</v>
      </c>
      <c r="BJ80" s="27">
        <v>0</v>
      </c>
      <c r="BK80" s="27">
        <v>0</v>
      </c>
      <c r="BL80" s="27">
        <v>0</v>
      </c>
      <c r="BM80" s="27">
        <v>0</v>
      </c>
      <c r="BN80" s="27">
        <v>0</v>
      </c>
      <c r="BO80" s="27">
        <v>0</v>
      </c>
      <c r="BP80" s="27">
        <v>0</v>
      </c>
      <c r="BQ80" s="27">
        <v>0</v>
      </c>
      <c r="BR80" s="27">
        <v>0</v>
      </c>
      <c r="BS80" s="27">
        <v>79.7209765819631</v>
      </c>
      <c r="BT80" s="27">
        <v>0</v>
      </c>
      <c r="BU80" s="27">
        <v>0</v>
      </c>
      <c r="BV80" s="27">
        <v>0</v>
      </c>
      <c r="BW80" s="27">
        <v>0</v>
      </c>
      <c r="BX80" s="27">
        <v>0</v>
      </c>
      <c r="BY80" s="27">
        <v>0</v>
      </c>
      <c r="BZ80" s="27">
        <v>0</v>
      </c>
      <c r="CA80" s="27">
        <v>0</v>
      </c>
      <c r="CB80" s="27">
        <v>0</v>
      </c>
      <c r="CC80" s="27">
        <v>0</v>
      </c>
      <c r="CD80" s="27">
        <v>0</v>
      </c>
      <c r="CE80" s="27">
        <v>0</v>
      </c>
      <c r="CF80" s="27">
        <v>0</v>
      </c>
      <c r="CG80" s="27">
        <v>0</v>
      </c>
      <c r="CH80" s="27">
        <v>0</v>
      </c>
      <c r="CI80" s="27">
        <v>0</v>
      </c>
      <c r="CJ80" s="27">
        <v>0</v>
      </c>
      <c r="CK80" s="27">
        <v>0</v>
      </c>
      <c r="CL80" s="27">
        <v>0</v>
      </c>
      <c r="CM80" s="27">
        <v>0</v>
      </c>
      <c r="CN80" s="27">
        <v>0</v>
      </c>
      <c r="CO80" s="27">
        <v>0</v>
      </c>
      <c r="CP80" s="27">
        <v>0</v>
      </c>
      <c r="CQ80" s="27">
        <v>0</v>
      </c>
      <c r="CR80" s="27">
        <v>4.9825610363726999E-2</v>
      </c>
      <c r="CS80" s="27"/>
      <c r="CT80" s="27">
        <v>0</v>
      </c>
      <c r="CU80" s="27">
        <v>0</v>
      </c>
      <c r="CV80" s="27">
        <v>0</v>
      </c>
      <c r="CW80" s="27">
        <v>0</v>
      </c>
      <c r="CX80" s="27">
        <v>0</v>
      </c>
      <c r="CY80" s="27">
        <v>0</v>
      </c>
      <c r="CZ80" s="27">
        <v>0</v>
      </c>
      <c r="DA80" s="25">
        <f t="shared" si="1"/>
        <v>99.999999999999972</v>
      </c>
    </row>
    <row r="81" spans="1:105">
      <c r="A81" s="13" t="s">
        <v>91</v>
      </c>
      <c r="B81" s="20">
        <v>2016</v>
      </c>
      <c r="C81" s="15" t="s">
        <v>32</v>
      </c>
      <c r="D81" s="15" t="s">
        <v>187</v>
      </c>
      <c r="E81" s="1">
        <v>24</v>
      </c>
      <c r="F81" s="1">
        <v>348</v>
      </c>
      <c r="G81" s="2">
        <v>7.6600199401794615</v>
      </c>
      <c r="H81" s="1">
        <v>5</v>
      </c>
      <c r="I81" s="1">
        <v>54</v>
      </c>
      <c r="J81" s="1">
        <v>162</v>
      </c>
      <c r="K81" s="27">
        <v>14.9925037481259</v>
      </c>
      <c r="L81" s="27">
        <v>4.9975012493753104</v>
      </c>
      <c r="M81" s="27">
        <v>0</v>
      </c>
      <c r="N81" s="27"/>
      <c r="O81" s="27"/>
      <c r="P81" s="27">
        <v>0</v>
      </c>
      <c r="Q81" s="27"/>
      <c r="R81" s="27">
        <v>0</v>
      </c>
      <c r="S81" s="27">
        <v>0</v>
      </c>
      <c r="T81" s="27">
        <v>0</v>
      </c>
      <c r="U81" s="27"/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s="27">
        <v>0</v>
      </c>
      <c r="AB81" s="27">
        <v>0</v>
      </c>
      <c r="AC81" s="27">
        <v>0</v>
      </c>
      <c r="AD81" s="27">
        <v>0</v>
      </c>
      <c r="AE81" s="27">
        <v>0</v>
      </c>
      <c r="AF81" s="27">
        <v>0</v>
      </c>
      <c r="AG81" s="27">
        <v>0</v>
      </c>
      <c r="AH81" s="27">
        <v>0</v>
      </c>
      <c r="AI81" s="27">
        <v>0</v>
      </c>
      <c r="AJ81" s="27">
        <v>0</v>
      </c>
      <c r="AK81" s="27">
        <v>0</v>
      </c>
      <c r="AL81" s="27">
        <v>0</v>
      </c>
      <c r="AM81" s="27">
        <v>0</v>
      </c>
      <c r="AN81" s="27">
        <v>0</v>
      </c>
      <c r="AO81" s="27">
        <v>0</v>
      </c>
      <c r="AP81" s="27">
        <v>0</v>
      </c>
      <c r="AQ81" s="27">
        <v>0</v>
      </c>
      <c r="AR81" s="27"/>
      <c r="AS81" s="27">
        <v>0</v>
      </c>
      <c r="AT81" s="27">
        <v>0</v>
      </c>
      <c r="AU81" s="27">
        <v>0</v>
      </c>
      <c r="AV81" s="27">
        <v>0</v>
      </c>
      <c r="AW81" s="27">
        <v>0</v>
      </c>
      <c r="AX81" s="27">
        <v>4.99750124937531E-2</v>
      </c>
      <c r="AY81" s="27">
        <v>0</v>
      </c>
      <c r="AZ81" s="27">
        <v>0</v>
      </c>
      <c r="BA81" s="27"/>
      <c r="BB81" s="27">
        <v>0</v>
      </c>
      <c r="BC81" s="27">
        <v>0</v>
      </c>
      <c r="BD81" s="27">
        <v>0</v>
      </c>
      <c r="BE81" s="27">
        <v>0</v>
      </c>
      <c r="BF81" s="27">
        <v>0</v>
      </c>
      <c r="BG81" s="27">
        <v>0</v>
      </c>
      <c r="BH81" s="27"/>
      <c r="BI81" s="27">
        <v>0</v>
      </c>
      <c r="BJ81" s="27">
        <v>0</v>
      </c>
      <c r="BK81" s="27">
        <v>0</v>
      </c>
      <c r="BL81" s="27">
        <v>0</v>
      </c>
      <c r="BM81" s="27">
        <v>0</v>
      </c>
      <c r="BN81" s="27">
        <v>0</v>
      </c>
      <c r="BO81" s="27">
        <v>0</v>
      </c>
      <c r="BP81" s="27">
        <v>0</v>
      </c>
      <c r="BQ81" s="27">
        <v>0</v>
      </c>
      <c r="BR81" s="27">
        <v>0</v>
      </c>
      <c r="BS81" s="27">
        <v>79.960019990004994</v>
      </c>
      <c r="BT81" s="27">
        <v>0</v>
      </c>
      <c r="BU81" s="27">
        <v>0</v>
      </c>
      <c r="BV81" s="27">
        <v>0</v>
      </c>
      <c r="BW81" s="27">
        <v>0</v>
      </c>
      <c r="BX81" s="27">
        <v>0</v>
      </c>
      <c r="BY81" s="27">
        <v>0</v>
      </c>
      <c r="BZ81" s="27">
        <v>0</v>
      </c>
      <c r="CA81" s="27">
        <v>0</v>
      </c>
      <c r="CB81" s="27">
        <v>0</v>
      </c>
      <c r="CC81" s="27">
        <v>0</v>
      </c>
      <c r="CD81" s="27">
        <v>0</v>
      </c>
      <c r="CE81" s="27">
        <v>0</v>
      </c>
      <c r="CF81" s="27">
        <v>0</v>
      </c>
      <c r="CG81" s="27">
        <v>0</v>
      </c>
      <c r="CH81" s="27">
        <v>0</v>
      </c>
      <c r="CI81" s="27">
        <v>0</v>
      </c>
      <c r="CJ81" s="27">
        <v>0</v>
      </c>
      <c r="CK81" s="27">
        <v>0</v>
      </c>
      <c r="CL81" s="27">
        <v>0</v>
      </c>
      <c r="CM81" s="27">
        <v>0</v>
      </c>
      <c r="CN81" s="27">
        <v>0</v>
      </c>
      <c r="CO81" s="27">
        <v>0</v>
      </c>
      <c r="CP81" s="27">
        <v>0</v>
      </c>
      <c r="CQ81" s="27">
        <v>0</v>
      </c>
      <c r="CR81" s="27">
        <v>0</v>
      </c>
      <c r="CS81" s="27"/>
      <c r="CT81" s="27">
        <v>0</v>
      </c>
      <c r="CU81" s="27">
        <v>0</v>
      </c>
      <c r="CV81" s="27">
        <v>0</v>
      </c>
      <c r="CW81" s="27">
        <v>0</v>
      </c>
      <c r="CX81" s="27">
        <v>0</v>
      </c>
      <c r="CY81" s="27">
        <v>0</v>
      </c>
      <c r="CZ81" s="27">
        <v>0</v>
      </c>
      <c r="DA81" s="25">
        <f t="shared" si="1"/>
        <v>99.999999999999957</v>
      </c>
    </row>
    <row r="82" spans="1:105">
      <c r="A82" s="15" t="s">
        <v>9</v>
      </c>
      <c r="B82" s="20">
        <v>2017</v>
      </c>
      <c r="C82" s="15" t="s">
        <v>10</v>
      </c>
      <c r="D82" s="15" t="s">
        <v>11</v>
      </c>
      <c r="E82" s="1">
        <v>52</v>
      </c>
      <c r="F82" s="1">
        <v>318</v>
      </c>
      <c r="G82" s="2">
        <v>6.5313351498637591</v>
      </c>
      <c r="H82" s="1">
        <v>16</v>
      </c>
      <c r="I82" s="1">
        <v>34</v>
      </c>
      <c r="J82" s="1">
        <v>145</v>
      </c>
      <c r="K82" s="25">
        <v>8.2644629999999992</v>
      </c>
      <c r="L82" s="25">
        <v>4.132231</v>
      </c>
      <c r="M82" s="25">
        <v>0.41322310000000001</v>
      </c>
      <c r="N82" s="25"/>
      <c r="O82" s="25"/>
      <c r="P82" s="25">
        <v>0</v>
      </c>
      <c r="Q82" s="25"/>
      <c r="R82" s="25">
        <v>0</v>
      </c>
      <c r="S82" s="25">
        <v>0</v>
      </c>
      <c r="T82" s="25">
        <v>0</v>
      </c>
      <c r="U82" s="25"/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25">
        <v>0</v>
      </c>
      <c r="AF82" s="25">
        <v>0</v>
      </c>
      <c r="AG82" s="25">
        <v>0</v>
      </c>
      <c r="AH82" s="25">
        <v>0</v>
      </c>
      <c r="AI82" s="25">
        <v>0</v>
      </c>
      <c r="AJ82" s="25">
        <v>0</v>
      </c>
      <c r="AK82" s="25">
        <v>0</v>
      </c>
      <c r="AL82" s="25">
        <v>0</v>
      </c>
      <c r="AM82" s="25">
        <v>0</v>
      </c>
      <c r="AN82" s="25">
        <v>0</v>
      </c>
      <c r="AO82" s="25">
        <v>0</v>
      </c>
      <c r="AP82" s="25">
        <v>0</v>
      </c>
      <c r="AQ82" s="25">
        <v>0</v>
      </c>
      <c r="AR82" s="25"/>
      <c r="AS82" s="25">
        <v>0</v>
      </c>
      <c r="AT82" s="25">
        <v>0</v>
      </c>
      <c r="AU82" s="25">
        <v>0</v>
      </c>
      <c r="AV82" s="25">
        <v>0</v>
      </c>
      <c r="AW82" s="25">
        <v>0</v>
      </c>
      <c r="AX82" s="25">
        <v>16.528929999999999</v>
      </c>
      <c r="AY82" s="25">
        <v>0</v>
      </c>
      <c r="AZ82" s="25">
        <v>0</v>
      </c>
      <c r="BA82" s="25"/>
      <c r="BB82" s="25">
        <v>0</v>
      </c>
      <c r="BC82" s="25">
        <v>0</v>
      </c>
      <c r="BD82" s="25">
        <v>0</v>
      </c>
      <c r="BE82" s="25">
        <v>0</v>
      </c>
      <c r="BF82" s="25">
        <v>0</v>
      </c>
      <c r="BG82" s="25">
        <v>0</v>
      </c>
      <c r="BH82" s="25"/>
      <c r="BI82" s="25">
        <v>0</v>
      </c>
      <c r="BJ82" s="26">
        <v>0</v>
      </c>
      <c r="BK82" s="26">
        <v>0</v>
      </c>
      <c r="BL82" s="26">
        <v>0</v>
      </c>
      <c r="BM82" s="25">
        <v>0</v>
      </c>
      <c r="BN82" s="25">
        <v>0</v>
      </c>
      <c r="BO82" s="25">
        <v>0</v>
      </c>
      <c r="BP82" s="25">
        <v>0</v>
      </c>
      <c r="BQ82" s="25">
        <v>0</v>
      </c>
      <c r="BR82" s="25">
        <v>0</v>
      </c>
      <c r="BS82" s="25">
        <v>66.115700000000004</v>
      </c>
      <c r="BT82" s="25">
        <v>0</v>
      </c>
      <c r="BU82" s="25">
        <v>0</v>
      </c>
      <c r="BV82" s="25">
        <v>0</v>
      </c>
      <c r="BW82" s="25">
        <v>0</v>
      </c>
      <c r="BX82" s="25">
        <v>0</v>
      </c>
      <c r="BY82" s="25">
        <v>0</v>
      </c>
      <c r="BZ82" s="25">
        <v>0</v>
      </c>
      <c r="CA82" s="25">
        <v>0</v>
      </c>
      <c r="CB82" s="25">
        <v>0</v>
      </c>
      <c r="CC82" s="25">
        <v>0</v>
      </c>
      <c r="CD82" s="25">
        <v>0</v>
      </c>
      <c r="CE82" s="25">
        <v>0</v>
      </c>
      <c r="CF82" s="25">
        <v>0</v>
      </c>
      <c r="CG82" s="25">
        <v>0</v>
      </c>
      <c r="CH82" s="25">
        <v>0</v>
      </c>
      <c r="CI82" s="25">
        <v>0</v>
      </c>
      <c r="CJ82" s="25">
        <v>0</v>
      </c>
      <c r="CK82" s="25">
        <v>0</v>
      </c>
      <c r="CL82" s="25">
        <v>0</v>
      </c>
      <c r="CM82" s="26">
        <v>0</v>
      </c>
      <c r="CN82" s="25">
        <v>0</v>
      </c>
      <c r="CO82" s="25">
        <v>0</v>
      </c>
      <c r="CP82" s="25">
        <v>0</v>
      </c>
      <c r="CQ82" s="25">
        <v>0</v>
      </c>
      <c r="CR82" s="25">
        <v>4.132231</v>
      </c>
      <c r="CS82" s="25"/>
      <c r="CT82" s="25">
        <v>0</v>
      </c>
      <c r="CU82" s="25">
        <v>0</v>
      </c>
      <c r="CV82" s="25">
        <v>0.41322310000000001</v>
      </c>
      <c r="CW82" s="25">
        <v>0</v>
      </c>
      <c r="CX82" s="25">
        <v>0</v>
      </c>
      <c r="CY82" s="25">
        <v>0</v>
      </c>
      <c r="CZ82" s="25">
        <v>0</v>
      </c>
      <c r="DA82" s="28">
        <f t="shared" si="1"/>
        <v>100.0000012</v>
      </c>
    </row>
    <row r="83" spans="1:105">
      <c r="A83" s="15" t="s">
        <v>12</v>
      </c>
      <c r="B83" s="20">
        <v>2017</v>
      </c>
      <c r="C83" s="15" t="s">
        <v>10</v>
      </c>
      <c r="D83" s="15" t="s">
        <v>11</v>
      </c>
      <c r="E83" s="1">
        <v>48</v>
      </c>
      <c r="F83" s="1">
        <v>438</v>
      </c>
      <c r="G83" s="2">
        <v>2.2774024024024024</v>
      </c>
      <c r="H83" s="1">
        <v>0</v>
      </c>
      <c r="I83" s="1">
        <v>27</v>
      </c>
      <c r="J83" s="1">
        <v>85</v>
      </c>
      <c r="K83" s="25">
        <v>7.9681279999999992</v>
      </c>
      <c r="L83" s="25">
        <v>7.9681279999999992</v>
      </c>
      <c r="M83" s="25">
        <v>15.936259999999999</v>
      </c>
      <c r="N83" s="25"/>
      <c r="O83" s="25"/>
      <c r="P83" s="25">
        <v>0</v>
      </c>
      <c r="Q83" s="25"/>
      <c r="R83" s="25">
        <v>0</v>
      </c>
      <c r="S83" s="25">
        <v>0</v>
      </c>
      <c r="T83" s="25">
        <v>0</v>
      </c>
      <c r="U83" s="25"/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0</v>
      </c>
      <c r="AD83" s="25">
        <v>0</v>
      </c>
      <c r="AE83" s="25">
        <v>0</v>
      </c>
      <c r="AF83" s="25">
        <v>0</v>
      </c>
      <c r="AG83" s="25">
        <v>0</v>
      </c>
      <c r="AH83" s="25">
        <v>0</v>
      </c>
      <c r="AI83" s="25">
        <v>0</v>
      </c>
      <c r="AJ83" s="25">
        <v>0</v>
      </c>
      <c r="AK83" s="25">
        <v>0</v>
      </c>
      <c r="AL83" s="25">
        <v>0</v>
      </c>
      <c r="AM83" s="25">
        <v>0</v>
      </c>
      <c r="AN83" s="25">
        <v>0</v>
      </c>
      <c r="AO83" s="25">
        <v>0</v>
      </c>
      <c r="AP83" s="25">
        <v>0</v>
      </c>
      <c r="AQ83" s="25">
        <v>0</v>
      </c>
      <c r="AR83" s="25"/>
      <c r="AS83" s="25">
        <v>0</v>
      </c>
      <c r="AT83" s="25">
        <v>0</v>
      </c>
      <c r="AU83" s="25">
        <v>0</v>
      </c>
      <c r="AV83" s="25">
        <v>0</v>
      </c>
      <c r="AW83" s="25">
        <v>0</v>
      </c>
      <c r="AX83" s="25">
        <v>3.9840639999999996</v>
      </c>
      <c r="AY83" s="25">
        <v>0</v>
      </c>
      <c r="AZ83" s="25">
        <v>0</v>
      </c>
      <c r="BA83" s="25"/>
      <c r="BB83" s="25">
        <v>0</v>
      </c>
      <c r="BC83" s="25">
        <v>0</v>
      </c>
      <c r="BD83" s="25">
        <v>0</v>
      </c>
      <c r="BE83" s="25">
        <v>0</v>
      </c>
      <c r="BF83" s="25">
        <v>0</v>
      </c>
      <c r="BG83" s="25">
        <v>0</v>
      </c>
      <c r="BH83" s="25"/>
      <c r="BI83" s="25">
        <v>0</v>
      </c>
      <c r="BJ83" s="26">
        <v>0</v>
      </c>
      <c r="BK83" s="26">
        <v>0</v>
      </c>
      <c r="BL83" s="26">
        <v>0</v>
      </c>
      <c r="BM83" s="25">
        <v>0</v>
      </c>
      <c r="BN83" s="25">
        <v>0</v>
      </c>
      <c r="BO83" s="25">
        <v>0</v>
      </c>
      <c r="BP83" s="25">
        <v>0</v>
      </c>
      <c r="BQ83" s="25">
        <v>0</v>
      </c>
      <c r="BR83" s="25">
        <v>0</v>
      </c>
      <c r="BS83" s="25">
        <v>55.776890000000002</v>
      </c>
      <c r="BT83" s="25">
        <v>0</v>
      </c>
      <c r="BU83" s="25">
        <v>0</v>
      </c>
      <c r="BV83" s="25">
        <v>0</v>
      </c>
      <c r="BW83" s="25">
        <v>0</v>
      </c>
      <c r="BX83" s="25">
        <v>0</v>
      </c>
      <c r="BY83" s="25">
        <v>0</v>
      </c>
      <c r="BZ83" s="25">
        <v>0</v>
      </c>
      <c r="CA83" s="25">
        <v>0</v>
      </c>
      <c r="CB83" s="25">
        <v>0</v>
      </c>
      <c r="CC83" s="25">
        <v>0</v>
      </c>
      <c r="CD83" s="25">
        <v>0</v>
      </c>
      <c r="CE83" s="25">
        <v>0</v>
      </c>
      <c r="CF83" s="25">
        <v>0</v>
      </c>
      <c r="CG83" s="25">
        <v>0</v>
      </c>
      <c r="CH83" s="25">
        <v>0</v>
      </c>
      <c r="CI83" s="25">
        <v>0</v>
      </c>
      <c r="CJ83" s="25">
        <v>0</v>
      </c>
      <c r="CK83" s="25">
        <v>0</v>
      </c>
      <c r="CL83" s="25">
        <v>0</v>
      </c>
      <c r="CM83" s="26">
        <v>0</v>
      </c>
      <c r="CN83" s="25">
        <v>0</v>
      </c>
      <c r="CO83" s="25">
        <v>0</v>
      </c>
      <c r="CP83" s="25">
        <v>0</v>
      </c>
      <c r="CQ83" s="25">
        <v>0</v>
      </c>
      <c r="CR83" s="25">
        <v>7.9681279999999992</v>
      </c>
      <c r="CS83" s="25"/>
      <c r="CT83" s="25">
        <v>0</v>
      </c>
      <c r="CU83" s="25">
        <v>0</v>
      </c>
      <c r="CV83" s="25">
        <v>0.39840639999999999</v>
      </c>
      <c r="CW83" s="25">
        <v>0</v>
      </c>
      <c r="CX83" s="25">
        <v>0</v>
      </c>
      <c r="CY83" s="25">
        <v>0</v>
      </c>
      <c r="CZ83" s="25">
        <v>0</v>
      </c>
      <c r="DA83" s="28">
        <f t="shared" si="1"/>
        <v>100.00000439999998</v>
      </c>
    </row>
    <row r="84" spans="1:105">
      <c r="A84" s="15" t="s">
        <v>13</v>
      </c>
      <c r="B84" s="20">
        <v>2017</v>
      </c>
      <c r="C84" s="15" t="s">
        <v>10</v>
      </c>
      <c r="D84" s="15" t="s">
        <v>11</v>
      </c>
      <c r="E84" s="1">
        <v>59</v>
      </c>
      <c r="F84" s="1">
        <v>368</v>
      </c>
      <c r="G84" s="2">
        <v>1.4597752808988764</v>
      </c>
      <c r="H84" s="1">
        <v>0</v>
      </c>
      <c r="I84" s="1">
        <v>29</v>
      </c>
      <c r="J84" s="1">
        <v>229</v>
      </c>
      <c r="K84" s="25">
        <v>4.7169809999999996</v>
      </c>
      <c r="L84" s="25">
        <v>9.4339619999999993</v>
      </c>
      <c r="M84" s="25">
        <v>9.4339619999999993</v>
      </c>
      <c r="N84" s="25"/>
      <c r="O84" s="25"/>
      <c r="P84" s="25">
        <v>0</v>
      </c>
      <c r="Q84" s="25"/>
      <c r="R84" s="25">
        <v>0</v>
      </c>
      <c r="S84" s="25">
        <v>0</v>
      </c>
      <c r="T84" s="25">
        <v>0</v>
      </c>
      <c r="U84" s="25"/>
      <c r="V84" s="25">
        <v>0</v>
      </c>
      <c r="W84" s="25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0</v>
      </c>
      <c r="AD84" s="25">
        <v>0</v>
      </c>
      <c r="AE84" s="25">
        <v>0</v>
      </c>
      <c r="AF84" s="25">
        <v>0</v>
      </c>
      <c r="AG84" s="25">
        <v>0</v>
      </c>
      <c r="AH84" s="25">
        <v>0</v>
      </c>
      <c r="AI84" s="25">
        <v>0</v>
      </c>
      <c r="AJ84" s="25">
        <v>0</v>
      </c>
      <c r="AK84" s="25">
        <v>0</v>
      </c>
      <c r="AL84" s="25">
        <v>0</v>
      </c>
      <c r="AM84" s="25">
        <v>0</v>
      </c>
      <c r="AN84" s="25">
        <v>0</v>
      </c>
      <c r="AO84" s="25">
        <v>0</v>
      </c>
      <c r="AP84" s="25">
        <v>0</v>
      </c>
      <c r="AQ84" s="25">
        <v>0</v>
      </c>
      <c r="AR84" s="25"/>
      <c r="AS84" s="25">
        <v>0</v>
      </c>
      <c r="AT84" s="25">
        <v>0</v>
      </c>
      <c r="AU84" s="25">
        <v>0</v>
      </c>
      <c r="AV84" s="25">
        <v>0</v>
      </c>
      <c r="AW84" s="25">
        <v>0</v>
      </c>
      <c r="AX84" s="25">
        <v>0.47169810000000001</v>
      </c>
      <c r="AY84" s="25">
        <v>0</v>
      </c>
      <c r="AZ84" s="25">
        <v>0</v>
      </c>
      <c r="BA84" s="25"/>
      <c r="BB84" s="25">
        <v>0</v>
      </c>
      <c r="BC84" s="25">
        <v>0</v>
      </c>
      <c r="BD84" s="25">
        <v>0</v>
      </c>
      <c r="BE84" s="25">
        <v>0</v>
      </c>
      <c r="BF84" s="25">
        <v>0</v>
      </c>
      <c r="BG84" s="25">
        <v>0</v>
      </c>
      <c r="BH84" s="25"/>
      <c r="BI84" s="25">
        <v>0</v>
      </c>
      <c r="BJ84" s="26">
        <v>0</v>
      </c>
      <c r="BK84" s="26">
        <v>0</v>
      </c>
      <c r="BL84" s="26">
        <v>0</v>
      </c>
      <c r="BM84" s="25">
        <v>0</v>
      </c>
      <c r="BN84" s="25">
        <v>0</v>
      </c>
      <c r="BO84" s="25">
        <v>0</v>
      </c>
      <c r="BP84" s="25">
        <v>0</v>
      </c>
      <c r="BQ84" s="25">
        <v>0</v>
      </c>
      <c r="BR84" s="25">
        <v>0</v>
      </c>
      <c r="BS84" s="25">
        <v>75.471699999999998</v>
      </c>
      <c r="BT84" s="25">
        <v>0</v>
      </c>
      <c r="BU84" s="25">
        <v>0</v>
      </c>
      <c r="BV84" s="25">
        <v>0</v>
      </c>
      <c r="BW84" s="25">
        <v>0</v>
      </c>
      <c r="BX84" s="25">
        <v>0</v>
      </c>
      <c r="BY84" s="25">
        <v>0</v>
      </c>
      <c r="BZ84" s="25">
        <v>0</v>
      </c>
      <c r="CA84" s="25">
        <v>0</v>
      </c>
      <c r="CB84" s="25">
        <v>0</v>
      </c>
      <c r="CC84" s="25">
        <v>0</v>
      </c>
      <c r="CD84" s="25">
        <v>0</v>
      </c>
      <c r="CE84" s="25">
        <v>0</v>
      </c>
      <c r="CF84" s="25">
        <v>0</v>
      </c>
      <c r="CG84" s="25">
        <v>0</v>
      </c>
      <c r="CH84" s="25">
        <v>0</v>
      </c>
      <c r="CI84" s="25">
        <v>0</v>
      </c>
      <c r="CJ84" s="25">
        <v>0</v>
      </c>
      <c r="CK84" s="25">
        <v>0</v>
      </c>
      <c r="CL84" s="25">
        <v>0</v>
      </c>
      <c r="CM84" s="26">
        <v>0</v>
      </c>
      <c r="CN84" s="25">
        <v>0</v>
      </c>
      <c r="CO84" s="25">
        <v>0</v>
      </c>
      <c r="CP84" s="25">
        <v>0</v>
      </c>
      <c r="CQ84" s="25">
        <v>0</v>
      </c>
      <c r="CR84" s="25">
        <v>0</v>
      </c>
      <c r="CS84" s="25"/>
      <c r="CT84" s="25">
        <v>0</v>
      </c>
      <c r="CU84" s="25">
        <v>0</v>
      </c>
      <c r="CV84" s="25">
        <v>0.47169810000000001</v>
      </c>
      <c r="CW84" s="25">
        <v>0</v>
      </c>
      <c r="CX84" s="25">
        <v>0</v>
      </c>
      <c r="CY84" s="25">
        <v>0</v>
      </c>
      <c r="CZ84" s="25">
        <v>0</v>
      </c>
      <c r="DA84" s="28">
        <f t="shared" si="1"/>
        <v>100.0000012</v>
      </c>
    </row>
    <row r="85" spans="1:105">
      <c r="A85" s="15" t="s">
        <v>14</v>
      </c>
      <c r="B85" s="20">
        <v>2017</v>
      </c>
      <c r="C85" s="15" t="s">
        <v>10</v>
      </c>
      <c r="D85" s="15" t="s">
        <v>11</v>
      </c>
      <c r="E85" s="1">
        <v>36</v>
      </c>
      <c r="F85" s="1">
        <v>343</v>
      </c>
      <c r="G85" s="2">
        <v>4.2335025380710656</v>
      </c>
      <c r="H85" s="1">
        <v>3</v>
      </c>
      <c r="I85" s="1">
        <v>63</v>
      </c>
      <c r="J85" s="1">
        <v>226</v>
      </c>
      <c r="K85" s="25">
        <v>4.9504950000000001</v>
      </c>
      <c r="L85" s="25">
        <v>4.9504950000000001</v>
      </c>
      <c r="M85" s="25">
        <v>0.49504950000000003</v>
      </c>
      <c r="N85" s="25"/>
      <c r="O85" s="25"/>
      <c r="P85" s="25">
        <v>0</v>
      </c>
      <c r="Q85" s="25"/>
      <c r="R85" s="25">
        <v>0</v>
      </c>
      <c r="S85" s="25">
        <v>0</v>
      </c>
      <c r="T85" s="25">
        <v>0</v>
      </c>
      <c r="U85" s="25"/>
      <c r="V85" s="25">
        <v>0</v>
      </c>
      <c r="W85" s="25">
        <v>0</v>
      </c>
      <c r="X85" s="25">
        <v>0</v>
      </c>
      <c r="Y85" s="25">
        <v>0</v>
      </c>
      <c r="Z85" s="25">
        <v>0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25">
        <v>0</v>
      </c>
      <c r="AK85" s="25">
        <v>0</v>
      </c>
      <c r="AL85" s="25">
        <v>0</v>
      </c>
      <c r="AM85" s="25">
        <v>0</v>
      </c>
      <c r="AN85" s="25">
        <v>0</v>
      </c>
      <c r="AO85" s="25">
        <v>0</v>
      </c>
      <c r="AP85" s="25">
        <v>0</v>
      </c>
      <c r="AQ85" s="25">
        <v>0</v>
      </c>
      <c r="AR85" s="25"/>
      <c r="AS85" s="25">
        <v>0</v>
      </c>
      <c r="AT85" s="25">
        <v>0</v>
      </c>
      <c r="AU85" s="25">
        <v>0</v>
      </c>
      <c r="AV85" s="25">
        <v>0</v>
      </c>
      <c r="AW85" s="25">
        <v>0</v>
      </c>
      <c r="AX85" s="25">
        <v>0.49504950000000003</v>
      </c>
      <c r="AY85" s="25">
        <v>0</v>
      </c>
      <c r="AZ85" s="25">
        <v>0</v>
      </c>
      <c r="BA85" s="25"/>
      <c r="BB85" s="25">
        <v>0</v>
      </c>
      <c r="BC85" s="25">
        <v>0</v>
      </c>
      <c r="BD85" s="25">
        <v>0</v>
      </c>
      <c r="BE85" s="25">
        <v>0</v>
      </c>
      <c r="BF85" s="25">
        <v>0</v>
      </c>
      <c r="BG85" s="25">
        <v>0</v>
      </c>
      <c r="BH85" s="25"/>
      <c r="BI85" s="25">
        <v>0</v>
      </c>
      <c r="BJ85" s="26">
        <v>0</v>
      </c>
      <c r="BK85" s="26">
        <v>0</v>
      </c>
      <c r="BL85" s="26">
        <v>0</v>
      </c>
      <c r="BM85" s="25">
        <v>0</v>
      </c>
      <c r="BN85" s="25">
        <v>0</v>
      </c>
      <c r="BO85" s="25">
        <v>0</v>
      </c>
      <c r="BP85" s="25">
        <v>0</v>
      </c>
      <c r="BQ85" s="25">
        <v>0</v>
      </c>
      <c r="BR85" s="25">
        <v>0</v>
      </c>
      <c r="BS85" s="25">
        <v>89.108909999999995</v>
      </c>
      <c r="BT85" s="25">
        <v>0</v>
      </c>
      <c r="BU85" s="25">
        <v>0</v>
      </c>
      <c r="BV85" s="25">
        <v>0</v>
      </c>
      <c r="BW85" s="25">
        <v>0</v>
      </c>
      <c r="BX85" s="25">
        <v>0</v>
      </c>
      <c r="BY85" s="25">
        <v>0</v>
      </c>
      <c r="BZ85" s="25">
        <v>0</v>
      </c>
      <c r="CA85" s="25">
        <v>0</v>
      </c>
      <c r="CB85" s="25">
        <v>0</v>
      </c>
      <c r="CC85" s="25">
        <v>0</v>
      </c>
      <c r="CD85" s="25">
        <v>0</v>
      </c>
      <c r="CE85" s="25">
        <v>0</v>
      </c>
      <c r="CF85" s="25">
        <v>0</v>
      </c>
      <c r="CG85" s="25">
        <v>0</v>
      </c>
      <c r="CH85" s="25">
        <v>0</v>
      </c>
      <c r="CI85" s="25">
        <v>0</v>
      </c>
      <c r="CJ85" s="25">
        <v>0</v>
      </c>
      <c r="CK85" s="25">
        <v>0</v>
      </c>
      <c r="CL85" s="25">
        <v>0</v>
      </c>
      <c r="CM85" s="26">
        <v>0</v>
      </c>
      <c r="CN85" s="25">
        <v>0</v>
      </c>
      <c r="CO85" s="25">
        <v>0</v>
      </c>
      <c r="CP85" s="25">
        <v>0</v>
      </c>
      <c r="CQ85" s="25">
        <v>0</v>
      </c>
      <c r="CR85" s="25">
        <v>0</v>
      </c>
      <c r="CS85" s="25"/>
      <c r="CT85" s="25">
        <v>0</v>
      </c>
      <c r="CU85" s="25">
        <v>0</v>
      </c>
      <c r="CV85" s="25">
        <v>0</v>
      </c>
      <c r="CW85" s="25">
        <v>0</v>
      </c>
      <c r="CX85" s="25">
        <v>0</v>
      </c>
      <c r="CY85" s="25">
        <v>0</v>
      </c>
      <c r="CZ85" s="25">
        <v>0</v>
      </c>
      <c r="DA85" s="28">
        <f t="shared" si="1"/>
        <v>99.999999000000003</v>
      </c>
    </row>
    <row r="86" spans="1:105">
      <c r="A86" s="15" t="s">
        <v>15</v>
      </c>
      <c r="B86" s="20">
        <v>2017</v>
      </c>
      <c r="C86" s="15" t="s">
        <v>10</v>
      </c>
      <c r="D86" s="15" t="s">
        <v>11</v>
      </c>
      <c r="E86" s="1">
        <v>38</v>
      </c>
      <c r="F86" s="1">
        <v>358</v>
      </c>
      <c r="G86" s="2">
        <v>1.9332333083270818</v>
      </c>
      <c r="H86" s="1">
        <v>14</v>
      </c>
      <c r="I86" s="1">
        <v>26</v>
      </c>
      <c r="J86" s="1">
        <v>58</v>
      </c>
      <c r="K86" s="25">
        <v>9.9009900000000002</v>
      </c>
      <c r="L86" s="25">
        <v>0.49504950000000003</v>
      </c>
      <c r="M86" s="25">
        <v>0.49504950000000003</v>
      </c>
      <c r="N86" s="25"/>
      <c r="O86" s="25"/>
      <c r="P86" s="25">
        <v>0</v>
      </c>
      <c r="Q86" s="25"/>
      <c r="R86" s="25">
        <v>0</v>
      </c>
      <c r="S86" s="25">
        <v>0</v>
      </c>
      <c r="T86" s="25">
        <v>4.9504950000000001</v>
      </c>
      <c r="U86" s="25"/>
      <c r="V86" s="25">
        <v>0</v>
      </c>
      <c r="W86" s="25">
        <v>0</v>
      </c>
      <c r="X86" s="25">
        <v>9.9009900000000002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25">
        <v>0</v>
      </c>
      <c r="AK86" s="25">
        <v>0</v>
      </c>
      <c r="AL86" s="25">
        <v>0</v>
      </c>
      <c r="AM86" s="25">
        <v>0</v>
      </c>
      <c r="AN86" s="25">
        <v>0</v>
      </c>
      <c r="AO86" s="25">
        <v>0</v>
      </c>
      <c r="AP86" s="25">
        <v>0</v>
      </c>
      <c r="AQ86" s="25">
        <v>0</v>
      </c>
      <c r="AR86" s="25"/>
      <c r="AS86" s="25">
        <v>0</v>
      </c>
      <c r="AT86" s="25">
        <v>0</v>
      </c>
      <c r="AU86" s="25">
        <v>0</v>
      </c>
      <c r="AV86" s="25">
        <v>0</v>
      </c>
      <c r="AW86" s="25">
        <v>0</v>
      </c>
      <c r="AX86" s="25">
        <v>0</v>
      </c>
      <c r="AY86" s="25">
        <v>0</v>
      </c>
      <c r="AZ86" s="25">
        <v>0</v>
      </c>
      <c r="BA86" s="25"/>
      <c r="BB86" s="25">
        <v>0</v>
      </c>
      <c r="BC86" s="25">
        <v>0</v>
      </c>
      <c r="BD86" s="25">
        <v>0</v>
      </c>
      <c r="BE86" s="25">
        <v>0</v>
      </c>
      <c r="BF86" s="25">
        <v>0</v>
      </c>
      <c r="BG86" s="25">
        <v>0</v>
      </c>
      <c r="BH86" s="25"/>
      <c r="BI86" s="25">
        <v>0</v>
      </c>
      <c r="BJ86" s="26">
        <v>0</v>
      </c>
      <c r="BK86" s="26">
        <v>0</v>
      </c>
      <c r="BL86" s="26">
        <v>0</v>
      </c>
      <c r="BM86" s="25">
        <v>0</v>
      </c>
      <c r="BN86" s="25">
        <v>0</v>
      </c>
      <c r="BO86" s="25">
        <v>0</v>
      </c>
      <c r="BP86" s="25">
        <v>0</v>
      </c>
      <c r="BQ86" s="25">
        <v>0</v>
      </c>
      <c r="BR86" s="25">
        <v>0</v>
      </c>
      <c r="BS86" s="25">
        <v>59.405940000000001</v>
      </c>
      <c r="BT86" s="25">
        <v>0</v>
      </c>
      <c r="BU86" s="25">
        <v>0</v>
      </c>
      <c r="BV86" s="25">
        <v>0</v>
      </c>
      <c r="BW86" s="25">
        <v>0</v>
      </c>
      <c r="BX86" s="25">
        <v>0</v>
      </c>
      <c r="BY86" s="25">
        <v>0</v>
      </c>
      <c r="BZ86" s="25">
        <v>0</v>
      </c>
      <c r="CA86" s="25">
        <v>0</v>
      </c>
      <c r="CB86" s="25">
        <v>0</v>
      </c>
      <c r="CC86" s="25">
        <v>0</v>
      </c>
      <c r="CD86" s="25">
        <v>0</v>
      </c>
      <c r="CE86" s="25">
        <v>0</v>
      </c>
      <c r="CF86" s="25">
        <v>0</v>
      </c>
      <c r="CG86" s="25">
        <v>0</v>
      </c>
      <c r="CH86" s="25">
        <v>0</v>
      </c>
      <c r="CI86" s="25">
        <v>0</v>
      </c>
      <c r="CJ86" s="25">
        <v>0</v>
      </c>
      <c r="CK86" s="25">
        <v>0</v>
      </c>
      <c r="CL86" s="25">
        <v>0</v>
      </c>
      <c r="CM86" s="26">
        <v>0</v>
      </c>
      <c r="CN86" s="25">
        <v>0</v>
      </c>
      <c r="CO86" s="25">
        <v>0</v>
      </c>
      <c r="CP86" s="25">
        <v>0</v>
      </c>
      <c r="CQ86" s="25">
        <v>0</v>
      </c>
      <c r="CR86" s="25">
        <v>14.85149</v>
      </c>
      <c r="CS86" s="25"/>
      <c r="CT86" s="25">
        <v>0</v>
      </c>
      <c r="CU86" s="25">
        <v>0</v>
      </c>
      <c r="CV86" s="25">
        <v>0</v>
      </c>
      <c r="CW86" s="25">
        <v>0</v>
      </c>
      <c r="CX86" s="25">
        <v>0</v>
      </c>
      <c r="CY86" s="25">
        <v>0</v>
      </c>
      <c r="CZ86" s="25">
        <v>0</v>
      </c>
      <c r="DA86" s="28">
        <f t="shared" si="1"/>
        <v>100.000004</v>
      </c>
    </row>
    <row r="87" spans="1:105">
      <c r="A87" s="15" t="s">
        <v>16</v>
      </c>
      <c r="B87" s="20">
        <v>2017</v>
      </c>
      <c r="C87" s="15" t="s">
        <v>10</v>
      </c>
      <c r="D87" s="15" t="s">
        <v>11</v>
      </c>
      <c r="E87" s="1">
        <v>39</v>
      </c>
      <c r="F87" s="1">
        <v>335</v>
      </c>
      <c r="G87" s="2">
        <v>2.6963812886142984</v>
      </c>
      <c r="H87" s="1">
        <v>0</v>
      </c>
      <c r="I87" s="1">
        <v>18</v>
      </c>
      <c r="J87" s="1">
        <v>71</v>
      </c>
      <c r="K87" s="25">
        <v>4.9261080000000002</v>
      </c>
      <c r="L87" s="25">
        <v>9.8522160000000003</v>
      </c>
      <c r="M87" s="25">
        <v>0.49261080000000002</v>
      </c>
      <c r="N87" s="25"/>
      <c r="O87" s="25"/>
      <c r="P87" s="25">
        <v>0</v>
      </c>
      <c r="Q87" s="25"/>
      <c r="R87" s="25">
        <v>0</v>
      </c>
      <c r="S87" s="25">
        <v>0</v>
      </c>
      <c r="T87" s="25">
        <v>4.9261080000000002</v>
      </c>
      <c r="U87" s="25"/>
      <c r="V87" s="25">
        <v>0</v>
      </c>
      <c r="W87" s="25">
        <v>0</v>
      </c>
      <c r="X87" s="25">
        <v>0.49261080000000002</v>
      </c>
      <c r="Y87" s="25">
        <v>0</v>
      </c>
      <c r="Z87" s="25">
        <v>0</v>
      </c>
      <c r="AA87" s="25">
        <v>0</v>
      </c>
      <c r="AB87" s="25">
        <v>0</v>
      </c>
      <c r="AC87" s="25">
        <v>0</v>
      </c>
      <c r="AD87" s="25">
        <v>0</v>
      </c>
      <c r="AE87" s="25">
        <v>0</v>
      </c>
      <c r="AF87" s="25">
        <v>0</v>
      </c>
      <c r="AG87" s="25">
        <v>0</v>
      </c>
      <c r="AH87" s="25">
        <v>0</v>
      </c>
      <c r="AI87" s="25">
        <v>0</v>
      </c>
      <c r="AJ87" s="25">
        <v>0</v>
      </c>
      <c r="AK87" s="25">
        <v>0</v>
      </c>
      <c r="AL87" s="25">
        <v>0</v>
      </c>
      <c r="AM87" s="25">
        <v>0</v>
      </c>
      <c r="AN87" s="25">
        <v>0</v>
      </c>
      <c r="AO87" s="25">
        <v>0</v>
      </c>
      <c r="AP87" s="25">
        <v>0</v>
      </c>
      <c r="AQ87" s="25">
        <v>0</v>
      </c>
      <c r="AR87" s="25"/>
      <c r="AS87" s="25">
        <v>0</v>
      </c>
      <c r="AT87" s="25">
        <v>0</v>
      </c>
      <c r="AU87" s="25">
        <v>0</v>
      </c>
      <c r="AV87" s="25">
        <v>0</v>
      </c>
      <c r="AW87" s="25">
        <v>0</v>
      </c>
      <c r="AX87" s="25">
        <v>0.49261080000000002</v>
      </c>
      <c r="AY87" s="25">
        <v>0</v>
      </c>
      <c r="AZ87" s="25">
        <v>0</v>
      </c>
      <c r="BA87" s="25"/>
      <c r="BB87" s="25">
        <v>0</v>
      </c>
      <c r="BC87" s="25">
        <v>0</v>
      </c>
      <c r="BD87" s="25">
        <v>0</v>
      </c>
      <c r="BE87" s="25">
        <v>0</v>
      </c>
      <c r="BF87" s="25">
        <v>0</v>
      </c>
      <c r="BG87" s="25">
        <v>0</v>
      </c>
      <c r="BH87" s="25"/>
      <c r="BI87" s="25">
        <v>0</v>
      </c>
      <c r="BJ87" s="26">
        <v>0</v>
      </c>
      <c r="BK87" s="26">
        <v>0</v>
      </c>
      <c r="BL87" s="26">
        <v>0</v>
      </c>
      <c r="BM87" s="25">
        <v>0</v>
      </c>
      <c r="BN87" s="25">
        <v>0</v>
      </c>
      <c r="BO87" s="25">
        <v>0</v>
      </c>
      <c r="BP87" s="25">
        <v>0</v>
      </c>
      <c r="BQ87" s="25">
        <v>0</v>
      </c>
      <c r="BR87" s="25">
        <v>0</v>
      </c>
      <c r="BS87" s="25">
        <v>59.113300000000002</v>
      </c>
      <c r="BT87" s="25">
        <v>0</v>
      </c>
      <c r="BU87" s="25">
        <v>0</v>
      </c>
      <c r="BV87" s="25">
        <v>0</v>
      </c>
      <c r="BW87" s="25">
        <v>0</v>
      </c>
      <c r="BX87" s="25">
        <v>0</v>
      </c>
      <c r="BY87" s="25">
        <v>0</v>
      </c>
      <c r="BZ87" s="25">
        <v>0</v>
      </c>
      <c r="CA87" s="25">
        <v>0</v>
      </c>
      <c r="CB87" s="25">
        <v>0</v>
      </c>
      <c r="CC87" s="25">
        <v>0</v>
      </c>
      <c r="CD87" s="25">
        <v>0</v>
      </c>
      <c r="CE87" s="25">
        <v>0</v>
      </c>
      <c r="CF87" s="25">
        <v>0</v>
      </c>
      <c r="CG87" s="25">
        <v>0</v>
      </c>
      <c r="CH87" s="25">
        <v>0</v>
      </c>
      <c r="CI87" s="25">
        <v>0</v>
      </c>
      <c r="CJ87" s="25">
        <v>0</v>
      </c>
      <c r="CK87" s="25">
        <v>0</v>
      </c>
      <c r="CL87" s="25">
        <v>0</v>
      </c>
      <c r="CM87" s="26">
        <v>0</v>
      </c>
      <c r="CN87" s="25">
        <v>0</v>
      </c>
      <c r="CO87" s="25">
        <v>0</v>
      </c>
      <c r="CP87" s="25">
        <v>0</v>
      </c>
      <c r="CQ87" s="25">
        <v>0</v>
      </c>
      <c r="CR87" s="25">
        <v>19.704430000000002</v>
      </c>
      <c r="CS87" s="25"/>
      <c r="CT87" s="25">
        <v>0</v>
      </c>
      <c r="CU87" s="25">
        <v>0</v>
      </c>
      <c r="CV87" s="25">
        <v>0</v>
      </c>
      <c r="CW87" s="25">
        <v>0</v>
      </c>
      <c r="CX87" s="25">
        <v>0</v>
      </c>
      <c r="CY87" s="25">
        <v>0</v>
      </c>
      <c r="CZ87" s="25">
        <v>0</v>
      </c>
      <c r="DA87" s="28">
        <f t="shared" si="1"/>
        <v>99.999994400000006</v>
      </c>
    </row>
    <row r="88" spans="1:105">
      <c r="A88" s="15" t="s">
        <v>17</v>
      </c>
      <c r="B88" s="20">
        <v>2017</v>
      </c>
      <c r="C88" s="15" t="s">
        <v>10</v>
      </c>
      <c r="D88" s="15" t="s">
        <v>11</v>
      </c>
      <c r="E88" s="1">
        <v>42</v>
      </c>
      <c r="F88" s="1">
        <v>400</v>
      </c>
      <c r="G88" s="2">
        <v>3.0982105701206826</v>
      </c>
      <c r="H88" s="1">
        <v>0</v>
      </c>
      <c r="I88" s="1">
        <v>22</v>
      </c>
      <c r="J88" s="1">
        <v>48</v>
      </c>
      <c r="K88" s="25">
        <v>4.9504950000000001</v>
      </c>
      <c r="L88" s="25">
        <v>9.9009900000000002</v>
      </c>
      <c r="M88" s="25">
        <v>0.49504950000000003</v>
      </c>
      <c r="N88" s="25"/>
      <c r="O88" s="25"/>
      <c r="P88" s="25">
        <v>0</v>
      </c>
      <c r="Q88" s="25"/>
      <c r="R88" s="25">
        <v>0</v>
      </c>
      <c r="S88" s="25">
        <v>0</v>
      </c>
      <c r="T88" s="25">
        <v>0</v>
      </c>
      <c r="U88" s="25"/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</v>
      </c>
      <c r="AF88" s="25">
        <v>0</v>
      </c>
      <c r="AG88" s="25">
        <v>0</v>
      </c>
      <c r="AH88" s="25">
        <v>0</v>
      </c>
      <c r="AI88" s="25">
        <v>0</v>
      </c>
      <c r="AJ88" s="25">
        <v>0</v>
      </c>
      <c r="AK88" s="25">
        <v>0</v>
      </c>
      <c r="AL88" s="25">
        <v>0</v>
      </c>
      <c r="AM88" s="25">
        <v>0</v>
      </c>
      <c r="AN88" s="25">
        <v>0</v>
      </c>
      <c r="AO88" s="25">
        <v>0</v>
      </c>
      <c r="AP88" s="25">
        <v>0</v>
      </c>
      <c r="AQ88" s="25">
        <v>0</v>
      </c>
      <c r="AR88" s="25"/>
      <c r="AS88" s="25">
        <v>0</v>
      </c>
      <c r="AT88" s="25">
        <v>0</v>
      </c>
      <c r="AU88" s="25">
        <v>0</v>
      </c>
      <c r="AV88" s="25">
        <v>0</v>
      </c>
      <c r="AW88" s="25">
        <v>0</v>
      </c>
      <c r="AX88" s="25">
        <v>0.49504950000000003</v>
      </c>
      <c r="AY88" s="25">
        <v>0</v>
      </c>
      <c r="AZ88" s="25">
        <v>0</v>
      </c>
      <c r="BA88" s="25"/>
      <c r="BB88" s="25">
        <v>0</v>
      </c>
      <c r="BC88" s="25">
        <v>0</v>
      </c>
      <c r="BD88" s="25">
        <v>0</v>
      </c>
      <c r="BE88" s="25">
        <v>0</v>
      </c>
      <c r="BF88" s="25">
        <v>0</v>
      </c>
      <c r="BG88" s="25">
        <v>0</v>
      </c>
      <c r="BH88" s="25"/>
      <c r="BI88" s="25">
        <v>0</v>
      </c>
      <c r="BJ88" s="26">
        <v>0</v>
      </c>
      <c r="BK88" s="26">
        <v>0</v>
      </c>
      <c r="BL88" s="26">
        <v>0</v>
      </c>
      <c r="BM88" s="25">
        <v>0</v>
      </c>
      <c r="BN88" s="25">
        <v>0</v>
      </c>
      <c r="BO88" s="25">
        <v>0</v>
      </c>
      <c r="BP88" s="25">
        <v>0</v>
      </c>
      <c r="BQ88" s="25">
        <v>0</v>
      </c>
      <c r="BR88" s="25">
        <v>0</v>
      </c>
      <c r="BS88" s="25">
        <v>69.306929999999994</v>
      </c>
      <c r="BT88" s="25">
        <v>0</v>
      </c>
      <c r="BU88" s="25">
        <v>0</v>
      </c>
      <c r="BV88" s="25">
        <v>0</v>
      </c>
      <c r="BW88" s="25">
        <v>0</v>
      </c>
      <c r="BX88" s="25">
        <v>0</v>
      </c>
      <c r="BY88" s="25">
        <v>0</v>
      </c>
      <c r="BZ88" s="25">
        <v>0</v>
      </c>
      <c r="CA88" s="25">
        <v>0</v>
      </c>
      <c r="CB88" s="25">
        <v>0</v>
      </c>
      <c r="CC88" s="25">
        <v>0</v>
      </c>
      <c r="CD88" s="25">
        <v>0</v>
      </c>
      <c r="CE88" s="25">
        <v>0</v>
      </c>
      <c r="CF88" s="25">
        <v>0</v>
      </c>
      <c r="CG88" s="25">
        <v>0</v>
      </c>
      <c r="CH88" s="25">
        <v>0</v>
      </c>
      <c r="CI88" s="25">
        <v>0</v>
      </c>
      <c r="CJ88" s="25">
        <v>0</v>
      </c>
      <c r="CK88" s="25">
        <v>0</v>
      </c>
      <c r="CL88" s="25">
        <v>0</v>
      </c>
      <c r="CM88" s="26">
        <v>0</v>
      </c>
      <c r="CN88" s="25">
        <v>0</v>
      </c>
      <c r="CO88" s="25">
        <v>0</v>
      </c>
      <c r="CP88" s="25">
        <v>0</v>
      </c>
      <c r="CQ88" s="25">
        <v>0</v>
      </c>
      <c r="CR88" s="25">
        <v>14.85149</v>
      </c>
      <c r="CS88" s="25"/>
      <c r="CT88" s="25">
        <v>0</v>
      </c>
      <c r="CU88" s="25">
        <v>0</v>
      </c>
      <c r="CV88" s="25">
        <v>0</v>
      </c>
      <c r="CW88" s="25">
        <v>0</v>
      </c>
      <c r="CX88" s="25">
        <v>0</v>
      </c>
      <c r="CY88" s="25">
        <v>0</v>
      </c>
      <c r="CZ88" s="25">
        <v>0</v>
      </c>
      <c r="DA88" s="28">
        <f t="shared" si="1"/>
        <v>100.00000399999999</v>
      </c>
    </row>
    <row r="89" spans="1:105">
      <c r="A89" s="15" t="s">
        <v>18</v>
      </c>
      <c r="B89" s="20">
        <v>2017</v>
      </c>
      <c r="C89" s="15" t="s">
        <v>10</v>
      </c>
      <c r="D89" s="15" t="s">
        <v>11</v>
      </c>
      <c r="E89" s="1">
        <v>44</v>
      </c>
      <c r="F89" s="1">
        <v>451</v>
      </c>
      <c r="G89" s="2">
        <v>4.7505034683374356</v>
      </c>
      <c r="H89" s="1">
        <v>0</v>
      </c>
      <c r="I89" s="1">
        <v>42</v>
      </c>
      <c r="J89" s="1">
        <v>87</v>
      </c>
      <c r="K89" s="25">
        <v>0.45248870000000002</v>
      </c>
      <c r="L89" s="25">
        <v>9.0497739999999993</v>
      </c>
      <c r="M89" s="25">
        <v>9.0497739999999993</v>
      </c>
      <c r="N89" s="25"/>
      <c r="O89" s="25"/>
      <c r="P89" s="25">
        <v>0</v>
      </c>
      <c r="Q89" s="25"/>
      <c r="R89" s="25">
        <v>0</v>
      </c>
      <c r="S89" s="25">
        <v>0</v>
      </c>
      <c r="T89" s="25">
        <v>0</v>
      </c>
      <c r="U89" s="25"/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25">
        <v>0</v>
      </c>
      <c r="AF89" s="25">
        <v>0</v>
      </c>
      <c r="AG89" s="25">
        <v>0</v>
      </c>
      <c r="AH89" s="25">
        <v>0</v>
      </c>
      <c r="AI89" s="25">
        <v>0</v>
      </c>
      <c r="AJ89" s="25">
        <v>0</v>
      </c>
      <c r="AK89" s="25">
        <v>0</v>
      </c>
      <c r="AL89" s="25">
        <v>0</v>
      </c>
      <c r="AM89" s="25">
        <v>0</v>
      </c>
      <c r="AN89" s="25">
        <v>0</v>
      </c>
      <c r="AO89" s="25">
        <v>0</v>
      </c>
      <c r="AP89" s="25">
        <v>0</v>
      </c>
      <c r="AQ89" s="25">
        <v>0</v>
      </c>
      <c r="AR89" s="25"/>
      <c r="AS89" s="25">
        <v>0</v>
      </c>
      <c r="AT89" s="25">
        <v>0</v>
      </c>
      <c r="AU89" s="25">
        <v>0</v>
      </c>
      <c r="AV89" s="25">
        <v>0</v>
      </c>
      <c r="AW89" s="25">
        <v>0</v>
      </c>
      <c r="AX89" s="25">
        <v>0</v>
      </c>
      <c r="AY89" s="25">
        <v>0</v>
      </c>
      <c r="AZ89" s="25">
        <v>0</v>
      </c>
      <c r="BA89" s="25"/>
      <c r="BB89" s="25">
        <v>0</v>
      </c>
      <c r="BC89" s="25">
        <v>0</v>
      </c>
      <c r="BD89" s="25">
        <v>0</v>
      </c>
      <c r="BE89" s="25">
        <v>0</v>
      </c>
      <c r="BF89" s="25">
        <v>0</v>
      </c>
      <c r="BG89" s="25">
        <v>0</v>
      </c>
      <c r="BH89" s="25"/>
      <c r="BI89" s="25">
        <v>0</v>
      </c>
      <c r="BJ89" s="26">
        <v>0</v>
      </c>
      <c r="BK89" s="26">
        <v>0</v>
      </c>
      <c r="BL89" s="26">
        <v>0</v>
      </c>
      <c r="BM89" s="25">
        <v>0</v>
      </c>
      <c r="BN89" s="25">
        <v>0</v>
      </c>
      <c r="BO89" s="25">
        <v>0</v>
      </c>
      <c r="BP89" s="25">
        <v>0</v>
      </c>
      <c r="BQ89" s="25">
        <v>0</v>
      </c>
      <c r="BR89" s="25">
        <v>0</v>
      </c>
      <c r="BS89" s="25">
        <v>81.447959999999995</v>
      </c>
      <c r="BT89" s="25">
        <v>0</v>
      </c>
      <c r="BU89" s="25">
        <v>0</v>
      </c>
      <c r="BV89" s="25">
        <v>0</v>
      </c>
      <c r="BW89" s="25">
        <v>0</v>
      </c>
      <c r="BX89" s="25">
        <v>0</v>
      </c>
      <c r="BY89" s="25">
        <v>0</v>
      </c>
      <c r="BZ89" s="25">
        <v>0</v>
      </c>
      <c r="CA89" s="25">
        <v>0</v>
      </c>
      <c r="CB89" s="25">
        <v>0</v>
      </c>
      <c r="CC89" s="25">
        <v>0</v>
      </c>
      <c r="CD89" s="25">
        <v>0</v>
      </c>
      <c r="CE89" s="25">
        <v>0</v>
      </c>
      <c r="CF89" s="25">
        <v>0</v>
      </c>
      <c r="CG89" s="25">
        <v>0</v>
      </c>
      <c r="CH89" s="25">
        <v>0</v>
      </c>
      <c r="CI89" s="25">
        <v>0</v>
      </c>
      <c r="CJ89" s="25">
        <v>0</v>
      </c>
      <c r="CK89" s="25">
        <v>0</v>
      </c>
      <c r="CL89" s="25">
        <v>0</v>
      </c>
      <c r="CM89" s="26">
        <v>0</v>
      </c>
      <c r="CN89" s="25">
        <v>0</v>
      </c>
      <c r="CO89" s="25">
        <v>0</v>
      </c>
      <c r="CP89" s="25">
        <v>0</v>
      </c>
      <c r="CQ89" s="25">
        <v>0</v>
      </c>
      <c r="CR89" s="25">
        <v>0</v>
      </c>
      <c r="CS89" s="25"/>
      <c r="CT89" s="25">
        <v>0</v>
      </c>
      <c r="CU89" s="25">
        <v>0</v>
      </c>
      <c r="CV89" s="25">
        <v>0</v>
      </c>
      <c r="CW89" s="25">
        <v>0</v>
      </c>
      <c r="CX89" s="25">
        <v>0</v>
      </c>
      <c r="CY89" s="25">
        <v>0</v>
      </c>
      <c r="CZ89" s="25">
        <v>0</v>
      </c>
      <c r="DA89" s="28">
        <f t="shared" si="1"/>
        <v>99.999996699999997</v>
      </c>
    </row>
    <row r="90" spans="1:105">
      <c r="A90" s="15" t="s">
        <v>19</v>
      </c>
      <c r="B90" s="20">
        <v>2017</v>
      </c>
      <c r="C90" s="15" t="s">
        <v>10</v>
      </c>
      <c r="D90" s="15" t="s">
        <v>11</v>
      </c>
      <c r="E90" s="1">
        <v>53</v>
      </c>
      <c r="F90" s="1">
        <v>450</v>
      </c>
      <c r="G90" s="2">
        <v>0.910376377625286</v>
      </c>
      <c r="H90" s="1">
        <v>0</v>
      </c>
      <c r="I90" s="1">
        <v>36</v>
      </c>
      <c r="J90" s="1">
        <v>138</v>
      </c>
      <c r="K90" s="25">
        <v>0.43103449999999999</v>
      </c>
      <c r="L90" s="25">
        <v>8.6206899999999997</v>
      </c>
      <c r="M90" s="25">
        <v>0.43103449999999999</v>
      </c>
      <c r="N90" s="25"/>
      <c r="O90" s="25"/>
      <c r="P90" s="25">
        <v>0</v>
      </c>
      <c r="Q90" s="25"/>
      <c r="R90" s="25">
        <v>0</v>
      </c>
      <c r="S90" s="25">
        <v>0</v>
      </c>
      <c r="T90" s="25">
        <v>0</v>
      </c>
      <c r="U90" s="25"/>
      <c r="V90" s="25">
        <v>0</v>
      </c>
      <c r="W90" s="25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5">
        <v>0</v>
      </c>
      <c r="AD90" s="25">
        <v>0</v>
      </c>
      <c r="AE90" s="25">
        <v>0</v>
      </c>
      <c r="AF90" s="25">
        <v>0</v>
      </c>
      <c r="AG90" s="25">
        <v>0</v>
      </c>
      <c r="AH90" s="25">
        <v>0</v>
      </c>
      <c r="AI90" s="25">
        <v>0</v>
      </c>
      <c r="AJ90" s="25">
        <v>0</v>
      </c>
      <c r="AK90" s="25">
        <v>0</v>
      </c>
      <c r="AL90" s="25">
        <v>0</v>
      </c>
      <c r="AM90" s="25">
        <v>0</v>
      </c>
      <c r="AN90" s="25">
        <v>0</v>
      </c>
      <c r="AO90" s="25">
        <v>0</v>
      </c>
      <c r="AP90" s="25">
        <v>0</v>
      </c>
      <c r="AQ90" s="25">
        <v>0</v>
      </c>
      <c r="AR90" s="25"/>
      <c r="AS90" s="25">
        <v>0</v>
      </c>
      <c r="AT90" s="25">
        <v>0</v>
      </c>
      <c r="AU90" s="25">
        <v>0</v>
      </c>
      <c r="AV90" s="25">
        <v>0</v>
      </c>
      <c r="AW90" s="25">
        <v>0</v>
      </c>
      <c r="AX90" s="25">
        <v>12.93103</v>
      </c>
      <c r="AY90" s="25">
        <v>0</v>
      </c>
      <c r="AZ90" s="25">
        <v>0</v>
      </c>
      <c r="BA90" s="25"/>
      <c r="BB90" s="25">
        <v>0</v>
      </c>
      <c r="BC90" s="25">
        <v>0</v>
      </c>
      <c r="BD90" s="25">
        <v>0</v>
      </c>
      <c r="BE90" s="25">
        <v>0</v>
      </c>
      <c r="BF90" s="25">
        <v>0</v>
      </c>
      <c r="BG90" s="25">
        <v>0</v>
      </c>
      <c r="BH90" s="25"/>
      <c r="BI90" s="25">
        <v>0</v>
      </c>
      <c r="BJ90" s="26">
        <v>0</v>
      </c>
      <c r="BK90" s="26">
        <v>0</v>
      </c>
      <c r="BL90" s="26">
        <v>0</v>
      </c>
      <c r="BM90" s="25">
        <v>0</v>
      </c>
      <c r="BN90" s="25">
        <v>0</v>
      </c>
      <c r="BO90" s="25">
        <v>0</v>
      </c>
      <c r="BP90" s="25">
        <v>0</v>
      </c>
      <c r="BQ90" s="25">
        <v>0</v>
      </c>
      <c r="BR90" s="25">
        <v>0</v>
      </c>
      <c r="BS90" s="25">
        <v>77.586209999999994</v>
      </c>
      <c r="BT90" s="25">
        <v>0</v>
      </c>
      <c r="BU90" s="25">
        <v>0</v>
      </c>
      <c r="BV90" s="25">
        <v>0</v>
      </c>
      <c r="BW90" s="25">
        <v>0</v>
      </c>
      <c r="BX90" s="25">
        <v>0</v>
      </c>
      <c r="BY90" s="25">
        <v>0</v>
      </c>
      <c r="BZ90" s="25">
        <v>0</v>
      </c>
      <c r="CA90" s="25">
        <v>0</v>
      </c>
      <c r="CB90" s="25">
        <v>0</v>
      </c>
      <c r="CC90" s="25">
        <v>0</v>
      </c>
      <c r="CD90" s="25">
        <v>0</v>
      </c>
      <c r="CE90" s="25">
        <v>0</v>
      </c>
      <c r="CF90" s="25">
        <v>0</v>
      </c>
      <c r="CG90" s="25">
        <v>0</v>
      </c>
      <c r="CH90" s="25">
        <v>0</v>
      </c>
      <c r="CI90" s="25">
        <v>0</v>
      </c>
      <c r="CJ90" s="25">
        <v>0</v>
      </c>
      <c r="CK90" s="25">
        <v>0</v>
      </c>
      <c r="CL90" s="25">
        <v>0</v>
      </c>
      <c r="CM90" s="26">
        <v>0</v>
      </c>
      <c r="CN90" s="25">
        <v>0</v>
      </c>
      <c r="CO90" s="25">
        <v>0</v>
      </c>
      <c r="CP90" s="25">
        <v>0</v>
      </c>
      <c r="CQ90" s="25">
        <v>0</v>
      </c>
      <c r="CR90" s="25">
        <v>0</v>
      </c>
      <c r="CS90" s="25"/>
      <c r="CT90" s="25">
        <v>0</v>
      </c>
      <c r="CU90" s="25">
        <v>0</v>
      </c>
      <c r="CV90" s="25">
        <v>0</v>
      </c>
      <c r="CW90" s="25">
        <v>0</v>
      </c>
      <c r="CX90" s="25">
        <v>0</v>
      </c>
      <c r="CY90" s="25">
        <v>0</v>
      </c>
      <c r="CZ90" s="25">
        <v>0</v>
      </c>
      <c r="DA90" s="28">
        <f t="shared" si="1"/>
        <v>99.999998999999988</v>
      </c>
    </row>
    <row r="91" spans="1:105">
      <c r="A91" s="15" t="s">
        <v>20</v>
      </c>
      <c r="B91" s="20">
        <v>2017</v>
      </c>
      <c r="C91" s="15" t="s">
        <v>10</v>
      </c>
      <c r="D91" s="15" t="s">
        <v>11</v>
      </c>
      <c r="E91" s="1">
        <v>49</v>
      </c>
      <c r="F91" s="1">
        <v>398</v>
      </c>
      <c r="G91" s="2">
        <v>2.7298394212105173</v>
      </c>
      <c r="H91" s="1">
        <v>6</v>
      </c>
      <c r="I91" s="1">
        <v>42</v>
      </c>
      <c r="J91" s="1">
        <v>67</v>
      </c>
      <c r="K91" s="25">
        <v>14.925369999999999</v>
      </c>
      <c r="L91" s="25">
        <v>4.9751240000000001</v>
      </c>
      <c r="M91" s="25">
        <v>0.49751240000000002</v>
      </c>
      <c r="N91" s="25"/>
      <c r="O91" s="25"/>
      <c r="P91" s="25">
        <v>0</v>
      </c>
      <c r="Q91" s="25"/>
      <c r="R91" s="25">
        <v>0</v>
      </c>
      <c r="S91" s="25">
        <v>0</v>
      </c>
      <c r="T91" s="25">
        <v>0</v>
      </c>
      <c r="U91" s="25"/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25">
        <v>0</v>
      </c>
      <c r="AI91" s="25">
        <v>0</v>
      </c>
      <c r="AJ91" s="25">
        <v>0</v>
      </c>
      <c r="AK91" s="25">
        <v>0</v>
      </c>
      <c r="AL91" s="25">
        <v>0</v>
      </c>
      <c r="AM91" s="25">
        <v>0</v>
      </c>
      <c r="AN91" s="25">
        <v>0</v>
      </c>
      <c r="AO91" s="25">
        <v>0</v>
      </c>
      <c r="AP91" s="25">
        <v>0</v>
      </c>
      <c r="AQ91" s="25">
        <v>0</v>
      </c>
      <c r="AR91" s="25"/>
      <c r="AS91" s="25">
        <v>0</v>
      </c>
      <c r="AT91" s="25">
        <v>0</v>
      </c>
      <c r="AU91" s="25">
        <v>0</v>
      </c>
      <c r="AV91" s="25">
        <v>0</v>
      </c>
      <c r="AW91" s="25">
        <v>0</v>
      </c>
      <c r="AX91" s="25">
        <v>0</v>
      </c>
      <c r="AY91" s="25">
        <v>0</v>
      </c>
      <c r="AZ91" s="25">
        <v>0</v>
      </c>
      <c r="BA91" s="25"/>
      <c r="BB91" s="25">
        <v>0</v>
      </c>
      <c r="BC91" s="25">
        <v>0</v>
      </c>
      <c r="BD91" s="25">
        <v>0</v>
      </c>
      <c r="BE91" s="25">
        <v>0</v>
      </c>
      <c r="BF91" s="25">
        <v>0</v>
      </c>
      <c r="BG91" s="25">
        <v>0</v>
      </c>
      <c r="BH91" s="25"/>
      <c r="BI91" s="25">
        <v>0</v>
      </c>
      <c r="BJ91" s="26">
        <v>0</v>
      </c>
      <c r="BK91" s="26">
        <v>0</v>
      </c>
      <c r="BL91" s="26">
        <v>0</v>
      </c>
      <c r="BM91" s="25">
        <v>0</v>
      </c>
      <c r="BN91" s="25">
        <v>0</v>
      </c>
      <c r="BO91" s="25">
        <v>0</v>
      </c>
      <c r="BP91" s="25">
        <v>0</v>
      </c>
      <c r="BQ91" s="25">
        <v>0</v>
      </c>
      <c r="BR91" s="25">
        <v>0</v>
      </c>
      <c r="BS91" s="25">
        <v>79.601990000000001</v>
      </c>
      <c r="BT91" s="25">
        <v>0</v>
      </c>
      <c r="BU91" s="25">
        <v>0</v>
      </c>
      <c r="BV91" s="25">
        <v>0</v>
      </c>
      <c r="BW91" s="25">
        <v>0</v>
      </c>
      <c r="BX91" s="25">
        <v>0</v>
      </c>
      <c r="BY91" s="25">
        <v>0</v>
      </c>
      <c r="BZ91" s="25">
        <v>0</v>
      </c>
      <c r="CA91" s="25">
        <v>0</v>
      </c>
      <c r="CB91" s="25">
        <v>0</v>
      </c>
      <c r="CC91" s="25">
        <v>0</v>
      </c>
      <c r="CD91" s="25">
        <v>0</v>
      </c>
      <c r="CE91" s="25">
        <v>0</v>
      </c>
      <c r="CF91" s="25">
        <v>0</v>
      </c>
      <c r="CG91" s="25">
        <v>0</v>
      </c>
      <c r="CH91" s="25">
        <v>0</v>
      </c>
      <c r="CI91" s="25">
        <v>0</v>
      </c>
      <c r="CJ91" s="25">
        <v>0</v>
      </c>
      <c r="CK91" s="25">
        <v>0</v>
      </c>
      <c r="CL91" s="25">
        <v>0</v>
      </c>
      <c r="CM91" s="26">
        <v>0</v>
      </c>
      <c r="CN91" s="25">
        <v>0</v>
      </c>
      <c r="CO91" s="25">
        <v>0</v>
      </c>
      <c r="CP91" s="25">
        <v>0</v>
      </c>
      <c r="CQ91" s="25">
        <v>0</v>
      </c>
      <c r="CR91" s="25">
        <v>0</v>
      </c>
      <c r="CS91" s="25"/>
      <c r="CT91" s="25">
        <v>0</v>
      </c>
      <c r="CU91" s="25">
        <v>0</v>
      </c>
      <c r="CV91" s="25">
        <v>0</v>
      </c>
      <c r="CW91" s="25">
        <v>0</v>
      </c>
      <c r="CX91" s="25">
        <v>0</v>
      </c>
      <c r="CY91" s="25">
        <v>0</v>
      </c>
      <c r="CZ91" s="25">
        <v>0</v>
      </c>
      <c r="DA91" s="28">
        <f t="shared" si="1"/>
        <v>99.999996400000001</v>
      </c>
    </row>
    <row r="92" spans="1:105">
      <c r="A92" s="15" t="s">
        <v>21</v>
      </c>
      <c r="B92" s="20">
        <v>2017</v>
      </c>
      <c r="C92" s="15" t="s">
        <v>10</v>
      </c>
      <c r="D92" s="15" t="s">
        <v>11</v>
      </c>
      <c r="E92" s="1">
        <v>46</v>
      </c>
      <c r="F92" s="1">
        <v>452</v>
      </c>
      <c r="G92" s="2">
        <v>1.1898734177215189</v>
      </c>
      <c r="H92" s="1">
        <v>0</v>
      </c>
      <c r="I92" s="1">
        <v>44</v>
      </c>
      <c r="J92" s="1">
        <v>117</v>
      </c>
      <c r="K92" s="25">
        <v>5</v>
      </c>
      <c r="L92" s="25">
        <v>5</v>
      </c>
      <c r="M92" s="25">
        <v>5</v>
      </c>
      <c r="N92" s="25"/>
      <c r="O92" s="25"/>
      <c r="P92" s="25">
        <v>0</v>
      </c>
      <c r="Q92" s="25"/>
      <c r="R92" s="25">
        <v>0</v>
      </c>
      <c r="S92" s="25">
        <v>0</v>
      </c>
      <c r="T92" s="25">
        <v>0</v>
      </c>
      <c r="U92" s="25"/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>
        <v>0</v>
      </c>
      <c r="AD92" s="25">
        <v>0</v>
      </c>
      <c r="AE92" s="25">
        <v>0</v>
      </c>
      <c r="AF92" s="25">
        <v>0</v>
      </c>
      <c r="AG92" s="25">
        <v>0</v>
      </c>
      <c r="AH92" s="25">
        <v>0</v>
      </c>
      <c r="AI92" s="25">
        <v>0</v>
      </c>
      <c r="AJ92" s="25">
        <v>0</v>
      </c>
      <c r="AK92" s="25">
        <v>0</v>
      </c>
      <c r="AL92" s="25">
        <v>0</v>
      </c>
      <c r="AM92" s="25">
        <v>0</v>
      </c>
      <c r="AN92" s="25">
        <v>0</v>
      </c>
      <c r="AO92" s="25">
        <v>0</v>
      </c>
      <c r="AP92" s="25">
        <v>0</v>
      </c>
      <c r="AQ92" s="25">
        <v>0</v>
      </c>
      <c r="AR92" s="25"/>
      <c r="AS92" s="25">
        <v>0</v>
      </c>
      <c r="AT92" s="25">
        <v>0</v>
      </c>
      <c r="AU92" s="25">
        <v>0</v>
      </c>
      <c r="AV92" s="25">
        <v>0</v>
      </c>
      <c r="AW92" s="25">
        <v>0</v>
      </c>
      <c r="AX92" s="25">
        <v>0</v>
      </c>
      <c r="AY92" s="25">
        <v>0</v>
      </c>
      <c r="AZ92" s="25">
        <v>0</v>
      </c>
      <c r="BA92" s="25"/>
      <c r="BB92" s="25">
        <v>0</v>
      </c>
      <c r="BC92" s="25">
        <v>0</v>
      </c>
      <c r="BD92" s="25">
        <v>0</v>
      </c>
      <c r="BE92" s="25">
        <v>0</v>
      </c>
      <c r="BF92" s="25">
        <v>0</v>
      </c>
      <c r="BG92" s="25">
        <v>0</v>
      </c>
      <c r="BH92" s="25"/>
      <c r="BI92" s="25">
        <v>0</v>
      </c>
      <c r="BJ92" s="26">
        <v>0</v>
      </c>
      <c r="BK92" s="26">
        <v>0</v>
      </c>
      <c r="BL92" s="26">
        <v>0</v>
      </c>
      <c r="BM92" s="25">
        <v>0</v>
      </c>
      <c r="BN92" s="25">
        <v>0</v>
      </c>
      <c r="BO92" s="25">
        <v>0</v>
      </c>
      <c r="BP92" s="25">
        <v>0</v>
      </c>
      <c r="BQ92" s="25">
        <v>0</v>
      </c>
      <c r="BR92" s="25">
        <v>0</v>
      </c>
      <c r="BS92" s="25">
        <v>80</v>
      </c>
      <c r="BT92" s="25">
        <v>0</v>
      </c>
      <c r="BU92" s="25">
        <v>0</v>
      </c>
      <c r="BV92" s="25">
        <v>0</v>
      </c>
      <c r="BW92" s="25">
        <v>0</v>
      </c>
      <c r="BX92" s="25">
        <v>0</v>
      </c>
      <c r="BY92" s="25">
        <v>0</v>
      </c>
      <c r="BZ92" s="25">
        <v>0</v>
      </c>
      <c r="CA92" s="25">
        <v>0</v>
      </c>
      <c r="CB92" s="25">
        <v>0</v>
      </c>
      <c r="CC92" s="25">
        <v>0</v>
      </c>
      <c r="CD92" s="25">
        <v>0</v>
      </c>
      <c r="CE92" s="25">
        <v>0</v>
      </c>
      <c r="CF92" s="25">
        <v>0</v>
      </c>
      <c r="CG92" s="25">
        <v>0</v>
      </c>
      <c r="CH92" s="25">
        <v>0</v>
      </c>
      <c r="CI92" s="25">
        <v>0</v>
      </c>
      <c r="CJ92" s="25">
        <v>0</v>
      </c>
      <c r="CK92" s="25">
        <v>0</v>
      </c>
      <c r="CL92" s="25">
        <v>0</v>
      </c>
      <c r="CM92" s="26">
        <v>0</v>
      </c>
      <c r="CN92" s="25">
        <v>0</v>
      </c>
      <c r="CO92" s="25">
        <v>0</v>
      </c>
      <c r="CP92" s="25">
        <v>0</v>
      </c>
      <c r="CQ92" s="25">
        <v>0</v>
      </c>
      <c r="CR92" s="25">
        <v>5</v>
      </c>
      <c r="CS92" s="25"/>
      <c r="CT92" s="25">
        <v>0</v>
      </c>
      <c r="CU92" s="25">
        <v>0</v>
      </c>
      <c r="CV92" s="25">
        <v>0</v>
      </c>
      <c r="CW92" s="25">
        <v>0</v>
      </c>
      <c r="CX92" s="25">
        <v>0</v>
      </c>
      <c r="CY92" s="25">
        <v>0</v>
      </c>
      <c r="CZ92" s="25">
        <v>0</v>
      </c>
      <c r="DA92" s="28">
        <f t="shared" si="1"/>
        <v>100</v>
      </c>
    </row>
    <row r="93" spans="1:105">
      <c r="A93" s="15" t="s">
        <v>22</v>
      </c>
      <c r="B93" s="20">
        <v>2017</v>
      </c>
      <c r="C93" s="15" t="s">
        <v>10</v>
      </c>
      <c r="D93" s="15" t="s">
        <v>11</v>
      </c>
      <c r="E93" s="1">
        <v>40</v>
      </c>
      <c r="F93" s="1">
        <v>470</v>
      </c>
      <c r="G93" s="2">
        <v>2.3532110091743119</v>
      </c>
      <c r="H93" s="1">
        <v>0</v>
      </c>
      <c r="I93" s="1">
        <v>45</v>
      </c>
      <c r="J93" s="1">
        <v>109</v>
      </c>
      <c r="K93" s="25">
        <v>0.49504950000000003</v>
      </c>
      <c r="L93" s="25">
        <v>14.85149</v>
      </c>
      <c r="M93" s="25">
        <v>9.9009900000000002</v>
      </c>
      <c r="N93" s="25"/>
      <c r="O93" s="25"/>
      <c r="P93" s="25">
        <v>0</v>
      </c>
      <c r="Q93" s="25"/>
      <c r="R93" s="25">
        <v>0</v>
      </c>
      <c r="S93" s="25">
        <v>0</v>
      </c>
      <c r="T93" s="25">
        <v>0</v>
      </c>
      <c r="U93" s="25"/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A93" s="25">
        <v>0</v>
      </c>
      <c r="AB93" s="25">
        <v>0</v>
      </c>
      <c r="AC93" s="25">
        <v>0</v>
      </c>
      <c r="AD93" s="25">
        <v>0</v>
      </c>
      <c r="AE93" s="25">
        <v>0</v>
      </c>
      <c r="AF93" s="25">
        <v>0</v>
      </c>
      <c r="AG93" s="25">
        <v>0</v>
      </c>
      <c r="AH93" s="25">
        <v>0</v>
      </c>
      <c r="AI93" s="25">
        <v>0</v>
      </c>
      <c r="AJ93" s="25">
        <v>0</v>
      </c>
      <c r="AK93" s="25">
        <v>0</v>
      </c>
      <c r="AL93" s="25">
        <v>0</v>
      </c>
      <c r="AM93" s="25">
        <v>0</v>
      </c>
      <c r="AN93" s="25">
        <v>0</v>
      </c>
      <c r="AO93" s="25">
        <v>0</v>
      </c>
      <c r="AP93" s="25">
        <v>0</v>
      </c>
      <c r="AQ93" s="25">
        <v>0</v>
      </c>
      <c r="AR93" s="25"/>
      <c r="AS93" s="25">
        <v>0</v>
      </c>
      <c r="AT93" s="25">
        <v>0</v>
      </c>
      <c r="AU93" s="25">
        <v>0</v>
      </c>
      <c r="AV93" s="25">
        <v>0</v>
      </c>
      <c r="AW93" s="25">
        <v>0</v>
      </c>
      <c r="AX93" s="25">
        <v>0.49504950000000003</v>
      </c>
      <c r="AY93" s="25">
        <v>0</v>
      </c>
      <c r="AZ93" s="25">
        <v>0</v>
      </c>
      <c r="BA93" s="25"/>
      <c r="BB93" s="25">
        <v>0</v>
      </c>
      <c r="BC93" s="25">
        <v>0</v>
      </c>
      <c r="BD93" s="25">
        <v>0</v>
      </c>
      <c r="BE93" s="25">
        <v>0</v>
      </c>
      <c r="BF93" s="25">
        <v>0</v>
      </c>
      <c r="BG93" s="25">
        <v>0</v>
      </c>
      <c r="BH93" s="25"/>
      <c r="BI93" s="25">
        <v>0</v>
      </c>
      <c r="BJ93" s="26">
        <v>0</v>
      </c>
      <c r="BK93" s="26">
        <v>0</v>
      </c>
      <c r="BL93" s="26">
        <v>0</v>
      </c>
      <c r="BM93" s="25">
        <v>0</v>
      </c>
      <c r="BN93" s="25">
        <v>0</v>
      </c>
      <c r="BO93" s="25">
        <v>0</v>
      </c>
      <c r="BP93" s="25">
        <v>0</v>
      </c>
      <c r="BQ93" s="25">
        <v>0</v>
      </c>
      <c r="BR93" s="25">
        <v>0</v>
      </c>
      <c r="BS93" s="25">
        <v>74.257429999999999</v>
      </c>
      <c r="BT93" s="25">
        <v>0</v>
      </c>
      <c r="BU93" s="25">
        <v>0</v>
      </c>
      <c r="BV93" s="25">
        <v>0</v>
      </c>
      <c r="BW93" s="25">
        <v>0</v>
      </c>
      <c r="BX93" s="25">
        <v>0</v>
      </c>
      <c r="BY93" s="25">
        <v>0</v>
      </c>
      <c r="BZ93" s="25">
        <v>0</v>
      </c>
      <c r="CA93" s="25">
        <v>0</v>
      </c>
      <c r="CB93" s="25">
        <v>0</v>
      </c>
      <c r="CC93" s="25">
        <v>0</v>
      </c>
      <c r="CD93" s="25">
        <v>0</v>
      </c>
      <c r="CE93" s="25">
        <v>0</v>
      </c>
      <c r="CF93" s="25">
        <v>0</v>
      </c>
      <c r="CG93" s="25">
        <v>0</v>
      </c>
      <c r="CH93" s="25">
        <v>0</v>
      </c>
      <c r="CI93" s="25">
        <v>0</v>
      </c>
      <c r="CJ93" s="25">
        <v>0</v>
      </c>
      <c r="CK93" s="25">
        <v>0</v>
      </c>
      <c r="CL93" s="25">
        <v>0</v>
      </c>
      <c r="CM93" s="26">
        <v>0</v>
      </c>
      <c r="CN93" s="25">
        <v>0</v>
      </c>
      <c r="CO93" s="25">
        <v>0</v>
      </c>
      <c r="CP93" s="25">
        <v>0</v>
      </c>
      <c r="CQ93" s="25">
        <v>0</v>
      </c>
      <c r="CR93" s="25">
        <v>0</v>
      </c>
      <c r="CS93" s="25"/>
      <c r="CT93" s="25">
        <v>0</v>
      </c>
      <c r="CU93" s="25">
        <v>0</v>
      </c>
      <c r="CV93" s="25">
        <v>0</v>
      </c>
      <c r="CW93" s="25">
        <v>0</v>
      </c>
      <c r="CX93" s="25">
        <v>0</v>
      </c>
      <c r="CY93" s="25">
        <v>0</v>
      </c>
      <c r="CZ93" s="25">
        <v>0</v>
      </c>
      <c r="DA93" s="28">
        <f t="shared" si="1"/>
        <v>100.00000900000001</v>
      </c>
    </row>
    <row r="94" spans="1:105">
      <c r="A94" s="15" t="s">
        <v>23</v>
      </c>
      <c r="B94" s="20">
        <v>2017</v>
      </c>
      <c r="C94" s="15" t="s">
        <v>10</v>
      </c>
      <c r="D94" s="15" t="s">
        <v>11</v>
      </c>
      <c r="E94" s="1">
        <v>32</v>
      </c>
      <c r="F94" s="1">
        <v>347</v>
      </c>
      <c r="G94" s="2">
        <v>2.3733075435203097</v>
      </c>
      <c r="H94" s="1">
        <v>4</v>
      </c>
      <c r="I94" s="1">
        <v>25</v>
      </c>
      <c r="J94" s="1">
        <v>49</v>
      </c>
      <c r="K94" s="25">
        <v>4.9751240000000001</v>
      </c>
      <c r="L94" s="25">
        <v>4.9751240000000001</v>
      </c>
      <c r="M94" s="25">
        <v>4.9751240000000001</v>
      </c>
      <c r="N94" s="25"/>
      <c r="O94" s="25"/>
      <c r="P94" s="25">
        <v>0</v>
      </c>
      <c r="Q94" s="25"/>
      <c r="R94" s="25">
        <v>0.49751240000000002</v>
      </c>
      <c r="S94" s="25">
        <v>0</v>
      </c>
      <c r="T94" s="25">
        <v>0</v>
      </c>
      <c r="U94" s="25"/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25">
        <v>0</v>
      </c>
      <c r="AB94" s="25">
        <v>0</v>
      </c>
      <c r="AC94" s="25">
        <v>0</v>
      </c>
      <c r="AD94" s="25">
        <v>0</v>
      </c>
      <c r="AE94" s="25">
        <v>0</v>
      </c>
      <c r="AF94" s="25">
        <v>0</v>
      </c>
      <c r="AG94" s="25">
        <v>0</v>
      </c>
      <c r="AH94" s="25">
        <v>0</v>
      </c>
      <c r="AI94" s="25">
        <v>0</v>
      </c>
      <c r="AJ94" s="25">
        <v>0</v>
      </c>
      <c r="AK94" s="25">
        <v>0</v>
      </c>
      <c r="AL94" s="25">
        <v>0</v>
      </c>
      <c r="AM94" s="25">
        <v>0</v>
      </c>
      <c r="AN94" s="25">
        <v>0</v>
      </c>
      <c r="AO94" s="25">
        <v>0</v>
      </c>
      <c r="AP94" s="25">
        <v>0</v>
      </c>
      <c r="AQ94" s="25">
        <v>0</v>
      </c>
      <c r="AR94" s="25"/>
      <c r="AS94" s="25">
        <v>0</v>
      </c>
      <c r="AT94" s="25">
        <v>0</v>
      </c>
      <c r="AU94" s="25">
        <v>0</v>
      </c>
      <c r="AV94" s="25">
        <v>0</v>
      </c>
      <c r="AW94" s="25">
        <v>0</v>
      </c>
      <c r="AX94" s="25">
        <v>0</v>
      </c>
      <c r="AY94" s="25">
        <v>0</v>
      </c>
      <c r="AZ94" s="25">
        <v>0</v>
      </c>
      <c r="BA94" s="25"/>
      <c r="BB94" s="25">
        <v>0</v>
      </c>
      <c r="BC94" s="25">
        <v>0</v>
      </c>
      <c r="BD94" s="25">
        <v>0</v>
      </c>
      <c r="BE94" s="25">
        <v>0</v>
      </c>
      <c r="BF94" s="25">
        <v>0</v>
      </c>
      <c r="BG94" s="25">
        <v>0</v>
      </c>
      <c r="BH94" s="25"/>
      <c r="BI94" s="25">
        <v>0</v>
      </c>
      <c r="BJ94" s="26">
        <v>0</v>
      </c>
      <c r="BK94" s="26">
        <v>0</v>
      </c>
      <c r="BL94" s="26">
        <v>0</v>
      </c>
      <c r="BM94" s="25">
        <v>0</v>
      </c>
      <c r="BN94" s="25">
        <v>0</v>
      </c>
      <c r="BO94" s="25">
        <v>0</v>
      </c>
      <c r="BP94" s="25">
        <v>0</v>
      </c>
      <c r="BQ94" s="25">
        <v>0</v>
      </c>
      <c r="BR94" s="25">
        <v>0</v>
      </c>
      <c r="BS94" s="25">
        <v>69.65173999999999</v>
      </c>
      <c r="BT94" s="25">
        <v>0</v>
      </c>
      <c r="BU94" s="25">
        <v>0</v>
      </c>
      <c r="BV94" s="25">
        <v>0</v>
      </c>
      <c r="BW94" s="25">
        <v>0</v>
      </c>
      <c r="BX94" s="25">
        <v>0</v>
      </c>
      <c r="BY94" s="25">
        <v>0</v>
      </c>
      <c r="BZ94" s="25">
        <v>0</v>
      </c>
      <c r="CA94" s="25">
        <v>0</v>
      </c>
      <c r="CB94" s="25">
        <v>0</v>
      </c>
      <c r="CC94" s="25">
        <v>0</v>
      </c>
      <c r="CD94" s="25">
        <v>0</v>
      </c>
      <c r="CE94" s="25">
        <v>0</v>
      </c>
      <c r="CF94" s="25">
        <v>0</v>
      </c>
      <c r="CG94" s="25">
        <v>0</v>
      </c>
      <c r="CH94" s="25">
        <v>0</v>
      </c>
      <c r="CI94" s="25">
        <v>0</v>
      </c>
      <c r="CJ94" s="25">
        <v>0</v>
      </c>
      <c r="CK94" s="25">
        <v>0</v>
      </c>
      <c r="CL94" s="25">
        <v>0</v>
      </c>
      <c r="CM94" s="26">
        <v>0</v>
      </c>
      <c r="CN94" s="25">
        <v>0</v>
      </c>
      <c r="CO94" s="25">
        <v>0</v>
      </c>
      <c r="CP94" s="25">
        <v>0</v>
      </c>
      <c r="CQ94" s="25">
        <v>0</v>
      </c>
      <c r="CR94" s="25">
        <v>14.925369999999999</v>
      </c>
      <c r="CS94" s="25"/>
      <c r="CT94" s="25">
        <v>0</v>
      </c>
      <c r="CU94" s="25">
        <v>0</v>
      </c>
      <c r="CV94" s="25">
        <v>0</v>
      </c>
      <c r="CW94" s="25">
        <v>0</v>
      </c>
      <c r="CX94" s="25">
        <v>0</v>
      </c>
      <c r="CY94" s="25">
        <v>0</v>
      </c>
      <c r="CZ94" s="25">
        <v>0</v>
      </c>
      <c r="DA94" s="28">
        <f t="shared" si="1"/>
        <v>99.999994399999991</v>
      </c>
    </row>
    <row r="95" spans="1:105">
      <c r="A95" s="15" t="s">
        <v>24</v>
      </c>
      <c r="B95" s="20">
        <v>2017</v>
      </c>
      <c r="C95" s="15" t="s">
        <v>10</v>
      </c>
      <c r="D95" s="15" t="s">
        <v>11</v>
      </c>
      <c r="E95" s="1">
        <v>61</v>
      </c>
      <c r="F95" s="1">
        <v>379</v>
      </c>
      <c r="G95" s="2">
        <v>21.40217391304348</v>
      </c>
      <c r="H95" s="1">
        <v>12</v>
      </c>
      <c r="I95" s="1">
        <v>54</v>
      </c>
      <c r="J95" s="1">
        <v>86</v>
      </c>
      <c r="K95" s="25">
        <v>37.558689999999999</v>
      </c>
      <c r="L95" s="25">
        <v>4.6948360000000005</v>
      </c>
      <c r="M95" s="25">
        <v>4.6948360000000005</v>
      </c>
      <c r="N95" s="25"/>
      <c r="O95" s="25"/>
      <c r="P95" s="25">
        <v>0</v>
      </c>
      <c r="Q95" s="25"/>
      <c r="R95" s="25">
        <v>0</v>
      </c>
      <c r="S95" s="25">
        <v>0</v>
      </c>
      <c r="T95" s="25">
        <v>0</v>
      </c>
      <c r="U95" s="25"/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5">
        <v>0</v>
      </c>
      <c r="AD95" s="25">
        <v>0</v>
      </c>
      <c r="AE95" s="25">
        <v>0</v>
      </c>
      <c r="AF95" s="25">
        <v>0</v>
      </c>
      <c r="AG95" s="25">
        <v>0</v>
      </c>
      <c r="AH95" s="25">
        <v>0</v>
      </c>
      <c r="AI95" s="25">
        <v>0</v>
      </c>
      <c r="AJ95" s="25">
        <v>0</v>
      </c>
      <c r="AK95" s="25">
        <v>0</v>
      </c>
      <c r="AL95" s="25">
        <v>0</v>
      </c>
      <c r="AM95" s="25">
        <v>0</v>
      </c>
      <c r="AN95" s="25">
        <v>0</v>
      </c>
      <c r="AO95" s="25">
        <v>0.4694836</v>
      </c>
      <c r="AP95" s="25">
        <v>0</v>
      </c>
      <c r="AQ95" s="25">
        <v>0</v>
      </c>
      <c r="AR95" s="25"/>
      <c r="AS95" s="25">
        <v>0</v>
      </c>
      <c r="AT95" s="25">
        <v>0</v>
      </c>
      <c r="AU95" s="25">
        <v>0</v>
      </c>
      <c r="AV95" s="25">
        <v>0</v>
      </c>
      <c r="AW95" s="25">
        <v>0</v>
      </c>
      <c r="AX95" s="25">
        <v>0.4694836</v>
      </c>
      <c r="AY95" s="25">
        <v>0</v>
      </c>
      <c r="AZ95" s="25">
        <v>0</v>
      </c>
      <c r="BA95" s="25"/>
      <c r="BB95" s="25">
        <v>0</v>
      </c>
      <c r="BC95" s="25">
        <v>0</v>
      </c>
      <c r="BD95" s="25">
        <v>0</v>
      </c>
      <c r="BE95" s="25">
        <v>0</v>
      </c>
      <c r="BF95" s="25">
        <v>0</v>
      </c>
      <c r="BG95" s="25">
        <v>0</v>
      </c>
      <c r="BH95" s="25"/>
      <c r="BI95" s="25">
        <v>0</v>
      </c>
      <c r="BJ95" s="26">
        <v>0</v>
      </c>
      <c r="BK95" s="26">
        <v>0</v>
      </c>
      <c r="BL95" s="26">
        <v>0</v>
      </c>
      <c r="BM95" s="25">
        <v>0</v>
      </c>
      <c r="BN95" s="25">
        <v>0</v>
      </c>
      <c r="BO95" s="25">
        <v>0</v>
      </c>
      <c r="BP95" s="25">
        <v>0</v>
      </c>
      <c r="BQ95" s="25">
        <v>0</v>
      </c>
      <c r="BR95" s="25">
        <v>0</v>
      </c>
      <c r="BS95" s="25">
        <v>46.948360000000001</v>
      </c>
      <c r="BT95" s="25">
        <v>0</v>
      </c>
      <c r="BU95" s="25">
        <v>0</v>
      </c>
      <c r="BV95" s="25">
        <v>0</v>
      </c>
      <c r="BW95" s="25">
        <v>0</v>
      </c>
      <c r="BX95" s="25">
        <v>0</v>
      </c>
      <c r="BY95" s="25">
        <v>0</v>
      </c>
      <c r="BZ95" s="25">
        <v>0</v>
      </c>
      <c r="CA95" s="25">
        <v>0</v>
      </c>
      <c r="CB95" s="25">
        <v>0</v>
      </c>
      <c r="CC95" s="25">
        <v>0</v>
      </c>
      <c r="CD95" s="25">
        <v>0</v>
      </c>
      <c r="CE95" s="25">
        <v>0</v>
      </c>
      <c r="CF95" s="25">
        <v>0</v>
      </c>
      <c r="CG95" s="25">
        <v>0</v>
      </c>
      <c r="CH95" s="25">
        <v>0</v>
      </c>
      <c r="CI95" s="25">
        <v>0</v>
      </c>
      <c r="CJ95" s="25">
        <v>0</v>
      </c>
      <c r="CK95" s="25">
        <v>0</v>
      </c>
      <c r="CL95" s="25">
        <v>0</v>
      </c>
      <c r="CM95" s="26">
        <v>0</v>
      </c>
      <c r="CN95" s="25">
        <v>0</v>
      </c>
      <c r="CO95" s="25">
        <v>0</v>
      </c>
      <c r="CP95" s="25">
        <v>0</v>
      </c>
      <c r="CQ95" s="25">
        <v>0</v>
      </c>
      <c r="CR95" s="25">
        <v>0</v>
      </c>
      <c r="CS95" s="25"/>
      <c r="CT95" s="25">
        <v>0.4694836</v>
      </c>
      <c r="CU95" s="25">
        <v>0</v>
      </c>
      <c r="CV95" s="25">
        <v>4.6948360000000005</v>
      </c>
      <c r="CW95" s="25">
        <v>0</v>
      </c>
      <c r="CX95" s="25">
        <v>0</v>
      </c>
      <c r="CY95" s="25">
        <v>0</v>
      </c>
      <c r="CZ95" s="25">
        <v>0</v>
      </c>
      <c r="DA95" s="28">
        <f t="shared" si="1"/>
        <v>100.00000879999999</v>
      </c>
    </row>
    <row r="96" spans="1:105">
      <c r="A96" s="15" t="s">
        <v>25</v>
      </c>
      <c r="B96" s="20">
        <v>2017</v>
      </c>
      <c r="C96" s="15" t="s">
        <v>10</v>
      </c>
      <c r="D96" s="15" t="s">
        <v>11</v>
      </c>
      <c r="E96" s="1">
        <v>54</v>
      </c>
      <c r="F96" s="1">
        <v>371</v>
      </c>
      <c r="G96" s="2">
        <v>0.91318624935864534</v>
      </c>
      <c r="H96" s="1">
        <v>0</v>
      </c>
      <c r="I96" s="1">
        <v>49</v>
      </c>
      <c r="J96" s="1">
        <v>191</v>
      </c>
      <c r="K96" s="25">
        <v>4.9504950000000001</v>
      </c>
      <c r="L96" s="25">
        <v>4.9504950000000001</v>
      </c>
      <c r="M96" s="25">
        <v>0.49504950000000003</v>
      </c>
      <c r="N96" s="25"/>
      <c r="O96" s="25"/>
      <c r="P96" s="25">
        <v>0</v>
      </c>
      <c r="Q96" s="25"/>
      <c r="R96" s="25">
        <v>0</v>
      </c>
      <c r="S96" s="25">
        <v>0</v>
      </c>
      <c r="T96" s="25">
        <v>0</v>
      </c>
      <c r="U96" s="25"/>
      <c r="V96" s="25">
        <v>0</v>
      </c>
      <c r="W96" s="25">
        <v>0</v>
      </c>
      <c r="X96" s="25">
        <v>0</v>
      </c>
      <c r="Y96" s="25">
        <v>0</v>
      </c>
      <c r="Z96" s="25">
        <v>0</v>
      </c>
      <c r="AA96" s="25">
        <v>0</v>
      </c>
      <c r="AB96" s="25">
        <v>0</v>
      </c>
      <c r="AC96" s="25">
        <v>0</v>
      </c>
      <c r="AD96" s="25">
        <v>0</v>
      </c>
      <c r="AE96" s="25">
        <v>0</v>
      </c>
      <c r="AF96" s="25">
        <v>0</v>
      </c>
      <c r="AG96" s="25">
        <v>0</v>
      </c>
      <c r="AH96" s="25">
        <v>0</v>
      </c>
      <c r="AI96" s="25">
        <v>0</v>
      </c>
      <c r="AJ96" s="25">
        <v>0</v>
      </c>
      <c r="AK96" s="25">
        <v>0</v>
      </c>
      <c r="AL96" s="25">
        <v>0</v>
      </c>
      <c r="AM96" s="25">
        <v>0</v>
      </c>
      <c r="AN96" s="25">
        <v>0</v>
      </c>
      <c r="AO96" s="25">
        <v>0</v>
      </c>
      <c r="AP96" s="25">
        <v>0</v>
      </c>
      <c r="AQ96" s="25">
        <v>0</v>
      </c>
      <c r="AR96" s="25"/>
      <c r="AS96" s="25">
        <v>0</v>
      </c>
      <c r="AT96" s="25">
        <v>0</v>
      </c>
      <c r="AU96" s="25">
        <v>0</v>
      </c>
      <c r="AV96" s="25">
        <v>0</v>
      </c>
      <c r="AW96" s="25">
        <v>0</v>
      </c>
      <c r="AX96" s="25">
        <v>0.49504950000000003</v>
      </c>
      <c r="AY96" s="25">
        <v>0</v>
      </c>
      <c r="AZ96" s="25">
        <v>0</v>
      </c>
      <c r="BA96" s="25"/>
      <c r="BB96" s="25">
        <v>0</v>
      </c>
      <c r="BC96" s="25">
        <v>0</v>
      </c>
      <c r="BD96" s="25">
        <v>0</v>
      </c>
      <c r="BE96" s="25">
        <v>0</v>
      </c>
      <c r="BF96" s="25">
        <v>0</v>
      </c>
      <c r="BG96" s="25">
        <v>0</v>
      </c>
      <c r="BH96" s="25"/>
      <c r="BI96" s="25">
        <v>0</v>
      </c>
      <c r="BJ96" s="26">
        <v>0</v>
      </c>
      <c r="BK96" s="26">
        <v>0</v>
      </c>
      <c r="BL96" s="26">
        <v>0</v>
      </c>
      <c r="BM96" s="25">
        <v>0</v>
      </c>
      <c r="BN96" s="25">
        <v>0</v>
      </c>
      <c r="BO96" s="25">
        <v>0</v>
      </c>
      <c r="BP96" s="25">
        <v>0</v>
      </c>
      <c r="BQ96" s="25">
        <v>0</v>
      </c>
      <c r="BR96" s="25">
        <v>0</v>
      </c>
      <c r="BS96" s="25">
        <v>89.108909999999995</v>
      </c>
      <c r="BT96" s="25">
        <v>0</v>
      </c>
      <c r="BU96" s="25">
        <v>0</v>
      </c>
      <c r="BV96" s="25">
        <v>0</v>
      </c>
      <c r="BW96" s="25">
        <v>0</v>
      </c>
      <c r="BX96" s="25">
        <v>0</v>
      </c>
      <c r="BY96" s="25">
        <v>0</v>
      </c>
      <c r="BZ96" s="25">
        <v>0</v>
      </c>
      <c r="CA96" s="25">
        <v>0</v>
      </c>
      <c r="CB96" s="25">
        <v>0</v>
      </c>
      <c r="CC96" s="25">
        <v>0</v>
      </c>
      <c r="CD96" s="25">
        <v>0</v>
      </c>
      <c r="CE96" s="25">
        <v>0</v>
      </c>
      <c r="CF96" s="25">
        <v>0</v>
      </c>
      <c r="CG96" s="25">
        <v>0</v>
      </c>
      <c r="CH96" s="25">
        <v>0</v>
      </c>
      <c r="CI96" s="25">
        <v>0</v>
      </c>
      <c r="CJ96" s="25">
        <v>0</v>
      </c>
      <c r="CK96" s="25">
        <v>0</v>
      </c>
      <c r="CL96" s="25">
        <v>0</v>
      </c>
      <c r="CM96" s="26">
        <v>0</v>
      </c>
      <c r="CN96" s="25">
        <v>0</v>
      </c>
      <c r="CO96" s="25">
        <v>0</v>
      </c>
      <c r="CP96" s="25">
        <v>0</v>
      </c>
      <c r="CQ96" s="25">
        <v>0</v>
      </c>
      <c r="CR96" s="25">
        <v>0</v>
      </c>
      <c r="CS96" s="25"/>
      <c r="CT96" s="25">
        <v>0</v>
      </c>
      <c r="CU96" s="25">
        <v>0</v>
      </c>
      <c r="CV96" s="25">
        <v>0</v>
      </c>
      <c r="CW96" s="25">
        <v>0</v>
      </c>
      <c r="CX96" s="25">
        <v>0</v>
      </c>
      <c r="CY96" s="25">
        <v>0</v>
      </c>
      <c r="CZ96" s="25">
        <v>0</v>
      </c>
      <c r="DA96" s="28">
        <f t="shared" si="1"/>
        <v>99.999999000000003</v>
      </c>
    </row>
    <row r="97" spans="1:105">
      <c r="A97" s="15" t="s">
        <v>26</v>
      </c>
      <c r="B97" s="20">
        <v>2017</v>
      </c>
      <c r="C97" s="15" t="s">
        <v>10</v>
      </c>
      <c r="D97" s="15" t="s">
        <v>11</v>
      </c>
      <c r="E97" s="1">
        <v>45</v>
      </c>
      <c r="F97" s="1">
        <v>380</v>
      </c>
      <c r="G97" s="2">
        <v>0.62226926333615573</v>
      </c>
      <c r="H97" s="1">
        <v>3</v>
      </c>
      <c r="I97" s="1">
        <v>66</v>
      </c>
      <c r="J97" s="1">
        <v>155</v>
      </c>
      <c r="K97" s="25">
        <v>0.49504950000000003</v>
      </c>
      <c r="L97" s="25">
        <v>9.9009900000000002</v>
      </c>
      <c r="M97" s="25">
        <v>0.49504950000000003</v>
      </c>
      <c r="N97" s="25"/>
      <c r="O97" s="25"/>
      <c r="P97" s="25">
        <v>0</v>
      </c>
      <c r="Q97" s="25"/>
      <c r="R97" s="25">
        <v>0</v>
      </c>
      <c r="S97" s="25">
        <v>0</v>
      </c>
      <c r="T97" s="25">
        <v>0</v>
      </c>
      <c r="U97" s="25"/>
      <c r="V97" s="25">
        <v>0</v>
      </c>
      <c r="W97" s="25">
        <v>0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5">
        <v>0</v>
      </c>
      <c r="AD97" s="25">
        <v>0</v>
      </c>
      <c r="AE97" s="25">
        <v>0</v>
      </c>
      <c r="AF97" s="25">
        <v>0</v>
      </c>
      <c r="AG97" s="25">
        <v>0</v>
      </c>
      <c r="AH97" s="25">
        <v>0</v>
      </c>
      <c r="AI97" s="25">
        <v>0</v>
      </c>
      <c r="AJ97" s="25">
        <v>0</v>
      </c>
      <c r="AK97" s="25">
        <v>0</v>
      </c>
      <c r="AL97" s="25">
        <v>0</v>
      </c>
      <c r="AM97" s="25">
        <v>0</v>
      </c>
      <c r="AN97" s="25">
        <v>0</v>
      </c>
      <c r="AO97" s="25">
        <v>0</v>
      </c>
      <c r="AP97" s="25">
        <v>0</v>
      </c>
      <c r="AQ97" s="25">
        <v>0</v>
      </c>
      <c r="AR97" s="25"/>
      <c r="AS97" s="25">
        <v>0</v>
      </c>
      <c r="AT97" s="25">
        <v>0</v>
      </c>
      <c r="AU97" s="25">
        <v>0</v>
      </c>
      <c r="AV97" s="25">
        <v>0</v>
      </c>
      <c r="AW97" s="25">
        <v>0</v>
      </c>
      <c r="AX97" s="25">
        <v>0</v>
      </c>
      <c r="AY97" s="25">
        <v>0</v>
      </c>
      <c r="AZ97" s="25">
        <v>0</v>
      </c>
      <c r="BA97" s="25"/>
      <c r="BB97" s="25">
        <v>0</v>
      </c>
      <c r="BC97" s="25">
        <v>0</v>
      </c>
      <c r="BD97" s="25">
        <v>0</v>
      </c>
      <c r="BE97" s="25">
        <v>0</v>
      </c>
      <c r="BF97" s="25">
        <v>0</v>
      </c>
      <c r="BG97" s="25">
        <v>0</v>
      </c>
      <c r="BH97" s="25"/>
      <c r="BI97" s="25">
        <v>0</v>
      </c>
      <c r="BJ97" s="26">
        <v>0</v>
      </c>
      <c r="BK97" s="26">
        <v>0</v>
      </c>
      <c r="BL97" s="26">
        <v>0</v>
      </c>
      <c r="BM97" s="25">
        <v>0</v>
      </c>
      <c r="BN97" s="25">
        <v>0</v>
      </c>
      <c r="BO97" s="25">
        <v>0</v>
      </c>
      <c r="BP97" s="25">
        <v>0</v>
      </c>
      <c r="BQ97" s="25">
        <v>0</v>
      </c>
      <c r="BR97" s="25">
        <v>0</v>
      </c>
      <c r="BS97" s="25">
        <v>89.108909999999995</v>
      </c>
      <c r="BT97" s="25">
        <v>0</v>
      </c>
      <c r="BU97" s="25">
        <v>0</v>
      </c>
      <c r="BV97" s="25">
        <v>0</v>
      </c>
      <c r="BW97" s="25">
        <v>0</v>
      </c>
      <c r="BX97" s="25">
        <v>0</v>
      </c>
      <c r="BY97" s="25">
        <v>0</v>
      </c>
      <c r="BZ97" s="25">
        <v>0</v>
      </c>
      <c r="CA97" s="25">
        <v>0</v>
      </c>
      <c r="CB97" s="25">
        <v>0</v>
      </c>
      <c r="CC97" s="25">
        <v>0</v>
      </c>
      <c r="CD97" s="25">
        <v>0</v>
      </c>
      <c r="CE97" s="25">
        <v>0</v>
      </c>
      <c r="CF97" s="25">
        <v>0</v>
      </c>
      <c r="CG97" s="25">
        <v>0</v>
      </c>
      <c r="CH97" s="25">
        <v>0</v>
      </c>
      <c r="CI97" s="25">
        <v>0</v>
      </c>
      <c r="CJ97" s="25">
        <v>0</v>
      </c>
      <c r="CK97" s="25">
        <v>0</v>
      </c>
      <c r="CL97" s="25">
        <v>0</v>
      </c>
      <c r="CM97" s="26">
        <v>0</v>
      </c>
      <c r="CN97" s="25">
        <v>0</v>
      </c>
      <c r="CO97" s="25">
        <v>0</v>
      </c>
      <c r="CP97" s="25">
        <v>0</v>
      </c>
      <c r="CQ97" s="25">
        <v>0</v>
      </c>
      <c r="CR97" s="25">
        <v>0</v>
      </c>
      <c r="CS97" s="25"/>
      <c r="CT97" s="25">
        <v>0</v>
      </c>
      <c r="CU97" s="25">
        <v>0</v>
      </c>
      <c r="CV97" s="25">
        <v>0</v>
      </c>
      <c r="CW97" s="25">
        <v>0</v>
      </c>
      <c r="CX97" s="25">
        <v>0</v>
      </c>
      <c r="CY97" s="25">
        <v>0</v>
      </c>
      <c r="CZ97" s="25">
        <v>0</v>
      </c>
      <c r="DA97" s="28">
        <f t="shared" si="1"/>
        <v>99.999999000000003</v>
      </c>
    </row>
    <row r="98" spans="1:105">
      <c r="A98" s="15" t="s">
        <v>27</v>
      </c>
      <c r="B98" s="20">
        <v>2017</v>
      </c>
      <c r="C98" s="15" t="s">
        <v>10</v>
      </c>
      <c r="D98" s="15" t="s">
        <v>11</v>
      </c>
      <c r="E98" s="1">
        <v>46</v>
      </c>
      <c r="F98" s="1">
        <v>419</v>
      </c>
      <c r="G98" s="2">
        <v>1.7551020408163265</v>
      </c>
      <c r="H98" s="1">
        <v>26</v>
      </c>
      <c r="I98" s="1">
        <v>36</v>
      </c>
      <c r="J98" s="1">
        <v>85</v>
      </c>
      <c r="K98" s="25">
        <v>4.9751240000000001</v>
      </c>
      <c r="L98" s="25">
        <v>4.9751240000000001</v>
      </c>
      <c r="M98" s="25">
        <v>0.49751240000000002</v>
      </c>
      <c r="N98" s="25"/>
      <c r="O98" s="25"/>
      <c r="P98" s="25">
        <v>0</v>
      </c>
      <c r="Q98" s="25"/>
      <c r="R98" s="25">
        <v>0</v>
      </c>
      <c r="S98" s="25">
        <v>0</v>
      </c>
      <c r="T98" s="25">
        <v>0</v>
      </c>
      <c r="U98" s="25"/>
      <c r="V98" s="25">
        <v>0</v>
      </c>
      <c r="W98" s="25">
        <v>0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5">
        <v>0</v>
      </c>
      <c r="AD98" s="25">
        <v>0</v>
      </c>
      <c r="AE98" s="25">
        <v>0</v>
      </c>
      <c r="AF98" s="25">
        <v>0</v>
      </c>
      <c r="AG98" s="25">
        <v>0</v>
      </c>
      <c r="AH98" s="25">
        <v>0</v>
      </c>
      <c r="AI98" s="25">
        <v>0</v>
      </c>
      <c r="AJ98" s="25">
        <v>0</v>
      </c>
      <c r="AK98" s="25">
        <v>0</v>
      </c>
      <c r="AL98" s="25">
        <v>0</v>
      </c>
      <c r="AM98" s="25">
        <v>0</v>
      </c>
      <c r="AN98" s="25">
        <v>0</v>
      </c>
      <c r="AO98" s="25">
        <v>0</v>
      </c>
      <c r="AP98" s="25">
        <v>0</v>
      </c>
      <c r="AQ98" s="25">
        <v>0</v>
      </c>
      <c r="AR98" s="25"/>
      <c r="AS98" s="25">
        <v>0</v>
      </c>
      <c r="AT98" s="25">
        <v>0</v>
      </c>
      <c r="AU98" s="25">
        <v>0</v>
      </c>
      <c r="AV98" s="25">
        <v>0</v>
      </c>
      <c r="AW98" s="25">
        <v>0</v>
      </c>
      <c r="AX98" s="25">
        <v>0</v>
      </c>
      <c r="AY98" s="25">
        <v>0</v>
      </c>
      <c r="AZ98" s="25">
        <v>0</v>
      </c>
      <c r="BA98" s="25"/>
      <c r="BB98" s="25">
        <v>0</v>
      </c>
      <c r="BC98" s="25">
        <v>0</v>
      </c>
      <c r="BD98" s="25">
        <v>0</v>
      </c>
      <c r="BE98" s="25">
        <v>0</v>
      </c>
      <c r="BF98" s="25">
        <v>0</v>
      </c>
      <c r="BG98" s="25">
        <v>0</v>
      </c>
      <c r="BH98" s="25"/>
      <c r="BI98" s="25">
        <v>0</v>
      </c>
      <c r="BJ98" s="26">
        <v>0</v>
      </c>
      <c r="BK98" s="26">
        <v>0</v>
      </c>
      <c r="BL98" s="26">
        <v>0</v>
      </c>
      <c r="BM98" s="25">
        <v>0</v>
      </c>
      <c r="BN98" s="25">
        <v>0</v>
      </c>
      <c r="BO98" s="25">
        <v>0</v>
      </c>
      <c r="BP98" s="25">
        <v>0</v>
      </c>
      <c r="BQ98" s="25">
        <v>0</v>
      </c>
      <c r="BR98" s="25">
        <v>0</v>
      </c>
      <c r="BS98" s="25">
        <v>89.552240000000012</v>
      </c>
      <c r="BT98" s="25">
        <v>0</v>
      </c>
      <c r="BU98" s="25">
        <v>0</v>
      </c>
      <c r="BV98" s="25">
        <v>0</v>
      </c>
      <c r="BW98" s="25">
        <v>0</v>
      </c>
      <c r="BX98" s="25">
        <v>0</v>
      </c>
      <c r="BY98" s="25">
        <v>0</v>
      </c>
      <c r="BZ98" s="25">
        <v>0</v>
      </c>
      <c r="CA98" s="25">
        <v>0</v>
      </c>
      <c r="CB98" s="25">
        <v>0</v>
      </c>
      <c r="CC98" s="25">
        <v>0</v>
      </c>
      <c r="CD98" s="25">
        <v>0</v>
      </c>
      <c r="CE98" s="25">
        <v>0</v>
      </c>
      <c r="CF98" s="25">
        <v>0</v>
      </c>
      <c r="CG98" s="25">
        <v>0</v>
      </c>
      <c r="CH98" s="25">
        <v>0</v>
      </c>
      <c r="CI98" s="25">
        <v>0</v>
      </c>
      <c r="CJ98" s="25">
        <v>0</v>
      </c>
      <c r="CK98" s="25">
        <v>0</v>
      </c>
      <c r="CL98" s="25">
        <v>0</v>
      </c>
      <c r="CM98" s="26">
        <v>0</v>
      </c>
      <c r="CN98" s="25">
        <v>0</v>
      </c>
      <c r="CO98" s="25">
        <v>0</v>
      </c>
      <c r="CP98" s="25">
        <v>0</v>
      </c>
      <c r="CQ98" s="25">
        <v>0</v>
      </c>
      <c r="CR98" s="25">
        <v>0</v>
      </c>
      <c r="CS98" s="25"/>
      <c r="CT98" s="25">
        <v>0</v>
      </c>
      <c r="CU98" s="25">
        <v>0</v>
      </c>
      <c r="CV98" s="25">
        <v>0</v>
      </c>
      <c r="CW98" s="25">
        <v>0</v>
      </c>
      <c r="CX98" s="25">
        <v>0</v>
      </c>
      <c r="CY98" s="25">
        <v>0</v>
      </c>
      <c r="CZ98" s="25">
        <v>0</v>
      </c>
      <c r="DA98" s="28">
        <f t="shared" si="1"/>
        <v>100.0000004</v>
      </c>
    </row>
    <row r="99" spans="1:105">
      <c r="A99" s="15" t="s">
        <v>28</v>
      </c>
      <c r="B99" s="20">
        <v>2017</v>
      </c>
      <c r="C99" s="15" t="s">
        <v>10</v>
      </c>
      <c r="D99" s="15" t="s">
        <v>11</v>
      </c>
      <c r="E99" s="1">
        <v>53</v>
      </c>
      <c r="F99" s="1">
        <v>445</v>
      </c>
      <c r="G99" s="2">
        <v>1.1618181818181816</v>
      </c>
      <c r="H99" s="1">
        <v>1</v>
      </c>
      <c r="I99" s="1">
        <v>35</v>
      </c>
      <c r="J99" s="1">
        <v>118</v>
      </c>
      <c r="K99" s="25">
        <v>4.9751240000000001</v>
      </c>
      <c r="L99" s="25">
        <v>4.9751240000000001</v>
      </c>
      <c r="M99" s="25">
        <v>0.49751240000000002</v>
      </c>
      <c r="N99" s="25"/>
      <c r="O99" s="25"/>
      <c r="P99" s="25">
        <v>0</v>
      </c>
      <c r="Q99" s="25"/>
      <c r="R99" s="25">
        <v>0</v>
      </c>
      <c r="S99" s="25">
        <v>0</v>
      </c>
      <c r="T99" s="25">
        <v>0</v>
      </c>
      <c r="U99" s="25"/>
      <c r="V99" s="25">
        <v>0</v>
      </c>
      <c r="W99" s="25">
        <v>0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5">
        <v>0</v>
      </c>
      <c r="AD99" s="25">
        <v>0</v>
      </c>
      <c r="AE99" s="25">
        <v>0</v>
      </c>
      <c r="AF99" s="25">
        <v>0</v>
      </c>
      <c r="AG99" s="25">
        <v>0</v>
      </c>
      <c r="AH99" s="25">
        <v>0</v>
      </c>
      <c r="AI99" s="25">
        <v>0</v>
      </c>
      <c r="AJ99" s="25">
        <v>0</v>
      </c>
      <c r="AK99" s="25">
        <v>0</v>
      </c>
      <c r="AL99" s="25">
        <v>0</v>
      </c>
      <c r="AM99" s="25">
        <v>0</v>
      </c>
      <c r="AN99" s="25">
        <v>0</v>
      </c>
      <c r="AO99" s="25">
        <v>0</v>
      </c>
      <c r="AP99" s="25">
        <v>0</v>
      </c>
      <c r="AQ99" s="25">
        <v>0</v>
      </c>
      <c r="AR99" s="25"/>
      <c r="AS99" s="25">
        <v>0</v>
      </c>
      <c r="AT99" s="25">
        <v>0</v>
      </c>
      <c r="AU99" s="25">
        <v>0</v>
      </c>
      <c r="AV99" s="25">
        <v>0</v>
      </c>
      <c r="AW99" s="25">
        <v>0</v>
      </c>
      <c r="AX99" s="25">
        <v>0</v>
      </c>
      <c r="AY99" s="25">
        <v>0</v>
      </c>
      <c r="AZ99" s="25">
        <v>0</v>
      </c>
      <c r="BA99" s="25"/>
      <c r="BB99" s="25">
        <v>0</v>
      </c>
      <c r="BC99" s="25">
        <v>0</v>
      </c>
      <c r="BD99" s="25">
        <v>0</v>
      </c>
      <c r="BE99" s="25">
        <v>0</v>
      </c>
      <c r="BF99" s="25">
        <v>0</v>
      </c>
      <c r="BG99" s="25">
        <v>0</v>
      </c>
      <c r="BH99" s="25"/>
      <c r="BI99" s="25">
        <v>0</v>
      </c>
      <c r="BJ99" s="26">
        <v>0</v>
      </c>
      <c r="BK99" s="26">
        <v>0</v>
      </c>
      <c r="BL99" s="26">
        <v>0</v>
      </c>
      <c r="BM99" s="25">
        <v>0</v>
      </c>
      <c r="BN99" s="25">
        <v>0</v>
      </c>
      <c r="BO99" s="25">
        <v>0</v>
      </c>
      <c r="BP99" s="25">
        <v>0</v>
      </c>
      <c r="BQ99" s="25">
        <v>0</v>
      </c>
      <c r="BR99" s="25">
        <v>0</v>
      </c>
      <c r="BS99" s="25">
        <v>89.552240000000012</v>
      </c>
      <c r="BT99" s="25">
        <v>0</v>
      </c>
      <c r="BU99" s="25">
        <v>0</v>
      </c>
      <c r="BV99" s="25">
        <v>0</v>
      </c>
      <c r="BW99" s="25">
        <v>0</v>
      </c>
      <c r="BX99" s="25">
        <v>0</v>
      </c>
      <c r="BY99" s="25">
        <v>0</v>
      </c>
      <c r="BZ99" s="25">
        <v>0</v>
      </c>
      <c r="CA99" s="25">
        <v>0</v>
      </c>
      <c r="CB99" s="25">
        <v>0</v>
      </c>
      <c r="CC99" s="25">
        <v>0</v>
      </c>
      <c r="CD99" s="25">
        <v>0</v>
      </c>
      <c r="CE99" s="25">
        <v>0</v>
      </c>
      <c r="CF99" s="25">
        <v>0</v>
      </c>
      <c r="CG99" s="25">
        <v>0</v>
      </c>
      <c r="CH99" s="25">
        <v>0</v>
      </c>
      <c r="CI99" s="25">
        <v>0</v>
      </c>
      <c r="CJ99" s="25">
        <v>0</v>
      </c>
      <c r="CK99" s="25">
        <v>0</v>
      </c>
      <c r="CL99" s="25">
        <v>0</v>
      </c>
      <c r="CM99" s="26">
        <v>0</v>
      </c>
      <c r="CN99" s="25">
        <v>0</v>
      </c>
      <c r="CO99" s="25">
        <v>0</v>
      </c>
      <c r="CP99" s="25">
        <v>0</v>
      </c>
      <c r="CQ99" s="25">
        <v>0</v>
      </c>
      <c r="CR99" s="25">
        <v>0</v>
      </c>
      <c r="CS99" s="25"/>
      <c r="CT99" s="25">
        <v>0</v>
      </c>
      <c r="CU99" s="25">
        <v>0</v>
      </c>
      <c r="CV99" s="25">
        <v>0</v>
      </c>
      <c r="CW99" s="25">
        <v>0</v>
      </c>
      <c r="CX99" s="25">
        <v>0</v>
      </c>
      <c r="CY99" s="25">
        <v>0</v>
      </c>
      <c r="CZ99" s="25">
        <v>0</v>
      </c>
      <c r="DA99" s="28">
        <f t="shared" si="1"/>
        <v>100.0000004</v>
      </c>
    </row>
    <row r="100" spans="1:105">
      <c r="A100" s="15" t="s">
        <v>29</v>
      </c>
      <c r="B100" s="20">
        <v>2017</v>
      </c>
      <c r="C100" s="15" t="s">
        <v>10</v>
      </c>
      <c r="D100" s="15" t="s">
        <v>11</v>
      </c>
      <c r="E100" s="1">
        <v>28</v>
      </c>
      <c r="F100" s="1">
        <v>391</v>
      </c>
      <c r="G100" s="2">
        <v>2.1378763866877972</v>
      </c>
      <c r="H100" s="1">
        <v>3</v>
      </c>
      <c r="I100" s="1">
        <v>37</v>
      </c>
      <c r="J100" s="1">
        <v>156</v>
      </c>
      <c r="K100" s="25">
        <v>4.9504950000000001</v>
      </c>
      <c r="L100" s="25">
        <v>4.9504950000000001</v>
      </c>
      <c r="M100" s="25">
        <v>0.49504950000000003</v>
      </c>
      <c r="N100" s="25"/>
      <c r="O100" s="25"/>
      <c r="P100" s="25">
        <v>0</v>
      </c>
      <c r="Q100" s="25"/>
      <c r="R100" s="25">
        <v>0</v>
      </c>
      <c r="S100" s="25">
        <v>0</v>
      </c>
      <c r="T100" s="25">
        <v>0</v>
      </c>
      <c r="U100" s="25"/>
      <c r="V100" s="25">
        <v>0</v>
      </c>
      <c r="W100" s="25">
        <v>0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5">
        <v>0</v>
      </c>
      <c r="AD100" s="25">
        <v>0</v>
      </c>
      <c r="AE100" s="25">
        <v>0</v>
      </c>
      <c r="AF100" s="25">
        <v>0</v>
      </c>
      <c r="AG100" s="25">
        <v>0</v>
      </c>
      <c r="AH100" s="25">
        <v>0</v>
      </c>
      <c r="AI100" s="25">
        <v>0</v>
      </c>
      <c r="AJ100" s="25">
        <v>0</v>
      </c>
      <c r="AK100" s="25">
        <v>0</v>
      </c>
      <c r="AL100" s="25">
        <v>0</v>
      </c>
      <c r="AM100" s="25">
        <v>0</v>
      </c>
      <c r="AN100" s="25">
        <v>0</v>
      </c>
      <c r="AO100" s="25">
        <v>0</v>
      </c>
      <c r="AP100" s="25">
        <v>0</v>
      </c>
      <c r="AQ100" s="25">
        <v>0</v>
      </c>
      <c r="AR100" s="25"/>
      <c r="AS100" s="25">
        <v>0</v>
      </c>
      <c r="AT100" s="25">
        <v>0</v>
      </c>
      <c r="AU100" s="25">
        <v>0</v>
      </c>
      <c r="AV100" s="25">
        <v>0</v>
      </c>
      <c r="AW100" s="25">
        <v>0</v>
      </c>
      <c r="AX100" s="25">
        <v>0.49504950000000003</v>
      </c>
      <c r="AY100" s="25">
        <v>0</v>
      </c>
      <c r="AZ100" s="25">
        <v>0</v>
      </c>
      <c r="BA100" s="25"/>
      <c r="BB100" s="25">
        <v>0</v>
      </c>
      <c r="BC100" s="25">
        <v>0</v>
      </c>
      <c r="BD100" s="25">
        <v>0</v>
      </c>
      <c r="BE100" s="25">
        <v>0</v>
      </c>
      <c r="BF100" s="25">
        <v>0</v>
      </c>
      <c r="BG100" s="25">
        <v>0</v>
      </c>
      <c r="BH100" s="25"/>
      <c r="BI100" s="25">
        <v>0</v>
      </c>
      <c r="BJ100" s="26">
        <v>0</v>
      </c>
      <c r="BK100" s="26">
        <v>0</v>
      </c>
      <c r="BL100" s="26">
        <v>0</v>
      </c>
      <c r="BM100" s="25">
        <v>0</v>
      </c>
      <c r="BN100" s="25">
        <v>0</v>
      </c>
      <c r="BO100" s="25">
        <v>0</v>
      </c>
      <c r="BP100" s="25">
        <v>0</v>
      </c>
      <c r="BQ100" s="25">
        <v>0</v>
      </c>
      <c r="BR100" s="25">
        <v>0</v>
      </c>
      <c r="BS100" s="25">
        <v>79.207920000000001</v>
      </c>
      <c r="BT100" s="25">
        <v>0</v>
      </c>
      <c r="BU100" s="25">
        <v>0</v>
      </c>
      <c r="BV100" s="25">
        <v>0</v>
      </c>
      <c r="BW100" s="25">
        <v>0</v>
      </c>
      <c r="BX100" s="25">
        <v>0</v>
      </c>
      <c r="BY100" s="25">
        <v>0</v>
      </c>
      <c r="BZ100" s="25">
        <v>0</v>
      </c>
      <c r="CA100" s="25">
        <v>0</v>
      </c>
      <c r="CB100" s="25">
        <v>0</v>
      </c>
      <c r="CC100" s="25">
        <v>0</v>
      </c>
      <c r="CD100" s="25">
        <v>0</v>
      </c>
      <c r="CE100" s="25">
        <v>0</v>
      </c>
      <c r="CF100" s="25">
        <v>0</v>
      </c>
      <c r="CG100" s="25">
        <v>0</v>
      </c>
      <c r="CH100" s="25">
        <v>0</v>
      </c>
      <c r="CI100" s="25">
        <v>0</v>
      </c>
      <c r="CJ100" s="25">
        <v>0</v>
      </c>
      <c r="CK100" s="25">
        <v>0</v>
      </c>
      <c r="CL100" s="25">
        <v>0</v>
      </c>
      <c r="CM100" s="26">
        <v>0</v>
      </c>
      <c r="CN100" s="25">
        <v>0</v>
      </c>
      <c r="CO100" s="25">
        <v>0</v>
      </c>
      <c r="CP100" s="25">
        <v>0</v>
      </c>
      <c r="CQ100" s="25">
        <v>0</v>
      </c>
      <c r="CR100" s="25">
        <v>9.9009900000000002</v>
      </c>
      <c r="CS100" s="25"/>
      <c r="CT100" s="25">
        <v>0</v>
      </c>
      <c r="CU100" s="25">
        <v>0</v>
      </c>
      <c r="CV100" s="25">
        <v>0</v>
      </c>
      <c r="CW100" s="25">
        <v>0</v>
      </c>
      <c r="CX100" s="25">
        <v>0</v>
      </c>
      <c r="CY100" s="25">
        <v>0</v>
      </c>
      <c r="CZ100" s="25">
        <v>0</v>
      </c>
      <c r="DA100" s="28">
        <f t="shared" si="1"/>
        <v>99.999999000000003</v>
      </c>
    </row>
    <row r="101" spans="1:105">
      <c r="A101" s="15" t="s">
        <v>30</v>
      </c>
      <c r="B101" s="20">
        <v>2017</v>
      </c>
      <c r="C101" s="15" t="s">
        <v>10</v>
      </c>
      <c r="D101" s="15" t="s">
        <v>11</v>
      </c>
      <c r="E101" s="1">
        <v>33</v>
      </c>
      <c r="F101" s="1">
        <v>425</v>
      </c>
      <c r="G101" s="2">
        <v>2.9581103524635544</v>
      </c>
      <c r="H101" s="1">
        <v>2</v>
      </c>
      <c r="I101" s="1">
        <v>65</v>
      </c>
      <c r="J101" s="1">
        <v>160</v>
      </c>
      <c r="K101" s="25">
        <v>4.9504950000000001</v>
      </c>
      <c r="L101" s="25">
        <v>4.9504950000000001</v>
      </c>
      <c r="M101" s="25">
        <v>0.49504950000000003</v>
      </c>
      <c r="N101" s="25"/>
      <c r="O101" s="25"/>
      <c r="P101" s="25">
        <v>0</v>
      </c>
      <c r="Q101" s="25"/>
      <c r="R101" s="25">
        <v>0</v>
      </c>
      <c r="S101" s="25">
        <v>0</v>
      </c>
      <c r="T101" s="25">
        <v>0</v>
      </c>
      <c r="U101" s="25"/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C101" s="25">
        <v>0</v>
      </c>
      <c r="AD101" s="25">
        <v>0</v>
      </c>
      <c r="AE101" s="25">
        <v>0</v>
      </c>
      <c r="AF101" s="25">
        <v>0</v>
      </c>
      <c r="AG101" s="25">
        <v>0</v>
      </c>
      <c r="AH101" s="25">
        <v>0</v>
      </c>
      <c r="AI101" s="25">
        <v>0</v>
      </c>
      <c r="AJ101" s="25">
        <v>0</v>
      </c>
      <c r="AK101" s="25">
        <v>0</v>
      </c>
      <c r="AL101" s="25">
        <v>0</v>
      </c>
      <c r="AM101" s="25">
        <v>0</v>
      </c>
      <c r="AN101" s="25">
        <v>0</v>
      </c>
      <c r="AO101" s="25">
        <v>0</v>
      </c>
      <c r="AP101" s="25">
        <v>0</v>
      </c>
      <c r="AQ101" s="25">
        <v>0</v>
      </c>
      <c r="AR101" s="25"/>
      <c r="AS101" s="25">
        <v>0</v>
      </c>
      <c r="AT101" s="25">
        <v>0</v>
      </c>
      <c r="AU101" s="25">
        <v>0</v>
      </c>
      <c r="AV101" s="25">
        <v>0</v>
      </c>
      <c r="AW101" s="25">
        <v>0</v>
      </c>
      <c r="AX101" s="25">
        <v>0.49504950000000003</v>
      </c>
      <c r="AY101" s="25">
        <v>0</v>
      </c>
      <c r="AZ101" s="25">
        <v>0</v>
      </c>
      <c r="BA101" s="25"/>
      <c r="BB101" s="25">
        <v>0</v>
      </c>
      <c r="BC101" s="25">
        <v>0</v>
      </c>
      <c r="BD101" s="25">
        <v>0</v>
      </c>
      <c r="BE101" s="25">
        <v>0</v>
      </c>
      <c r="BF101" s="25">
        <v>0</v>
      </c>
      <c r="BG101" s="25">
        <v>0</v>
      </c>
      <c r="BH101" s="25"/>
      <c r="BI101" s="25">
        <v>0</v>
      </c>
      <c r="BJ101" s="26">
        <v>0</v>
      </c>
      <c r="BK101" s="26">
        <v>0</v>
      </c>
      <c r="BL101" s="26">
        <v>0</v>
      </c>
      <c r="BM101" s="25">
        <v>0</v>
      </c>
      <c r="BN101" s="25">
        <v>0</v>
      </c>
      <c r="BO101" s="25">
        <v>0</v>
      </c>
      <c r="BP101" s="25">
        <v>0</v>
      </c>
      <c r="BQ101" s="25">
        <v>0</v>
      </c>
      <c r="BR101" s="25">
        <v>0</v>
      </c>
      <c r="BS101" s="25">
        <v>89.108909999999995</v>
      </c>
      <c r="BT101" s="25">
        <v>0</v>
      </c>
      <c r="BU101" s="25">
        <v>0</v>
      </c>
      <c r="BV101" s="25">
        <v>0</v>
      </c>
      <c r="BW101" s="25">
        <v>0</v>
      </c>
      <c r="BX101" s="25">
        <v>0</v>
      </c>
      <c r="BY101" s="25">
        <v>0</v>
      </c>
      <c r="BZ101" s="25">
        <v>0</v>
      </c>
      <c r="CA101" s="25">
        <v>0</v>
      </c>
      <c r="CB101" s="25">
        <v>0</v>
      </c>
      <c r="CC101" s="25">
        <v>0</v>
      </c>
      <c r="CD101" s="25">
        <v>0</v>
      </c>
      <c r="CE101" s="25">
        <v>0</v>
      </c>
      <c r="CF101" s="25">
        <v>0</v>
      </c>
      <c r="CG101" s="25">
        <v>0</v>
      </c>
      <c r="CH101" s="25">
        <v>0</v>
      </c>
      <c r="CI101" s="25">
        <v>0</v>
      </c>
      <c r="CJ101" s="25">
        <v>0</v>
      </c>
      <c r="CK101" s="25">
        <v>0</v>
      </c>
      <c r="CL101" s="25">
        <v>0</v>
      </c>
      <c r="CM101" s="26">
        <v>0</v>
      </c>
      <c r="CN101" s="25">
        <v>0</v>
      </c>
      <c r="CO101" s="25">
        <v>0</v>
      </c>
      <c r="CP101" s="25">
        <v>0</v>
      </c>
      <c r="CQ101" s="25">
        <v>0</v>
      </c>
      <c r="CR101" s="25">
        <v>0</v>
      </c>
      <c r="CS101" s="25"/>
      <c r="CT101" s="25">
        <v>0</v>
      </c>
      <c r="CU101" s="25">
        <v>0</v>
      </c>
      <c r="CV101" s="25">
        <v>0</v>
      </c>
      <c r="CW101" s="25">
        <v>0</v>
      </c>
      <c r="CX101" s="25">
        <v>0</v>
      </c>
      <c r="CY101" s="25">
        <v>0</v>
      </c>
      <c r="CZ101" s="25">
        <v>0</v>
      </c>
      <c r="DA101" s="28">
        <f t="shared" si="1"/>
        <v>99.999999000000003</v>
      </c>
    </row>
    <row r="102" spans="1:105">
      <c r="A102" s="15" t="s">
        <v>51</v>
      </c>
      <c r="B102" s="20">
        <v>2017</v>
      </c>
      <c r="C102" s="15" t="s">
        <v>10</v>
      </c>
      <c r="D102" s="15" t="s">
        <v>2</v>
      </c>
      <c r="E102" s="1">
        <v>65</v>
      </c>
      <c r="F102" s="1">
        <v>71</v>
      </c>
      <c r="G102" s="2">
        <v>93.402968664101152</v>
      </c>
      <c r="H102" s="1">
        <v>0</v>
      </c>
      <c r="I102" s="1">
        <v>0</v>
      </c>
      <c r="J102" s="1">
        <v>8</v>
      </c>
      <c r="K102" s="25">
        <v>29.556650000000001</v>
      </c>
      <c r="L102" s="25">
        <v>0.49261080000000002</v>
      </c>
      <c r="M102" s="25">
        <v>9.8522160000000003</v>
      </c>
      <c r="N102" s="25"/>
      <c r="O102" s="25"/>
      <c r="P102" s="25">
        <v>0</v>
      </c>
      <c r="Q102" s="25"/>
      <c r="R102" s="25">
        <v>0</v>
      </c>
      <c r="S102" s="25">
        <v>0</v>
      </c>
      <c r="T102" s="25">
        <v>0</v>
      </c>
      <c r="U102" s="25"/>
      <c r="V102" s="25">
        <v>0</v>
      </c>
      <c r="W102" s="25">
        <v>0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25">
        <v>0</v>
      </c>
      <c r="AD102" s="25">
        <v>0</v>
      </c>
      <c r="AE102" s="25">
        <v>0</v>
      </c>
      <c r="AF102" s="25">
        <v>0</v>
      </c>
      <c r="AG102" s="25">
        <v>0</v>
      </c>
      <c r="AH102" s="25">
        <v>0</v>
      </c>
      <c r="AI102" s="25">
        <v>0</v>
      </c>
      <c r="AJ102" s="25">
        <v>0</v>
      </c>
      <c r="AK102" s="25">
        <v>0</v>
      </c>
      <c r="AL102" s="25">
        <v>0</v>
      </c>
      <c r="AM102" s="25">
        <v>0</v>
      </c>
      <c r="AN102" s="25">
        <v>0</v>
      </c>
      <c r="AO102" s="25">
        <v>0</v>
      </c>
      <c r="AP102" s="25">
        <v>0</v>
      </c>
      <c r="AQ102" s="25">
        <v>0.49261080000000002</v>
      </c>
      <c r="AR102" s="25"/>
      <c r="AS102" s="25">
        <v>0</v>
      </c>
      <c r="AT102" s="25">
        <v>0</v>
      </c>
      <c r="AU102" s="25">
        <v>0</v>
      </c>
      <c r="AV102" s="25">
        <v>0</v>
      </c>
      <c r="AW102" s="25">
        <v>0</v>
      </c>
      <c r="AX102" s="25">
        <v>59.113300000000002</v>
      </c>
      <c r="AY102" s="25">
        <v>0</v>
      </c>
      <c r="AZ102" s="25">
        <v>0</v>
      </c>
      <c r="BA102" s="25"/>
      <c r="BB102" s="25">
        <v>0</v>
      </c>
      <c r="BC102" s="25">
        <v>0</v>
      </c>
      <c r="BD102" s="25">
        <v>0</v>
      </c>
      <c r="BE102" s="25">
        <v>0</v>
      </c>
      <c r="BF102" s="25">
        <v>0</v>
      </c>
      <c r="BG102" s="25">
        <v>0</v>
      </c>
      <c r="BH102" s="25"/>
      <c r="BI102" s="25">
        <v>0</v>
      </c>
      <c r="BJ102" s="26">
        <v>0</v>
      </c>
      <c r="BK102" s="26">
        <v>0</v>
      </c>
      <c r="BL102" s="26">
        <v>0</v>
      </c>
      <c r="BM102" s="25">
        <v>0</v>
      </c>
      <c r="BN102" s="25">
        <v>0</v>
      </c>
      <c r="BO102" s="25">
        <v>0</v>
      </c>
      <c r="BP102" s="25">
        <v>0</v>
      </c>
      <c r="BQ102" s="25">
        <v>0</v>
      </c>
      <c r="BR102" s="25">
        <v>0</v>
      </c>
      <c r="BS102" s="25">
        <v>0</v>
      </c>
      <c r="BT102" s="25">
        <v>0</v>
      </c>
      <c r="BU102" s="25">
        <v>0</v>
      </c>
      <c r="BV102" s="25">
        <v>0</v>
      </c>
      <c r="BW102" s="25">
        <v>0</v>
      </c>
      <c r="BX102" s="25">
        <v>0</v>
      </c>
      <c r="BY102" s="25">
        <v>0</v>
      </c>
      <c r="BZ102" s="25">
        <v>0</v>
      </c>
      <c r="CA102" s="25">
        <v>0</v>
      </c>
      <c r="CB102" s="25">
        <v>0</v>
      </c>
      <c r="CC102" s="25">
        <v>0</v>
      </c>
      <c r="CD102" s="25">
        <v>0</v>
      </c>
      <c r="CE102" s="25">
        <v>0</v>
      </c>
      <c r="CF102" s="25">
        <v>0</v>
      </c>
      <c r="CG102" s="25">
        <v>0</v>
      </c>
      <c r="CH102" s="25">
        <v>0</v>
      </c>
      <c r="CI102" s="25">
        <v>0</v>
      </c>
      <c r="CJ102" s="25">
        <v>0</v>
      </c>
      <c r="CK102" s="25">
        <v>0</v>
      </c>
      <c r="CL102" s="25">
        <v>0</v>
      </c>
      <c r="CM102" s="26">
        <v>0</v>
      </c>
      <c r="CN102" s="25">
        <v>0</v>
      </c>
      <c r="CO102" s="25">
        <v>0</v>
      </c>
      <c r="CP102" s="25">
        <v>0</v>
      </c>
      <c r="CQ102" s="25">
        <v>0</v>
      </c>
      <c r="CR102" s="25">
        <v>0.49261080000000002</v>
      </c>
      <c r="CS102" s="25"/>
      <c r="CT102" s="25">
        <v>0</v>
      </c>
      <c r="CU102" s="25">
        <v>0</v>
      </c>
      <c r="CV102" s="25">
        <v>0</v>
      </c>
      <c r="CW102" s="25">
        <v>0</v>
      </c>
      <c r="CX102" s="25">
        <v>0</v>
      </c>
      <c r="CY102" s="25">
        <v>0</v>
      </c>
      <c r="CZ102" s="25">
        <v>0</v>
      </c>
      <c r="DA102" s="28">
        <f t="shared" si="1"/>
        <v>99.99999840000001</v>
      </c>
    </row>
    <row r="103" spans="1:105">
      <c r="A103" s="15" t="s">
        <v>52</v>
      </c>
      <c r="B103" s="20">
        <v>2017</v>
      </c>
      <c r="C103" s="15" t="s">
        <v>10</v>
      </c>
      <c r="D103" s="15" t="s">
        <v>2</v>
      </c>
      <c r="E103" s="1">
        <v>43</v>
      </c>
      <c r="F103" s="1">
        <v>0</v>
      </c>
      <c r="G103" s="2">
        <v>67.773543821448015</v>
      </c>
      <c r="H103" s="1">
        <v>0</v>
      </c>
      <c r="I103" s="1">
        <v>0</v>
      </c>
      <c r="J103" s="1">
        <v>2</v>
      </c>
      <c r="K103" s="25">
        <v>0.45045049999999998</v>
      </c>
      <c r="L103" s="25">
        <v>0.45045049999999998</v>
      </c>
      <c r="M103" s="25">
        <v>27.027030000000003</v>
      </c>
      <c r="N103" s="25"/>
      <c r="O103" s="25"/>
      <c r="P103" s="25">
        <v>0</v>
      </c>
      <c r="Q103" s="25"/>
      <c r="R103" s="25">
        <v>0</v>
      </c>
      <c r="S103" s="25">
        <v>0</v>
      </c>
      <c r="T103" s="25">
        <v>0</v>
      </c>
      <c r="U103" s="25"/>
      <c r="V103" s="25">
        <v>0</v>
      </c>
      <c r="W103" s="25">
        <v>0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5">
        <v>0</v>
      </c>
      <c r="AD103" s="25">
        <v>0</v>
      </c>
      <c r="AE103" s="25">
        <v>0</v>
      </c>
      <c r="AF103" s="25">
        <v>0</v>
      </c>
      <c r="AG103" s="25">
        <v>0</v>
      </c>
      <c r="AH103" s="25">
        <v>0</v>
      </c>
      <c r="AI103" s="25">
        <v>0</v>
      </c>
      <c r="AJ103" s="25">
        <v>0</v>
      </c>
      <c r="AK103" s="25">
        <v>0</v>
      </c>
      <c r="AL103" s="25">
        <v>0</v>
      </c>
      <c r="AM103" s="25">
        <v>0</v>
      </c>
      <c r="AN103" s="25">
        <v>0</v>
      </c>
      <c r="AO103" s="25">
        <v>0</v>
      </c>
      <c r="AP103" s="25">
        <v>0</v>
      </c>
      <c r="AQ103" s="25">
        <v>0</v>
      </c>
      <c r="AR103" s="25"/>
      <c r="AS103" s="25">
        <v>0</v>
      </c>
      <c r="AT103" s="25">
        <v>0</v>
      </c>
      <c r="AU103" s="25">
        <v>0</v>
      </c>
      <c r="AV103" s="25">
        <v>0</v>
      </c>
      <c r="AW103" s="25">
        <v>0</v>
      </c>
      <c r="AX103" s="25">
        <v>72.072069999999997</v>
      </c>
      <c r="AY103" s="25">
        <v>0</v>
      </c>
      <c r="AZ103" s="25">
        <v>0</v>
      </c>
      <c r="BA103" s="25"/>
      <c r="BB103" s="25">
        <v>0</v>
      </c>
      <c r="BC103" s="25">
        <v>0</v>
      </c>
      <c r="BD103" s="25">
        <v>0</v>
      </c>
      <c r="BE103" s="25">
        <v>0</v>
      </c>
      <c r="BF103" s="25">
        <v>0</v>
      </c>
      <c r="BG103" s="25">
        <v>0</v>
      </c>
      <c r="BH103" s="25"/>
      <c r="BI103" s="25">
        <v>0</v>
      </c>
      <c r="BJ103" s="26">
        <v>0</v>
      </c>
      <c r="BK103" s="26">
        <v>0</v>
      </c>
      <c r="BL103" s="26">
        <v>0</v>
      </c>
      <c r="BM103" s="25">
        <v>0</v>
      </c>
      <c r="BN103" s="25">
        <v>0</v>
      </c>
      <c r="BO103" s="25">
        <v>0</v>
      </c>
      <c r="BP103" s="25">
        <v>0</v>
      </c>
      <c r="BQ103" s="25">
        <v>0</v>
      </c>
      <c r="BR103" s="25">
        <v>0</v>
      </c>
      <c r="BS103" s="25">
        <v>0</v>
      </c>
      <c r="BT103" s="25">
        <v>0</v>
      </c>
      <c r="BU103" s="25">
        <v>0</v>
      </c>
      <c r="BV103" s="25">
        <v>0</v>
      </c>
      <c r="BW103" s="25">
        <v>0</v>
      </c>
      <c r="BX103" s="25">
        <v>0</v>
      </c>
      <c r="BY103" s="25">
        <v>0</v>
      </c>
      <c r="BZ103" s="25">
        <v>0</v>
      </c>
      <c r="CA103" s="25">
        <v>0</v>
      </c>
      <c r="CB103" s="25">
        <v>0</v>
      </c>
      <c r="CC103" s="25">
        <v>0</v>
      </c>
      <c r="CD103" s="25">
        <v>0</v>
      </c>
      <c r="CE103" s="25">
        <v>0</v>
      </c>
      <c r="CF103" s="25">
        <v>0</v>
      </c>
      <c r="CG103" s="25">
        <v>0</v>
      </c>
      <c r="CH103" s="25">
        <v>0</v>
      </c>
      <c r="CI103" s="25">
        <v>0</v>
      </c>
      <c r="CJ103" s="25">
        <v>0</v>
      </c>
      <c r="CK103" s="25">
        <v>0</v>
      </c>
      <c r="CL103" s="25">
        <v>0</v>
      </c>
      <c r="CM103" s="26">
        <v>0</v>
      </c>
      <c r="CN103" s="25">
        <v>0</v>
      </c>
      <c r="CO103" s="25">
        <v>0</v>
      </c>
      <c r="CP103" s="25">
        <v>0</v>
      </c>
      <c r="CQ103" s="25">
        <v>0</v>
      </c>
      <c r="CR103" s="25">
        <v>0</v>
      </c>
      <c r="CS103" s="25"/>
      <c r="CT103" s="25">
        <v>0</v>
      </c>
      <c r="CU103" s="25">
        <v>0</v>
      </c>
      <c r="CV103" s="25">
        <v>0</v>
      </c>
      <c r="CW103" s="25">
        <v>0</v>
      </c>
      <c r="CX103" s="25">
        <v>0</v>
      </c>
      <c r="CY103" s="25">
        <v>0</v>
      </c>
      <c r="CZ103" s="25">
        <v>0</v>
      </c>
      <c r="DA103" s="28">
        <f t="shared" si="1"/>
        <v>100.000001</v>
      </c>
    </row>
    <row r="104" spans="1:105">
      <c r="A104" s="15" t="s">
        <v>53</v>
      </c>
      <c r="B104" s="20">
        <v>2017</v>
      </c>
      <c r="C104" s="15" t="s">
        <v>10</v>
      </c>
      <c r="D104" s="15" t="s">
        <v>2</v>
      </c>
      <c r="E104" s="1">
        <v>43.5</v>
      </c>
      <c r="F104" s="1">
        <v>0</v>
      </c>
      <c r="G104" s="2">
        <v>99.619530754597335</v>
      </c>
      <c r="H104" s="1">
        <v>0</v>
      </c>
      <c r="I104" s="1">
        <v>0</v>
      </c>
      <c r="J104" s="1">
        <v>0</v>
      </c>
      <c r="K104" s="25">
        <v>19.80198</v>
      </c>
      <c r="L104" s="25">
        <v>0</v>
      </c>
      <c r="M104" s="25">
        <v>19.80198</v>
      </c>
      <c r="N104" s="25"/>
      <c r="O104" s="25"/>
      <c r="P104" s="25">
        <v>0</v>
      </c>
      <c r="Q104" s="25"/>
      <c r="R104" s="25">
        <v>0</v>
      </c>
      <c r="S104" s="25">
        <v>0</v>
      </c>
      <c r="T104" s="25">
        <v>0</v>
      </c>
      <c r="U104" s="25"/>
      <c r="V104" s="25">
        <v>0</v>
      </c>
      <c r="W104" s="25">
        <v>0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5">
        <v>0</v>
      </c>
      <c r="AD104" s="25">
        <v>0</v>
      </c>
      <c r="AE104" s="25">
        <v>0</v>
      </c>
      <c r="AF104" s="25">
        <v>0</v>
      </c>
      <c r="AG104" s="25">
        <v>0</v>
      </c>
      <c r="AH104" s="25">
        <v>0</v>
      </c>
      <c r="AI104" s="25">
        <v>0</v>
      </c>
      <c r="AJ104" s="25">
        <v>0</v>
      </c>
      <c r="AK104" s="25">
        <v>0</v>
      </c>
      <c r="AL104" s="25">
        <v>0</v>
      </c>
      <c r="AM104" s="25">
        <v>0</v>
      </c>
      <c r="AN104" s="25">
        <v>0</v>
      </c>
      <c r="AO104" s="25">
        <v>0</v>
      </c>
      <c r="AP104" s="25">
        <v>0</v>
      </c>
      <c r="AQ104" s="25">
        <v>0</v>
      </c>
      <c r="AR104" s="25"/>
      <c r="AS104" s="25">
        <v>0</v>
      </c>
      <c r="AT104" s="25">
        <v>0</v>
      </c>
      <c r="AU104" s="25">
        <v>0</v>
      </c>
      <c r="AV104" s="25">
        <v>0</v>
      </c>
      <c r="AW104" s="25">
        <v>0</v>
      </c>
      <c r="AX104" s="25">
        <v>59.405940000000001</v>
      </c>
      <c r="AY104" s="25">
        <v>0</v>
      </c>
      <c r="AZ104" s="25">
        <v>0</v>
      </c>
      <c r="BA104" s="25"/>
      <c r="BB104" s="25">
        <v>0</v>
      </c>
      <c r="BC104" s="25">
        <v>0</v>
      </c>
      <c r="BD104" s="25">
        <v>0</v>
      </c>
      <c r="BE104" s="25">
        <v>0</v>
      </c>
      <c r="BF104" s="25">
        <v>0</v>
      </c>
      <c r="BG104" s="25">
        <v>0</v>
      </c>
      <c r="BH104" s="25"/>
      <c r="BI104" s="25">
        <v>0</v>
      </c>
      <c r="BJ104" s="26">
        <v>0</v>
      </c>
      <c r="BK104" s="26">
        <v>0</v>
      </c>
      <c r="BL104" s="26">
        <v>0</v>
      </c>
      <c r="BM104" s="25">
        <v>0</v>
      </c>
      <c r="BN104" s="25">
        <v>0</v>
      </c>
      <c r="BO104" s="25">
        <v>0</v>
      </c>
      <c r="BP104" s="25">
        <v>0</v>
      </c>
      <c r="BQ104" s="25">
        <v>0</v>
      </c>
      <c r="BR104" s="25">
        <v>0</v>
      </c>
      <c r="BS104" s="25">
        <v>0</v>
      </c>
      <c r="BT104" s="25">
        <v>0</v>
      </c>
      <c r="BU104" s="25">
        <v>0</v>
      </c>
      <c r="BV104" s="25">
        <v>0</v>
      </c>
      <c r="BW104" s="25">
        <v>0</v>
      </c>
      <c r="BX104" s="25">
        <v>0</v>
      </c>
      <c r="BY104" s="25">
        <v>0</v>
      </c>
      <c r="BZ104" s="25">
        <v>0</v>
      </c>
      <c r="CA104" s="25">
        <v>0</v>
      </c>
      <c r="CB104" s="25">
        <v>0</v>
      </c>
      <c r="CC104" s="25">
        <v>0</v>
      </c>
      <c r="CD104" s="25">
        <v>0</v>
      </c>
      <c r="CE104" s="25">
        <v>0</v>
      </c>
      <c r="CF104" s="25">
        <v>0</v>
      </c>
      <c r="CG104" s="25">
        <v>0</v>
      </c>
      <c r="CH104" s="25">
        <v>0</v>
      </c>
      <c r="CI104" s="25">
        <v>0</v>
      </c>
      <c r="CJ104" s="25">
        <v>0</v>
      </c>
      <c r="CK104" s="25">
        <v>0</v>
      </c>
      <c r="CL104" s="25">
        <v>0</v>
      </c>
      <c r="CM104" s="26">
        <v>0</v>
      </c>
      <c r="CN104" s="25">
        <v>0</v>
      </c>
      <c r="CO104" s="25">
        <v>0</v>
      </c>
      <c r="CP104" s="25">
        <v>0</v>
      </c>
      <c r="CQ104" s="25">
        <v>0</v>
      </c>
      <c r="CR104" s="25">
        <v>0.49504950000000003</v>
      </c>
      <c r="CS104" s="25"/>
      <c r="CT104" s="25">
        <v>0</v>
      </c>
      <c r="CU104" s="25">
        <v>0</v>
      </c>
      <c r="CV104" s="25">
        <v>0.49504950000000003</v>
      </c>
      <c r="CW104" s="25">
        <v>0</v>
      </c>
      <c r="CX104" s="25">
        <v>0</v>
      </c>
      <c r="CY104" s="25">
        <v>0</v>
      </c>
      <c r="CZ104" s="25">
        <v>0</v>
      </c>
      <c r="DA104" s="28">
        <f t="shared" si="1"/>
        <v>99.999998999999988</v>
      </c>
    </row>
    <row r="105" spans="1:105">
      <c r="A105" s="15" t="s">
        <v>54</v>
      </c>
      <c r="B105" s="20">
        <v>2017</v>
      </c>
      <c r="C105" s="15" t="s">
        <v>10</v>
      </c>
      <c r="D105" s="15" t="s">
        <v>2</v>
      </c>
      <c r="E105" s="1">
        <v>45</v>
      </c>
      <c r="F105" s="1">
        <v>162</v>
      </c>
      <c r="G105" s="2">
        <v>85.061969993476836</v>
      </c>
      <c r="H105" s="1">
        <v>0</v>
      </c>
      <c r="I105" s="1">
        <v>0</v>
      </c>
      <c r="J105" s="1">
        <v>1</v>
      </c>
      <c r="K105" s="25">
        <v>37.91469</v>
      </c>
      <c r="L105" s="25">
        <v>0.47393369999999996</v>
      </c>
      <c r="M105" s="25">
        <v>18.957350000000002</v>
      </c>
      <c r="N105" s="25"/>
      <c r="O105" s="25"/>
      <c r="P105" s="25">
        <v>0</v>
      </c>
      <c r="Q105" s="25"/>
      <c r="R105" s="25">
        <v>0</v>
      </c>
      <c r="S105" s="25">
        <v>0</v>
      </c>
      <c r="T105" s="25">
        <v>0</v>
      </c>
      <c r="U105" s="25"/>
      <c r="V105" s="25">
        <v>0</v>
      </c>
      <c r="W105" s="25">
        <v>0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5">
        <v>0</v>
      </c>
      <c r="AD105" s="25">
        <v>0</v>
      </c>
      <c r="AE105" s="25">
        <v>0</v>
      </c>
      <c r="AF105" s="25">
        <v>0</v>
      </c>
      <c r="AG105" s="25">
        <v>0</v>
      </c>
      <c r="AH105" s="25">
        <v>0</v>
      </c>
      <c r="AI105" s="25">
        <v>0</v>
      </c>
      <c r="AJ105" s="25">
        <v>0</v>
      </c>
      <c r="AK105" s="25">
        <v>0</v>
      </c>
      <c r="AL105" s="25">
        <v>0</v>
      </c>
      <c r="AM105" s="25">
        <v>0</v>
      </c>
      <c r="AN105" s="25">
        <v>0</v>
      </c>
      <c r="AO105" s="25">
        <v>0</v>
      </c>
      <c r="AP105" s="25">
        <v>0</v>
      </c>
      <c r="AQ105" s="25">
        <v>0</v>
      </c>
      <c r="AR105" s="25"/>
      <c r="AS105" s="25">
        <v>0</v>
      </c>
      <c r="AT105" s="25">
        <v>0</v>
      </c>
      <c r="AU105" s="25">
        <v>0</v>
      </c>
      <c r="AV105" s="25">
        <v>0</v>
      </c>
      <c r="AW105" s="25">
        <v>0</v>
      </c>
      <c r="AX105" s="25">
        <v>28.436019999999999</v>
      </c>
      <c r="AY105" s="25">
        <v>0</v>
      </c>
      <c r="AZ105" s="25">
        <v>0</v>
      </c>
      <c r="BA105" s="25"/>
      <c r="BB105" s="25">
        <v>0</v>
      </c>
      <c r="BC105" s="25">
        <v>0</v>
      </c>
      <c r="BD105" s="25">
        <v>0</v>
      </c>
      <c r="BE105" s="25">
        <v>0</v>
      </c>
      <c r="BF105" s="25">
        <v>0</v>
      </c>
      <c r="BG105" s="25">
        <v>0</v>
      </c>
      <c r="BH105" s="25"/>
      <c r="BI105" s="25">
        <v>0</v>
      </c>
      <c r="BJ105" s="26">
        <v>0</v>
      </c>
      <c r="BK105" s="26">
        <v>0</v>
      </c>
      <c r="BL105" s="26">
        <v>0</v>
      </c>
      <c r="BM105" s="25">
        <v>0</v>
      </c>
      <c r="BN105" s="25">
        <v>0</v>
      </c>
      <c r="BO105" s="25">
        <v>0</v>
      </c>
      <c r="BP105" s="25">
        <v>0</v>
      </c>
      <c r="BQ105" s="25">
        <v>0</v>
      </c>
      <c r="BR105" s="25">
        <v>0</v>
      </c>
      <c r="BS105" s="25">
        <v>0</v>
      </c>
      <c r="BT105" s="25">
        <v>0</v>
      </c>
      <c r="BU105" s="25">
        <v>0</v>
      </c>
      <c r="BV105" s="25">
        <v>0</v>
      </c>
      <c r="BW105" s="25">
        <v>0</v>
      </c>
      <c r="BX105" s="25">
        <v>0</v>
      </c>
      <c r="BY105" s="25">
        <v>0</v>
      </c>
      <c r="BZ105" s="25">
        <v>0</v>
      </c>
      <c r="CA105" s="25">
        <v>0</v>
      </c>
      <c r="CB105" s="25">
        <v>0</v>
      </c>
      <c r="CC105" s="25">
        <v>0</v>
      </c>
      <c r="CD105" s="25">
        <v>0</v>
      </c>
      <c r="CE105" s="25">
        <v>0</v>
      </c>
      <c r="CF105" s="25">
        <v>0</v>
      </c>
      <c r="CG105" s="25">
        <v>0</v>
      </c>
      <c r="CH105" s="25">
        <v>0</v>
      </c>
      <c r="CI105" s="25">
        <v>0</v>
      </c>
      <c r="CJ105" s="25">
        <v>0</v>
      </c>
      <c r="CK105" s="25">
        <v>0</v>
      </c>
      <c r="CL105" s="25">
        <v>0</v>
      </c>
      <c r="CM105" s="26">
        <v>0</v>
      </c>
      <c r="CN105" s="25">
        <v>0</v>
      </c>
      <c r="CO105" s="25">
        <v>0</v>
      </c>
      <c r="CP105" s="25">
        <v>0</v>
      </c>
      <c r="CQ105" s="25">
        <v>0</v>
      </c>
      <c r="CR105" s="25">
        <v>14.21801</v>
      </c>
      <c r="CS105" s="25"/>
      <c r="CT105" s="25">
        <v>0</v>
      </c>
      <c r="CU105" s="25">
        <v>0</v>
      </c>
      <c r="CV105" s="25">
        <v>0</v>
      </c>
      <c r="CW105" s="25">
        <v>0</v>
      </c>
      <c r="CX105" s="25">
        <v>0</v>
      </c>
      <c r="CY105" s="25">
        <v>0</v>
      </c>
      <c r="CZ105" s="25">
        <v>0</v>
      </c>
      <c r="DA105" s="28">
        <f t="shared" si="1"/>
        <v>100.00000370000001</v>
      </c>
    </row>
    <row r="106" spans="1:105">
      <c r="A106" s="15" t="s">
        <v>55</v>
      </c>
      <c r="B106" s="20">
        <v>2017</v>
      </c>
      <c r="C106" s="15" t="s">
        <v>10</v>
      </c>
      <c r="D106" s="15" t="s">
        <v>2</v>
      </c>
      <c r="E106" s="1">
        <v>49</v>
      </c>
      <c r="F106" s="1">
        <v>0</v>
      </c>
      <c r="G106" s="2">
        <v>86.666666666666671</v>
      </c>
      <c r="H106" s="1">
        <v>0</v>
      </c>
      <c r="I106" s="1">
        <v>0</v>
      </c>
      <c r="J106" s="1">
        <v>0</v>
      </c>
      <c r="K106" s="25">
        <v>68.965519999999998</v>
      </c>
      <c r="L106" s="25">
        <v>0.49261080000000002</v>
      </c>
      <c r="M106" s="25">
        <v>19.704430000000002</v>
      </c>
      <c r="N106" s="25"/>
      <c r="O106" s="25"/>
      <c r="P106" s="25">
        <v>0.49261080000000002</v>
      </c>
      <c r="Q106" s="25"/>
      <c r="R106" s="25">
        <v>0</v>
      </c>
      <c r="S106" s="25">
        <v>0</v>
      </c>
      <c r="T106" s="25">
        <v>0</v>
      </c>
      <c r="U106" s="25"/>
      <c r="V106" s="25">
        <v>0</v>
      </c>
      <c r="W106" s="25">
        <v>0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5">
        <v>0</v>
      </c>
      <c r="AD106" s="25">
        <v>0</v>
      </c>
      <c r="AE106" s="25">
        <v>0</v>
      </c>
      <c r="AF106" s="25">
        <v>0</v>
      </c>
      <c r="AG106" s="25">
        <v>0</v>
      </c>
      <c r="AH106" s="25">
        <v>0</v>
      </c>
      <c r="AI106" s="25">
        <v>0</v>
      </c>
      <c r="AJ106" s="25">
        <v>0</v>
      </c>
      <c r="AK106" s="25">
        <v>0</v>
      </c>
      <c r="AL106" s="25">
        <v>0</v>
      </c>
      <c r="AM106" s="25">
        <v>0</v>
      </c>
      <c r="AN106" s="25">
        <v>0</v>
      </c>
      <c r="AO106" s="25">
        <v>0</v>
      </c>
      <c r="AP106" s="25">
        <v>0</v>
      </c>
      <c r="AQ106" s="25">
        <v>0</v>
      </c>
      <c r="AR106" s="25"/>
      <c r="AS106" s="25">
        <v>0</v>
      </c>
      <c r="AT106" s="25">
        <v>0</v>
      </c>
      <c r="AU106" s="25">
        <v>0</v>
      </c>
      <c r="AV106" s="25">
        <v>0</v>
      </c>
      <c r="AW106" s="25">
        <v>0</v>
      </c>
      <c r="AX106" s="25">
        <v>9.8522160000000003</v>
      </c>
      <c r="AY106" s="25">
        <v>0</v>
      </c>
      <c r="AZ106" s="25">
        <v>0</v>
      </c>
      <c r="BA106" s="25"/>
      <c r="BB106" s="25">
        <v>0</v>
      </c>
      <c r="BC106" s="25">
        <v>0</v>
      </c>
      <c r="BD106" s="25">
        <v>0</v>
      </c>
      <c r="BE106" s="25">
        <v>0</v>
      </c>
      <c r="BF106" s="25">
        <v>0</v>
      </c>
      <c r="BG106" s="25">
        <v>0</v>
      </c>
      <c r="BH106" s="25"/>
      <c r="BI106" s="25">
        <v>0</v>
      </c>
      <c r="BJ106" s="26">
        <v>0</v>
      </c>
      <c r="BK106" s="26">
        <v>0</v>
      </c>
      <c r="BL106" s="26">
        <v>0</v>
      </c>
      <c r="BM106" s="25">
        <v>0</v>
      </c>
      <c r="BN106" s="25">
        <v>0.49261080000000002</v>
      </c>
      <c r="BO106" s="25">
        <v>0</v>
      </c>
      <c r="BP106" s="25">
        <v>0</v>
      </c>
      <c r="BQ106" s="25">
        <v>0</v>
      </c>
      <c r="BR106" s="25">
        <v>0</v>
      </c>
      <c r="BS106" s="25">
        <v>0</v>
      </c>
      <c r="BT106" s="25">
        <v>0</v>
      </c>
      <c r="BU106" s="25">
        <v>0</v>
      </c>
      <c r="BV106" s="25">
        <v>0</v>
      </c>
      <c r="BW106" s="25">
        <v>0</v>
      </c>
      <c r="BX106" s="25">
        <v>0</v>
      </c>
      <c r="BY106" s="25">
        <v>0</v>
      </c>
      <c r="BZ106" s="25">
        <v>0</v>
      </c>
      <c r="CA106" s="25">
        <v>0</v>
      </c>
      <c r="CB106" s="25">
        <v>0</v>
      </c>
      <c r="CC106" s="25">
        <v>0</v>
      </c>
      <c r="CD106" s="25">
        <v>0</v>
      </c>
      <c r="CE106" s="25">
        <v>0</v>
      </c>
      <c r="CF106" s="25">
        <v>0</v>
      </c>
      <c r="CG106" s="25">
        <v>0</v>
      </c>
      <c r="CH106" s="25">
        <v>0</v>
      </c>
      <c r="CI106" s="25">
        <v>0</v>
      </c>
      <c r="CJ106" s="25">
        <v>0</v>
      </c>
      <c r="CK106" s="25">
        <v>0</v>
      </c>
      <c r="CL106" s="25">
        <v>0</v>
      </c>
      <c r="CM106" s="26">
        <v>0</v>
      </c>
      <c r="CN106" s="25">
        <v>0</v>
      </c>
      <c r="CO106" s="25">
        <v>0</v>
      </c>
      <c r="CP106" s="25">
        <v>0</v>
      </c>
      <c r="CQ106" s="25">
        <v>0</v>
      </c>
      <c r="CR106" s="25">
        <v>0</v>
      </c>
      <c r="CS106" s="25"/>
      <c r="CT106" s="25">
        <v>0</v>
      </c>
      <c r="CU106" s="25">
        <v>0</v>
      </c>
      <c r="CV106" s="25">
        <v>0</v>
      </c>
      <c r="CW106" s="25">
        <v>0</v>
      </c>
      <c r="CX106" s="25">
        <v>0</v>
      </c>
      <c r="CY106" s="25">
        <v>0</v>
      </c>
      <c r="CZ106" s="25">
        <v>0</v>
      </c>
      <c r="DA106" s="28">
        <f t="shared" si="1"/>
        <v>99.999998399999981</v>
      </c>
    </row>
    <row r="107" spans="1:105">
      <c r="A107" s="15" t="s">
        <v>56</v>
      </c>
      <c r="B107" s="20">
        <v>2017</v>
      </c>
      <c r="C107" s="15" t="s">
        <v>10</v>
      </c>
      <c r="D107" s="15" t="s">
        <v>2</v>
      </c>
      <c r="E107" s="1">
        <v>60</v>
      </c>
      <c r="F107" s="1">
        <v>0</v>
      </c>
      <c r="G107" s="2">
        <v>96.606334841628964</v>
      </c>
      <c r="H107" s="1">
        <v>0</v>
      </c>
      <c r="I107" s="1">
        <v>0</v>
      </c>
      <c r="J107" s="1">
        <v>0</v>
      </c>
      <c r="K107" s="25">
        <v>58.823530000000005</v>
      </c>
      <c r="L107" s="25">
        <v>0</v>
      </c>
      <c r="M107" s="25">
        <v>9.803922</v>
      </c>
      <c r="N107" s="25"/>
      <c r="O107" s="25"/>
      <c r="P107" s="25">
        <v>0.49019609999999997</v>
      </c>
      <c r="Q107" s="25"/>
      <c r="R107" s="25">
        <v>0</v>
      </c>
      <c r="S107" s="25">
        <v>0</v>
      </c>
      <c r="T107" s="25">
        <v>0</v>
      </c>
      <c r="U107" s="25"/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5">
        <v>0</v>
      </c>
      <c r="AD107" s="25">
        <v>0</v>
      </c>
      <c r="AE107" s="25">
        <v>0</v>
      </c>
      <c r="AF107" s="25">
        <v>0</v>
      </c>
      <c r="AG107" s="25">
        <v>0</v>
      </c>
      <c r="AH107" s="25">
        <v>0</v>
      </c>
      <c r="AI107" s="25">
        <v>0</v>
      </c>
      <c r="AJ107" s="25">
        <v>0</v>
      </c>
      <c r="AK107" s="25">
        <v>0</v>
      </c>
      <c r="AL107" s="25">
        <v>0</v>
      </c>
      <c r="AM107" s="25">
        <v>0</v>
      </c>
      <c r="AN107" s="25">
        <v>0</v>
      </c>
      <c r="AO107" s="25">
        <v>0.49019609999999997</v>
      </c>
      <c r="AP107" s="25">
        <v>0</v>
      </c>
      <c r="AQ107" s="25">
        <v>0</v>
      </c>
      <c r="AR107" s="25"/>
      <c r="AS107" s="25">
        <v>0</v>
      </c>
      <c r="AT107" s="25">
        <v>0</v>
      </c>
      <c r="AU107" s="25">
        <v>0</v>
      </c>
      <c r="AV107" s="25">
        <v>0</v>
      </c>
      <c r="AW107" s="25">
        <v>0</v>
      </c>
      <c r="AX107" s="25">
        <v>29.411769999999997</v>
      </c>
      <c r="AY107" s="25">
        <v>0</v>
      </c>
      <c r="AZ107" s="25">
        <v>0</v>
      </c>
      <c r="BA107" s="25"/>
      <c r="BB107" s="25">
        <v>0</v>
      </c>
      <c r="BC107" s="25">
        <v>0</v>
      </c>
      <c r="BD107" s="25">
        <v>0</v>
      </c>
      <c r="BE107" s="25">
        <v>0</v>
      </c>
      <c r="BF107" s="25">
        <v>0</v>
      </c>
      <c r="BG107" s="25">
        <v>0</v>
      </c>
      <c r="BH107" s="25"/>
      <c r="BI107" s="25">
        <v>0</v>
      </c>
      <c r="BJ107" s="26">
        <v>0</v>
      </c>
      <c r="BK107" s="26">
        <v>0</v>
      </c>
      <c r="BL107" s="26">
        <v>0</v>
      </c>
      <c r="BM107" s="25">
        <v>0</v>
      </c>
      <c r="BN107" s="25">
        <v>0.49019609999999997</v>
      </c>
      <c r="BO107" s="25">
        <v>0</v>
      </c>
      <c r="BP107" s="25">
        <v>0</v>
      </c>
      <c r="BQ107" s="25">
        <v>0</v>
      </c>
      <c r="BR107" s="25">
        <v>0</v>
      </c>
      <c r="BS107" s="25">
        <v>0</v>
      </c>
      <c r="BT107" s="25">
        <v>0</v>
      </c>
      <c r="BU107" s="25">
        <v>0</v>
      </c>
      <c r="BV107" s="25">
        <v>0</v>
      </c>
      <c r="BW107" s="25">
        <v>0</v>
      </c>
      <c r="BX107" s="25">
        <v>0</v>
      </c>
      <c r="BY107" s="25">
        <v>0</v>
      </c>
      <c r="BZ107" s="25">
        <v>0</v>
      </c>
      <c r="CA107" s="25">
        <v>0</v>
      </c>
      <c r="CB107" s="25">
        <v>0</v>
      </c>
      <c r="CC107" s="25">
        <v>0</v>
      </c>
      <c r="CD107" s="25">
        <v>0</v>
      </c>
      <c r="CE107" s="25">
        <v>0</v>
      </c>
      <c r="CF107" s="25">
        <v>0</v>
      </c>
      <c r="CG107" s="25">
        <v>0</v>
      </c>
      <c r="CH107" s="25">
        <v>0</v>
      </c>
      <c r="CI107" s="25">
        <v>0</v>
      </c>
      <c r="CJ107" s="25">
        <v>0</v>
      </c>
      <c r="CK107" s="25">
        <v>0</v>
      </c>
      <c r="CL107" s="25">
        <v>0</v>
      </c>
      <c r="CM107" s="26">
        <v>0</v>
      </c>
      <c r="CN107" s="25">
        <v>0</v>
      </c>
      <c r="CO107" s="25">
        <v>0</v>
      </c>
      <c r="CP107" s="25">
        <v>0</v>
      </c>
      <c r="CQ107" s="25">
        <v>0</v>
      </c>
      <c r="CR107" s="25">
        <v>0</v>
      </c>
      <c r="CS107" s="25"/>
      <c r="CT107" s="25">
        <v>0</v>
      </c>
      <c r="CU107" s="25">
        <v>0</v>
      </c>
      <c r="CV107" s="25">
        <v>0.49019609999999997</v>
      </c>
      <c r="CW107" s="25">
        <v>0</v>
      </c>
      <c r="CX107" s="25">
        <v>0</v>
      </c>
      <c r="CY107" s="25">
        <v>0</v>
      </c>
      <c r="CZ107" s="25">
        <v>0</v>
      </c>
      <c r="DA107" s="28">
        <f t="shared" si="1"/>
        <v>100.00000640000002</v>
      </c>
    </row>
    <row r="108" spans="1:105">
      <c r="A108" s="15" t="s">
        <v>57</v>
      </c>
      <c r="B108" s="20">
        <v>2017</v>
      </c>
      <c r="C108" s="15" t="s">
        <v>10</v>
      </c>
      <c r="D108" s="15" t="s">
        <v>2</v>
      </c>
      <c r="E108" s="1">
        <v>58</v>
      </c>
      <c r="F108" s="1">
        <v>105</v>
      </c>
      <c r="G108" s="2">
        <v>20.192864030858246</v>
      </c>
      <c r="H108" s="1">
        <v>0</v>
      </c>
      <c r="I108" s="1">
        <v>0</v>
      </c>
      <c r="J108" s="1">
        <v>42</v>
      </c>
      <c r="K108" s="25">
        <v>19.083970000000001</v>
      </c>
      <c r="L108" s="25">
        <v>22.900760000000002</v>
      </c>
      <c r="M108" s="25">
        <v>3.8167939999999998</v>
      </c>
      <c r="N108" s="25"/>
      <c r="O108" s="25"/>
      <c r="P108" s="25">
        <v>0</v>
      </c>
      <c r="Q108" s="25"/>
      <c r="R108" s="25">
        <v>0</v>
      </c>
      <c r="S108" s="25">
        <v>0</v>
      </c>
      <c r="T108" s="25">
        <v>0</v>
      </c>
      <c r="U108" s="25"/>
      <c r="V108" s="25">
        <v>0</v>
      </c>
      <c r="W108" s="25">
        <v>0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5">
        <v>0</v>
      </c>
      <c r="AD108" s="25">
        <v>0</v>
      </c>
      <c r="AE108" s="25">
        <v>0</v>
      </c>
      <c r="AF108" s="25">
        <v>0</v>
      </c>
      <c r="AG108" s="25">
        <v>0</v>
      </c>
      <c r="AH108" s="25">
        <v>0</v>
      </c>
      <c r="AI108" s="25">
        <v>0</v>
      </c>
      <c r="AJ108" s="25">
        <v>0</v>
      </c>
      <c r="AK108" s="25">
        <v>0</v>
      </c>
      <c r="AL108" s="25">
        <v>0</v>
      </c>
      <c r="AM108" s="25">
        <v>0</v>
      </c>
      <c r="AN108" s="25">
        <v>0</v>
      </c>
      <c r="AO108" s="25">
        <v>0</v>
      </c>
      <c r="AP108" s="25">
        <v>0</v>
      </c>
      <c r="AQ108" s="25">
        <v>0</v>
      </c>
      <c r="AR108" s="25"/>
      <c r="AS108" s="25">
        <v>0</v>
      </c>
      <c r="AT108" s="25">
        <v>0</v>
      </c>
      <c r="AU108" s="25">
        <v>0</v>
      </c>
      <c r="AV108" s="25">
        <v>0</v>
      </c>
      <c r="AW108" s="25">
        <v>0</v>
      </c>
      <c r="AX108" s="25">
        <v>53.435120000000005</v>
      </c>
      <c r="AY108" s="25">
        <v>0</v>
      </c>
      <c r="AZ108" s="25">
        <v>0</v>
      </c>
      <c r="BA108" s="25"/>
      <c r="BB108" s="25">
        <v>0</v>
      </c>
      <c r="BC108" s="25">
        <v>0</v>
      </c>
      <c r="BD108" s="25">
        <v>0</v>
      </c>
      <c r="BE108" s="25">
        <v>0</v>
      </c>
      <c r="BF108" s="25">
        <v>0</v>
      </c>
      <c r="BG108" s="25">
        <v>0</v>
      </c>
      <c r="BH108" s="25"/>
      <c r="BI108" s="25">
        <v>0</v>
      </c>
      <c r="BJ108" s="26">
        <v>0</v>
      </c>
      <c r="BK108" s="26">
        <v>0</v>
      </c>
      <c r="BL108" s="26">
        <v>0</v>
      </c>
      <c r="BM108" s="25">
        <v>0</v>
      </c>
      <c r="BN108" s="25">
        <v>0</v>
      </c>
      <c r="BO108" s="25">
        <v>0</v>
      </c>
      <c r="BP108" s="25">
        <v>0</v>
      </c>
      <c r="BQ108" s="25">
        <v>0</v>
      </c>
      <c r="BR108" s="25">
        <v>0</v>
      </c>
      <c r="BS108" s="25">
        <v>0</v>
      </c>
      <c r="BT108" s="25">
        <v>0</v>
      </c>
      <c r="BU108" s="25">
        <v>0</v>
      </c>
      <c r="BV108" s="25">
        <v>0</v>
      </c>
      <c r="BW108" s="25">
        <v>0</v>
      </c>
      <c r="BX108" s="25">
        <v>0</v>
      </c>
      <c r="BY108" s="25">
        <v>0</v>
      </c>
      <c r="BZ108" s="25">
        <v>0</v>
      </c>
      <c r="CA108" s="25">
        <v>0</v>
      </c>
      <c r="CB108" s="25">
        <v>0</v>
      </c>
      <c r="CC108" s="25">
        <v>0</v>
      </c>
      <c r="CD108" s="25">
        <v>0</v>
      </c>
      <c r="CE108" s="25">
        <v>0</v>
      </c>
      <c r="CF108" s="25">
        <v>0</v>
      </c>
      <c r="CG108" s="25">
        <v>0</v>
      </c>
      <c r="CH108" s="25">
        <v>0</v>
      </c>
      <c r="CI108" s="25">
        <v>0</v>
      </c>
      <c r="CJ108" s="25">
        <v>0</v>
      </c>
      <c r="CK108" s="25">
        <v>0</v>
      </c>
      <c r="CL108" s="25">
        <v>0</v>
      </c>
      <c r="CM108" s="26">
        <v>0</v>
      </c>
      <c r="CN108" s="25">
        <v>0</v>
      </c>
      <c r="CO108" s="25">
        <v>0</v>
      </c>
      <c r="CP108" s="25">
        <v>0</v>
      </c>
      <c r="CQ108" s="25">
        <v>0</v>
      </c>
      <c r="CR108" s="25">
        <v>0.3816794</v>
      </c>
      <c r="CS108" s="25"/>
      <c r="CT108" s="25">
        <v>0</v>
      </c>
      <c r="CU108" s="25">
        <v>0</v>
      </c>
      <c r="CV108" s="25">
        <v>0.3816794</v>
      </c>
      <c r="CW108" s="25">
        <v>0</v>
      </c>
      <c r="CX108" s="25">
        <v>0</v>
      </c>
      <c r="CY108" s="25">
        <v>0</v>
      </c>
      <c r="CZ108" s="25">
        <v>0</v>
      </c>
      <c r="DA108" s="28">
        <f t="shared" si="1"/>
        <v>100.0000028</v>
      </c>
    </row>
    <row r="109" spans="1:105">
      <c r="A109" s="15" t="s">
        <v>58</v>
      </c>
      <c r="B109" s="20">
        <v>2017</v>
      </c>
      <c r="C109" s="15" t="s">
        <v>10</v>
      </c>
      <c r="D109" s="15" t="s">
        <v>2</v>
      </c>
      <c r="E109" s="1">
        <v>46.5</v>
      </c>
      <c r="F109" s="1">
        <v>0</v>
      </c>
      <c r="G109" s="2">
        <v>77.55275156399108</v>
      </c>
      <c r="H109" s="1">
        <v>0</v>
      </c>
      <c r="I109" s="1">
        <v>0</v>
      </c>
      <c r="J109" s="1">
        <v>3</v>
      </c>
      <c r="K109" s="25">
        <v>53.811659999999996</v>
      </c>
      <c r="L109" s="25">
        <v>0.44843050000000001</v>
      </c>
      <c r="M109" s="25">
        <v>13.452910000000001</v>
      </c>
      <c r="N109" s="25"/>
      <c r="O109" s="25"/>
      <c r="P109" s="25">
        <v>0</v>
      </c>
      <c r="Q109" s="25"/>
      <c r="R109" s="25">
        <v>0</v>
      </c>
      <c r="S109" s="25">
        <v>0</v>
      </c>
      <c r="T109" s="25">
        <v>0</v>
      </c>
      <c r="U109" s="25"/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5">
        <v>0</v>
      </c>
      <c r="AD109" s="25">
        <v>0</v>
      </c>
      <c r="AE109" s="25">
        <v>0</v>
      </c>
      <c r="AF109" s="25">
        <v>0</v>
      </c>
      <c r="AG109" s="25">
        <v>0</v>
      </c>
      <c r="AH109" s="25">
        <v>0</v>
      </c>
      <c r="AI109" s="25">
        <v>0</v>
      </c>
      <c r="AJ109" s="25">
        <v>0</v>
      </c>
      <c r="AK109" s="25">
        <v>0</v>
      </c>
      <c r="AL109" s="25">
        <v>0</v>
      </c>
      <c r="AM109" s="25">
        <v>0</v>
      </c>
      <c r="AN109" s="25">
        <v>0</v>
      </c>
      <c r="AO109" s="25">
        <v>0</v>
      </c>
      <c r="AP109" s="25">
        <v>0</v>
      </c>
      <c r="AQ109" s="25">
        <v>0</v>
      </c>
      <c r="AR109" s="25"/>
      <c r="AS109" s="25">
        <v>0</v>
      </c>
      <c r="AT109" s="25">
        <v>0</v>
      </c>
      <c r="AU109" s="25">
        <v>0</v>
      </c>
      <c r="AV109" s="25">
        <v>0</v>
      </c>
      <c r="AW109" s="25">
        <v>0</v>
      </c>
      <c r="AX109" s="25">
        <v>26.905829999999998</v>
      </c>
      <c r="AY109" s="25">
        <v>0</v>
      </c>
      <c r="AZ109" s="25">
        <v>0</v>
      </c>
      <c r="BA109" s="25"/>
      <c r="BB109" s="25">
        <v>0</v>
      </c>
      <c r="BC109" s="25">
        <v>0</v>
      </c>
      <c r="BD109" s="25">
        <v>0</v>
      </c>
      <c r="BE109" s="25">
        <v>0</v>
      </c>
      <c r="BF109" s="25">
        <v>0</v>
      </c>
      <c r="BG109" s="25">
        <v>0</v>
      </c>
      <c r="BH109" s="25"/>
      <c r="BI109" s="25">
        <v>0</v>
      </c>
      <c r="BJ109" s="26">
        <v>0</v>
      </c>
      <c r="BK109" s="26">
        <v>0</v>
      </c>
      <c r="BL109" s="26">
        <v>0</v>
      </c>
      <c r="BM109" s="25">
        <v>0</v>
      </c>
      <c r="BN109" s="25">
        <v>0</v>
      </c>
      <c r="BO109" s="25">
        <v>0</v>
      </c>
      <c r="BP109" s="25">
        <v>0</v>
      </c>
      <c r="BQ109" s="25">
        <v>0</v>
      </c>
      <c r="BR109" s="25">
        <v>0</v>
      </c>
      <c r="BS109" s="25">
        <v>0</v>
      </c>
      <c r="BT109" s="25">
        <v>0</v>
      </c>
      <c r="BU109" s="25">
        <v>0</v>
      </c>
      <c r="BV109" s="25">
        <v>0</v>
      </c>
      <c r="BW109" s="25">
        <v>0</v>
      </c>
      <c r="BX109" s="25">
        <v>0</v>
      </c>
      <c r="BY109" s="25">
        <v>0</v>
      </c>
      <c r="BZ109" s="25">
        <v>0</v>
      </c>
      <c r="CA109" s="25">
        <v>0</v>
      </c>
      <c r="CB109" s="25">
        <v>0</v>
      </c>
      <c r="CC109" s="25">
        <v>0</v>
      </c>
      <c r="CD109" s="25">
        <v>0</v>
      </c>
      <c r="CE109" s="25">
        <v>0</v>
      </c>
      <c r="CF109" s="25">
        <v>0</v>
      </c>
      <c r="CG109" s="25">
        <v>0</v>
      </c>
      <c r="CH109" s="25">
        <v>0</v>
      </c>
      <c r="CI109" s="25">
        <v>0</v>
      </c>
      <c r="CJ109" s="25">
        <v>0</v>
      </c>
      <c r="CK109" s="25">
        <v>0</v>
      </c>
      <c r="CL109" s="25">
        <v>0</v>
      </c>
      <c r="CM109" s="26">
        <v>0</v>
      </c>
      <c r="CN109" s="25">
        <v>0</v>
      </c>
      <c r="CO109" s="25">
        <v>0</v>
      </c>
      <c r="CP109" s="25">
        <v>0</v>
      </c>
      <c r="CQ109" s="25">
        <v>0</v>
      </c>
      <c r="CR109" s="25">
        <v>0.44843050000000001</v>
      </c>
      <c r="CS109" s="25"/>
      <c r="CT109" s="25">
        <v>0.44843050000000001</v>
      </c>
      <c r="CU109" s="25">
        <v>0</v>
      </c>
      <c r="CV109" s="25">
        <v>4.484305</v>
      </c>
      <c r="CW109" s="25">
        <v>0</v>
      </c>
      <c r="CX109" s="25">
        <v>0</v>
      </c>
      <c r="CY109" s="25">
        <v>0</v>
      </c>
      <c r="CZ109" s="25">
        <v>0</v>
      </c>
      <c r="DA109" s="28">
        <f t="shared" si="1"/>
        <v>99.999996499999995</v>
      </c>
    </row>
    <row r="110" spans="1:105">
      <c r="A110" s="15" t="s">
        <v>59</v>
      </c>
      <c r="B110" s="20">
        <v>2017</v>
      </c>
      <c r="C110" s="15" t="s">
        <v>10</v>
      </c>
      <c r="D110" s="15" t="s">
        <v>2</v>
      </c>
      <c r="E110" s="1">
        <v>43</v>
      </c>
      <c r="F110" s="1">
        <v>0</v>
      </c>
      <c r="G110" s="2">
        <v>24.41732283464567</v>
      </c>
      <c r="H110" s="1">
        <v>0</v>
      </c>
      <c r="I110" s="1">
        <v>0</v>
      </c>
      <c r="J110" s="1">
        <v>0</v>
      </c>
      <c r="K110" s="25">
        <v>45.454549999999998</v>
      </c>
      <c r="L110" s="25">
        <v>0</v>
      </c>
      <c r="M110" s="25">
        <v>27.272729999999999</v>
      </c>
      <c r="N110" s="25"/>
      <c r="O110" s="25"/>
      <c r="P110" s="25">
        <v>0</v>
      </c>
      <c r="Q110" s="25"/>
      <c r="R110" s="25">
        <v>0</v>
      </c>
      <c r="S110" s="25">
        <v>0</v>
      </c>
      <c r="T110" s="25">
        <v>0</v>
      </c>
      <c r="U110" s="25"/>
      <c r="V110" s="25">
        <v>0</v>
      </c>
      <c r="W110" s="25">
        <v>0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5">
        <v>0</v>
      </c>
      <c r="AD110" s="25">
        <v>0</v>
      </c>
      <c r="AE110" s="25">
        <v>0</v>
      </c>
      <c r="AF110" s="25">
        <v>0</v>
      </c>
      <c r="AG110" s="25">
        <v>0</v>
      </c>
      <c r="AH110" s="25">
        <v>0</v>
      </c>
      <c r="AI110" s="25">
        <v>0</v>
      </c>
      <c r="AJ110" s="25">
        <v>0</v>
      </c>
      <c r="AK110" s="25">
        <v>0</v>
      </c>
      <c r="AL110" s="25">
        <v>0</v>
      </c>
      <c r="AM110" s="25">
        <v>0</v>
      </c>
      <c r="AN110" s="25">
        <v>0</v>
      </c>
      <c r="AO110" s="25">
        <v>0</v>
      </c>
      <c r="AP110" s="25">
        <v>0</v>
      </c>
      <c r="AQ110" s="25">
        <v>0</v>
      </c>
      <c r="AR110" s="25"/>
      <c r="AS110" s="25">
        <v>0</v>
      </c>
      <c r="AT110" s="25">
        <v>0</v>
      </c>
      <c r="AU110" s="25">
        <v>0</v>
      </c>
      <c r="AV110" s="25">
        <v>0</v>
      </c>
      <c r="AW110" s="25">
        <v>0</v>
      </c>
      <c r="AX110" s="25">
        <v>27.272729999999999</v>
      </c>
      <c r="AY110" s="25">
        <v>0</v>
      </c>
      <c r="AZ110" s="25">
        <v>0</v>
      </c>
      <c r="BA110" s="25"/>
      <c r="BB110" s="25">
        <v>0</v>
      </c>
      <c r="BC110" s="25">
        <v>0</v>
      </c>
      <c r="BD110" s="25">
        <v>0</v>
      </c>
      <c r="BE110" s="25">
        <v>0</v>
      </c>
      <c r="BF110" s="25">
        <v>0</v>
      </c>
      <c r="BG110" s="25">
        <v>0</v>
      </c>
      <c r="BH110" s="25"/>
      <c r="BI110" s="25">
        <v>0</v>
      </c>
      <c r="BJ110" s="26">
        <v>0</v>
      </c>
      <c r="BK110" s="26">
        <v>0</v>
      </c>
      <c r="BL110" s="26">
        <v>0</v>
      </c>
      <c r="BM110" s="25">
        <v>0</v>
      </c>
      <c r="BN110" s="25">
        <v>0</v>
      </c>
      <c r="BO110" s="25">
        <v>0</v>
      </c>
      <c r="BP110" s="25">
        <v>0</v>
      </c>
      <c r="BQ110" s="25">
        <v>0</v>
      </c>
      <c r="BR110" s="25">
        <v>0</v>
      </c>
      <c r="BS110" s="25">
        <v>0</v>
      </c>
      <c r="BT110" s="25">
        <v>0</v>
      </c>
      <c r="BU110" s="25">
        <v>0</v>
      </c>
      <c r="BV110" s="25">
        <v>0</v>
      </c>
      <c r="BW110" s="25">
        <v>0</v>
      </c>
      <c r="BX110" s="25">
        <v>0</v>
      </c>
      <c r="BY110" s="25">
        <v>0</v>
      </c>
      <c r="BZ110" s="25">
        <v>0</v>
      </c>
      <c r="CA110" s="25">
        <v>0</v>
      </c>
      <c r="CB110" s="25">
        <v>0</v>
      </c>
      <c r="CC110" s="25">
        <v>0</v>
      </c>
      <c r="CD110" s="25">
        <v>0</v>
      </c>
      <c r="CE110" s="25">
        <v>0</v>
      </c>
      <c r="CF110" s="25">
        <v>0</v>
      </c>
      <c r="CG110" s="25">
        <v>0</v>
      </c>
      <c r="CH110" s="25">
        <v>0</v>
      </c>
      <c r="CI110" s="25">
        <v>0</v>
      </c>
      <c r="CJ110" s="25">
        <v>0</v>
      </c>
      <c r="CK110" s="25">
        <v>0</v>
      </c>
      <c r="CL110" s="25">
        <v>0</v>
      </c>
      <c r="CM110" s="26">
        <v>0</v>
      </c>
      <c r="CN110" s="25">
        <v>0</v>
      </c>
      <c r="CO110" s="25">
        <v>0</v>
      </c>
      <c r="CP110" s="25">
        <v>0</v>
      </c>
      <c r="CQ110" s="25">
        <v>0</v>
      </c>
      <c r="CR110" s="25">
        <v>0</v>
      </c>
      <c r="CS110" s="25"/>
      <c r="CT110" s="25">
        <v>0</v>
      </c>
      <c r="CU110" s="25">
        <v>0</v>
      </c>
      <c r="CV110" s="25">
        <v>0</v>
      </c>
      <c r="CW110" s="25">
        <v>0</v>
      </c>
      <c r="CX110" s="25">
        <v>0</v>
      </c>
      <c r="CY110" s="25">
        <v>0</v>
      </c>
      <c r="CZ110" s="25">
        <v>0</v>
      </c>
      <c r="DA110" s="28">
        <f t="shared" si="1"/>
        <v>100.00000999999999</v>
      </c>
    </row>
    <row r="111" spans="1:105">
      <c r="A111" s="15" t="s">
        <v>60</v>
      </c>
      <c r="B111" s="20">
        <v>2017</v>
      </c>
      <c r="C111" s="15" t="s">
        <v>10</v>
      </c>
      <c r="D111" s="15" t="s">
        <v>2</v>
      </c>
      <c r="E111" s="1">
        <v>43.5</v>
      </c>
      <c r="F111" s="1">
        <v>85</v>
      </c>
      <c r="G111" s="2">
        <v>76.697674418604649</v>
      </c>
      <c r="H111" s="1">
        <v>0</v>
      </c>
      <c r="I111" s="1">
        <v>0</v>
      </c>
      <c r="J111" s="1">
        <v>7</v>
      </c>
      <c r="K111" s="25">
        <v>14.778320000000001</v>
      </c>
      <c r="L111" s="25">
        <v>0.49261080000000002</v>
      </c>
      <c r="M111" s="25">
        <v>4.9261080000000002</v>
      </c>
      <c r="N111" s="25"/>
      <c r="O111" s="25"/>
      <c r="P111" s="25">
        <v>0</v>
      </c>
      <c r="Q111" s="25"/>
      <c r="R111" s="25">
        <v>0</v>
      </c>
      <c r="S111" s="25">
        <v>0</v>
      </c>
      <c r="T111" s="25">
        <v>0</v>
      </c>
      <c r="U111" s="25"/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5">
        <v>0</v>
      </c>
      <c r="AD111" s="25">
        <v>0</v>
      </c>
      <c r="AE111" s="25">
        <v>0</v>
      </c>
      <c r="AF111" s="25">
        <v>0</v>
      </c>
      <c r="AG111" s="25">
        <v>0</v>
      </c>
      <c r="AH111" s="25">
        <v>0</v>
      </c>
      <c r="AI111" s="25">
        <v>0</v>
      </c>
      <c r="AJ111" s="25">
        <v>0</v>
      </c>
      <c r="AK111" s="25">
        <v>0</v>
      </c>
      <c r="AL111" s="25">
        <v>0</v>
      </c>
      <c r="AM111" s="25">
        <v>0</v>
      </c>
      <c r="AN111" s="25">
        <v>0</v>
      </c>
      <c r="AO111" s="25">
        <v>0</v>
      </c>
      <c r="AP111" s="25">
        <v>0</v>
      </c>
      <c r="AQ111" s="25">
        <v>0.49261080000000002</v>
      </c>
      <c r="AR111" s="25"/>
      <c r="AS111" s="25">
        <v>0</v>
      </c>
      <c r="AT111" s="25">
        <v>0</v>
      </c>
      <c r="AU111" s="25">
        <v>0</v>
      </c>
      <c r="AV111" s="25">
        <v>0</v>
      </c>
      <c r="AW111" s="25">
        <v>0</v>
      </c>
      <c r="AX111" s="25">
        <v>78.817729999999997</v>
      </c>
      <c r="AY111" s="25">
        <v>0</v>
      </c>
      <c r="AZ111" s="25">
        <v>0</v>
      </c>
      <c r="BA111" s="25"/>
      <c r="BB111" s="25">
        <v>0</v>
      </c>
      <c r="BC111" s="25">
        <v>0</v>
      </c>
      <c r="BD111" s="25">
        <v>0</v>
      </c>
      <c r="BE111" s="25">
        <v>0</v>
      </c>
      <c r="BF111" s="25">
        <v>0</v>
      </c>
      <c r="BG111" s="25">
        <v>0</v>
      </c>
      <c r="BH111" s="25"/>
      <c r="BI111" s="25">
        <v>0</v>
      </c>
      <c r="BJ111" s="26">
        <v>0</v>
      </c>
      <c r="BK111" s="26">
        <v>0</v>
      </c>
      <c r="BL111" s="26">
        <v>0</v>
      </c>
      <c r="BM111" s="25">
        <v>0</v>
      </c>
      <c r="BN111" s="25">
        <v>0</v>
      </c>
      <c r="BO111" s="25">
        <v>0</v>
      </c>
      <c r="BP111" s="25">
        <v>0</v>
      </c>
      <c r="BQ111" s="25">
        <v>0</v>
      </c>
      <c r="BR111" s="25">
        <v>0</v>
      </c>
      <c r="BS111" s="25">
        <v>0</v>
      </c>
      <c r="BT111" s="25">
        <v>0</v>
      </c>
      <c r="BU111" s="25">
        <v>0</v>
      </c>
      <c r="BV111" s="25">
        <v>0</v>
      </c>
      <c r="BW111" s="25">
        <v>0</v>
      </c>
      <c r="BX111" s="25">
        <v>0</v>
      </c>
      <c r="BY111" s="25">
        <v>0</v>
      </c>
      <c r="BZ111" s="25">
        <v>0</v>
      </c>
      <c r="CA111" s="25">
        <v>0</v>
      </c>
      <c r="CB111" s="25">
        <v>0</v>
      </c>
      <c r="CC111" s="25">
        <v>0</v>
      </c>
      <c r="CD111" s="25">
        <v>0</v>
      </c>
      <c r="CE111" s="25">
        <v>0</v>
      </c>
      <c r="CF111" s="25">
        <v>0</v>
      </c>
      <c r="CG111" s="25">
        <v>0.49261080000000002</v>
      </c>
      <c r="CH111" s="25">
        <v>0</v>
      </c>
      <c r="CI111" s="25">
        <v>0</v>
      </c>
      <c r="CJ111" s="25">
        <v>0</v>
      </c>
      <c r="CK111" s="25">
        <v>0</v>
      </c>
      <c r="CL111" s="25">
        <v>0</v>
      </c>
      <c r="CM111" s="26">
        <v>0</v>
      </c>
      <c r="CN111" s="25">
        <v>0</v>
      </c>
      <c r="CO111" s="25">
        <v>0</v>
      </c>
      <c r="CP111" s="25">
        <v>0</v>
      </c>
      <c r="CQ111" s="25">
        <v>0</v>
      </c>
      <c r="CR111" s="25">
        <v>0</v>
      </c>
      <c r="CS111" s="25"/>
      <c r="CT111" s="25">
        <v>0</v>
      </c>
      <c r="CU111" s="25">
        <v>0</v>
      </c>
      <c r="CV111" s="25">
        <v>0</v>
      </c>
      <c r="CW111" s="25">
        <v>0</v>
      </c>
      <c r="CX111" s="25">
        <v>0</v>
      </c>
      <c r="CY111" s="25">
        <v>0</v>
      </c>
      <c r="CZ111" s="25">
        <v>0</v>
      </c>
      <c r="DA111" s="28">
        <f t="shared" si="1"/>
        <v>99.999990400000002</v>
      </c>
    </row>
    <row r="112" spans="1:105">
      <c r="A112" s="15" t="s">
        <v>61</v>
      </c>
      <c r="B112" s="20">
        <v>2017</v>
      </c>
      <c r="C112" s="15" t="s">
        <v>10</v>
      </c>
      <c r="D112" s="15" t="s">
        <v>2</v>
      </c>
      <c r="E112" s="1">
        <v>44.5</v>
      </c>
      <c r="F112" s="1">
        <v>86.5</v>
      </c>
      <c r="G112" s="2">
        <v>80.715005035246719</v>
      </c>
      <c r="H112" s="1">
        <v>0</v>
      </c>
      <c r="I112" s="1">
        <v>0</v>
      </c>
      <c r="J112" s="1">
        <v>9</v>
      </c>
      <c r="K112" s="25">
        <v>84.11215</v>
      </c>
      <c r="L112" s="25">
        <v>0.46728969999999997</v>
      </c>
      <c r="M112" s="25">
        <v>9.3457939999999997</v>
      </c>
      <c r="N112" s="25"/>
      <c r="O112" s="25"/>
      <c r="P112" s="25">
        <v>0</v>
      </c>
      <c r="Q112" s="25"/>
      <c r="R112" s="25">
        <v>0</v>
      </c>
      <c r="S112" s="25">
        <v>0</v>
      </c>
      <c r="T112" s="25">
        <v>0</v>
      </c>
      <c r="U112" s="25"/>
      <c r="V112" s="25">
        <v>0</v>
      </c>
      <c r="W112" s="25">
        <v>0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5">
        <v>0</v>
      </c>
      <c r="AD112" s="25">
        <v>0</v>
      </c>
      <c r="AE112" s="25">
        <v>0</v>
      </c>
      <c r="AF112" s="25">
        <v>0</v>
      </c>
      <c r="AG112" s="25">
        <v>0</v>
      </c>
      <c r="AH112" s="25">
        <v>0</v>
      </c>
      <c r="AI112" s="25">
        <v>0</v>
      </c>
      <c r="AJ112" s="25">
        <v>0</v>
      </c>
      <c r="AK112" s="25">
        <v>0</v>
      </c>
      <c r="AL112" s="25">
        <v>0</v>
      </c>
      <c r="AM112" s="25">
        <v>0</v>
      </c>
      <c r="AN112" s="25">
        <v>0</v>
      </c>
      <c r="AO112" s="25">
        <v>0</v>
      </c>
      <c r="AP112" s="25">
        <v>0</v>
      </c>
      <c r="AQ112" s="25">
        <v>0.46728969999999997</v>
      </c>
      <c r="AR112" s="25"/>
      <c r="AS112" s="25">
        <v>0</v>
      </c>
      <c r="AT112" s="25">
        <v>0</v>
      </c>
      <c r="AU112" s="25">
        <v>0</v>
      </c>
      <c r="AV112" s="25">
        <v>0</v>
      </c>
      <c r="AW112" s="25">
        <v>0</v>
      </c>
      <c r="AX112" s="25">
        <v>4.6728969999999999</v>
      </c>
      <c r="AY112" s="25">
        <v>0</v>
      </c>
      <c r="AZ112" s="25">
        <v>0</v>
      </c>
      <c r="BA112" s="25"/>
      <c r="BB112" s="25">
        <v>0</v>
      </c>
      <c r="BC112" s="25">
        <v>0</v>
      </c>
      <c r="BD112" s="25">
        <v>0</v>
      </c>
      <c r="BE112" s="25">
        <v>0</v>
      </c>
      <c r="BF112" s="25">
        <v>0</v>
      </c>
      <c r="BG112" s="25">
        <v>0</v>
      </c>
      <c r="BH112" s="25"/>
      <c r="BI112" s="25">
        <v>0</v>
      </c>
      <c r="BJ112" s="26">
        <v>0</v>
      </c>
      <c r="BK112" s="26">
        <v>0</v>
      </c>
      <c r="BL112" s="26">
        <v>0</v>
      </c>
      <c r="BM112" s="25">
        <v>0</v>
      </c>
      <c r="BN112" s="25">
        <v>0</v>
      </c>
      <c r="BO112" s="25">
        <v>0</v>
      </c>
      <c r="BP112" s="25">
        <v>0</v>
      </c>
      <c r="BQ112" s="25">
        <v>0</v>
      </c>
      <c r="BR112" s="25">
        <v>0</v>
      </c>
      <c r="BS112" s="25">
        <v>0</v>
      </c>
      <c r="BT112" s="25">
        <v>0</v>
      </c>
      <c r="BU112" s="25">
        <v>0</v>
      </c>
      <c r="BV112" s="25">
        <v>0</v>
      </c>
      <c r="BW112" s="25">
        <v>0</v>
      </c>
      <c r="BX112" s="25">
        <v>0</v>
      </c>
      <c r="BY112" s="25">
        <v>0</v>
      </c>
      <c r="BZ112" s="25">
        <v>0</v>
      </c>
      <c r="CA112" s="25">
        <v>0</v>
      </c>
      <c r="CB112" s="25">
        <v>0</v>
      </c>
      <c r="CC112" s="25">
        <v>0</v>
      </c>
      <c r="CD112" s="25">
        <v>0</v>
      </c>
      <c r="CE112" s="25">
        <v>0</v>
      </c>
      <c r="CF112" s="25">
        <v>0</v>
      </c>
      <c r="CG112" s="25">
        <v>0</v>
      </c>
      <c r="CH112" s="25">
        <v>0</v>
      </c>
      <c r="CI112" s="25">
        <v>0</v>
      </c>
      <c r="CJ112" s="25">
        <v>0</v>
      </c>
      <c r="CK112" s="25">
        <v>0</v>
      </c>
      <c r="CL112" s="25">
        <v>0</v>
      </c>
      <c r="CM112" s="26">
        <v>0</v>
      </c>
      <c r="CN112" s="25">
        <v>0</v>
      </c>
      <c r="CO112" s="25">
        <v>0</v>
      </c>
      <c r="CP112" s="25">
        <v>0</v>
      </c>
      <c r="CQ112" s="25">
        <v>0</v>
      </c>
      <c r="CR112" s="25">
        <v>0</v>
      </c>
      <c r="CS112" s="25"/>
      <c r="CT112" s="25">
        <v>0.46728969999999997</v>
      </c>
      <c r="CU112" s="25">
        <v>0</v>
      </c>
      <c r="CV112" s="25">
        <v>0.46728969999999997</v>
      </c>
      <c r="CW112" s="25">
        <v>0</v>
      </c>
      <c r="CX112" s="25">
        <v>0</v>
      </c>
      <c r="CY112" s="25">
        <v>0</v>
      </c>
      <c r="CZ112" s="25">
        <v>0</v>
      </c>
      <c r="DA112" s="28">
        <f t="shared" si="1"/>
        <v>99.999999799999983</v>
      </c>
    </row>
    <row r="113" spans="1:105">
      <c r="A113" s="15" t="s">
        <v>62</v>
      </c>
      <c r="B113" s="20">
        <v>2017</v>
      </c>
      <c r="C113" s="15" t="s">
        <v>10</v>
      </c>
      <c r="D113" s="15" t="s">
        <v>2</v>
      </c>
      <c r="E113" s="1">
        <v>42</v>
      </c>
      <c r="F113" s="1">
        <v>0</v>
      </c>
      <c r="G113" s="2">
        <v>19.771391247550621</v>
      </c>
      <c r="H113" s="1">
        <v>0</v>
      </c>
      <c r="I113" s="1">
        <v>0</v>
      </c>
      <c r="J113" s="1">
        <v>27</v>
      </c>
      <c r="K113" s="25">
        <v>73.891629999999992</v>
      </c>
      <c r="L113" s="25">
        <v>4.9261080000000002</v>
      </c>
      <c r="M113" s="25">
        <v>14.778320000000001</v>
      </c>
      <c r="N113" s="25"/>
      <c r="O113" s="25"/>
      <c r="P113" s="25">
        <v>0</v>
      </c>
      <c r="Q113" s="25"/>
      <c r="R113" s="25">
        <v>0</v>
      </c>
      <c r="S113" s="25">
        <v>0</v>
      </c>
      <c r="T113" s="25">
        <v>0</v>
      </c>
      <c r="U113" s="25"/>
      <c r="V113" s="25">
        <v>0</v>
      </c>
      <c r="W113" s="25">
        <v>0</v>
      </c>
      <c r="X113" s="25">
        <v>0</v>
      </c>
      <c r="Y113" s="25">
        <v>0</v>
      </c>
      <c r="Z113" s="25">
        <v>0</v>
      </c>
      <c r="AA113" s="25">
        <v>0</v>
      </c>
      <c r="AB113" s="25">
        <v>0</v>
      </c>
      <c r="AC113" s="25">
        <v>0</v>
      </c>
      <c r="AD113" s="25">
        <v>0</v>
      </c>
      <c r="AE113" s="25">
        <v>0</v>
      </c>
      <c r="AF113" s="25">
        <v>0</v>
      </c>
      <c r="AG113" s="25">
        <v>0</v>
      </c>
      <c r="AH113" s="25">
        <v>0</v>
      </c>
      <c r="AI113" s="25">
        <v>0</v>
      </c>
      <c r="AJ113" s="25">
        <v>0</v>
      </c>
      <c r="AK113" s="25">
        <v>0</v>
      </c>
      <c r="AL113" s="25">
        <v>0</v>
      </c>
      <c r="AM113" s="25">
        <v>0</v>
      </c>
      <c r="AN113" s="25">
        <v>0</v>
      </c>
      <c r="AO113" s="25">
        <v>0</v>
      </c>
      <c r="AP113" s="25">
        <v>0</v>
      </c>
      <c r="AQ113" s="25">
        <v>0</v>
      </c>
      <c r="AR113" s="25"/>
      <c r="AS113" s="25">
        <v>0</v>
      </c>
      <c r="AT113" s="25">
        <v>0</v>
      </c>
      <c r="AU113" s="25">
        <v>0</v>
      </c>
      <c r="AV113" s="25">
        <v>0</v>
      </c>
      <c r="AW113" s="25">
        <v>0</v>
      </c>
      <c r="AX113" s="25">
        <v>4.9261080000000002</v>
      </c>
      <c r="AY113" s="25">
        <v>0</v>
      </c>
      <c r="AZ113" s="25">
        <v>0</v>
      </c>
      <c r="BA113" s="25"/>
      <c r="BB113" s="25">
        <v>0</v>
      </c>
      <c r="BC113" s="25">
        <v>0</v>
      </c>
      <c r="BD113" s="25">
        <v>0</v>
      </c>
      <c r="BE113" s="25">
        <v>0</v>
      </c>
      <c r="BF113" s="25">
        <v>0</v>
      </c>
      <c r="BG113" s="25">
        <v>0</v>
      </c>
      <c r="BH113" s="25"/>
      <c r="BI113" s="25">
        <v>0</v>
      </c>
      <c r="BJ113" s="26">
        <v>0</v>
      </c>
      <c r="BK113" s="26">
        <v>0</v>
      </c>
      <c r="BL113" s="26">
        <v>0</v>
      </c>
      <c r="BM113" s="25">
        <v>0</v>
      </c>
      <c r="BN113" s="25">
        <v>0</v>
      </c>
      <c r="BO113" s="25">
        <v>0.49261080000000002</v>
      </c>
      <c r="BP113" s="25">
        <v>0</v>
      </c>
      <c r="BQ113" s="25">
        <v>0</v>
      </c>
      <c r="BR113" s="25">
        <v>0</v>
      </c>
      <c r="BS113" s="25">
        <v>0</v>
      </c>
      <c r="BT113" s="25">
        <v>0</v>
      </c>
      <c r="BU113" s="25">
        <v>0</v>
      </c>
      <c r="BV113" s="25">
        <v>0</v>
      </c>
      <c r="BW113" s="25">
        <v>0</v>
      </c>
      <c r="BX113" s="25">
        <v>0</v>
      </c>
      <c r="BY113" s="25">
        <v>0</v>
      </c>
      <c r="BZ113" s="25">
        <v>0</v>
      </c>
      <c r="CA113" s="25">
        <v>0</v>
      </c>
      <c r="CB113" s="25">
        <v>0</v>
      </c>
      <c r="CC113" s="25">
        <v>0</v>
      </c>
      <c r="CD113" s="25">
        <v>0</v>
      </c>
      <c r="CE113" s="25">
        <v>0</v>
      </c>
      <c r="CF113" s="25">
        <v>0</v>
      </c>
      <c r="CG113" s="25">
        <v>0</v>
      </c>
      <c r="CH113" s="25">
        <v>0</v>
      </c>
      <c r="CI113" s="25">
        <v>0</v>
      </c>
      <c r="CJ113" s="25">
        <v>0</v>
      </c>
      <c r="CK113" s="25">
        <v>0</v>
      </c>
      <c r="CL113" s="25">
        <v>0</v>
      </c>
      <c r="CM113" s="26">
        <v>0</v>
      </c>
      <c r="CN113" s="25">
        <v>0</v>
      </c>
      <c r="CO113" s="25">
        <v>0</v>
      </c>
      <c r="CP113" s="25">
        <v>0</v>
      </c>
      <c r="CQ113" s="25">
        <v>0</v>
      </c>
      <c r="CR113" s="25">
        <v>0</v>
      </c>
      <c r="CS113" s="25"/>
      <c r="CT113" s="25">
        <v>0</v>
      </c>
      <c r="CU113" s="25">
        <v>0</v>
      </c>
      <c r="CV113" s="25">
        <v>0.49261080000000002</v>
      </c>
      <c r="CW113" s="25">
        <v>0</v>
      </c>
      <c r="CX113" s="25">
        <v>0</v>
      </c>
      <c r="CY113" s="25">
        <v>0</v>
      </c>
      <c r="CZ113" s="25">
        <v>0.49261080000000002</v>
      </c>
      <c r="DA113" s="28">
        <f t="shared" si="1"/>
        <v>99.999998399999981</v>
      </c>
    </row>
    <row r="114" spans="1:105">
      <c r="A114" s="15" t="s">
        <v>63</v>
      </c>
      <c r="B114" s="20">
        <v>2017</v>
      </c>
      <c r="C114" s="15" t="s">
        <v>10</v>
      </c>
      <c r="D114" s="15" t="s">
        <v>2</v>
      </c>
      <c r="E114" s="1">
        <v>62</v>
      </c>
      <c r="F114" s="1">
        <v>141</v>
      </c>
      <c r="G114" s="2">
        <v>60.641399416909621</v>
      </c>
      <c r="H114" s="1">
        <v>0</v>
      </c>
      <c r="I114" s="1">
        <v>0</v>
      </c>
      <c r="J114" s="1">
        <v>9</v>
      </c>
      <c r="K114" s="25">
        <v>51.063829999999996</v>
      </c>
      <c r="L114" s="25">
        <v>0.42553189999999996</v>
      </c>
      <c r="M114" s="25">
        <v>8.5106380000000001</v>
      </c>
      <c r="N114" s="25"/>
      <c r="O114" s="25"/>
      <c r="P114" s="25">
        <v>0.42553189999999996</v>
      </c>
      <c r="Q114" s="25"/>
      <c r="R114" s="25">
        <v>0</v>
      </c>
      <c r="S114" s="25">
        <v>0</v>
      </c>
      <c r="T114" s="25">
        <v>0</v>
      </c>
      <c r="U114" s="25"/>
      <c r="V114" s="25">
        <v>0</v>
      </c>
      <c r="W114" s="25">
        <v>0</v>
      </c>
      <c r="X114" s="25">
        <v>0</v>
      </c>
      <c r="Y114" s="25">
        <v>0</v>
      </c>
      <c r="Z114" s="25">
        <v>0</v>
      </c>
      <c r="AA114" s="25">
        <v>0</v>
      </c>
      <c r="AB114" s="25">
        <v>0</v>
      </c>
      <c r="AC114" s="25">
        <v>0</v>
      </c>
      <c r="AD114" s="25">
        <v>0</v>
      </c>
      <c r="AE114" s="25">
        <v>0</v>
      </c>
      <c r="AF114" s="25">
        <v>0</v>
      </c>
      <c r="AG114" s="25">
        <v>0</v>
      </c>
      <c r="AH114" s="25">
        <v>0</v>
      </c>
      <c r="AI114" s="25">
        <v>0</v>
      </c>
      <c r="AJ114" s="25">
        <v>0</v>
      </c>
      <c r="AK114" s="25">
        <v>0</v>
      </c>
      <c r="AL114" s="25">
        <v>0</v>
      </c>
      <c r="AM114" s="25">
        <v>0</v>
      </c>
      <c r="AN114" s="25">
        <v>0</v>
      </c>
      <c r="AO114" s="25">
        <v>0.42553189999999996</v>
      </c>
      <c r="AP114" s="25">
        <v>0</v>
      </c>
      <c r="AQ114" s="25">
        <v>0</v>
      </c>
      <c r="AR114" s="25"/>
      <c r="AS114" s="25">
        <v>0</v>
      </c>
      <c r="AT114" s="25">
        <v>0</v>
      </c>
      <c r="AU114" s="25">
        <v>0</v>
      </c>
      <c r="AV114" s="25">
        <v>0</v>
      </c>
      <c r="AW114" s="25">
        <v>0</v>
      </c>
      <c r="AX114" s="25">
        <v>25.531910000000003</v>
      </c>
      <c r="AY114" s="25">
        <v>0</v>
      </c>
      <c r="AZ114" s="25">
        <v>0</v>
      </c>
      <c r="BA114" s="25"/>
      <c r="BB114" s="25">
        <v>0</v>
      </c>
      <c r="BC114" s="25">
        <v>0</v>
      </c>
      <c r="BD114" s="25">
        <v>0</v>
      </c>
      <c r="BE114" s="25">
        <v>0</v>
      </c>
      <c r="BF114" s="25">
        <v>0</v>
      </c>
      <c r="BG114" s="25">
        <v>0</v>
      </c>
      <c r="BH114" s="25"/>
      <c r="BI114" s="25">
        <v>0</v>
      </c>
      <c r="BJ114" s="26">
        <v>0</v>
      </c>
      <c r="BK114" s="26">
        <v>0</v>
      </c>
      <c r="BL114" s="26">
        <v>0</v>
      </c>
      <c r="BM114" s="25">
        <v>0.42553189999999996</v>
      </c>
      <c r="BN114" s="25">
        <v>8.5106380000000001</v>
      </c>
      <c r="BO114" s="25">
        <v>0</v>
      </c>
      <c r="BP114" s="25">
        <v>0</v>
      </c>
      <c r="BQ114" s="25">
        <v>0</v>
      </c>
      <c r="BR114" s="25">
        <v>0</v>
      </c>
      <c r="BS114" s="25">
        <v>0</v>
      </c>
      <c r="BT114" s="25">
        <v>0</v>
      </c>
      <c r="BU114" s="25">
        <v>0</v>
      </c>
      <c r="BV114" s="25">
        <v>0</v>
      </c>
      <c r="BW114" s="25">
        <v>0</v>
      </c>
      <c r="BX114" s="25">
        <v>0</v>
      </c>
      <c r="BY114" s="25">
        <v>0</v>
      </c>
      <c r="BZ114" s="25">
        <v>0</v>
      </c>
      <c r="CA114" s="25">
        <v>0</v>
      </c>
      <c r="CB114" s="25">
        <v>0</v>
      </c>
      <c r="CC114" s="25">
        <v>0</v>
      </c>
      <c r="CD114" s="25">
        <v>0</v>
      </c>
      <c r="CE114" s="25">
        <v>0</v>
      </c>
      <c r="CF114" s="25">
        <v>0</v>
      </c>
      <c r="CG114" s="25">
        <v>0</v>
      </c>
      <c r="CH114" s="25">
        <v>0</v>
      </c>
      <c r="CI114" s="25">
        <v>0</v>
      </c>
      <c r="CJ114" s="25">
        <v>0</v>
      </c>
      <c r="CK114" s="25">
        <v>0</v>
      </c>
      <c r="CL114" s="25">
        <v>4.2553190000000001</v>
      </c>
      <c r="CM114" s="26">
        <v>0</v>
      </c>
      <c r="CN114" s="25">
        <v>0</v>
      </c>
      <c r="CO114" s="25">
        <v>0</v>
      </c>
      <c r="CP114" s="25">
        <v>0</v>
      </c>
      <c r="CQ114" s="25">
        <v>0</v>
      </c>
      <c r="CR114" s="25">
        <v>0.42553189999999996</v>
      </c>
      <c r="CS114" s="25"/>
      <c r="CT114" s="25">
        <v>0</v>
      </c>
      <c r="CU114" s="25">
        <v>0</v>
      </c>
      <c r="CV114" s="25">
        <v>0</v>
      </c>
      <c r="CW114" s="25">
        <v>0</v>
      </c>
      <c r="CX114" s="25">
        <v>0</v>
      </c>
      <c r="CY114" s="25">
        <v>0</v>
      </c>
      <c r="CZ114" s="25">
        <v>0</v>
      </c>
      <c r="DA114" s="28">
        <f t="shared" si="1"/>
        <v>99.9999945</v>
      </c>
    </row>
    <row r="115" spans="1:105">
      <c r="A115" s="15" t="s">
        <v>64</v>
      </c>
      <c r="B115" s="20">
        <v>2017</v>
      </c>
      <c r="C115" s="15" t="s">
        <v>10</v>
      </c>
      <c r="D115" s="15" t="s">
        <v>2</v>
      </c>
      <c r="E115" s="1">
        <v>55</v>
      </c>
      <c r="F115" s="1">
        <v>88</v>
      </c>
      <c r="G115" s="2">
        <v>81.793647498443008</v>
      </c>
      <c r="H115" s="1">
        <v>0</v>
      </c>
      <c r="I115" s="1">
        <v>0</v>
      </c>
      <c r="J115" s="1">
        <v>3</v>
      </c>
      <c r="K115" s="25">
        <v>97.087379999999996</v>
      </c>
      <c r="L115" s="25">
        <v>0.4854369</v>
      </c>
      <c r="M115" s="25">
        <v>0.4854369</v>
      </c>
      <c r="N115" s="25"/>
      <c r="O115" s="25"/>
      <c r="P115" s="25">
        <v>0</v>
      </c>
      <c r="Q115" s="25"/>
      <c r="R115" s="25">
        <v>0</v>
      </c>
      <c r="S115" s="25">
        <v>0</v>
      </c>
      <c r="T115" s="25">
        <v>0</v>
      </c>
      <c r="U115" s="25"/>
      <c r="V115" s="25">
        <v>0</v>
      </c>
      <c r="W115" s="25">
        <v>0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5">
        <v>0</v>
      </c>
      <c r="AD115" s="25">
        <v>0</v>
      </c>
      <c r="AE115" s="25">
        <v>0</v>
      </c>
      <c r="AF115" s="25">
        <v>0</v>
      </c>
      <c r="AG115" s="25">
        <v>0</v>
      </c>
      <c r="AH115" s="25">
        <v>0</v>
      </c>
      <c r="AI115" s="25">
        <v>0</v>
      </c>
      <c r="AJ115" s="25">
        <v>0</v>
      </c>
      <c r="AK115" s="25">
        <v>0</v>
      </c>
      <c r="AL115" s="25">
        <v>0</v>
      </c>
      <c r="AM115" s="25">
        <v>0</v>
      </c>
      <c r="AN115" s="25">
        <v>0</v>
      </c>
      <c r="AO115" s="25">
        <v>0</v>
      </c>
      <c r="AP115" s="25">
        <v>0</v>
      </c>
      <c r="AQ115" s="25">
        <v>0</v>
      </c>
      <c r="AR115" s="25"/>
      <c r="AS115" s="25">
        <v>0</v>
      </c>
      <c r="AT115" s="25">
        <v>0</v>
      </c>
      <c r="AU115" s="25">
        <v>0</v>
      </c>
      <c r="AV115" s="25">
        <v>0</v>
      </c>
      <c r="AW115" s="25">
        <v>0</v>
      </c>
      <c r="AX115" s="25">
        <v>0.4854369</v>
      </c>
      <c r="AY115" s="25">
        <v>0</v>
      </c>
      <c r="AZ115" s="25">
        <v>0</v>
      </c>
      <c r="BA115" s="25"/>
      <c r="BB115" s="25">
        <v>0</v>
      </c>
      <c r="BC115" s="25">
        <v>0</v>
      </c>
      <c r="BD115" s="25">
        <v>0</v>
      </c>
      <c r="BE115" s="25">
        <v>0</v>
      </c>
      <c r="BF115" s="25">
        <v>0</v>
      </c>
      <c r="BG115" s="25">
        <v>0</v>
      </c>
      <c r="BH115" s="25"/>
      <c r="BI115" s="25">
        <v>0</v>
      </c>
      <c r="BJ115" s="26">
        <v>0</v>
      </c>
      <c r="BK115" s="26">
        <v>0</v>
      </c>
      <c r="BL115" s="26">
        <v>0</v>
      </c>
      <c r="BM115" s="25">
        <v>0</v>
      </c>
      <c r="BN115" s="25">
        <v>0.4854369</v>
      </c>
      <c r="BO115" s="25">
        <v>0</v>
      </c>
      <c r="BP115" s="25">
        <v>0</v>
      </c>
      <c r="BQ115" s="25">
        <v>0</v>
      </c>
      <c r="BR115" s="25">
        <v>0</v>
      </c>
      <c r="BS115" s="25">
        <v>0</v>
      </c>
      <c r="BT115" s="25">
        <v>0</v>
      </c>
      <c r="BU115" s="25">
        <v>0</v>
      </c>
      <c r="BV115" s="25">
        <v>0</v>
      </c>
      <c r="BW115" s="25">
        <v>0</v>
      </c>
      <c r="BX115" s="25">
        <v>0</v>
      </c>
      <c r="BY115" s="25">
        <v>0</v>
      </c>
      <c r="BZ115" s="25">
        <v>0</v>
      </c>
      <c r="CA115" s="25">
        <v>0</v>
      </c>
      <c r="CB115" s="25">
        <v>0</v>
      </c>
      <c r="CC115" s="25">
        <v>0</v>
      </c>
      <c r="CD115" s="25">
        <v>0</v>
      </c>
      <c r="CE115" s="25">
        <v>0</v>
      </c>
      <c r="CF115" s="25">
        <v>0</v>
      </c>
      <c r="CG115" s="25">
        <v>0</v>
      </c>
      <c r="CH115" s="25">
        <v>0</v>
      </c>
      <c r="CI115" s="25">
        <v>0</v>
      </c>
      <c r="CJ115" s="25">
        <v>0</v>
      </c>
      <c r="CK115" s="25">
        <v>0</v>
      </c>
      <c r="CL115" s="25">
        <v>0</v>
      </c>
      <c r="CM115" s="26">
        <v>0</v>
      </c>
      <c r="CN115" s="25">
        <v>0</v>
      </c>
      <c r="CO115" s="25">
        <v>0</v>
      </c>
      <c r="CP115" s="25">
        <v>0</v>
      </c>
      <c r="CQ115" s="25">
        <v>0</v>
      </c>
      <c r="CR115" s="25">
        <v>0.4854369</v>
      </c>
      <c r="CS115" s="25"/>
      <c r="CT115" s="25">
        <v>0.4854369</v>
      </c>
      <c r="CU115" s="25">
        <v>0</v>
      </c>
      <c r="CV115" s="25">
        <v>0</v>
      </c>
      <c r="CW115" s="25">
        <v>0</v>
      </c>
      <c r="CX115" s="25">
        <v>0</v>
      </c>
      <c r="CY115" s="25">
        <v>0</v>
      </c>
      <c r="CZ115" s="25">
        <v>0</v>
      </c>
      <c r="DA115" s="28">
        <f t="shared" si="1"/>
        <v>100.00000139999997</v>
      </c>
    </row>
    <row r="116" spans="1:105">
      <c r="A116" s="15" t="s">
        <v>65</v>
      </c>
      <c r="B116" s="20">
        <v>2017</v>
      </c>
      <c r="C116" s="15" t="s">
        <v>10</v>
      </c>
      <c r="D116" s="15" t="s">
        <v>2</v>
      </c>
      <c r="E116" s="1">
        <v>52</v>
      </c>
      <c r="F116" s="1">
        <v>0</v>
      </c>
      <c r="G116" s="2">
        <v>39.174628989632041</v>
      </c>
      <c r="H116" s="1">
        <v>0</v>
      </c>
      <c r="I116" s="1">
        <v>0</v>
      </c>
      <c r="J116" s="1">
        <v>88</v>
      </c>
      <c r="K116" s="25">
        <v>33.19502</v>
      </c>
      <c r="L116" s="25">
        <v>33.19502</v>
      </c>
      <c r="M116" s="25">
        <v>8.2987549999999999</v>
      </c>
      <c r="N116" s="25"/>
      <c r="O116" s="25"/>
      <c r="P116" s="25">
        <v>0</v>
      </c>
      <c r="Q116" s="25"/>
      <c r="R116" s="25">
        <v>0</v>
      </c>
      <c r="S116" s="25">
        <v>0</v>
      </c>
      <c r="T116" s="25">
        <v>0</v>
      </c>
      <c r="U116" s="25"/>
      <c r="V116" s="25">
        <v>0</v>
      </c>
      <c r="W116" s="25">
        <v>0</v>
      </c>
      <c r="X116" s="25">
        <v>0</v>
      </c>
      <c r="Y116" s="25">
        <v>0</v>
      </c>
      <c r="Z116" s="25">
        <v>0</v>
      </c>
      <c r="AA116" s="25">
        <v>0</v>
      </c>
      <c r="AB116" s="25">
        <v>0</v>
      </c>
      <c r="AC116" s="25">
        <v>0</v>
      </c>
      <c r="AD116" s="25">
        <v>0</v>
      </c>
      <c r="AE116" s="25">
        <v>0</v>
      </c>
      <c r="AF116" s="25">
        <v>0</v>
      </c>
      <c r="AG116" s="25">
        <v>0</v>
      </c>
      <c r="AH116" s="25">
        <v>0</v>
      </c>
      <c r="AI116" s="25">
        <v>0</v>
      </c>
      <c r="AJ116" s="25">
        <v>0</v>
      </c>
      <c r="AK116" s="25">
        <v>0</v>
      </c>
      <c r="AL116" s="25">
        <v>0</v>
      </c>
      <c r="AM116" s="25">
        <v>0</v>
      </c>
      <c r="AN116" s="25">
        <v>0</v>
      </c>
      <c r="AO116" s="25">
        <v>0</v>
      </c>
      <c r="AP116" s="25">
        <v>0</v>
      </c>
      <c r="AQ116" s="25">
        <v>0</v>
      </c>
      <c r="AR116" s="25"/>
      <c r="AS116" s="25">
        <v>0</v>
      </c>
      <c r="AT116" s="25">
        <v>0</v>
      </c>
      <c r="AU116" s="25">
        <v>0</v>
      </c>
      <c r="AV116" s="25">
        <v>0</v>
      </c>
      <c r="AW116" s="25">
        <v>0</v>
      </c>
      <c r="AX116" s="25">
        <v>24.896270000000001</v>
      </c>
      <c r="AY116" s="25">
        <v>0</v>
      </c>
      <c r="AZ116" s="25">
        <v>0</v>
      </c>
      <c r="BA116" s="25"/>
      <c r="BB116" s="25">
        <v>0</v>
      </c>
      <c r="BC116" s="25">
        <v>0</v>
      </c>
      <c r="BD116" s="25">
        <v>0</v>
      </c>
      <c r="BE116" s="25">
        <v>0</v>
      </c>
      <c r="BF116" s="25">
        <v>0</v>
      </c>
      <c r="BG116" s="25">
        <v>0</v>
      </c>
      <c r="BH116" s="25"/>
      <c r="BI116" s="25">
        <v>0</v>
      </c>
      <c r="BJ116" s="26">
        <v>0</v>
      </c>
      <c r="BK116" s="26">
        <v>0</v>
      </c>
      <c r="BL116" s="26">
        <v>0</v>
      </c>
      <c r="BM116" s="25">
        <v>0</v>
      </c>
      <c r="BN116" s="25">
        <v>0</v>
      </c>
      <c r="BO116" s="25">
        <v>0</v>
      </c>
      <c r="BP116" s="25">
        <v>0</v>
      </c>
      <c r="BQ116" s="25">
        <v>0</v>
      </c>
      <c r="BR116" s="25">
        <v>0</v>
      </c>
      <c r="BS116" s="25">
        <v>0</v>
      </c>
      <c r="BT116" s="25">
        <v>0</v>
      </c>
      <c r="BU116" s="25">
        <v>0</v>
      </c>
      <c r="BV116" s="25">
        <v>0</v>
      </c>
      <c r="BW116" s="25">
        <v>0</v>
      </c>
      <c r="BX116" s="25">
        <v>0</v>
      </c>
      <c r="BY116" s="25">
        <v>0</v>
      </c>
      <c r="BZ116" s="25">
        <v>0</v>
      </c>
      <c r="CA116" s="25">
        <v>0</v>
      </c>
      <c r="CB116" s="25">
        <v>0</v>
      </c>
      <c r="CC116" s="25">
        <v>0</v>
      </c>
      <c r="CD116" s="25">
        <v>0</v>
      </c>
      <c r="CE116" s="25">
        <v>0</v>
      </c>
      <c r="CF116" s="25">
        <v>0</v>
      </c>
      <c r="CG116" s="25">
        <v>0</v>
      </c>
      <c r="CH116" s="25">
        <v>0</v>
      </c>
      <c r="CI116" s="25">
        <v>0</v>
      </c>
      <c r="CJ116" s="25">
        <v>0</v>
      </c>
      <c r="CK116" s="25">
        <v>0</v>
      </c>
      <c r="CL116" s="25">
        <v>0</v>
      </c>
      <c r="CM116" s="26">
        <v>0</v>
      </c>
      <c r="CN116" s="25">
        <v>0</v>
      </c>
      <c r="CO116" s="25">
        <v>0</v>
      </c>
      <c r="CP116" s="25">
        <v>0</v>
      </c>
      <c r="CQ116" s="25">
        <v>0</v>
      </c>
      <c r="CR116" s="25">
        <v>0</v>
      </c>
      <c r="CS116" s="25"/>
      <c r="CT116" s="25">
        <v>0.41493779999999997</v>
      </c>
      <c r="CU116" s="25">
        <v>0</v>
      </c>
      <c r="CV116" s="25">
        <v>0</v>
      </c>
      <c r="CW116" s="25">
        <v>0</v>
      </c>
      <c r="CX116" s="25">
        <v>0</v>
      </c>
      <c r="CY116" s="25">
        <v>0</v>
      </c>
      <c r="CZ116" s="25">
        <v>0</v>
      </c>
      <c r="DA116" s="28">
        <f t="shared" si="1"/>
        <v>100.0000028</v>
      </c>
    </row>
    <row r="117" spans="1:105">
      <c r="A117" s="15" t="s">
        <v>66</v>
      </c>
      <c r="B117" s="20">
        <v>2017</v>
      </c>
      <c r="C117" s="15" t="s">
        <v>10</v>
      </c>
      <c r="D117" s="15" t="s">
        <v>2</v>
      </c>
      <c r="E117" s="1">
        <v>43</v>
      </c>
      <c r="F117" s="1">
        <v>207</v>
      </c>
      <c r="G117" s="2">
        <v>37.002509860164942</v>
      </c>
      <c r="H117" s="1">
        <v>0</v>
      </c>
      <c r="I117" s="1">
        <v>0</v>
      </c>
      <c r="J117" s="1">
        <v>40</v>
      </c>
      <c r="K117" s="25">
        <v>74.257429999999999</v>
      </c>
      <c r="L117" s="25">
        <v>19.80198</v>
      </c>
      <c r="M117" s="25">
        <v>4.9504950000000001</v>
      </c>
      <c r="N117" s="25"/>
      <c r="O117" s="25"/>
      <c r="P117" s="25">
        <v>0</v>
      </c>
      <c r="Q117" s="25"/>
      <c r="R117" s="25">
        <v>0</v>
      </c>
      <c r="S117" s="25">
        <v>0</v>
      </c>
      <c r="T117" s="25">
        <v>0</v>
      </c>
      <c r="U117" s="25"/>
      <c r="V117" s="25">
        <v>0</v>
      </c>
      <c r="W117" s="25">
        <v>0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5">
        <v>0</v>
      </c>
      <c r="AD117" s="25">
        <v>0</v>
      </c>
      <c r="AE117" s="25">
        <v>0</v>
      </c>
      <c r="AF117" s="25">
        <v>0</v>
      </c>
      <c r="AG117" s="25">
        <v>0</v>
      </c>
      <c r="AH117" s="25">
        <v>0</v>
      </c>
      <c r="AI117" s="25">
        <v>0</v>
      </c>
      <c r="AJ117" s="25">
        <v>0</v>
      </c>
      <c r="AK117" s="25">
        <v>0</v>
      </c>
      <c r="AL117" s="25">
        <v>0</v>
      </c>
      <c r="AM117" s="25">
        <v>0</v>
      </c>
      <c r="AN117" s="25">
        <v>0</v>
      </c>
      <c r="AO117" s="25">
        <v>0</v>
      </c>
      <c r="AP117" s="25">
        <v>0</v>
      </c>
      <c r="AQ117" s="25">
        <v>0</v>
      </c>
      <c r="AR117" s="25"/>
      <c r="AS117" s="25">
        <v>0</v>
      </c>
      <c r="AT117" s="25">
        <v>0</v>
      </c>
      <c r="AU117" s="25">
        <v>0</v>
      </c>
      <c r="AV117" s="25">
        <v>0</v>
      </c>
      <c r="AW117" s="25">
        <v>0</v>
      </c>
      <c r="AX117" s="25">
        <v>0</v>
      </c>
      <c r="AY117" s="25">
        <v>0</v>
      </c>
      <c r="AZ117" s="25">
        <v>0</v>
      </c>
      <c r="BA117" s="25"/>
      <c r="BB117" s="25">
        <v>0</v>
      </c>
      <c r="BC117" s="25">
        <v>0</v>
      </c>
      <c r="BD117" s="25">
        <v>0</v>
      </c>
      <c r="BE117" s="25">
        <v>0</v>
      </c>
      <c r="BF117" s="25">
        <v>0</v>
      </c>
      <c r="BG117" s="25">
        <v>0</v>
      </c>
      <c r="BH117" s="25"/>
      <c r="BI117" s="25">
        <v>0</v>
      </c>
      <c r="BJ117" s="26">
        <v>0</v>
      </c>
      <c r="BK117" s="26">
        <v>0</v>
      </c>
      <c r="BL117" s="26">
        <v>0</v>
      </c>
      <c r="BM117" s="25">
        <v>0</v>
      </c>
      <c r="BN117" s="25">
        <v>0.49504950000000003</v>
      </c>
      <c r="BO117" s="25">
        <v>0</v>
      </c>
      <c r="BP117" s="25">
        <v>0</v>
      </c>
      <c r="BQ117" s="25">
        <v>0</v>
      </c>
      <c r="BR117" s="25">
        <v>0</v>
      </c>
      <c r="BS117" s="25">
        <v>0</v>
      </c>
      <c r="BT117" s="25">
        <v>0</v>
      </c>
      <c r="BU117" s="25">
        <v>0</v>
      </c>
      <c r="BV117" s="25">
        <v>0</v>
      </c>
      <c r="BW117" s="25">
        <v>0</v>
      </c>
      <c r="BX117" s="25">
        <v>0</v>
      </c>
      <c r="BY117" s="25">
        <v>0</v>
      </c>
      <c r="BZ117" s="25">
        <v>0</v>
      </c>
      <c r="CA117" s="25">
        <v>0</v>
      </c>
      <c r="CB117" s="25">
        <v>0</v>
      </c>
      <c r="CC117" s="25">
        <v>0</v>
      </c>
      <c r="CD117" s="25">
        <v>0</v>
      </c>
      <c r="CE117" s="25">
        <v>0</v>
      </c>
      <c r="CF117" s="25">
        <v>0</v>
      </c>
      <c r="CG117" s="25">
        <v>0</v>
      </c>
      <c r="CH117" s="25">
        <v>0</v>
      </c>
      <c r="CI117" s="25">
        <v>0</v>
      </c>
      <c r="CJ117" s="25">
        <v>0</v>
      </c>
      <c r="CK117" s="25">
        <v>0</v>
      </c>
      <c r="CL117" s="25">
        <v>0</v>
      </c>
      <c r="CM117" s="26">
        <v>0</v>
      </c>
      <c r="CN117" s="25">
        <v>0</v>
      </c>
      <c r="CO117" s="25">
        <v>0</v>
      </c>
      <c r="CP117" s="25">
        <v>0</v>
      </c>
      <c r="CQ117" s="25">
        <v>0</v>
      </c>
      <c r="CR117" s="25">
        <v>0.49504950000000003</v>
      </c>
      <c r="CS117" s="25"/>
      <c r="CT117" s="25">
        <v>0</v>
      </c>
      <c r="CU117" s="25">
        <v>0</v>
      </c>
      <c r="CV117" s="25">
        <v>0</v>
      </c>
      <c r="CW117" s="25">
        <v>0</v>
      </c>
      <c r="CX117" s="25">
        <v>0</v>
      </c>
      <c r="CY117" s="25">
        <v>0</v>
      </c>
      <c r="CZ117" s="25">
        <v>0</v>
      </c>
      <c r="DA117" s="28">
        <f t="shared" si="1"/>
        <v>100.00000399999999</v>
      </c>
    </row>
    <row r="118" spans="1:105">
      <c r="A118" s="15" t="s">
        <v>67</v>
      </c>
      <c r="B118" s="20">
        <v>2017</v>
      </c>
      <c r="C118" s="15" t="s">
        <v>10</v>
      </c>
      <c r="D118" s="15" t="s">
        <v>2</v>
      </c>
      <c r="E118" s="1">
        <v>43</v>
      </c>
      <c r="F118" s="1">
        <v>0</v>
      </c>
      <c r="G118" s="2">
        <v>70.634573304157556</v>
      </c>
      <c r="H118" s="1">
        <v>0</v>
      </c>
      <c r="I118" s="1">
        <v>0</v>
      </c>
      <c r="J118" s="1">
        <v>15</v>
      </c>
      <c r="K118" s="25">
        <v>90</v>
      </c>
      <c r="L118" s="25">
        <v>5</v>
      </c>
      <c r="M118" s="25">
        <v>5</v>
      </c>
      <c r="N118" s="25"/>
      <c r="O118" s="25"/>
      <c r="P118" s="25">
        <v>0</v>
      </c>
      <c r="Q118" s="25"/>
      <c r="R118" s="25">
        <v>0</v>
      </c>
      <c r="S118" s="25">
        <v>0</v>
      </c>
      <c r="T118" s="25">
        <v>0</v>
      </c>
      <c r="U118" s="25"/>
      <c r="V118" s="25">
        <v>0</v>
      </c>
      <c r="W118" s="25">
        <v>0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5">
        <v>0</v>
      </c>
      <c r="AD118" s="25">
        <v>0</v>
      </c>
      <c r="AE118" s="25">
        <v>0</v>
      </c>
      <c r="AF118" s="25">
        <v>0</v>
      </c>
      <c r="AG118" s="25">
        <v>0</v>
      </c>
      <c r="AH118" s="25">
        <v>0</v>
      </c>
      <c r="AI118" s="25">
        <v>0</v>
      </c>
      <c r="AJ118" s="25">
        <v>0</v>
      </c>
      <c r="AK118" s="25">
        <v>0</v>
      </c>
      <c r="AL118" s="25">
        <v>0</v>
      </c>
      <c r="AM118" s="25">
        <v>0</v>
      </c>
      <c r="AN118" s="25">
        <v>0</v>
      </c>
      <c r="AO118" s="25">
        <v>0</v>
      </c>
      <c r="AP118" s="25">
        <v>0</v>
      </c>
      <c r="AQ118" s="25">
        <v>0</v>
      </c>
      <c r="AR118" s="25"/>
      <c r="AS118" s="25">
        <v>0</v>
      </c>
      <c r="AT118" s="25">
        <v>0</v>
      </c>
      <c r="AU118" s="25">
        <v>0</v>
      </c>
      <c r="AV118" s="25">
        <v>0</v>
      </c>
      <c r="AW118" s="25">
        <v>0</v>
      </c>
      <c r="AX118" s="25">
        <v>0</v>
      </c>
      <c r="AY118" s="25">
        <v>0</v>
      </c>
      <c r="AZ118" s="25">
        <v>0</v>
      </c>
      <c r="BA118" s="25"/>
      <c r="BB118" s="25">
        <v>0</v>
      </c>
      <c r="BC118" s="25">
        <v>0</v>
      </c>
      <c r="BD118" s="25">
        <v>0</v>
      </c>
      <c r="BE118" s="25">
        <v>0</v>
      </c>
      <c r="BF118" s="25">
        <v>0</v>
      </c>
      <c r="BG118" s="25">
        <v>0</v>
      </c>
      <c r="BH118" s="25"/>
      <c r="BI118" s="25">
        <v>0</v>
      </c>
      <c r="BJ118" s="26">
        <v>0</v>
      </c>
      <c r="BK118" s="26">
        <v>0</v>
      </c>
      <c r="BL118" s="26">
        <v>0</v>
      </c>
      <c r="BM118" s="25">
        <v>0</v>
      </c>
      <c r="BN118" s="25">
        <v>0</v>
      </c>
      <c r="BO118" s="25">
        <v>0</v>
      </c>
      <c r="BP118" s="25">
        <v>0</v>
      </c>
      <c r="BQ118" s="25">
        <v>0</v>
      </c>
      <c r="BR118" s="25">
        <v>0</v>
      </c>
      <c r="BS118" s="25">
        <v>0</v>
      </c>
      <c r="BT118" s="25">
        <v>0</v>
      </c>
      <c r="BU118" s="25">
        <v>0</v>
      </c>
      <c r="BV118" s="25">
        <v>0</v>
      </c>
      <c r="BW118" s="25">
        <v>0</v>
      </c>
      <c r="BX118" s="25">
        <v>0</v>
      </c>
      <c r="BY118" s="25">
        <v>0</v>
      </c>
      <c r="BZ118" s="25">
        <v>0</v>
      </c>
      <c r="CA118" s="25">
        <v>0</v>
      </c>
      <c r="CB118" s="25">
        <v>0</v>
      </c>
      <c r="CC118" s="25">
        <v>0</v>
      </c>
      <c r="CD118" s="25">
        <v>0</v>
      </c>
      <c r="CE118" s="25">
        <v>0</v>
      </c>
      <c r="CF118" s="25">
        <v>0</v>
      </c>
      <c r="CG118" s="25">
        <v>0</v>
      </c>
      <c r="CH118" s="25">
        <v>0</v>
      </c>
      <c r="CI118" s="25">
        <v>0</v>
      </c>
      <c r="CJ118" s="25">
        <v>0</v>
      </c>
      <c r="CK118" s="25">
        <v>0</v>
      </c>
      <c r="CL118" s="25">
        <v>0</v>
      </c>
      <c r="CM118" s="26">
        <v>0</v>
      </c>
      <c r="CN118" s="25">
        <v>0</v>
      </c>
      <c r="CO118" s="25">
        <v>0</v>
      </c>
      <c r="CP118" s="25">
        <v>0</v>
      </c>
      <c r="CQ118" s="25">
        <v>0</v>
      </c>
      <c r="CR118" s="25">
        <v>0</v>
      </c>
      <c r="CS118" s="25"/>
      <c r="CT118" s="25">
        <v>0</v>
      </c>
      <c r="CU118" s="25">
        <v>0</v>
      </c>
      <c r="CV118" s="25">
        <v>0</v>
      </c>
      <c r="CW118" s="25">
        <v>0</v>
      </c>
      <c r="CX118" s="25">
        <v>0</v>
      </c>
      <c r="CY118" s="25">
        <v>0</v>
      </c>
      <c r="CZ118" s="25">
        <v>0</v>
      </c>
      <c r="DA118" s="28">
        <f t="shared" si="1"/>
        <v>100</v>
      </c>
    </row>
    <row r="119" spans="1:105">
      <c r="A119" s="15" t="s">
        <v>68</v>
      </c>
      <c r="B119" s="20">
        <v>2017</v>
      </c>
      <c r="C119" s="15" t="s">
        <v>10</v>
      </c>
      <c r="D119" s="15" t="s">
        <v>2</v>
      </c>
      <c r="E119" s="1">
        <v>55</v>
      </c>
      <c r="F119" s="1">
        <v>0</v>
      </c>
      <c r="G119" s="2">
        <v>82.143278649828872</v>
      </c>
      <c r="H119" s="1">
        <v>0</v>
      </c>
      <c r="I119" s="1">
        <v>0</v>
      </c>
      <c r="J119" s="1">
        <v>14</v>
      </c>
      <c r="K119" s="25">
        <v>18.867919999999998</v>
      </c>
      <c r="L119" s="25">
        <v>4.7169809999999996</v>
      </c>
      <c r="M119" s="25">
        <v>0.47169810000000001</v>
      </c>
      <c r="N119" s="25"/>
      <c r="O119" s="25"/>
      <c r="P119" s="25">
        <v>0</v>
      </c>
      <c r="Q119" s="25"/>
      <c r="R119" s="25">
        <v>0</v>
      </c>
      <c r="S119" s="25">
        <v>0</v>
      </c>
      <c r="T119" s="25">
        <v>0</v>
      </c>
      <c r="U119" s="25"/>
      <c r="V119" s="25">
        <v>0</v>
      </c>
      <c r="W119" s="25">
        <v>0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5">
        <v>0</v>
      </c>
      <c r="AD119" s="25">
        <v>0</v>
      </c>
      <c r="AE119" s="25">
        <v>0</v>
      </c>
      <c r="AF119" s="25">
        <v>0</v>
      </c>
      <c r="AG119" s="25">
        <v>0</v>
      </c>
      <c r="AH119" s="25">
        <v>0</v>
      </c>
      <c r="AI119" s="25">
        <v>0</v>
      </c>
      <c r="AJ119" s="25">
        <v>0</v>
      </c>
      <c r="AK119" s="25">
        <v>0</v>
      </c>
      <c r="AL119" s="25">
        <v>0</v>
      </c>
      <c r="AM119" s="25">
        <v>0</v>
      </c>
      <c r="AN119" s="25">
        <v>0</v>
      </c>
      <c r="AO119" s="25">
        <v>0</v>
      </c>
      <c r="AP119" s="25">
        <v>0</v>
      </c>
      <c r="AQ119" s="25">
        <v>0</v>
      </c>
      <c r="AR119" s="25"/>
      <c r="AS119" s="25">
        <v>0</v>
      </c>
      <c r="AT119" s="25">
        <v>0</v>
      </c>
      <c r="AU119" s="25">
        <v>0</v>
      </c>
      <c r="AV119" s="25">
        <v>0</v>
      </c>
      <c r="AW119" s="25">
        <v>0</v>
      </c>
      <c r="AX119" s="25">
        <v>75.471699999999998</v>
      </c>
      <c r="AY119" s="25">
        <v>0</v>
      </c>
      <c r="AZ119" s="25">
        <v>0</v>
      </c>
      <c r="BA119" s="25"/>
      <c r="BB119" s="25">
        <v>0</v>
      </c>
      <c r="BC119" s="25">
        <v>0</v>
      </c>
      <c r="BD119" s="25">
        <v>0</v>
      </c>
      <c r="BE119" s="25">
        <v>0</v>
      </c>
      <c r="BF119" s="25">
        <v>0</v>
      </c>
      <c r="BG119" s="25">
        <v>0</v>
      </c>
      <c r="BH119" s="25"/>
      <c r="BI119" s="25">
        <v>0</v>
      </c>
      <c r="BJ119" s="26">
        <v>0</v>
      </c>
      <c r="BK119" s="26">
        <v>0</v>
      </c>
      <c r="BL119" s="26">
        <v>0</v>
      </c>
      <c r="BM119" s="25">
        <v>0</v>
      </c>
      <c r="BN119" s="25">
        <v>0</v>
      </c>
      <c r="BO119" s="25">
        <v>0</v>
      </c>
      <c r="BP119" s="25">
        <v>0</v>
      </c>
      <c r="BQ119" s="25">
        <v>0</v>
      </c>
      <c r="BR119" s="25">
        <v>0</v>
      </c>
      <c r="BS119" s="25">
        <v>0</v>
      </c>
      <c r="BT119" s="25">
        <v>0</v>
      </c>
      <c r="BU119" s="25">
        <v>0</v>
      </c>
      <c r="BV119" s="25">
        <v>0</v>
      </c>
      <c r="BW119" s="25">
        <v>0</v>
      </c>
      <c r="BX119" s="25">
        <v>0</v>
      </c>
      <c r="BY119" s="25">
        <v>0</v>
      </c>
      <c r="BZ119" s="25">
        <v>0</v>
      </c>
      <c r="CA119" s="25">
        <v>0</v>
      </c>
      <c r="CB119" s="25">
        <v>0</v>
      </c>
      <c r="CC119" s="25">
        <v>0</v>
      </c>
      <c r="CD119" s="25">
        <v>0</v>
      </c>
      <c r="CE119" s="25">
        <v>0</v>
      </c>
      <c r="CF119" s="25">
        <v>0</v>
      </c>
      <c r="CG119" s="25">
        <v>0</v>
      </c>
      <c r="CH119" s="25">
        <v>0</v>
      </c>
      <c r="CI119" s="25">
        <v>0</v>
      </c>
      <c r="CJ119" s="25">
        <v>0</v>
      </c>
      <c r="CK119" s="25">
        <v>0</v>
      </c>
      <c r="CL119" s="25">
        <v>0</v>
      </c>
      <c r="CM119" s="26">
        <v>0</v>
      </c>
      <c r="CN119" s="25">
        <v>0</v>
      </c>
      <c r="CO119" s="25">
        <v>0</v>
      </c>
      <c r="CP119" s="25">
        <v>0</v>
      </c>
      <c r="CQ119" s="25">
        <v>0</v>
      </c>
      <c r="CR119" s="25">
        <v>0</v>
      </c>
      <c r="CS119" s="25"/>
      <c r="CT119" s="25">
        <v>0</v>
      </c>
      <c r="CU119" s="25">
        <v>0</v>
      </c>
      <c r="CV119" s="25">
        <v>0.47169810000000001</v>
      </c>
      <c r="CW119" s="25">
        <v>0</v>
      </c>
      <c r="CX119" s="25">
        <v>0</v>
      </c>
      <c r="CY119" s="25">
        <v>0</v>
      </c>
      <c r="CZ119" s="25">
        <v>0</v>
      </c>
      <c r="DA119" s="28">
        <f t="shared" si="1"/>
        <v>99.999997199999996</v>
      </c>
    </row>
    <row r="120" spans="1:105">
      <c r="A120" s="15" t="s">
        <v>69</v>
      </c>
      <c r="B120" s="20">
        <v>2017</v>
      </c>
      <c r="C120" s="15" t="s">
        <v>10</v>
      </c>
      <c r="D120" s="15" t="s">
        <v>2</v>
      </c>
      <c r="E120" s="1">
        <v>50</v>
      </c>
      <c r="F120" s="1">
        <v>0</v>
      </c>
      <c r="G120" s="2">
        <v>85.863377609108156</v>
      </c>
      <c r="H120" s="1">
        <v>0</v>
      </c>
      <c r="I120" s="1">
        <v>0</v>
      </c>
      <c r="J120" s="1">
        <v>0</v>
      </c>
      <c r="K120" s="25">
        <v>9.9009900000000002</v>
      </c>
      <c r="L120" s="25">
        <v>0.49504950000000003</v>
      </c>
      <c r="M120" s="25">
        <v>0.49504950000000003</v>
      </c>
      <c r="N120" s="25"/>
      <c r="O120" s="25"/>
      <c r="P120" s="25">
        <v>0</v>
      </c>
      <c r="Q120" s="25"/>
      <c r="R120" s="25">
        <v>0</v>
      </c>
      <c r="S120" s="25">
        <v>0</v>
      </c>
      <c r="T120" s="25">
        <v>0</v>
      </c>
      <c r="U120" s="25"/>
      <c r="V120" s="25">
        <v>0</v>
      </c>
      <c r="W120" s="25">
        <v>0</v>
      </c>
      <c r="X120" s="25">
        <v>0</v>
      </c>
      <c r="Y120" s="25">
        <v>0</v>
      </c>
      <c r="Z120" s="25">
        <v>0</v>
      </c>
      <c r="AA120" s="25">
        <v>0</v>
      </c>
      <c r="AB120" s="25">
        <v>0</v>
      </c>
      <c r="AC120" s="25">
        <v>0</v>
      </c>
      <c r="AD120" s="25">
        <v>0</v>
      </c>
      <c r="AE120" s="25">
        <v>0</v>
      </c>
      <c r="AF120" s="25">
        <v>0</v>
      </c>
      <c r="AG120" s="25">
        <v>0</v>
      </c>
      <c r="AH120" s="25">
        <v>0</v>
      </c>
      <c r="AI120" s="25">
        <v>0</v>
      </c>
      <c r="AJ120" s="25">
        <v>0</v>
      </c>
      <c r="AK120" s="25">
        <v>0</v>
      </c>
      <c r="AL120" s="25">
        <v>0</v>
      </c>
      <c r="AM120" s="25">
        <v>0</v>
      </c>
      <c r="AN120" s="25">
        <v>0</v>
      </c>
      <c r="AO120" s="25">
        <v>0</v>
      </c>
      <c r="AP120" s="25">
        <v>0</v>
      </c>
      <c r="AQ120" s="25">
        <v>0</v>
      </c>
      <c r="AR120" s="25"/>
      <c r="AS120" s="25">
        <v>0</v>
      </c>
      <c r="AT120" s="25">
        <v>0</v>
      </c>
      <c r="AU120" s="25">
        <v>0</v>
      </c>
      <c r="AV120" s="25">
        <v>0</v>
      </c>
      <c r="AW120" s="25">
        <v>0</v>
      </c>
      <c r="AX120" s="25">
        <v>89.108909999999995</v>
      </c>
      <c r="AY120" s="25">
        <v>0</v>
      </c>
      <c r="AZ120" s="25">
        <v>0</v>
      </c>
      <c r="BA120" s="25"/>
      <c r="BB120" s="25">
        <v>0</v>
      </c>
      <c r="BC120" s="25">
        <v>0</v>
      </c>
      <c r="BD120" s="25">
        <v>0</v>
      </c>
      <c r="BE120" s="25">
        <v>0</v>
      </c>
      <c r="BF120" s="25">
        <v>0</v>
      </c>
      <c r="BG120" s="25">
        <v>0</v>
      </c>
      <c r="BH120" s="25"/>
      <c r="BI120" s="25">
        <v>0</v>
      </c>
      <c r="BJ120" s="26">
        <v>0</v>
      </c>
      <c r="BK120" s="26">
        <v>0</v>
      </c>
      <c r="BL120" s="26">
        <v>0</v>
      </c>
      <c r="BM120" s="25">
        <v>0</v>
      </c>
      <c r="BN120" s="25">
        <v>0</v>
      </c>
      <c r="BO120" s="25">
        <v>0</v>
      </c>
      <c r="BP120" s="25">
        <v>0</v>
      </c>
      <c r="BQ120" s="25">
        <v>0</v>
      </c>
      <c r="BR120" s="25">
        <v>0</v>
      </c>
      <c r="BS120" s="25">
        <v>0</v>
      </c>
      <c r="BT120" s="25">
        <v>0</v>
      </c>
      <c r="BU120" s="25">
        <v>0</v>
      </c>
      <c r="BV120" s="25">
        <v>0</v>
      </c>
      <c r="BW120" s="25">
        <v>0</v>
      </c>
      <c r="BX120" s="25">
        <v>0</v>
      </c>
      <c r="BY120" s="25">
        <v>0</v>
      </c>
      <c r="BZ120" s="25">
        <v>0</v>
      </c>
      <c r="CA120" s="25">
        <v>0</v>
      </c>
      <c r="CB120" s="25">
        <v>0</v>
      </c>
      <c r="CC120" s="25">
        <v>0</v>
      </c>
      <c r="CD120" s="25">
        <v>0</v>
      </c>
      <c r="CE120" s="25">
        <v>0</v>
      </c>
      <c r="CF120" s="25">
        <v>0</v>
      </c>
      <c r="CG120" s="25">
        <v>0</v>
      </c>
      <c r="CH120" s="25">
        <v>0</v>
      </c>
      <c r="CI120" s="25">
        <v>0</v>
      </c>
      <c r="CJ120" s="25">
        <v>0</v>
      </c>
      <c r="CK120" s="25">
        <v>0</v>
      </c>
      <c r="CL120" s="25">
        <v>0</v>
      </c>
      <c r="CM120" s="26">
        <v>0</v>
      </c>
      <c r="CN120" s="25">
        <v>0</v>
      </c>
      <c r="CO120" s="25">
        <v>0</v>
      </c>
      <c r="CP120" s="25">
        <v>0</v>
      </c>
      <c r="CQ120" s="25">
        <v>0</v>
      </c>
      <c r="CR120" s="25">
        <v>0</v>
      </c>
      <c r="CS120" s="25"/>
      <c r="CT120" s="25">
        <v>0</v>
      </c>
      <c r="CU120" s="25">
        <v>0</v>
      </c>
      <c r="CV120" s="25">
        <v>0</v>
      </c>
      <c r="CW120" s="25">
        <v>0</v>
      </c>
      <c r="CX120" s="25">
        <v>0</v>
      </c>
      <c r="CY120" s="25">
        <v>0</v>
      </c>
      <c r="CZ120" s="25">
        <v>0</v>
      </c>
      <c r="DA120" s="28">
        <f t="shared" si="1"/>
        <v>99.999999000000003</v>
      </c>
    </row>
    <row r="121" spans="1:105">
      <c r="A121" s="15" t="s">
        <v>70</v>
      </c>
      <c r="B121" s="20">
        <v>2017</v>
      </c>
      <c r="C121" s="15" t="s">
        <v>10</v>
      </c>
      <c r="D121" s="15" t="s">
        <v>2</v>
      </c>
      <c r="E121" s="1">
        <v>61.5</v>
      </c>
      <c r="F121" s="1">
        <v>0</v>
      </c>
      <c r="G121" s="2">
        <v>90.987587695628719</v>
      </c>
      <c r="H121" s="1">
        <v>0</v>
      </c>
      <c r="I121" s="1">
        <v>0</v>
      </c>
      <c r="J121" s="1">
        <v>11</v>
      </c>
      <c r="K121" s="25">
        <v>68.627449999999996</v>
      </c>
      <c r="L121" s="25">
        <v>0.49019609999999997</v>
      </c>
      <c r="M121" s="25">
        <v>0.49019609999999997</v>
      </c>
      <c r="N121" s="25"/>
      <c r="O121" s="25"/>
      <c r="P121" s="25">
        <v>0</v>
      </c>
      <c r="Q121" s="25"/>
      <c r="R121" s="25">
        <v>0</v>
      </c>
      <c r="S121" s="25">
        <v>0</v>
      </c>
      <c r="T121" s="25">
        <v>0</v>
      </c>
      <c r="U121" s="25"/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5">
        <v>0</v>
      </c>
      <c r="AD121" s="25">
        <v>0</v>
      </c>
      <c r="AE121" s="25">
        <v>0</v>
      </c>
      <c r="AF121" s="25">
        <v>0</v>
      </c>
      <c r="AG121" s="25">
        <v>0</v>
      </c>
      <c r="AH121" s="25">
        <v>0</v>
      </c>
      <c r="AI121" s="25">
        <v>0</v>
      </c>
      <c r="AJ121" s="25">
        <v>0</v>
      </c>
      <c r="AK121" s="25">
        <v>0</v>
      </c>
      <c r="AL121" s="25">
        <v>0</v>
      </c>
      <c r="AM121" s="25">
        <v>0</v>
      </c>
      <c r="AN121" s="25">
        <v>0</v>
      </c>
      <c r="AO121" s="25">
        <v>0</v>
      </c>
      <c r="AP121" s="25">
        <v>0</v>
      </c>
      <c r="AQ121" s="25">
        <v>0</v>
      </c>
      <c r="AR121" s="25"/>
      <c r="AS121" s="25">
        <v>0</v>
      </c>
      <c r="AT121" s="25">
        <v>0</v>
      </c>
      <c r="AU121" s="25">
        <v>0</v>
      </c>
      <c r="AV121" s="25">
        <v>0</v>
      </c>
      <c r="AW121" s="25">
        <v>0</v>
      </c>
      <c r="AX121" s="25">
        <v>29.411769999999997</v>
      </c>
      <c r="AY121" s="25">
        <v>0</v>
      </c>
      <c r="AZ121" s="25">
        <v>0</v>
      </c>
      <c r="BA121" s="25"/>
      <c r="BB121" s="25">
        <v>0</v>
      </c>
      <c r="BC121" s="25">
        <v>0</v>
      </c>
      <c r="BD121" s="25">
        <v>0</v>
      </c>
      <c r="BE121" s="25">
        <v>0</v>
      </c>
      <c r="BF121" s="25">
        <v>0</v>
      </c>
      <c r="BG121" s="25">
        <v>0</v>
      </c>
      <c r="BH121" s="25"/>
      <c r="BI121" s="25">
        <v>0</v>
      </c>
      <c r="BJ121" s="26">
        <v>0</v>
      </c>
      <c r="BK121" s="26">
        <v>0</v>
      </c>
      <c r="BL121" s="26">
        <v>0</v>
      </c>
      <c r="BM121" s="25">
        <v>0</v>
      </c>
      <c r="BN121" s="25">
        <v>0.49019609999999997</v>
      </c>
      <c r="BO121" s="25">
        <v>0</v>
      </c>
      <c r="BP121" s="25">
        <v>0</v>
      </c>
      <c r="BQ121" s="25">
        <v>0</v>
      </c>
      <c r="BR121" s="25">
        <v>0</v>
      </c>
      <c r="BS121" s="25">
        <v>0</v>
      </c>
      <c r="BT121" s="25">
        <v>0</v>
      </c>
      <c r="BU121" s="25">
        <v>0</v>
      </c>
      <c r="BV121" s="25">
        <v>0</v>
      </c>
      <c r="BW121" s="25">
        <v>0</v>
      </c>
      <c r="BX121" s="25">
        <v>0</v>
      </c>
      <c r="BY121" s="25">
        <v>0</v>
      </c>
      <c r="BZ121" s="25">
        <v>0</v>
      </c>
      <c r="CA121" s="25">
        <v>0</v>
      </c>
      <c r="CB121" s="25">
        <v>0</v>
      </c>
      <c r="CC121" s="25">
        <v>0</v>
      </c>
      <c r="CD121" s="25">
        <v>0</v>
      </c>
      <c r="CE121" s="25">
        <v>0</v>
      </c>
      <c r="CF121" s="25">
        <v>0</v>
      </c>
      <c r="CG121" s="25">
        <v>0</v>
      </c>
      <c r="CH121" s="25">
        <v>0</v>
      </c>
      <c r="CI121" s="25">
        <v>0</v>
      </c>
      <c r="CJ121" s="25">
        <v>0</v>
      </c>
      <c r="CK121" s="25">
        <v>0</v>
      </c>
      <c r="CL121" s="25">
        <v>0</v>
      </c>
      <c r="CM121" s="26">
        <v>0</v>
      </c>
      <c r="CN121" s="25">
        <v>0</v>
      </c>
      <c r="CO121" s="25">
        <v>0</v>
      </c>
      <c r="CP121" s="25">
        <v>0</v>
      </c>
      <c r="CQ121" s="25">
        <v>0</v>
      </c>
      <c r="CR121" s="25">
        <v>0.49019609999999997</v>
      </c>
      <c r="CS121" s="25"/>
      <c r="CT121" s="25">
        <v>0</v>
      </c>
      <c r="CU121" s="25">
        <v>0</v>
      </c>
      <c r="CV121" s="25">
        <v>0</v>
      </c>
      <c r="CW121" s="25">
        <v>0</v>
      </c>
      <c r="CX121" s="25">
        <v>0</v>
      </c>
      <c r="CY121" s="25">
        <v>0</v>
      </c>
      <c r="CZ121" s="25">
        <v>0</v>
      </c>
      <c r="DA121" s="28">
        <f t="shared" si="1"/>
        <v>100.00000440000002</v>
      </c>
    </row>
    <row r="122" spans="1:105">
      <c r="A122" s="13" t="s">
        <v>31</v>
      </c>
      <c r="B122" s="20">
        <v>2017</v>
      </c>
      <c r="C122" s="13" t="s">
        <v>92</v>
      </c>
      <c r="D122" s="15" t="s">
        <v>11</v>
      </c>
      <c r="E122" s="1">
        <v>53.5</v>
      </c>
      <c r="F122" s="1">
        <v>292</v>
      </c>
      <c r="G122" s="2">
        <v>10.319218241042345</v>
      </c>
      <c r="H122" s="1">
        <v>16</v>
      </c>
      <c r="I122" s="1">
        <v>82</v>
      </c>
      <c r="J122" s="1">
        <v>172</v>
      </c>
      <c r="K122" s="25">
        <v>4.9504950000000001</v>
      </c>
      <c r="L122" s="25">
        <v>4.9504950000000001</v>
      </c>
      <c r="M122" s="25">
        <v>0.49504950000000003</v>
      </c>
      <c r="N122" s="25"/>
      <c r="O122" s="25"/>
      <c r="P122" s="25">
        <v>0</v>
      </c>
      <c r="Q122" s="25"/>
      <c r="R122" s="25">
        <v>0</v>
      </c>
      <c r="S122" s="25">
        <v>0</v>
      </c>
      <c r="T122" s="25">
        <v>0</v>
      </c>
      <c r="U122" s="25"/>
      <c r="V122" s="25">
        <v>0</v>
      </c>
      <c r="W122" s="25">
        <v>0</v>
      </c>
      <c r="X122" s="25">
        <v>0</v>
      </c>
      <c r="Y122" s="25">
        <v>0</v>
      </c>
      <c r="Z122" s="25">
        <v>0</v>
      </c>
      <c r="AA122" s="25">
        <v>0</v>
      </c>
      <c r="AB122" s="25">
        <v>0</v>
      </c>
      <c r="AC122" s="25">
        <v>0</v>
      </c>
      <c r="AD122" s="25">
        <v>0</v>
      </c>
      <c r="AE122" s="25">
        <v>0</v>
      </c>
      <c r="AF122" s="25">
        <v>0</v>
      </c>
      <c r="AG122" s="25">
        <v>0</v>
      </c>
      <c r="AH122" s="25">
        <v>0</v>
      </c>
      <c r="AI122" s="25">
        <v>0</v>
      </c>
      <c r="AJ122" s="25">
        <v>0</v>
      </c>
      <c r="AK122" s="25">
        <v>0</v>
      </c>
      <c r="AL122" s="25">
        <v>0</v>
      </c>
      <c r="AM122" s="25">
        <v>0</v>
      </c>
      <c r="AN122" s="25">
        <v>0</v>
      </c>
      <c r="AO122" s="25">
        <v>0</v>
      </c>
      <c r="AP122" s="25">
        <v>0</v>
      </c>
      <c r="AQ122" s="25">
        <v>0</v>
      </c>
      <c r="AR122" s="25"/>
      <c r="AS122" s="25">
        <v>0</v>
      </c>
      <c r="AT122" s="25">
        <v>0</v>
      </c>
      <c r="AU122" s="25">
        <v>0</v>
      </c>
      <c r="AV122" s="25">
        <v>0</v>
      </c>
      <c r="AW122" s="25">
        <v>0</v>
      </c>
      <c r="AX122" s="25">
        <v>0</v>
      </c>
      <c r="AY122" s="25">
        <v>0</v>
      </c>
      <c r="AZ122" s="25">
        <v>0</v>
      </c>
      <c r="BA122" s="25"/>
      <c r="BB122" s="25">
        <v>0</v>
      </c>
      <c r="BC122" s="25">
        <v>0</v>
      </c>
      <c r="BD122" s="25">
        <v>0</v>
      </c>
      <c r="BE122" s="25">
        <v>0</v>
      </c>
      <c r="BF122" s="25">
        <v>0</v>
      </c>
      <c r="BG122" s="25">
        <v>0</v>
      </c>
      <c r="BH122" s="25"/>
      <c r="BI122" s="25">
        <v>0</v>
      </c>
      <c r="BJ122" s="26">
        <v>0</v>
      </c>
      <c r="BK122" s="26">
        <v>0</v>
      </c>
      <c r="BL122" s="26">
        <v>0</v>
      </c>
      <c r="BM122" s="25">
        <v>0</v>
      </c>
      <c r="BN122" s="25">
        <v>0</v>
      </c>
      <c r="BO122" s="25">
        <v>0</v>
      </c>
      <c r="BP122" s="25">
        <v>0</v>
      </c>
      <c r="BQ122" s="25">
        <v>0</v>
      </c>
      <c r="BR122" s="25">
        <v>0</v>
      </c>
      <c r="BS122" s="25">
        <v>89.108909999999995</v>
      </c>
      <c r="BT122" s="25">
        <v>0</v>
      </c>
      <c r="BU122" s="25">
        <v>0</v>
      </c>
      <c r="BV122" s="25">
        <v>0</v>
      </c>
      <c r="BW122" s="25">
        <v>0</v>
      </c>
      <c r="BX122" s="25">
        <v>0</v>
      </c>
      <c r="BY122" s="25">
        <v>0</v>
      </c>
      <c r="BZ122" s="25">
        <v>0</v>
      </c>
      <c r="CA122" s="25">
        <v>0</v>
      </c>
      <c r="CB122" s="25">
        <v>0</v>
      </c>
      <c r="CC122" s="25">
        <v>0</v>
      </c>
      <c r="CD122" s="25">
        <v>0</v>
      </c>
      <c r="CE122" s="25">
        <v>0</v>
      </c>
      <c r="CF122" s="25">
        <v>0</v>
      </c>
      <c r="CG122" s="25">
        <v>0</v>
      </c>
      <c r="CH122" s="25">
        <v>0</v>
      </c>
      <c r="CI122" s="25">
        <v>0</v>
      </c>
      <c r="CJ122" s="25">
        <v>0.49504950000000003</v>
      </c>
      <c r="CK122" s="25">
        <v>0</v>
      </c>
      <c r="CL122" s="25">
        <v>0</v>
      </c>
      <c r="CM122" s="26">
        <v>0</v>
      </c>
      <c r="CN122" s="25">
        <v>0</v>
      </c>
      <c r="CO122" s="25">
        <v>0</v>
      </c>
      <c r="CP122" s="25">
        <v>0</v>
      </c>
      <c r="CQ122" s="25">
        <v>0</v>
      </c>
      <c r="CR122" s="25">
        <v>0</v>
      </c>
      <c r="CS122" s="25"/>
      <c r="CT122" s="25">
        <v>0</v>
      </c>
      <c r="CU122" s="25">
        <v>0</v>
      </c>
      <c r="CV122" s="25">
        <v>0</v>
      </c>
      <c r="CW122" s="25">
        <v>0</v>
      </c>
      <c r="CX122" s="25">
        <v>0</v>
      </c>
      <c r="CY122" s="25">
        <v>0</v>
      </c>
      <c r="CZ122" s="25">
        <v>0</v>
      </c>
      <c r="DA122" s="28">
        <f t="shared" si="1"/>
        <v>99.999998999999988</v>
      </c>
    </row>
    <row r="123" spans="1:105">
      <c r="A123" s="13" t="s">
        <v>33</v>
      </c>
      <c r="B123" s="20">
        <v>2017</v>
      </c>
      <c r="C123" s="13" t="s">
        <v>92</v>
      </c>
      <c r="D123" s="15" t="s">
        <v>11</v>
      </c>
      <c r="E123" s="1">
        <v>49</v>
      </c>
      <c r="F123" s="1">
        <v>378</v>
      </c>
      <c r="G123" s="2">
        <v>6.7850990525409136</v>
      </c>
      <c r="H123" s="1">
        <v>9</v>
      </c>
      <c r="I123" s="1">
        <v>28</v>
      </c>
      <c r="J123" s="1">
        <v>71</v>
      </c>
      <c r="K123" s="25">
        <v>8.6206899999999997</v>
      </c>
      <c r="L123" s="25">
        <v>4.3103449999999999</v>
      </c>
      <c r="M123" s="25">
        <v>0.43103449999999999</v>
      </c>
      <c r="N123" s="25"/>
      <c r="O123" s="25"/>
      <c r="P123" s="25">
        <v>0</v>
      </c>
      <c r="Q123" s="25"/>
      <c r="R123" s="25">
        <v>0</v>
      </c>
      <c r="S123" s="25">
        <v>0</v>
      </c>
      <c r="T123" s="25">
        <v>0</v>
      </c>
      <c r="U123" s="25"/>
      <c r="V123" s="25">
        <v>0</v>
      </c>
      <c r="W123" s="25">
        <v>0</v>
      </c>
      <c r="X123" s="25">
        <v>0</v>
      </c>
      <c r="Y123" s="25">
        <v>0</v>
      </c>
      <c r="Z123" s="25">
        <v>0</v>
      </c>
      <c r="AA123" s="25">
        <v>0</v>
      </c>
      <c r="AB123" s="25">
        <v>0</v>
      </c>
      <c r="AC123" s="25">
        <v>0</v>
      </c>
      <c r="AD123" s="25">
        <v>0</v>
      </c>
      <c r="AE123" s="25">
        <v>0</v>
      </c>
      <c r="AF123" s="25">
        <v>0</v>
      </c>
      <c r="AG123" s="25">
        <v>0</v>
      </c>
      <c r="AH123" s="25">
        <v>0</v>
      </c>
      <c r="AI123" s="25">
        <v>0</v>
      </c>
      <c r="AJ123" s="25">
        <v>0</v>
      </c>
      <c r="AK123" s="25">
        <v>0</v>
      </c>
      <c r="AL123" s="25">
        <v>0</v>
      </c>
      <c r="AM123" s="25">
        <v>0</v>
      </c>
      <c r="AN123" s="25">
        <v>0</v>
      </c>
      <c r="AO123" s="25">
        <v>0</v>
      </c>
      <c r="AP123" s="25">
        <v>0</v>
      </c>
      <c r="AQ123" s="25">
        <v>0</v>
      </c>
      <c r="AR123" s="25"/>
      <c r="AS123" s="25">
        <v>0</v>
      </c>
      <c r="AT123" s="25">
        <v>0</v>
      </c>
      <c r="AU123" s="25">
        <v>0</v>
      </c>
      <c r="AV123" s="25">
        <v>0</v>
      </c>
      <c r="AW123" s="25">
        <v>0</v>
      </c>
      <c r="AX123" s="25">
        <v>25.862069999999999</v>
      </c>
      <c r="AY123" s="25">
        <v>0</v>
      </c>
      <c r="AZ123" s="25">
        <v>0</v>
      </c>
      <c r="BA123" s="25"/>
      <c r="BB123" s="25">
        <v>0</v>
      </c>
      <c r="BC123" s="25">
        <v>0</v>
      </c>
      <c r="BD123" s="25">
        <v>0</v>
      </c>
      <c r="BE123" s="25">
        <v>0</v>
      </c>
      <c r="BF123" s="25">
        <v>0</v>
      </c>
      <c r="BG123" s="25">
        <v>0</v>
      </c>
      <c r="BH123" s="25"/>
      <c r="BI123" s="25">
        <v>0</v>
      </c>
      <c r="BJ123" s="26">
        <v>0</v>
      </c>
      <c r="BK123" s="26">
        <v>0</v>
      </c>
      <c r="BL123" s="26">
        <v>0</v>
      </c>
      <c r="BM123" s="25">
        <v>0</v>
      </c>
      <c r="BN123" s="25">
        <v>0</v>
      </c>
      <c r="BO123" s="25">
        <v>0</v>
      </c>
      <c r="BP123" s="25">
        <v>0</v>
      </c>
      <c r="BQ123" s="25">
        <v>0</v>
      </c>
      <c r="BR123" s="25">
        <v>0</v>
      </c>
      <c r="BS123" s="25">
        <v>60.344830000000002</v>
      </c>
      <c r="BT123" s="25">
        <v>0</v>
      </c>
      <c r="BU123" s="25">
        <v>0</v>
      </c>
      <c r="BV123" s="25">
        <v>0</v>
      </c>
      <c r="BW123" s="25">
        <v>0</v>
      </c>
      <c r="BX123" s="25">
        <v>0</v>
      </c>
      <c r="BY123" s="25">
        <v>0</v>
      </c>
      <c r="BZ123" s="25">
        <v>0</v>
      </c>
      <c r="CA123" s="25">
        <v>0</v>
      </c>
      <c r="CB123" s="25">
        <v>0</v>
      </c>
      <c r="CC123" s="25">
        <v>0</v>
      </c>
      <c r="CD123" s="25">
        <v>0</v>
      </c>
      <c r="CE123" s="25">
        <v>0</v>
      </c>
      <c r="CF123" s="25">
        <v>0</v>
      </c>
      <c r="CG123" s="25">
        <v>0</v>
      </c>
      <c r="CH123" s="25">
        <v>0</v>
      </c>
      <c r="CI123" s="25">
        <v>0</v>
      </c>
      <c r="CJ123" s="25">
        <v>0</v>
      </c>
      <c r="CK123" s="25">
        <v>0</v>
      </c>
      <c r="CL123" s="25">
        <v>0</v>
      </c>
      <c r="CM123" s="26">
        <v>0</v>
      </c>
      <c r="CN123" s="25">
        <v>0</v>
      </c>
      <c r="CO123" s="25">
        <v>0</v>
      </c>
      <c r="CP123" s="25">
        <v>0</v>
      </c>
      <c r="CQ123" s="25">
        <v>0</v>
      </c>
      <c r="CR123" s="25">
        <v>0.43103449999999999</v>
      </c>
      <c r="CS123" s="25"/>
      <c r="CT123" s="25">
        <v>0</v>
      </c>
      <c r="CU123" s="25">
        <v>0</v>
      </c>
      <c r="CV123" s="25">
        <v>0</v>
      </c>
      <c r="CW123" s="25">
        <v>0</v>
      </c>
      <c r="CX123" s="25">
        <v>0</v>
      </c>
      <c r="CY123" s="25">
        <v>0</v>
      </c>
      <c r="CZ123" s="25">
        <v>0</v>
      </c>
      <c r="DA123" s="28">
        <f t="shared" si="1"/>
        <v>100.000004</v>
      </c>
    </row>
    <row r="124" spans="1:105">
      <c r="A124" s="13" t="s">
        <v>34</v>
      </c>
      <c r="B124" s="20">
        <v>2017</v>
      </c>
      <c r="C124" s="13" t="s">
        <v>92</v>
      </c>
      <c r="D124" s="15" t="s">
        <v>11</v>
      </c>
      <c r="E124" s="1">
        <v>29</v>
      </c>
      <c r="F124" s="1">
        <v>359.5</v>
      </c>
      <c r="G124" s="2">
        <v>1.2411873840445269</v>
      </c>
      <c r="H124" s="1">
        <v>14</v>
      </c>
      <c r="I124" s="1">
        <v>15</v>
      </c>
      <c r="J124" s="1">
        <v>66</v>
      </c>
      <c r="K124" s="25">
        <v>4.1493780000000005</v>
      </c>
      <c r="L124" s="25">
        <v>4.1493780000000005</v>
      </c>
      <c r="M124" s="25">
        <v>4.1493780000000005</v>
      </c>
      <c r="N124" s="25"/>
      <c r="O124" s="25"/>
      <c r="P124" s="25">
        <v>0</v>
      </c>
      <c r="Q124" s="25"/>
      <c r="R124" s="25">
        <v>0</v>
      </c>
      <c r="S124" s="25">
        <v>0</v>
      </c>
      <c r="T124" s="25">
        <v>0</v>
      </c>
      <c r="U124" s="25"/>
      <c r="V124" s="25">
        <v>0</v>
      </c>
      <c r="W124" s="25">
        <v>0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5">
        <v>0</v>
      </c>
      <c r="AD124" s="25">
        <v>0</v>
      </c>
      <c r="AE124" s="25">
        <v>0</v>
      </c>
      <c r="AF124" s="25">
        <v>0</v>
      </c>
      <c r="AG124" s="25">
        <v>0</v>
      </c>
      <c r="AH124" s="25">
        <v>0</v>
      </c>
      <c r="AI124" s="25">
        <v>0</v>
      </c>
      <c r="AJ124" s="25">
        <v>0</v>
      </c>
      <c r="AK124" s="25">
        <v>0</v>
      </c>
      <c r="AL124" s="25">
        <v>0</v>
      </c>
      <c r="AM124" s="25">
        <v>0</v>
      </c>
      <c r="AN124" s="25">
        <v>0</v>
      </c>
      <c r="AO124" s="25">
        <v>0</v>
      </c>
      <c r="AP124" s="25">
        <v>0</v>
      </c>
      <c r="AQ124" s="25">
        <v>0</v>
      </c>
      <c r="AR124" s="25"/>
      <c r="AS124" s="25">
        <v>0</v>
      </c>
      <c r="AT124" s="25">
        <v>0</v>
      </c>
      <c r="AU124" s="25">
        <v>0</v>
      </c>
      <c r="AV124" s="25">
        <v>0</v>
      </c>
      <c r="AW124" s="25">
        <v>0</v>
      </c>
      <c r="AX124" s="25">
        <v>16.59751</v>
      </c>
      <c r="AY124" s="25">
        <v>0</v>
      </c>
      <c r="AZ124" s="25">
        <v>0</v>
      </c>
      <c r="BA124" s="25"/>
      <c r="BB124" s="25">
        <v>0</v>
      </c>
      <c r="BC124" s="25">
        <v>0</v>
      </c>
      <c r="BD124" s="25">
        <v>0</v>
      </c>
      <c r="BE124" s="25">
        <v>0</v>
      </c>
      <c r="BF124" s="25">
        <v>0</v>
      </c>
      <c r="BG124" s="25">
        <v>0</v>
      </c>
      <c r="BH124" s="25"/>
      <c r="BI124" s="25">
        <v>0</v>
      </c>
      <c r="BJ124" s="26">
        <v>0</v>
      </c>
      <c r="BK124" s="26">
        <v>0</v>
      </c>
      <c r="BL124" s="26">
        <v>0</v>
      </c>
      <c r="BM124" s="25">
        <v>0</v>
      </c>
      <c r="BN124" s="25">
        <v>0</v>
      </c>
      <c r="BO124" s="25">
        <v>0</v>
      </c>
      <c r="BP124" s="25">
        <v>0</v>
      </c>
      <c r="BQ124" s="25">
        <v>0</v>
      </c>
      <c r="BR124" s="25">
        <v>0</v>
      </c>
      <c r="BS124" s="25">
        <v>58.091289999999994</v>
      </c>
      <c r="BT124" s="25">
        <v>0</v>
      </c>
      <c r="BU124" s="25">
        <v>0</v>
      </c>
      <c r="BV124" s="25">
        <v>0</v>
      </c>
      <c r="BW124" s="25">
        <v>0</v>
      </c>
      <c r="BX124" s="25">
        <v>0</v>
      </c>
      <c r="BY124" s="25">
        <v>0</v>
      </c>
      <c r="BZ124" s="25">
        <v>0</v>
      </c>
      <c r="CA124" s="25">
        <v>0</v>
      </c>
      <c r="CB124" s="25">
        <v>0</v>
      </c>
      <c r="CC124" s="25">
        <v>0</v>
      </c>
      <c r="CD124" s="25">
        <v>0</v>
      </c>
      <c r="CE124" s="25">
        <v>0</v>
      </c>
      <c r="CF124" s="25">
        <v>0</v>
      </c>
      <c r="CG124" s="25">
        <v>0</v>
      </c>
      <c r="CH124" s="25">
        <v>0</v>
      </c>
      <c r="CI124" s="25">
        <v>0</v>
      </c>
      <c r="CJ124" s="25">
        <v>0</v>
      </c>
      <c r="CK124" s="25">
        <v>0.41493779999999997</v>
      </c>
      <c r="CL124" s="25">
        <v>0</v>
      </c>
      <c r="CM124" s="26">
        <v>0</v>
      </c>
      <c r="CN124" s="25">
        <v>0</v>
      </c>
      <c r="CO124" s="25">
        <v>0</v>
      </c>
      <c r="CP124" s="25">
        <v>0</v>
      </c>
      <c r="CQ124" s="25">
        <v>0</v>
      </c>
      <c r="CR124" s="25">
        <v>12.448130000000001</v>
      </c>
      <c r="CS124" s="25"/>
      <c r="CT124" s="25">
        <v>0</v>
      </c>
      <c r="CU124" s="25">
        <v>0</v>
      </c>
      <c r="CV124" s="25">
        <v>0</v>
      </c>
      <c r="CW124" s="25">
        <v>0</v>
      </c>
      <c r="CX124" s="25">
        <v>0</v>
      </c>
      <c r="CY124" s="25">
        <v>0</v>
      </c>
      <c r="CZ124" s="25">
        <v>0</v>
      </c>
      <c r="DA124" s="28">
        <f t="shared" si="1"/>
        <v>100.00000180000001</v>
      </c>
    </row>
    <row r="125" spans="1:105">
      <c r="A125" s="13" t="s">
        <v>35</v>
      </c>
      <c r="B125" s="20">
        <v>2017</v>
      </c>
      <c r="C125" s="13" t="s">
        <v>92</v>
      </c>
      <c r="D125" s="15" t="s">
        <v>11</v>
      </c>
      <c r="E125" s="1">
        <v>37</v>
      </c>
      <c r="F125" s="1">
        <v>312</v>
      </c>
      <c r="G125" s="2">
        <v>12.885939036381513</v>
      </c>
      <c r="H125" s="1">
        <v>4</v>
      </c>
      <c r="I125" s="1">
        <v>14</v>
      </c>
      <c r="J125" s="1">
        <v>15</v>
      </c>
      <c r="K125" s="25">
        <v>14.15094</v>
      </c>
      <c r="L125" s="25">
        <v>0.47169810000000001</v>
      </c>
      <c r="M125" s="25">
        <v>0.47169810000000001</v>
      </c>
      <c r="N125" s="25"/>
      <c r="O125" s="25"/>
      <c r="P125" s="25">
        <v>0</v>
      </c>
      <c r="Q125" s="25"/>
      <c r="R125" s="25">
        <v>0</v>
      </c>
      <c r="S125" s="25">
        <v>0</v>
      </c>
      <c r="T125" s="25">
        <v>0</v>
      </c>
      <c r="U125" s="25"/>
      <c r="V125" s="25">
        <v>0</v>
      </c>
      <c r="W125" s="25">
        <v>0</v>
      </c>
      <c r="X125" s="25">
        <v>0</v>
      </c>
      <c r="Y125" s="25">
        <v>0</v>
      </c>
      <c r="Z125" s="25">
        <v>0</v>
      </c>
      <c r="AA125" s="25">
        <v>0</v>
      </c>
      <c r="AB125" s="25">
        <v>0</v>
      </c>
      <c r="AC125" s="25">
        <v>0</v>
      </c>
      <c r="AD125" s="25">
        <v>0</v>
      </c>
      <c r="AE125" s="25">
        <v>0</v>
      </c>
      <c r="AF125" s="25">
        <v>0</v>
      </c>
      <c r="AG125" s="25">
        <v>0</v>
      </c>
      <c r="AH125" s="25">
        <v>0</v>
      </c>
      <c r="AI125" s="25">
        <v>0</v>
      </c>
      <c r="AJ125" s="25">
        <v>0</v>
      </c>
      <c r="AK125" s="25">
        <v>0</v>
      </c>
      <c r="AL125" s="25">
        <v>0</v>
      </c>
      <c r="AM125" s="25">
        <v>0</v>
      </c>
      <c r="AN125" s="25">
        <v>0</v>
      </c>
      <c r="AO125" s="25">
        <v>0</v>
      </c>
      <c r="AP125" s="25">
        <v>0</v>
      </c>
      <c r="AQ125" s="25">
        <v>0</v>
      </c>
      <c r="AR125" s="25"/>
      <c r="AS125" s="25">
        <v>0</v>
      </c>
      <c r="AT125" s="25">
        <v>0</v>
      </c>
      <c r="AU125" s="25">
        <v>0</v>
      </c>
      <c r="AV125" s="25">
        <v>0</v>
      </c>
      <c r="AW125" s="25">
        <v>0</v>
      </c>
      <c r="AX125" s="25">
        <v>56.603769999999997</v>
      </c>
      <c r="AY125" s="25">
        <v>0</v>
      </c>
      <c r="AZ125" s="25">
        <v>0</v>
      </c>
      <c r="BA125" s="25"/>
      <c r="BB125" s="25">
        <v>0</v>
      </c>
      <c r="BC125" s="25">
        <v>0</v>
      </c>
      <c r="BD125" s="25">
        <v>0</v>
      </c>
      <c r="BE125" s="25">
        <v>0</v>
      </c>
      <c r="BF125" s="25">
        <v>0</v>
      </c>
      <c r="BG125" s="25">
        <v>0</v>
      </c>
      <c r="BH125" s="25"/>
      <c r="BI125" s="25">
        <v>0</v>
      </c>
      <c r="BJ125" s="26">
        <v>0</v>
      </c>
      <c r="BK125" s="26">
        <v>0</v>
      </c>
      <c r="BL125" s="26">
        <v>0</v>
      </c>
      <c r="BM125" s="25">
        <v>0</v>
      </c>
      <c r="BN125" s="25">
        <v>0</v>
      </c>
      <c r="BO125" s="25">
        <v>0</v>
      </c>
      <c r="BP125" s="25">
        <v>0</v>
      </c>
      <c r="BQ125" s="25">
        <v>0</v>
      </c>
      <c r="BR125" s="25">
        <v>0</v>
      </c>
      <c r="BS125" s="25">
        <v>28.30189</v>
      </c>
      <c r="BT125" s="25">
        <v>0</v>
      </c>
      <c r="BU125" s="25">
        <v>0</v>
      </c>
      <c r="BV125" s="25">
        <v>0</v>
      </c>
      <c r="BW125" s="25">
        <v>0</v>
      </c>
      <c r="BX125" s="25">
        <v>0</v>
      </c>
      <c r="BY125" s="25">
        <v>0</v>
      </c>
      <c r="BZ125" s="25">
        <v>0</v>
      </c>
      <c r="CA125" s="25">
        <v>0</v>
      </c>
      <c r="CB125" s="25">
        <v>0</v>
      </c>
      <c r="CC125" s="25">
        <v>0</v>
      </c>
      <c r="CD125" s="25">
        <v>0</v>
      </c>
      <c r="CE125" s="25">
        <v>0</v>
      </c>
      <c r="CF125" s="25">
        <v>0</v>
      </c>
      <c r="CG125" s="25">
        <v>0</v>
      </c>
      <c r="CH125" s="25">
        <v>0</v>
      </c>
      <c r="CI125" s="25">
        <v>0</v>
      </c>
      <c r="CJ125" s="25">
        <v>0</v>
      </c>
      <c r="CK125" s="25">
        <v>0</v>
      </c>
      <c r="CL125" s="25">
        <v>0</v>
      </c>
      <c r="CM125" s="26">
        <v>0</v>
      </c>
      <c r="CN125" s="25">
        <v>0</v>
      </c>
      <c r="CO125" s="25">
        <v>0</v>
      </c>
      <c r="CP125" s="25">
        <v>0</v>
      </c>
      <c r="CQ125" s="25">
        <v>0</v>
      </c>
      <c r="CR125" s="25">
        <v>0</v>
      </c>
      <c r="CS125" s="25"/>
      <c r="CT125" s="25">
        <v>0</v>
      </c>
      <c r="CU125" s="25">
        <v>0</v>
      </c>
      <c r="CV125" s="25">
        <v>0</v>
      </c>
      <c r="CW125" s="25">
        <v>0</v>
      </c>
      <c r="CX125" s="25">
        <v>0</v>
      </c>
      <c r="CY125" s="25">
        <v>0</v>
      </c>
      <c r="CZ125" s="25">
        <v>0</v>
      </c>
      <c r="DA125" s="28">
        <f t="shared" si="1"/>
        <v>99.999996199999998</v>
      </c>
    </row>
    <row r="126" spans="1:105">
      <c r="A126" s="13" t="s">
        <v>36</v>
      </c>
      <c r="B126" s="20">
        <v>2017</v>
      </c>
      <c r="C126" s="13" t="s">
        <v>92</v>
      </c>
      <c r="D126" s="15" t="s">
        <v>11</v>
      </c>
      <c r="E126" s="1">
        <v>42</v>
      </c>
      <c r="F126" s="1">
        <v>305</v>
      </c>
      <c r="G126" s="2">
        <v>2.0095294818344254</v>
      </c>
      <c r="H126" s="1">
        <v>15</v>
      </c>
      <c r="I126" s="1">
        <v>58</v>
      </c>
      <c r="J126" s="1">
        <v>164</v>
      </c>
      <c r="K126" s="25">
        <v>4.9504950000000001</v>
      </c>
      <c r="L126" s="25">
        <v>4.9504950000000001</v>
      </c>
      <c r="M126" s="25">
        <v>0.49504950000000003</v>
      </c>
      <c r="N126" s="25"/>
      <c r="O126" s="25"/>
      <c r="P126" s="25">
        <v>0</v>
      </c>
      <c r="Q126" s="25"/>
      <c r="R126" s="25">
        <v>0</v>
      </c>
      <c r="S126" s="25">
        <v>0</v>
      </c>
      <c r="T126" s="25">
        <v>0</v>
      </c>
      <c r="U126" s="25"/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  <c r="AC126" s="25">
        <v>0</v>
      </c>
      <c r="AD126" s="25">
        <v>0</v>
      </c>
      <c r="AE126" s="25">
        <v>0</v>
      </c>
      <c r="AF126" s="25">
        <v>0</v>
      </c>
      <c r="AG126" s="25">
        <v>0</v>
      </c>
      <c r="AH126" s="25">
        <v>0</v>
      </c>
      <c r="AI126" s="25">
        <v>0</v>
      </c>
      <c r="AJ126" s="25">
        <v>0</v>
      </c>
      <c r="AK126" s="25">
        <v>0</v>
      </c>
      <c r="AL126" s="25">
        <v>0</v>
      </c>
      <c r="AM126" s="25">
        <v>0</v>
      </c>
      <c r="AN126" s="25">
        <v>0</v>
      </c>
      <c r="AO126" s="25">
        <v>0</v>
      </c>
      <c r="AP126" s="25">
        <v>0</v>
      </c>
      <c r="AQ126" s="25">
        <v>0</v>
      </c>
      <c r="AR126" s="25"/>
      <c r="AS126" s="25">
        <v>0</v>
      </c>
      <c r="AT126" s="25">
        <v>0</v>
      </c>
      <c r="AU126" s="25">
        <v>0</v>
      </c>
      <c r="AV126" s="25">
        <v>0</v>
      </c>
      <c r="AW126" s="25">
        <v>0</v>
      </c>
      <c r="AX126" s="25">
        <v>0</v>
      </c>
      <c r="AY126" s="25">
        <v>0</v>
      </c>
      <c r="AZ126" s="25">
        <v>0</v>
      </c>
      <c r="BA126" s="25"/>
      <c r="BB126" s="25">
        <v>0</v>
      </c>
      <c r="BC126" s="25">
        <v>0</v>
      </c>
      <c r="BD126" s="25">
        <v>0</v>
      </c>
      <c r="BE126" s="25">
        <v>0</v>
      </c>
      <c r="BF126" s="25">
        <v>0</v>
      </c>
      <c r="BG126" s="25">
        <v>0</v>
      </c>
      <c r="BH126" s="25"/>
      <c r="BI126" s="25">
        <v>0</v>
      </c>
      <c r="BJ126" s="26">
        <v>0</v>
      </c>
      <c r="BK126" s="26">
        <v>0</v>
      </c>
      <c r="BL126" s="26">
        <v>0</v>
      </c>
      <c r="BM126" s="25">
        <v>0</v>
      </c>
      <c r="BN126" s="25">
        <v>0</v>
      </c>
      <c r="BO126" s="25">
        <v>0</v>
      </c>
      <c r="BP126" s="25">
        <v>0</v>
      </c>
      <c r="BQ126" s="25">
        <v>0</v>
      </c>
      <c r="BR126" s="25">
        <v>0</v>
      </c>
      <c r="BS126" s="25">
        <v>79.207920000000001</v>
      </c>
      <c r="BT126" s="25">
        <v>0</v>
      </c>
      <c r="BU126" s="25">
        <v>0</v>
      </c>
      <c r="BV126" s="25">
        <v>0</v>
      </c>
      <c r="BW126" s="25">
        <v>0</v>
      </c>
      <c r="BX126" s="25">
        <v>0</v>
      </c>
      <c r="BY126" s="25">
        <v>0</v>
      </c>
      <c r="BZ126" s="25">
        <v>0</v>
      </c>
      <c r="CA126" s="25">
        <v>0</v>
      </c>
      <c r="CB126" s="25">
        <v>0</v>
      </c>
      <c r="CC126" s="25">
        <v>0</v>
      </c>
      <c r="CD126" s="25">
        <v>0</v>
      </c>
      <c r="CE126" s="25">
        <v>0</v>
      </c>
      <c r="CF126" s="25">
        <v>0</v>
      </c>
      <c r="CG126" s="25">
        <v>0</v>
      </c>
      <c r="CH126" s="25">
        <v>0</v>
      </c>
      <c r="CI126" s="25">
        <v>0</v>
      </c>
      <c r="CJ126" s="25">
        <v>0.49504950000000003</v>
      </c>
      <c r="CK126" s="25">
        <v>0</v>
      </c>
      <c r="CL126" s="25">
        <v>0</v>
      </c>
      <c r="CM126" s="26">
        <v>0</v>
      </c>
      <c r="CN126" s="25">
        <v>0</v>
      </c>
      <c r="CO126" s="25">
        <v>0</v>
      </c>
      <c r="CP126" s="25">
        <v>0</v>
      </c>
      <c r="CQ126" s="25">
        <v>0</v>
      </c>
      <c r="CR126" s="25">
        <v>9.9009900000000002</v>
      </c>
      <c r="CS126" s="25"/>
      <c r="CT126" s="25">
        <v>0</v>
      </c>
      <c r="CU126" s="25">
        <v>0</v>
      </c>
      <c r="CV126" s="25">
        <v>0</v>
      </c>
      <c r="CW126" s="25">
        <v>0</v>
      </c>
      <c r="CX126" s="25">
        <v>0</v>
      </c>
      <c r="CY126" s="25">
        <v>0</v>
      </c>
      <c r="CZ126" s="25">
        <v>0</v>
      </c>
      <c r="DA126" s="28">
        <f t="shared" si="1"/>
        <v>99.999999000000003</v>
      </c>
    </row>
    <row r="127" spans="1:105">
      <c r="A127" s="13" t="s">
        <v>37</v>
      </c>
      <c r="B127" s="20">
        <v>2017</v>
      </c>
      <c r="C127" s="13" t="s">
        <v>92</v>
      </c>
      <c r="D127" s="15" t="s">
        <v>11</v>
      </c>
      <c r="E127" s="1">
        <v>46</v>
      </c>
      <c r="F127" s="1">
        <v>396</v>
      </c>
      <c r="G127" s="2">
        <v>1.0109890109890109</v>
      </c>
      <c r="H127" s="1">
        <v>1</v>
      </c>
      <c r="I127" s="1">
        <v>39</v>
      </c>
      <c r="J127" s="1">
        <v>121</v>
      </c>
      <c r="K127" s="25">
        <v>8.9285719999999991</v>
      </c>
      <c r="L127" s="25">
        <v>4.4642859999999995</v>
      </c>
      <c r="M127" s="25">
        <v>0.44642859999999995</v>
      </c>
      <c r="N127" s="25"/>
      <c r="O127" s="25"/>
      <c r="P127" s="25">
        <v>0</v>
      </c>
      <c r="Q127" s="25"/>
      <c r="R127" s="25">
        <v>0</v>
      </c>
      <c r="S127" s="25">
        <v>0</v>
      </c>
      <c r="T127" s="25">
        <v>8.9285719999999991</v>
      </c>
      <c r="U127" s="25"/>
      <c r="V127" s="25">
        <v>0</v>
      </c>
      <c r="W127" s="25">
        <v>0</v>
      </c>
      <c r="X127" s="25">
        <v>0</v>
      </c>
      <c r="Y127" s="25">
        <v>0</v>
      </c>
      <c r="Z127" s="25">
        <v>0</v>
      </c>
      <c r="AA127" s="25">
        <v>0</v>
      </c>
      <c r="AB127" s="25">
        <v>0</v>
      </c>
      <c r="AC127" s="25">
        <v>0</v>
      </c>
      <c r="AD127" s="25">
        <v>0</v>
      </c>
      <c r="AE127" s="25">
        <v>0</v>
      </c>
      <c r="AF127" s="25">
        <v>0</v>
      </c>
      <c r="AG127" s="25">
        <v>0</v>
      </c>
      <c r="AH127" s="25">
        <v>0</v>
      </c>
      <c r="AI127" s="25">
        <v>0</v>
      </c>
      <c r="AJ127" s="25">
        <v>0</v>
      </c>
      <c r="AK127" s="25">
        <v>0</v>
      </c>
      <c r="AL127" s="25">
        <v>0</v>
      </c>
      <c r="AM127" s="25">
        <v>0</v>
      </c>
      <c r="AN127" s="25">
        <v>0</v>
      </c>
      <c r="AO127" s="25">
        <v>0</v>
      </c>
      <c r="AP127" s="25">
        <v>0</v>
      </c>
      <c r="AQ127" s="25">
        <v>0</v>
      </c>
      <c r="AR127" s="25"/>
      <c r="AS127" s="25">
        <v>0</v>
      </c>
      <c r="AT127" s="25">
        <v>0</v>
      </c>
      <c r="AU127" s="25">
        <v>0</v>
      </c>
      <c r="AV127" s="25">
        <v>0</v>
      </c>
      <c r="AW127" s="25">
        <v>0</v>
      </c>
      <c r="AX127" s="25">
        <v>13.392860000000001</v>
      </c>
      <c r="AY127" s="25">
        <v>0</v>
      </c>
      <c r="AZ127" s="25">
        <v>0</v>
      </c>
      <c r="BA127" s="25"/>
      <c r="BB127" s="25">
        <v>0</v>
      </c>
      <c r="BC127" s="25">
        <v>0</v>
      </c>
      <c r="BD127" s="25">
        <v>0</v>
      </c>
      <c r="BE127" s="25">
        <v>0</v>
      </c>
      <c r="BF127" s="25">
        <v>0</v>
      </c>
      <c r="BG127" s="25">
        <v>0</v>
      </c>
      <c r="BH127" s="25"/>
      <c r="BI127" s="25">
        <v>0</v>
      </c>
      <c r="BJ127" s="26">
        <v>0</v>
      </c>
      <c r="BK127" s="26">
        <v>0</v>
      </c>
      <c r="BL127" s="26">
        <v>0</v>
      </c>
      <c r="BM127" s="25">
        <v>0</v>
      </c>
      <c r="BN127" s="25">
        <v>0</v>
      </c>
      <c r="BO127" s="25">
        <v>0</v>
      </c>
      <c r="BP127" s="25">
        <v>0</v>
      </c>
      <c r="BQ127" s="25">
        <v>0</v>
      </c>
      <c r="BR127" s="25">
        <v>0</v>
      </c>
      <c r="BS127" s="25">
        <v>62.5</v>
      </c>
      <c r="BT127" s="25">
        <v>0</v>
      </c>
      <c r="BU127" s="25">
        <v>0</v>
      </c>
      <c r="BV127" s="25">
        <v>0</v>
      </c>
      <c r="BW127" s="25">
        <v>0</v>
      </c>
      <c r="BX127" s="25">
        <v>0</v>
      </c>
      <c r="BY127" s="25">
        <v>0</v>
      </c>
      <c r="BZ127" s="25">
        <v>0</v>
      </c>
      <c r="CA127" s="25">
        <v>0</v>
      </c>
      <c r="CB127" s="25">
        <v>0</v>
      </c>
      <c r="CC127" s="25">
        <v>0</v>
      </c>
      <c r="CD127" s="25">
        <v>0</v>
      </c>
      <c r="CE127" s="25">
        <v>0</v>
      </c>
      <c r="CF127" s="25">
        <v>0</v>
      </c>
      <c r="CG127" s="25">
        <v>0.44642859999999995</v>
      </c>
      <c r="CH127" s="25">
        <v>0.44642859999999995</v>
      </c>
      <c r="CI127" s="25">
        <v>0</v>
      </c>
      <c r="CJ127" s="25">
        <v>0</v>
      </c>
      <c r="CK127" s="25">
        <v>0</v>
      </c>
      <c r="CL127" s="25">
        <v>0</v>
      </c>
      <c r="CM127" s="26">
        <v>0</v>
      </c>
      <c r="CN127" s="25">
        <v>0</v>
      </c>
      <c r="CO127" s="25">
        <v>0</v>
      </c>
      <c r="CP127" s="25">
        <v>0</v>
      </c>
      <c r="CQ127" s="25">
        <v>0</v>
      </c>
      <c r="CR127" s="25">
        <v>0</v>
      </c>
      <c r="CS127" s="25"/>
      <c r="CT127" s="25">
        <v>0</v>
      </c>
      <c r="CU127" s="25">
        <v>0</v>
      </c>
      <c r="CV127" s="25">
        <v>0</v>
      </c>
      <c r="CW127" s="25">
        <v>0</v>
      </c>
      <c r="CX127" s="25">
        <v>0</v>
      </c>
      <c r="CY127" s="25">
        <v>0.44642859999999995</v>
      </c>
      <c r="CZ127" s="25">
        <v>0</v>
      </c>
      <c r="DA127" s="28">
        <f t="shared" si="1"/>
        <v>100.00000440000001</v>
      </c>
    </row>
    <row r="128" spans="1:105">
      <c r="A128" s="13" t="s">
        <v>38</v>
      </c>
      <c r="B128" s="20">
        <v>2017</v>
      </c>
      <c r="C128" s="13" t="s">
        <v>92</v>
      </c>
      <c r="D128" s="15" t="s">
        <v>11</v>
      </c>
      <c r="E128" s="1">
        <v>45</v>
      </c>
      <c r="F128" s="1">
        <v>333</v>
      </c>
      <c r="G128" s="2">
        <v>6.5944272445820449</v>
      </c>
      <c r="H128" s="1">
        <v>2</v>
      </c>
      <c r="I128" s="1">
        <v>22</v>
      </c>
      <c r="J128" s="1">
        <v>91</v>
      </c>
      <c r="K128" s="25">
        <v>13.953489999999999</v>
      </c>
      <c r="L128" s="25">
        <v>4.6511629999999995</v>
      </c>
      <c r="M128" s="25">
        <v>4.6511629999999995</v>
      </c>
      <c r="N128" s="25"/>
      <c r="O128" s="25"/>
      <c r="P128" s="25">
        <v>0</v>
      </c>
      <c r="Q128" s="25"/>
      <c r="R128" s="25">
        <v>0</v>
      </c>
      <c r="S128" s="25">
        <v>0</v>
      </c>
      <c r="T128" s="25">
        <v>0.46511629999999998</v>
      </c>
      <c r="U128" s="25"/>
      <c r="V128" s="25">
        <v>0</v>
      </c>
      <c r="W128" s="25">
        <v>0</v>
      </c>
      <c r="X128" s="25">
        <v>0.46511629999999998</v>
      </c>
      <c r="Y128" s="25">
        <v>0</v>
      </c>
      <c r="Z128" s="25">
        <v>0</v>
      </c>
      <c r="AA128" s="25">
        <v>0.46511629999999998</v>
      </c>
      <c r="AB128" s="25">
        <v>0</v>
      </c>
      <c r="AC128" s="25">
        <v>0</v>
      </c>
      <c r="AD128" s="25">
        <v>0</v>
      </c>
      <c r="AE128" s="25">
        <v>13.953489999999999</v>
      </c>
      <c r="AF128" s="25">
        <v>0</v>
      </c>
      <c r="AG128" s="25">
        <v>0</v>
      </c>
      <c r="AH128" s="25">
        <v>0</v>
      </c>
      <c r="AI128" s="25">
        <v>0</v>
      </c>
      <c r="AJ128" s="25">
        <v>0</v>
      </c>
      <c r="AK128" s="25">
        <v>0</v>
      </c>
      <c r="AL128" s="25">
        <v>0</v>
      </c>
      <c r="AM128" s="25">
        <v>0</v>
      </c>
      <c r="AN128" s="25">
        <v>0</v>
      </c>
      <c r="AO128" s="25">
        <v>0</v>
      </c>
      <c r="AP128" s="25">
        <v>0</v>
      </c>
      <c r="AQ128" s="25">
        <v>0</v>
      </c>
      <c r="AR128" s="25"/>
      <c r="AS128" s="25">
        <v>0</v>
      </c>
      <c r="AT128" s="25">
        <v>0</v>
      </c>
      <c r="AU128" s="25">
        <v>0</v>
      </c>
      <c r="AV128" s="25">
        <v>0</v>
      </c>
      <c r="AW128" s="25">
        <v>0</v>
      </c>
      <c r="AX128" s="25">
        <v>4.6511629999999995</v>
      </c>
      <c r="AY128" s="25">
        <v>0</v>
      </c>
      <c r="AZ128" s="25">
        <v>0</v>
      </c>
      <c r="BA128" s="25"/>
      <c r="BB128" s="25">
        <v>0</v>
      </c>
      <c r="BC128" s="25">
        <v>0</v>
      </c>
      <c r="BD128" s="25">
        <v>0</v>
      </c>
      <c r="BE128" s="25">
        <v>0</v>
      </c>
      <c r="BF128" s="25">
        <v>0</v>
      </c>
      <c r="BG128" s="25">
        <v>0</v>
      </c>
      <c r="BH128" s="25"/>
      <c r="BI128" s="25">
        <v>0</v>
      </c>
      <c r="BJ128" s="26">
        <v>0</v>
      </c>
      <c r="BK128" s="26">
        <v>0</v>
      </c>
      <c r="BL128" s="26">
        <v>0</v>
      </c>
      <c r="BM128" s="25">
        <v>0</v>
      </c>
      <c r="BN128" s="25">
        <v>0</v>
      </c>
      <c r="BO128" s="25">
        <v>0</v>
      </c>
      <c r="BP128" s="25">
        <v>0</v>
      </c>
      <c r="BQ128" s="25">
        <v>0</v>
      </c>
      <c r="BR128" s="25">
        <v>0</v>
      </c>
      <c r="BS128" s="25">
        <v>55.813959999999994</v>
      </c>
      <c r="BT128" s="25">
        <v>0</v>
      </c>
      <c r="BU128" s="25">
        <v>0</v>
      </c>
      <c r="BV128" s="25">
        <v>0</v>
      </c>
      <c r="BW128" s="25">
        <v>0</v>
      </c>
      <c r="BX128" s="25">
        <v>0</v>
      </c>
      <c r="BY128" s="25">
        <v>0</v>
      </c>
      <c r="BZ128" s="25">
        <v>0</v>
      </c>
      <c r="CA128" s="25">
        <v>0</v>
      </c>
      <c r="CB128" s="25">
        <v>0</v>
      </c>
      <c r="CC128" s="25">
        <v>0</v>
      </c>
      <c r="CD128" s="25">
        <v>0</v>
      </c>
      <c r="CE128" s="25">
        <v>0</v>
      </c>
      <c r="CF128" s="25">
        <v>0</v>
      </c>
      <c r="CG128" s="25">
        <v>0.46511629999999998</v>
      </c>
      <c r="CH128" s="25">
        <v>0</v>
      </c>
      <c r="CI128" s="25">
        <v>0</v>
      </c>
      <c r="CJ128" s="25">
        <v>0</v>
      </c>
      <c r="CK128" s="25">
        <v>0</v>
      </c>
      <c r="CL128" s="25">
        <v>0</v>
      </c>
      <c r="CM128" s="26">
        <v>0</v>
      </c>
      <c r="CN128" s="25">
        <v>0</v>
      </c>
      <c r="CO128" s="25">
        <v>0</v>
      </c>
      <c r="CP128" s="25">
        <v>0</v>
      </c>
      <c r="CQ128" s="25">
        <v>0</v>
      </c>
      <c r="CR128" s="25">
        <v>0.46511629999999998</v>
      </c>
      <c r="CS128" s="25"/>
      <c r="CT128" s="25">
        <v>0</v>
      </c>
      <c r="CU128" s="25">
        <v>0</v>
      </c>
      <c r="CV128" s="25">
        <v>0</v>
      </c>
      <c r="CW128" s="25">
        <v>0</v>
      </c>
      <c r="CX128" s="25">
        <v>0</v>
      </c>
      <c r="CY128" s="25">
        <v>0</v>
      </c>
      <c r="CZ128" s="25">
        <v>0</v>
      </c>
      <c r="DA128" s="28">
        <f t="shared" si="1"/>
        <v>100.0000105</v>
      </c>
    </row>
    <row r="129" spans="1:105">
      <c r="A129" s="13" t="s">
        <v>39</v>
      </c>
      <c r="B129" s="20">
        <v>2017</v>
      </c>
      <c r="C129" s="13" t="s">
        <v>92</v>
      </c>
      <c r="D129" s="15" t="s">
        <v>11</v>
      </c>
      <c r="E129" s="1">
        <v>37</v>
      </c>
      <c r="F129" s="1">
        <v>348</v>
      </c>
      <c r="G129" s="2">
        <v>19.665071770334926</v>
      </c>
      <c r="H129" s="1">
        <v>6</v>
      </c>
      <c r="I129" s="1">
        <v>39</v>
      </c>
      <c r="J129" s="1">
        <v>143</v>
      </c>
      <c r="K129" s="25">
        <v>8.6206899999999997</v>
      </c>
      <c r="L129" s="25">
        <v>4.3103449999999999</v>
      </c>
      <c r="M129" s="25">
        <v>0.43103449999999999</v>
      </c>
      <c r="N129" s="25"/>
      <c r="O129" s="25"/>
      <c r="P129" s="25">
        <v>0</v>
      </c>
      <c r="Q129" s="25"/>
      <c r="R129" s="25">
        <v>0</v>
      </c>
      <c r="S129" s="25">
        <v>0</v>
      </c>
      <c r="T129" s="25">
        <v>0</v>
      </c>
      <c r="U129" s="25"/>
      <c r="V129" s="25">
        <v>0</v>
      </c>
      <c r="W129" s="25">
        <v>0</v>
      </c>
      <c r="X129" s="25">
        <v>8.6206899999999997</v>
      </c>
      <c r="Y129" s="25">
        <v>0</v>
      </c>
      <c r="Z129" s="25">
        <v>0</v>
      </c>
      <c r="AA129" s="25">
        <v>0</v>
      </c>
      <c r="AB129" s="25">
        <v>0</v>
      </c>
      <c r="AC129" s="25">
        <v>0</v>
      </c>
      <c r="AD129" s="25">
        <v>0</v>
      </c>
      <c r="AE129" s="25">
        <v>0</v>
      </c>
      <c r="AF129" s="25">
        <v>0</v>
      </c>
      <c r="AG129" s="25">
        <v>0</v>
      </c>
      <c r="AH129" s="25">
        <v>0</v>
      </c>
      <c r="AI129" s="25">
        <v>0</v>
      </c>
      <c r="AJ129" s="25">
        <v>0</v>
      </c>
      <c r="AK129" s="25">
        <v>0</v>
      </c>
      <c r="AL129" s="25">
        <v>0</v>
      </c>
      <c r="AM129" s="25">
        <v>0.43103449999999999</v>
      </c>
      <c r="AN129" s="25">
        <v>0</v>
      </c>
      <c r="AO129" s="25">
        <v>0</v>
      </c>
      <c r="AP129" s="25">
        <v>0</v>
      </c>
      <c r="AQ129" s="25">
        <v>0</v>
      </c>
      <c r="AR129" s="25"/>
      <c r="AS129" s="25">
        <v>0</v>
      </c>
      <c r="AT129" s="25">
        <v>0</v>
      </c>
      <c r="AU129" s="25">
        <v>0</v>
      </c>
      <c r="AV129" s="25">
        <v>0</v>
      </c>
      <c r="AW129" s="25">
        <v>0</v>
      </c>
      <c r="AX129" s="25">
        <v>17.241379999999999</v>
      </c>
      <c r="AY129" s="25">
        <v>0</v>
      </c>
      <c r="AZ129" s="25">
        <v>0</v>
      </c>
      <c r="BA129" s="25"/>
      <c r="BB129" s="25">
        <v>0</v>
      </c>
      <c r="BC129" s="25">
        <v>0</v>
      </c>
      <c r="BD129" s="25">
        <v>0</v>
      </c>
      <c r="BE129" s="25">
        <v>0</v>
      </c>
      <c r="BF129" s="25">
        <v>0</v>
      </c>
      <c r="BG129" s="25">
        <v>0</v>
      </c>
      <c r="BH129" s="25"/>
      <c r="BI129" s="25">
        <v>0</v>
      </c>
      <c r="BJ129" s="26">
        <v>0</v>
      </c>
      <c r="BK129" s="26">
        <v>0</v>
      </c>
      <c r="BL129" s="26">
        <v>0</v>
      </c>
      <c r="BM129" s="25">
        <v>0</v>
      </c>
      <c r="BN129" s="25">
        <v>0</v>
      </c>
      <c r="BO129" s="25">
        <v>0</v>
      </c>
      <c r="BP129" s="25">
        <v>0</v>
      </c>
      <c r="BQ129" s="25">
        <v>0</v>
      </c>
      <c r="BR129" s="25">
        <v>0</v>
      </c>
      <c r="BS129" s="25">
        <v>60.344830000000002</v>
      </c>
      <c r="BT129" s="25">
        <v>0</v>
      </c>
      <c r="BU129" s="25">
        <v>0</v>
      </c>
      <c r="BV129" s="25">
        <v>0</v>
      </c>
      <c r="BW129" s="25">
        <v>0</v>
      </c>
      <c r="BX129" s="25">
        <v>0</v>
      </c>
      <c r="BY129" s="25">
        <v>0</v>
      </c>
      <c r="BZ129" s="25">
        <v>0</v>
      </c>
      <c r="CA129" s="25">
        <v>0</v>
      </c>
      <c r="CB129" s="25">
        <v>0</v>
      </c>
      <c r="CC129" s="25">
        <v>0</v>
      </c>
      <c r="CD129" s="25">
        <v>0</v>
      </c>
      <c r="CE129" s="25">
        <v>0</v>
      </c>
      <c r="CF129" s="25">
        <v>0</v>
      </c>
      <c r="CG129" s="25">
        <v>0</v>
      </c>
      <c r="CH129" s="25">
        <v>0</v>
      </c>
      <c r="CI129" s="25">
        <v>0</v>
      </c>
      <c r="CJ129" s="25">
        <v>0</v>
      </c>
      <c r="CK129" s="25">
        <v>0</v>
      </c>
      <c r="CL129" s="25">
        <v>0</v>
      </c>
      <c r="CM129" s="26">
        <v>0</v>
      </c>
      <c r="CN129" s="25">
        <v>0</v>
      </c>
      <c r="CO129" s="25">
        <v>0</v>
      </c>
      <c r="CP129" s="25">
        <v>0</v>
      </c>
      <c r="CQ129" s="25">
        <v>0</v>
      </c>
      <c r="CR129" s="25">
        <v>0</v>
      </c>
      <c r="CS129" s="25"/>
      <c r="CT129" s="25">
        <v>0</v>
      </c>
      <c r="CU129" s="25">
        <v>0</v>
      </c>
      <c r="CV129" s="25">
        <v>0</v>
      </c>
      <c r="CW129" s="25">
        <v>0</v>
      </c>
      <c r="CX129" s="25">
        <v>0</v>
      </c>
      <c r="CY129" s="25">
        <v>0</v>
      </c>
      <c r="CZ129" s="25">
        <v>0</v>
      </c>
      <c r="DA129" s="28">
        <f t="shared" si="1"/>
        <v>100.000004</v>
      </c>
    </row>
    <row r="130" spans="1:105">
      <c r="A130" s="13" t="s">
        <v>40</v>
      </c>
      <c r="B130" s="20">
        <v>2017</v>
      </c>
      <c r="C130" s="13" t="s">
        <v>92</v>
      </c>
      <c r="D130" s="15" t="s">
        <v>11</v>
      </c>
      <c r="E130" s="1">
        <v>41</v>
      </c>
      <c r="F130" s="1">
        <v>270</v>
      </c>
      <c r="G130" s="2">
        <v>21.555010893246191</v>
      </c>
      <c r="H130" s="1">
        <v>1</v>
      </c>
      <c r="I130" s="1">
        <v>30</v>
      </c>
      <c r="J130" s="1">
        <v>106</v>
      </c>
      <c r="K130" s="25">
        <v>28.436019999999999</v>
      </c>
      <c r="L130" s="25">
        <v>4.7393369999999999</v>
      </c>
      <c r="M130" s="25">
        <v>4.7393369999999999</v>
      </c>
      <c r="N130" s="25"/>
      <c r="O130" s="25"/>
      <c r="P130" s="25">
        <v>0</v>
      </c>
      <c r="Q130" s="25"/>
      <c r="R130" s="25">
        <v>0</v>
      </c>
      <c r="S130" s="25">
        <v>0</v>
      </c>
      <c r="T130" s="25">
        <v>0.47393369999999996</v>
      </c>
      <c r="U130" s="25"/>
      <c r="V130" s="25">
        <v>0.47393369999999996</v>
      </c>
      <c r="W130" s="25">
        <v>0</v>
      </c>
      <c r="X130" s="25">
        <v>0.47393369999999996</v>
      </c>
      <c r="Y130" s="25">
        <v>0</v>
      </c>
      <c r="Z130" s="25">
        <v>0</v>
      </c>
      <c r="AA130" s="25">
        <v>0.47393369999999996</v>
      </c>
      <c r="AB130" s="25">
        <v>0</v>
      </c>
      <c r="AC130" s="25">
        <v>0</v>
      </c>
      <c r="AD130" s="25">
        <v>0</v>
      </c>
      <c r="AE130" s="25">
        <v>0</v>
      </c>
      <c r="AF130" s="25">
        <v>0</v>
      </c>
      <c r="AG130" s="25">
        <v>0</v>
      </c>
      <c r="AH130" s="25">
        <v>0</v>
      </c>
      <c r="AI130" s="25">
        <v>0</v>
      </c>
      <c r="AJ130" s="25">
        <v>0</v>
      </c>
      <c r="AK130" s="25">
        <v>0</v>
      </c>
      <c r="AL130" s="25">
        <v>0</v>
      </c>
      <c r="AM130" s="25">
        <v>0.47393369999999996</v>
      </c>
      <c r="AN130" s="25">
        <v>0</v>
      </c>
      <c r="AO130" s="25">
        <v>0</v>
      </c>
      <c r="AP130" s="25">
        <v>0</v>
      </c>
      <c r="AQ130" s="25">
        <v>0</v>
      </c>
      <c r="AR130" s="25"/>
      <c r="AS130" s="25">
        <v>0</v>
      </c>
      <c r="AT130" s="25">
        <v>0</v>
      </c>
      <c r="AU130" s="25">
        <v>0</v>
      </c>
      <c r="AV130" s="25">
        <v>0</v>
      </c>
      <c r="AW130" s="25">
        <v>0</v>
      </c>
      <c r="AX130" s="25">
        <v>0.47393369999999996</v>
      </c>
      <c r="AY130" s="25">
        <v>0</v>
      </c>
      <c r="AZ130" s="25">
        <v>0</v>
      </c>
      <c r="BA130" s="25"/>
      <c r="BB130" s="25">
        <v>0</v>
      </c>
      <c r="BC130" s="25">
        <v>0</v>
      </c>
      <c r="BD130" s="25">
        <v>0</v>
      </c>
      <c r="BE130" s="25">
        <v>0</v>
      </c>
      <c r="BF130" s="25">
        <v>0</v>
      </c>
      <c r="BG130" s="25">
        <v>0</v>
      </c>
      <c r="BH130" s="25"/>
      <c r="BI130" s="25">
        <v>0</v>
      </c>
      <c r="BJ130" s="26">
        <v>0</v>
      </c>
      <c r="BK130" s="26">
        <v>0</v>
      </c>
      <c r="BL130" s="26">
        <v>0</v>
      </c>
      <c r="BM130" s="25">
        <v>0</v>
      </c>
      <c r="BN130" s="25">
        <v>0</v>
      </c>
      <c r="BO130" s="25">
        <v>0</v>
      </c>
      <c r="BP130" s="25">
        <v>0</v>
      </c>
      <c r="BQ130" s="25">
        <v>0</v>
      </c>
      <c r="BR130" s="25">
        <v>0</v>
      </c>
      <c r="BS130" s="25">
        <v>56.872039999999998</v>
      </c>
      <c r="BT130" s="25">
        <v>0.47393369999999996</v>
      </c>
      <c r="BU130" s="25">
        <v>0</v>
      </c>
      <c r="BV130" s="25">
        <v>0</v>
      </c>
      <c r="BW130" s="25">
        <v>0</v>
      </c>
      <c r="BX130" s="25">
        <v>0</v>
      </c>
      <c r="BY130" s="25">
        <v>0</v>
      </c>
      <c r="BZ130" s="25">
        <v>0</v>
      </c>
      <c r="CA130" s="25">
        <v>0</v>
      </c>
      <c r="CB130" s="25">
        <v>0</v>
      </c>
      <c r="CC130" s="25">
        <v>0</v>
      </c>
      <c r="CD130" s="25">
        <v>0</v>
      </c>
      <c r="CE130" s="25">
        <v>0</v>
      </c>
      <c r="CF130" s="25">
        <v>0</v>
      </c>
      <c r="CG130" s="25">
        <v>0.47393369999999996</v>
      </c>
      <c r="CH130" s="25">
        <v>0</v>
      </c>
      <c r="CI130" s="25">
        <v>0</v>
      </c>
      <c r="CJ130" s="25">
        <v>0</v>
      </c>
      <c r="CK130" s="25">
        <v>0</v>
      </c>
      <c r="CL130" s="25">
        <v>0</v>
      </c>
      <c r="CM130" s="26">
        <v>0</v>
      </c>
      <c r="CN130" s="25">
        <v>0</v>
      </c>
      <c r="CO130" s="25">
        <v>0</v>
      </c>
      <c r="CP130" s="25">
        <v>0</v>
      </c>
      <c r="CQ130" s="25">
        <v>0</v>
      </c>
      <c r="CR130" s="25">
        <v>0.47393369999999996</v>
      </c>
      <c r="CS130" s="25"/>
      <c r="CT130" s="25">
        <v>0.47393369999999996</v>
      </c>
      <c r="CU130" s="25">
        <v>0</v>
      </c>
      <c r="CV130" s="25">
        <v>0</v>
      </c>
      <c r="CW130" s="25">
        <v>0</v>
      </c>
      <c r="CX130" s="25">
        <v>0</v>
      </c>
      <c r="CY130" s="25">
        <v>0.47393369999999996</v>
      </c>
      <c r="CZ130" s="25">
        <v>0</v>
      </c>
      <c r="DA130" s="28">
        <f t="shared" ref="DA130:DA193" si="2">SUM(K130:CZ130)</f>
        <v>100.00000470000003</v>
      </c>
    </row>
    <row r="131" spans="1:105">
      <c r="A131" s="13" t="s">
        <v>41</v>
      </c>
      <c r="B131" s="20">
        <v>2017</v>
      </c>
      <c r="C131" s="13" t="s">
        <v>92</v>
      </c>
      <c r="D131" s="15" t="s">
        <v>11</v>
      </c>
      <c r="E131" s="1">
        <v>46</v>
      </c>
      <c r="F131" s="1">
        <v>384</v>
      </c>
      <c r="G131" s="2">
        <v>12.189003436426118</v>
      </c>
      <c r="H131" s="1">
        <v>3</v>
      </c>
      <c r="I131" s="1">
        <v>31</v>
      </c>
      <c r="J131" s="1">
        <v>107</v>
      </c>
      <c r="K131" s="25">
        <v>8.1632650000000009</v>
      </c>
      <c r="L131" s="25">
        <v>4.0816330000000001</v>
      </c>
      <c r="M131" s="25">
        <v>4.0816330000000001</v>
      </c>
      <c r="N131" s="25"/>
      <c r="O131" s="25"/>
      <c r="P131" s="25">
        <v>0</v>
      </c>
      <c r="Q131" s="25"/>
      <c r="R131" s="25">
        <v>0</v>
      </c>
      <c r="S131" s="25">
        <v>0</v>
      </c>
      <c r="T131" s="25">
        <v>0</v>
      </c>
      <c r="U131" s="25"/>
      <c r="V131" s="25">
        <v>0</v>
      </c>
      <c r="W131" s="25">
        <v>0</v>
      </c>
      <c r="X131" s="25">
        <v>0</v>
      </c>
      <c r="Y131" s="25">
        <v>0</v>
      </c>
      <c r="Z131" s="25">
        <v>0</v>
      </c>
      <c r="AA131" s="25">
        <v>0.4081632</v>
      </c>
      <c r="AB131" s="25">
        <v>0</v>
      </c>
      <c r="AC131" s="25">
        <v>0</v>
      </c>
      <c r="AD131" s="25">
        <v>0</v>
      </c>
      <c r="AE131" s="25">
        <v>0</v>
      </c>
      <c r="AF131" s="25">
        <v>0</v>
      </c>
      <c r="AG131" s="25">
        <v>0</v>
      </c>
      <c r="AH131" s="25">
        <v>0</v>
      </c>
      <c r="AI131" s="25">
        <v>0</v>
      </c>
      <c r="AJ131" s="25">
        <v>0</v>
      </c>
      <c r="AK131" s="25">
        <v>0</v>
      </c>
      <c r="AL131" s="25">
        <v>0</v>
      </c>
      <c r="AM131" s="25">
        <v>0.4081632</v>
      </c>
      <c r="AN131" s="25">
        <v>0</v>
      </c>
      <c r="AO131" s="25">
        <v>0</v>
      </c>
      <c r="AP131" s="25">
        <v>0</v>
      </c>
      <c r="AQ131" s="25">
        <v>0</v>
      </c>
      <c r="AR131" s="25"/>
      <c r="AS131" s="25">
        <v>0</v>
      </c>
      <c r="AT131" s="25">
        <v>0</v>
      </c>
      <c r="AU131" s="25">
        <v>0</v>
      </c>
      <c r="AV131" s="25">
        <v>0</v>
      </c>
      <c r="AW131" s="25">
        <v>0</v>
      </c>
      <c r="AX131" s="25">
        <v>16.326530000000002</v>
      </c>
      <c r="AY131" s="25">
        <v>0</v>
      </c>
      <c r="AZ131" s="25">
        <v>0</v>
      </c>
      <c r="BA131" s="25"/>
      <c r="BB131" s="25">
        <v>0</v>
      </c>
      <c r="BC131" s="25">
        <v>0</v>
      </c>
      <c r="BD131" s="25">
        <v>0</v>
      </c>
      <c r="BE131" s="25">
        <v>0</v>
      </c>
      <c r="BF131" s="25">
        <v>0</v>
      </c>
      <c r="BG131" s="25">
        <v>0</v>
      </c>
      <c r="BH131" s="25"/>
      <c r="BI131" s="25">
        <v>0</v>
      </c>
      <c r="BJ131" s="26">
        <v>0</v>
      </c>
      <c r="BK131" s="26">
        <v>0</v>
      </c>
      <c r="BL131" s="26">
        <v>0</v>
      </c>
      <c r="BM131" s="25">
        <v>0</v>
      </c>
      <c r="BN131" s="25">
        <v>0</v>
      </c>
      <c r="BO131" s="25">
        <v>0</v>
      </c>
      <c r="BP131" s="25">
        <v>0</v>
      </c>
      <c r="BQ131" s="25">
        <v>0</v>
      </c>
      <c r="BR131" s="25">
        <v>0</v>
      </c>
      <c r="BS131" s="25">
        <v>65.306120000000007</v>
      </c>
      <c r="BT131" s="25">
        <v>0.4081632</v>
      </c>
      <c r="BU131" s="25">
        <v>0</v>
      </c>
      <c r="BV131" s="25">
        <v>0</v>
      </c>
      <c r="BW131" s="25">
        <v>0</v>
      </c>
      <c r="BX131" s="25">
        <v>0</v>
      </c>
      <c r="BY131" s="25">
        <v>0</v>
      </c>
      <c r="BZ131" s="25">
        <v>0</v>
      </c>
      <c r="CA131" s="25">
        <v>0</v>
      </c>
      <c r="CB131" s="25">
        <v>0</v>
      </c>
      <c r="CC131" s="25">
        <v>0</v>
      </c>
      <c r="CD131" s="25">
        <v>0</v>
      </c>
      <c r="CE131" s="25">
        <v>0</v>
      </c>
      <c r="CF131" s="25">
        <v>0</v>
      </c>
      <c r="CG131" s="25">
        <v>0.4081632</v>
      </c>
      <c r="CH131" s="25">
        <v>0</v>
      </c>
      <c r="CI131" s="25">
        <v>0</v>
      </c>
      <c r="CJ131" s="25">
        <v>0</v>
      </c>
      <c r="CK131" s="25">
        <v>0</v>
      </c>
      <c r="CL131" s="25">
        <v>0</v>
      </c>
      <c r="CM131" s="26">
        <v>0</v>
      </c>
      <c r="CN131" s="25">
        <v>0</v>
      </c>
      <c r="CO131" s="25">
        <v>0</v>
      </c>
      <c r="CP131" s="25">
        <v>0</v>
      </c>
      <c r="CQ131" s="25">
        <v>0</v>
      </c>
      <c r="CR131" s="25">
        <v>0</v>
      </c>
      <c r="CS131" s="25"/>
      <c r="CT131" s="25">
        <v>0</v>
      </c>
      <c r="CU131" s="25">
        <v>0</v>
      </c>
      <c r="CV131" s="25">
        <v>0</v>
      </c>
      <c r="CW131" s="25">
        <v>0</v>
      </c>
      <c r="CX131" s="25">
        <v>0</v>
      </c>
      <c r="CY131" s="25">
        <v>0.4081632</v>
      </c>
      <c r="CZ131" s="25">
        <v>0</v>
      </c>
      <c r="DA131" s="28">
        <f t="shared" si="2"/>
        <v>99.999997000000022</v>
      </c>
    </row>
    <row r="132" spans="1:105">
      <c r="A132" s="13" t="s">
        <v>42</v>
      </c>
      <c r="B132" s="20">
        <v>2017</v>
      </c>
      <c r="C132" s="13" t="s">
        <v>92</v>
      </c>
      <c r="D132" s="15" t="s">
        <v>11</v>
      </c>
      <c r="E132" s="1">
        <v>42</v>
      </c>
      <c r="F132" s="1">
        <v>288</v>
      </c>
      <c r="G132" s="2">
        <v>16.953642384105962</v>
      </c>
      <c r="H132" s="1">
        <v>7</v>
      </c>
      <c r="I132" s="1">
        <v>46</v>
      </c>
      <c r="J132" s="1">
        <v>134</v>
      </c>
      <c r="K132" s="25">
        <v>25.641029999999997</v>
      </c>
      <c r="L132" s="25">
        <v>0.42735040000000002</v>
      </c>
      <c r="M132" s="25">
        <v>8.5470089999999992</v>
      </c>
      <c r="N132" s="25"/>
      <c r="O132" s="25"/>
      <c r="P132" s="25">
        <v>0</v>
      </c>
      <c r="Q132" s="25"/>
      <c r="R132" s="25">
        <v>0</v>
      </c>
      <c r="S132" s="25">
        <v>0</v>
      </c>
      <c r="T132" s="25">
        <v>0</v>
      </c>
      <c r="U132" s="25"/>
      <c r="V132" s="25">
        <v>0</v>
      </c>
      <c r="W132" s="25">
        <v>0</v>
      </c>
      <c r="X132" s="25">
        <v>8.5470089999999992</v>
      </c>
      <c r="Y132" s="25">
        <v>0</v>
      </c>
      <c r="Z132" s="25">
        <v>0</v>
      </c>
      <c r="AA132" s="25">
        <v>0</v>
      </c>
      <c r="AB132" s="25">
        <v>0</v>
      </c>
      <c r="AC132" s="25">
        <v>0</v>
      </c>
      <c r="AD132" s="25">
        <v>0</v>
      </c>
      <c r="AE132" s="25">
        <v>0</v>
      </c>
      <c r="AF132" s="25">
        <v>0</v>
      </c>
      <c r="AG132" s="25">
        <v>0</v>
      </c>
      <c r="AH132" s="25">
        <v>0</v>
      </c>
      <c r="AI132" s="25">
        <v>0</v>
      </c>
      <c r="AJ132" s="25">
        <v>0</v>
      </c>
      <c r="AK132" s="25">
        <v>0</v>
      </c>
      <c r="AL132" s="25">
        <v>0</v>
      </c>
      <c r="AM132" s="25">
        <v>0.42735040000000002</v>
      </c>
      <c r="AN132" s="25">
        <v>0</v>
      </c>
      <c r="AO132" s="25">
        <v>0</v>
      </c>
      <c r="AP132" s="25">
        <v>0</v>
      </c>
      <c r="AQ132" s="25">
        <v>0</v>
      </c>
      <c r="AR132" s="25"/>
      <c r="AS132" s="25">
        <v>0</v>
      </c>
      <c r="AT132" s="25">
        <v>0</v>
      </c>
      <c r="AU132" s="25">
        <v>0</v>
      </c>
      <c r="AV132" s="25">
        <v>0</v>
      </c>
      <c r="AW132" s="25">
        <v>0</v>
      </c>
      <c r="AX132" s="25">
        <v>12.820509999999999</v>
      </c>
      <c r="AY132" s="25">
        <v>0</v>
      </c>
      <c r="AZ132" s="25">
        <v>0</v>
      </c>
      <c r="BA132" s="25"/>
      <c r="BB132" s="25">
        <v>0</v>
      </c>
      <c r="BC132" s="25">
        <v>0</v>
      </c>
      <c r="BD132" s="25">
        <v>0</v>
      </c>
      <c r="BE132" s="25">
        <v>0.42735040000000002</v>
      </c>
      <c r="BF132" s="25">
        <v>0</v>
      </c>
      <c r="BG132" s="25">
        <v>0</v>
      </c>
      <c r="BH132" s="25"/>
      <c r="BI132" s="25">
        <v>0</v>
      </c>
      <c r="BJ132" s="26">
        <v>0</v>
      </c>
      <c r="BK132" s="26">
        <v>0</v>
      </c>
      <c r="BL132" s="26">
        <v>0</v>
      </c>
      <c r="BM132" s="25">
        <v>0</v>
      </c>
      <c r="BN132" s="25">
        <v>0</v>
      </c>
      <c r="BO132" s="25">
        <v>0</v>
      </c>
      <c r="BP132" s="25">
        <v>0</v>
      </c>
      <c r="BQ132" s="25">
        <v>0</v>
      </c>
      <c r="BR132" s="25">
        <v>0</v>
      </c>
      <c r="BS132" s="25">
        <v>42.735040000000005</v>
      </c>
      <c r="BT132" s="25">
        <v>0</v>
      </c>
      <c r="BU132" s="25">
        <v>0</v>
      </c>
      <c r="BV132" s="25">
        <v>0</v>
      </c>
      <c r="BW132" s="25">
        <v>0</v>
      </c>
      <c r="BX132" s="25">
        <v>0</v>
      </c>
      <c r="BY132" s="25">
        <v>0</v>
      </c>
      <c r="BZ132" s="25">
        <v>0</v>
      </c>
      <c r="CA132" s="25">
        <v>0</v>
      </c>
      <c r="CB132" s="25">
        <v>0</v>
      </c>
      <c r="CC132" s="25">
        <v>0</v>
      </c>
      <c r="CD132" s="25">
        <v>0</v>
      </c>
      <c r="CE132" s="25">
        <v>0</v>
      </c>
      <c r="CF132" s="25">
        <v>0</v>
      </c>
      <c r="CG132" s="25">
        <v>0</v>
      </c>
      <c r="CH132" s="25">
        <v>0</v>
      </c>
      <c r="CI132" s="25">
        <v>0</v>
      </c>
      <c r="CJ132" s="25">
        <v>0</v>
      </c>
      <c r="CK132" s="25">
        <v>0</v>
      </c>
      <c r="CL132" s="25">
        <v>0</v>
      </c>
      <c r="CM132" s="26">
        <v>0</v>
      </c>
      <c r="CN132" s="25">
        <v>0</v>
      </c>
      <c r="CO132" s="25">
        <v>0</v>
      </c>
      <c r="CP132" s="25">
        <v>0</v>
      </c>
      <c r="CQ132" s="25">
        <v>0</v>
      </c>
      <c r="CR132" s="25">
        <v>0</v>
      </c>
      <c r="CS132" s="25"/>
      <c r="CT132" s="25">
        <v>0</v>
      </c>
      <c r="CU132" s="25">
        <v>0</v>
      </c>
      <c r="CV132" s="25">
        <v>0</v>
      </c>
      <c r="CW132" s="25">
        <v>0</v>
      </c>
      <c r="CX132" s="25">
        <v>0</v>
      </c>
      <c r="CY132" s="25">
        <v>0.42735040000000002</v>
      </c>
      <c r="CZ132" s="25">
        <v>0</v>
      </c>
      <c r="DA132" s="28">
        <f t="shared" si="2"/>
        <v>99.999999599999995</v>
      </c>
    </row>
    <row r="133" spans="1:105">
      <c r="A133" s="13" t="s">
        <v>43</v>
      </c>
      <c r="B133" s="20">
        <v>2017</v>
      </c>
      <c r="C133" s="13" t="s">
        <v>92</v>
      </c>
      <c r="D133" s="15" t="s">
        <v>11</v>
      </c>
      <c r="E133" s="1">
        <v>42</v>
      </c>
      <c r="F133" s="1">
        <v>322</v>
      </c>
      <c r="G133" s="2">
        <v>10.103480714957668</v>
      </c>
      <c r="H133" s="1">
        <v>16</v>
      </c>
      <c r="I133" s="1">
        <v>34</v>
      </c>
      <c r="J133" s="1">
        <v>133</v>
      </c>
      <c r="K133" s="25">
        <v>6.872852</v>
      </c>
      <c r="L133" s="25">
        <v>3.436426</v>
      </c>
      <c r="M133" s="25">
        <v>0.34364259999999996</v>
      </c>
      <c r="N133" s="25"/>
      <c r="O133" s="25"/>
      <c r="P133" s="25">
        <v>0</v>
      </c>
      <c r="Q133" s="25"/>
      <c r="R133" s="25">
        <v>0</v>
      </c>
      <c r="S133" s="25">
        <v>0</v>
      </c>
      <c r="T133" s="25">
        <v>0</v>
      </c>
      <c r="U133" s="25"/>
      <c r="V133" s="25">
        <v>0</v>
      </c>
      <c r="W133" s="25">
        <v>0</v>
      </c>
      <c r="X133" s="25">
        <v>0</v>
      </c>
      <c r="Y133" s="25">
        <v>0</v>
      </c>
      <c r="Z133" s="25">
        <v>0</v>
      </c>
      <c r="AA133" s="25">
        <v>0</v>
      </c>
      <c r="AB133" s="25">
        <v>0</v>
      </c>
      <c r="AC133" s="25">
        <v>0</v>
      </c>
      <c r="AD133" s="25">
        <v>0</v>
      </c>
      <c r="AE133" s="25">
        <v>0</v>
      </c>
      <c r="AF133" s="25">
        <v>0</v>
      </c>
      <c r="AG133" s="25">
        <v>0</v>
      </c>
      <c r="AH133" s="25">
        <v>0</v>
      </c>
      <c r="AI133" s="25">
        <v>0</v>
      </c>
      <c r="AJ133" s="25">
        <v>0</v>
      </c>
      <c r="AK133" s="25">
        <v>0</v>
      </c>
      <c r="AL133" s="25">
        <v>0</v>
      </c>
      <c r="AM133" s="25">
        <v>0</v>
      </c>
      <c r="AN133" s="25">
        <v>0</v>
      </c>
      <c r="AO133" s="25">
        <v>0</v>
      </c>
      <c r="AP133" s="25">
        <v>0</v>
      </c>
      <c r="AQ133" s="25">
        <v>0</v>
      </c>
      <c r="AR133" s="25"/>
      <c r="AS133" s="25">
        <v>0</v>
      </c>
      <c r="AT133" s="25">
        <v>0</v>
      </c>
      <c r="AU133" s="25">
        <v>0</v>
      </c>
      <c r="AV133" s="25">
        <v>0</v>
      </c>
      <c r="AW133" s="25">
        <v>0</v>
      </c>
      <c r="AX133" s="25">
        <v>34.364260000000002</v>
      </c>
      <c r="AY133" s="25">
        <v>0</v>
      </c>
      <c r="AZ133" s="25">
        <v>0</v>
      </c>
      <c r="BA133" s="25"/>
      <c r="BB133" s="25">
        <v>0</v>
      </c>
      <c r="BC133" s="25">
        <v>0</v>
      </c>
      <c r="BD133" s="25">
        <v>0</v>
      </c>
      <c r="BE133" s="25">
        <v>0</v>
      </c>
      <c r="BF133" s="25">
        <v>0</v>
      </c>
      <c r="BG133" s="25">
        <v>0</v>
      </c>
      <c r="BH133" s="25"/>
      <c r="BI133" s="25">
        <v>0</v>
      </c>
      <c r="BJ133" s="26">
        <v>0</v>
      </c>
      <c r="BK133" s="26">
        <v>0</v>
      </c>
      <c r="BL133" s="26">
        <v>0</v>
      </c>
      <c r="BM133" s="25">
        <v>0</v>
      </c>
      <c r="BN133" s="25">
        <v>0</v>
      </c>
      <c r="BO133" s="25">
        <v>0</v>
      </c>
      <c r="BP133" s="25">
        <v>0</v>
      </c>
      <c r="BQ133" s="25">
        <v>0</v>
      </c>
      <c r="BR133" s="25">
        <v>0</v>
      </c>
      <c r="BS133" s="25">
        <v>54.982819999999997</v>
      </c>
      <c r="BT133" s="25">
        <v>0</v>
      </c>
      <c r="BU133" s="25">
        <v>0</v>
      </c>
      <c r="BV133" s="25">
        <v>0</v>
      </c>
      <c r="BW133" s="25">
        <v>0</v>
      </c>
      <c r="BX133" s="25">
        <v>0</v>
      </c>
      <c r="BY133" s="25">
        <v>0</v>
      </c>
      <c r="BZ133" s="25">
        <v>0</v>
      </c>
      <c r="CA133" s="25">
        <v>0</v>
      </c>
      <c r="CB133" s="25">
        <v>0</v>
      </c>
      <c r="CC133" s="25">
        <v>0</v>
      </c>
      <c r="CD133" s="25">
        <v>0</v>
      </c>
      <c r="CE133" s="25">
        <v>0</v>
      </c>
      <c r="CF133" s="25">
        <v>0</v>
      </c>
      <c r="CG133" s="25">
        <v>0</v>
      </c>
      <c r="CH133" s="25">
        <v>0</v>
      </c>
      <c r="CI133" s="25">
        <v>0</v>
      </c>
      <c r="CJ133" s="25">
        <v>0</v>
      </c>
      <c r="CK133" s="25">
        <v>0</v>
      </c>
      <c r="CL133" s="25">
        <v>0</v>
      </c>
      <c r="CM133" s="26">
        <v>0</v>
      </c>
      <c r="CN133" s="25">
        <v>0</v>
      </c>
      <c r="CO133" s="25">
        <v>0</v>
      </c>
      <c r="CP133" s="25">
        <v>0</v>
      </c>
      <c r="CQ133" s="25">
        <v>0</v>
      </c>
      <c r="CR133" s="25">
        <v>0</v>
      </c>
      <c r="CS133" s="25"/>
      <c r="CT133" s="25">
        <v>0</v>
      </c>
      <c r="CU133" s="25">
        <v>0</v>
      </c>
      <c r="CV133" s="25">
        <v>0</v>
      </c>
      <c r="CW133" s="25">
        <v>0</v>
      </c>
      <c r="CX133" s="25">
        <v>0</v>
      </c>
      <c r="CY133" s="25">
        <v>0</v>
      </c>
      <c r="CZ133" s="25">
        <v>0</v>
      </c>
      <c r="DA133" s="28">
        <f t="shared" si="2"/>
        <v>100.00000059999999</v>
      </c>
    </row>
    <row r="134" spans="1:105">
      <c r="A134" s="13" t="s">
        <v>44</v>
      </c>
      <c r="B134" s="20">
        <v>2017</v>
      </c>
      <c r="C134" s="13" t="s">
        <v>92</v>
      </c>
      <c r="D134" s="15" t="s">
        <v>11</v>
      </c>
      <c r="E134" s="1">
        <v>36</v>
      </c>
      <c r="F134" s="1">
        <v>361</v>
      </c>
      <c r="G134" s="2">
        <v>3.3168103448275863</v>
      </c>
      <c r="H134" s="1">
        <v>13</v>
      </c>
      <c r="I134" s="1">
        <v>36</v>
      </c>
      <c r="J134" s="1">
        <v>151</v>
      </c>
      <c r="K134" s="25">
        <v>12.34568</v>
      </c>
      <c r="L134" s="25">
        <v>4.1152260000000007</v>
      </c>
      <c r="M134" s="25">
        <v>0.41152259999999996</v>
      </c>
      <c r="N134" s="25"/>
      <c r="O134" s="25"/>
      <c r="P134" s="25">
        <v>0</v>
      </c>
      <c r="Q134" s="25"/>
      <c r="R134" s="25">
        <v>0</v>
      </c>
      <c r="S134" s="25">
        <v>0</v>
      </c>
      <c r="T134" s="25">
        <v>0</v>
      </c>
      <c r="U134" s="25"/>
      <c r="V134" s="25">
        <v>0</v>
      </c>
      <c r="W134" s="25">
        <v>0</v>
      </c>
      <c r="X134" s="25">
        <v>0</v>
      </c>
      <c r="Y134" s="25">
        <v>0</v>
      </c>
      <c r="Z134" s="25">
        <v>0</v>
      </c>
      <c r="AA134" s="25">
        <v>0</v>
      </c>
      <c r="AB134" s="25">
        <v>0</v>
      </c>
      <c r="AC134" s="25">
        <v>0</v>
      </c>
      <c r="AD134" s="25">
        <v>0</v>
      </c>
      <c r="AE134" s="25">
        <v>0</v>
      </c>
      <c r="AF134" s="25">
        <v>0</v>
      </c>
      <c r="AG134" s="25">
        <v>0</v>
      </c>
      <c r="AH134" s="25">
        <v>0</v>
      </c>
      <c r="AI134" s="25">
        <v>0</v>
      </c>
      <c r="AJ134" s="25">
        <v>0</v>
      </c>
      <c r="AK134" s="25">
        <v>0</v>
      </c>
      <c r="AL134" s="25">
        <v>0</v>
      </c>
      <c r="AM134" s="25">
        <v>0.41152259999999996</v>
      </c>
      <c r="AN134" s="25">
        <v>0</v>
      </c>
      <c r="AO134" s="25">
        <v>0</v>
      </c>
      <c r="AP134" s="25">
        <v>0</v>
      </c>
      <c r="AQ134" s="25">
        <v>0</v>
      </c>
      <c r="AR134" s="25"/>
      <c r="AS134" s="25">
        <v>0</v>
      </c>
      <c r="AT134" s="25">
        <v>0</v>
      </c>
      <c r="AU134" s="25">
        <v>0</v>
      </c>
      <c r="AV134" s="25">
        <v>0</v>
      </c>
      <c r="AW134" s="25">
        <v>0</v>
      </c>
      <c r="AX134" s="25">
        <v>16.460910000000002</v>
      </c>
      <c r="AY134" s="25">
        <v>0</v>
      </c>
      <c r="AZ134" s="25">
        <v>0</v>
      </c>
      <c r="BA134" s="25"/>
      <c r="BB134" s="25">
        <v>0</v>
      </c>
      <c r="BC134" s="25">
        <v>0</v>
      </c>
      <c r="BD134" s="25">
        <v>0</v>
      </c>
      <c r="BE134" s="25">
        <v>0</v>
      </c>
      <c r="BF134" s="25">
        <v>0</v>
      </c>
      <c r="BG134" s="25">
        <v>0</v>
      </c>
      <c r="BH134" s="25"/>
      <c r="BI134" s="25">
        <v>0</v>
      </c>
      <c r="BJ134" s="26">
        <v>0</v>
      </c>
      <c r="BK134" s="26">
        <v>0</v>
      </c>
      <c r="BL134" s="26">
        <v>0</v>
      </c>
      <c r="BM134" s="25">
        <v>0</v>
      </c>
      <c r="BN134" s="25">
        <v>0</v>
      </c>
      <c r="BO134" s="25">
        <v>0</v>
      </c>
      <c r="BP134" s="25">
        <v>0</v>
      </c>
      <c r="BQ134" s="25">
        <v>0</v>
      </c>
      <c r="BR134" s="25">
        <v>0</v>
      </c>
      <c r="BS134" s="25">
        <v>65.843620000000001</v>
      </c>
      <c r="BT134" s="25">
        <v>0.41152259999999996</v>
      </c>
      <c r="BU134" s="25">
        <v>0</v>
      </c>
      <c r="BV134" s="25">
        <v>0</v>
      </c>
      <c r="BW134" s="25">
        <v>0</v>
      </c>
      <c r="BX134" s="25">
        <v>0</v>
      </c>
      <c r="BY134" s="25">
        <v>0</v>
      </c>
      <c r="BZ134" s="25">
        <v>0</v>
      </c>
      <c r="CA134" s="25">
        <v>0</v>
      </c>
      <c r="CB134" s="25">
        <v>0</v>
      </c>
      <c r="CC134" s="25">
        <v>0</v>
      </c>
      <c r="CD134" s="25">
        <v>0</v>
      </c>
      <c r="CE134" s="25">
        <v>0</v>
      </c>
      <c r="CF134" s="25">
        <v>0</v>
      </c>
      <c r="CG134" s="25">
        <v>0</v>
      </c>
      <c r="CH134" s="25">
        <v>0</v>
      </c>
      <c r="CI134" s="25">
        <v>0</v>
      </c>
      <c r="CJ134" s="25">
        <v>0</v>
      </c>
      <c r="CK134" s="25">
        <v>0</v>
      </c>
      <c r="CL134" s="25">
        <v>0</v>
      </c>
      <c r="CM134" s="26">
        <v>0</v>
      </c>
      <c r="CN134" s="25">
        <v>0</v>
      </c>
      <c r="CO134" s="25">
        <v>0</v>
      </c>
      <c r="CP134" s="25">
        <v>0</v>
      </c>
      <c r="CQ134" s="25">
        <v>0</v>
      </c>
      <c r="CR134" s="25">
        <v>0</v>
      </c>
      <c r="CS134" s="25"/>
      <c r="CT134" s="25">
        <v>0</v>
      </c>
      <c r="CU134" s="25">
        <v>0</v>
      </c>
      <c r="CV134" s="25">
        <v>0</v>
      </c>
      <c r="CW134" s="25">
        <v>0</v>
      </c>
      <c r="CX134" s="25">
        <v>0</v>
      </c>
      <c r="CY134" s="25">
        <v>0</v>
      </c>
      <c r="CZ134" s="25">
        <v>0</v>
      </c>
      <c r="DA134" s="28">
        <f t="shared" si="2"/>
        <v>100.0000038</v>
      </c>
    </row>
    <row r="135" spans="1:105">
      <c r="A135" s="13" t="s">
        <v>45</v>
      </c>
      <c r="B135" s="20">
        <v>2017</v>
      </c>
      <c r="C135" s="13" t="s">
        <v>92</v>
      </c>
      <c r="D135" s="15" t="s">
        <v>11</v>
      </c>
      <c r="E135" s="1">
        <v>14.5</v>
      </c>
      <c r="F135" s="1">
        <v>355</v>
      </c>
      <c r="G135" s="2">
        <v>1.051567944250871</v>
      </c>
      <c r="H135" s="1">
        <v>7</v>
      </c>
      <c r="I135" s="1">
        <v>32</v>
      </c>
      <c r="J135" s="1">
        <v>111</v>
      </c>
      <c r="K135" s="25">
        <v>9.9009900000000002</v>
      </c>
      <c r="L135" s="25">
        <v>4.9504950000000001</v>
      </c>
      <c r="M135" s="25">
        <v>4.9504950000000001</v>
      </c>
      <c r="N135" s="25"/>
      <c r="O135" s="25"/>
      <c r="P135" s="25">
        <v>0</v>
      </c>
      <c r="Q135" s="25"/>
      <c r="R135" s="25">
        <v>0</v>
      </c>
      <c r="S135" s="25">
        <v>0</v>
      </c>
      <c r="T135" s="25">
        <v>0.49504950000000003</v>
      </c>
      <c r="U135" s="25"/>
      <c r="V135" s="25">
        <v>0.49504950000000003</v>
      </c>
      <c r="W135" s="25">
        <v>0</v>
      </c>
      <c r="X135" s="25">
        <v>0</v>
      </c>
      <c r="Y135" s="25">
        <v>0</v>
      </c>
      <c r="Z135" s="25">
        <v>0</v>
      </c>
      <c r="AA135" s="25">
        <v>0</v>
      </c>
      <c r="AB135" s="25">
        <v>0</v>
      </c>
      <c r="AC135" s="25">
        <v>0</v>
      </c>
      <c r="AD135" s="25">
        <v>0</v>
      </c>
      <c r="AE135" s="25">
        <v>0</v>
      </c>
      <c r="AF135" s="25">
        <v>0</v>
      </c>
      <c r="AG135" s="25">
        <v>0</v>
      </c>
      <c r="AH135" s="25">
        <v>0</v>
      </c>
      <c r="AI135" s="25">
        <v>0</v>
      </c>
      <c r="AJ135" s="25">
        <v>0</v>
      </c>
      <c r="AK135" s="25">
        <v>0</v>
      </c>
      <c r="AL135" s="25">
        <v>0</v>
      </c>
      <c r="AM135" s="25">
        <v>0</v>
      </c>
      <c r="AN135" s="25">
        <v>0</v>
      </c>
      <c r="AO135" s="25">
        <v>0</v>
      </c>
      <c r="AP135" s="25">
        <v>0</v>
      </c>
      <c r="AQ135" s="25">
        <v>0</v>
      </c>
      <c r="AR135" s="25"/>
      <c r="AS135" s="25">
        <v>0</v>
      </c>
      <c r="AT135" s="25">
        <v>0</v>
      </c>
      <c r="AU135" s="25">
        <v>0</v>
      </c>
      <c r="AV135" s="25">
        <v>0</v>
      </c>
      <c r="AW135" s="25">
        <v>0</v>
      </c>
      <c r="AX135" s="25">
        <v>0</v>
      </c>
      <c r="AY135" s="25">
        <v>0</v>
      </c>
      <c r="AZ135" s="25">
        <v>0</v>
      </c>
      <c r="BA135" s="25"/>
      <c r="BB135" s="25">
        <v>0</v>
      </c>
      <c r="BC135" s="25">
        <v>0</v>
      </c>
      <c r="BD135" s="25">
        <v>0</v>
      </c>
      <c r="BE135" s="25">
        <v>0</v>
      </c>
      <c r="BF135" s="25">
        <v>0</v>
      </c>
      <c r="BG135" s="25">
        <v>0</v>
      </c>
      <c r="BH135" s="25"/>
      <c r="BI135" s="25">
        <v>0</v>
      </c>
      <c r="BJ135" s="26">
        <v>0</v>
      </c>
      <c r="BK135" s="26">
        <v>0</v>
      </c>
      <c r="BL135" s="26">
        <v>0</v>
      </c>
      <c r="BM135" s="25">
        <v>0</v>
      </c>
      <c r="BN135" s="25">
        <v>0</v>
      </c>
      <c r="BO135" s="25">
        <v>0</v>
      </c>
      <c r="BP135" s="25">
        <v>0</v>
      </c>
      <c r="BQ135" s="25">
        <v>0</v>
      </c>
      <c r="BR135" s="25">
        <v>0</v>
      </c>
      <c r="BS135" s="25">
        <v>79.207920000000001</v>
      </c>
      <c r="BT135" s="25">
        <v>0</v>
      </c>
      <c r="BU135" s="25">
        <v>0</v>
      </c>
      <c r="BV135" s="25">
        <v>0</v>
      </c>
      <c r="BW135" s="25">
        <v>0</v>
      </c>
      <c r="BX135" s="25">
        <v>0</v>
      </c>
      <c r="BY135" s="25">
        <v>0</v>
      </c>
      <c r="BZ135" s="25">
        <v>0</v>
      </c>
      <c r="CA135" s="25">
        <v>0</v>
      </c>
      <c r="CB135" s="25">
        <v>0</v>
      </c>
      <c r="CC135" s="25">
        <v>0</v>
      </c>
      <c r="CD135" s="25">
        <v>0</v>
      </c>
      <c r="CE135" s="25">
        <v>0</v>
      </c>
      <c r="CF135" s="25">
        <v>0</v>
      </c>
      <c r="CG135" s="25">
        <v>0</v>
      </c>
      <c r="CH135" s="25">
        <v>0</v>
      </c>
      <c r="CI135" s="25">
        <v>0</v>
      </c>
      <c r="CJ135" s="25">
        <v>0</v>
      </c>
      <c r="CK135" s="25">
        <v>0</v>
      </c>
      <c r="CL135" s="25">
        <v>0</v>
      </c>
      <c r="CM135" s="26">
        <v>0</v>
      </c>
      <c r="CN135" s="25">
        <v>0</v>
      </c>
      <c r="CO135" s="25">
        <v>0</v>
      </c>
      <c r="CP135" s="25">
        <v>0</v>
      </c>
      <c r="CQ135" s="25">
        <v>0</v>
      </c>
      <c r="CR135" s="25">
        <v>0</v>
      </c>
      <c r="CS135" s="25"/>
      <c r="CT135" s="25">
        <v>0</v>
      </c>
      <c r="CU135" s="25">
        <v>0</v>
      </c>
      <c r="CV135" s="25">
        <v>0</v>
      </c>
      <c r="CW135" s="25">
        <v>0</v>
      </c>
      <c r="CX135" s="25">
        <v>0</v>
      </c>
      <c r="CY135" s="25">
        <v>0</v>
      </c>
      <c r="CZ135" s="25">
        <v>0</v>
      </c>
      <c r="DA135" s="28">
        <f t="shared" si="2"/>
        <v>99.999999000000003</v>
      </c>
    </row>
    <row r="136" spans="1:105">
      <c r="A136" s="13" t="s">
        <v>46</v>
      </c>
      <c r="B136" s="20">
        <v>2017</v>
      </c>
      <c r="C136" s="13" t="s">
        <v>92</v>
      </c>
      <c r="D136" s="15" t="s">
        <v>11</v>
      </c>
      <c r="E136" s="1">
        <v>49.5</v>
      </c>
      <c r="F136" s="1">
        <v>397</v>
      </c>
      <c r="G136" s="2">
        <v>3.0693641618497112</v>
      </c>
      <c r="H136" s="1">
        <v>16</v>
      </c>
      <c r="I136" s="1">
        <v>28</v>
      </c>
      <c r="J136" s="1">
        <v>77</v>
      </c>
      <c r="K136" s="25">
        <v>8.695651999999999</v>
      </c>
      <c r="L136" s="25">
        <v>4.3478259999999995</v>
      </c>
      <c r="M136" s="25">
        <v>4.3478259999999995</v>
      </c>
      <c r="N136" s="25"/>
      <c r="O136" s="25"/>
      <c r="P136" s="25">
        <v>0</v>
      </c>
      <c r="Q136" s="25"/>
      <c r="R136" s="25">
        <v>0</v>
      </c>
      <c r="S136" s="25">
        <v>0</v>
      </c>
      <c r="T136" s="25">
        <v>0</v>
      </c>
      <c r="U136" s="25"/>
      <c r="V136" s="25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25">
        <v>0</v>
      </c>
      <c r="AD136" s="25">
        <v>0</v>
      </c>
      <c r="AE136" s="25">
        <v>0</v>
      </c>
      <c r="AF136" s="25">
        <v>0</v>
      </c>
      <c r="AG136" s="25">
        <v>0</v>
      </c>
      <c r="AH136" s="25">
        <v>0</v>
      </c>
      <c r="AI136" s="25">
        <v>0</v>
      </c>
      <c r="AJ136" s="25">
        <v>0</v>
      </c>
      <c r="AK136" s="25">
        <v>0</v>
      </c>
      <c r="AL136" s="25">
        <v>0</v>
      </c>
      <c r="AM136" s="25">
        <v>0</v>
      </c>
      <c r="AN136" s="25">
        <v>0</v>
      </c>
      <c r="AO136" s="25">
        <v>0</v>
      </c>
      <c r="AP136" s="25">
        <v>0</v>
      </c>
      <c r="AQ136" s="25">
        <v>0</v>
      </c>
      <c r="AR136" s="25"/>
      <c r="AS136" s="25">
        <v>0</v>
      </c>
      <c r="AT136" s="25">
        <v>0</v>
      </c>
      <c r="AU136" s="25">
        <v>0</v>
      </c>
      <c r="AV136" s="25">
        <v>0</v>
      </c>
      <c r="AW136" s="25">
        <v>0</v>
      </c>
      <c r="AX136" s="25">
        <v>26.086959999999998</v>
      </c>
      <c r="AY136" s="25">
        <v>0</v>
      </c>
      <c r="AZ136" s="25">
        <v>0</v>
      </c>
      <c r="BA136" s="25"/>
      <c r="BB136" s="25">
        <v>0</v>
      </c>
      <c r="BC136" s="25">
        <v>0</v>
      </c>
      <c r="BD136" s="25">
        <v>0</v>
      </c>
      <c r="BE136" s="25">
        <v>0</v>
      </c>
      <c r="BF136" s="25">
        <v>0</v>
      </c>
      <c r="BG136" s="25">
        <v>0</v>
      </c>
      <c r="BH136" s="25"/>
      <c r="BI136" s="25">
        <v>0</v>
      </c>
      <c r="BJ136" s="26">
        <v>0</v>
      </c>
      <c r="BK136" s="26">
        <v>0</v>
      </c>
      <c r="BL136" s="26">
        <v>0</v>
      </c>
      <c r="BM136" s="25">
        <v>0</v>
      </c>
      <c r="BN136" s="25">
        <v>0</v>
      </c>
      <c r="BO136" s="25">
        <v>0</v>
      </c>
      <c r="BP136" s="25">
        <v>0</v>
      </c>
      <c r="BQ136" s="25">
        <v>0</v>
      </c>
      <c r="BR136" s="25">
        <v>0</v>
      </c>
      <c r="BS136" s="25">
        <v>34.782610000000005</v>
      </c>
      <c r="BT136" s="25">
        <v>0</v>
      </c>
      <c r="BU136" s="25">
        <v>0</v>
      </c>
      <c r="BV136" s="25">
        <v>0</v>
      </c>
      <c r="BW136" s="25">
        <v>0</v>
      </c>
      <c r="BX136" s="25">
        <v>0</v>
      </c>
      <c r="BY136" s="25">
        <v>0</v>
      </c>
      <c r="BZ136" s="25">
        <v>0</v>
      </c>
      <c r="CA136" s="25">
        <v>0</v>
      </c>
      <c r="CB136" s="25">
        <v>0</v>
      </c>
      <c r="CC136" s="25">
        <v>0</v>
      </c>
      <c r="CD136" s="25">
        <v>0</v>
      </c>
      <c r="CE136" s="25">
        <v>0</v>
      </c>
      <c r="CF136" s="25">
        <v>0</v>
      </c>
      <c r="CG136" s="25">
        <v>0</v>
      </c>
      <c r="CH136" s="25">
        <v>0</v>
      </c>
      <c r="CI136" s="25">
        <v>0</v>
      </c>
      <c r="CJ136" s="25">
        <v>0</v>
      </c>
      <c r="CK136" s="25">
        <v>0</v>
      </c>
      <c r="CL136" s="25">
        <v>0</v>
      </c>
      <c r="CM136" s="26">
        <v>0</v>
      </c>
      <c r="CN136" s="25">
        <v>0</v>
      </c>
      <c r="CO136" s="25">
        <v>0</v>
      </c>
      <c r="CP136" s="25">
        <v>0</v>
      </c>
      <c r="CQ136" s="25">
        <v>0</v>
      </c>
      <c r="CR136" s="25">
        <v>21.739129999999999</v>
      </c>
      <c r="CS136" s="25"/>
      <c r="CT136" s="25">
        <v>0</v>
      </c>
      <c r="CU136" s="25">
        <v>0</v>
      </c>
      <c r="CV136" s="25">
        <v>0</v>
      </c>
      <c r="CW136" s="25">
        <v>0</v>
      </c>
      <c r="CX136" s="25">
        <v>0</v>
      </c>
      <c r="CY136" s="25">
        <v>0</v>
      </c>
      <c r="CZ136" s="25">
        <v>0</v>
      </c>
      <c r="DA136" s="28">
        <f t="shared" si="2"/>
        <v>100.000004</v>
      </c>
    </row>
    <row r="137" spans="1:105">
      <c r="A137" s="13" t="s">
        <v>47</v>
      </c>
      <c r="B137" s="20">
        <v>2017</v>
      </c>
      <c r="C137" s="13" t="s">
        <v>92</v>
      </c>
      <c r="D137" s="15" t="s">
        <v>11</v>
      </c>
      <c r="E137" s="1">
        <v>39</v>
      </c>
      <c r="F137" s="1">
        <v>341</v>
      </c>
      <c r="G137" s="2">
        <v>1.3041176470588236</v>
      </c>
      <c r="H137" s="1">
        <v>3</v>
      </c>
      <c r="I137" s="1">
        <v>43</v>
      </c>
      <c r="J137" s="1">
        <v>103</v>
      </c>
      <c r="K137" s="25">
        <v>3.8314170000000001</v>
      </c>
      <c r="L137" s="25">
        <v>3.8314170000000001</v>
      </c>
      <c r="M137" s="25">
        <v>0.38314180000000003</v>
      </c>
      <c r="N137" s="25"/>
      <c r="O137" s="25"/>
      <c r="P137" s="25">
        <v>0</v>
      </c>
      <c r="Q137" s="25"/>
      <c r="R137" s="25">
        <v>0</v>
      </c>
      <c r="S137" s="25">
        <v>0</v>
      </c>
      <c r="T137" s="25">
        <v>0</v>
      </c>
      <c r="U137" s="25"/>
      <c r="V137" s="25">
        <v>0</v>
      </c>
      <c r="W137" s="25">
        <v>0</v>
      </c>
      <c r="X137" s="25">
        <v>0</v>
      </c>
      <c r="Y137" s="25">
        <v>0</v>
      </c>
      <c r="Z137" s="25">
        <v>0</v>
      </c>
      <c r="AA137" s="25">
        <v>0</v>
      </c>
      <c r="AB137" s="25">
        <v>0</v>
      </c>
      <c r="AC137" s="25">
        <v>0</v>
      </c>
      <c r="AD137" s="25">
        <v>0</v>
      </c>
      <c r="AE137" s="25">
        <v>0</v>
      </c>
      <c r="AF137" s="25">
        <v>0</v>
      </c>
      <c r="AG137" s="25">
        <v>0</v>
      </c>
      <c r="AH137" s="25">
        <v>0</v>
      </c>
      <c r="AI137" s="25">
        <v>0</v>
      </c>
      <c r="AJ137" s="25">
        <v>0</v>
      </c>
      <c r="AK137" s="25">
        <v>0</v>
      </c>
      <c r="AL137" s="25">
        <v>0</v>
      </c>
      <c r="AM137" s="25">
        <v>0</v>
      </c>
      <c r="AN137" s="25">
        <v>0</v>
      </c>
      <c r="AO137" s="25">
        <v>0</v>
      </c>
      <c r="AP137" s="25">
        <v>0</v>
      </c>
      <c r="AQ137" s="25">
        <v>0</v>
      </c>
      <c r="AR137" s="25"/>
      <c r="AS137" s="25">
        <v>0</v>
      </c>
      <c r="AT137" s="25">
        <v>0</v>
      </c>
      <c r="AU137" s="25">
        <v>0</v>
      </c>
      <c r="AV137" s="25">
        <v>0</v>
      </c>
      <c r="AW137" s="25">
        <v>0</v>
      </c>
      <c r="AX137" s="25">
        <v>22.988510000000002</v>
      </c>
      <c r="AY137" s="25">
        <v>0</v>
      </c>
      <c r="AZ137" s="25">
        <v>0</v>
      </c>
      <c r="BA137" s="25"/>
      <c r="BB137" s="25">
        <v>0</v>
      </c>
      <c r="BC137" s="25">
        <v>0</v>
      </c>
      <c r="BD137" s="25">
        <v>0</v>
      </c>
      <c r="BE137" s="25">
        <v>0</v>
      </c>
      <c r="BF137" s="25">
        <v>0</v>
      </c>
      <c r="BG137" s="25">
        <v>0</v>
      </c>
      <c r="BH137" s="25"/>
      <c r="BI137" s="25">
        <v>0</v>
      </c>
      <c r="BJ137" s="26">
        <v>0</v>
      </c>
      <c r="BK137" s="26">
        <v>0</v>
      </c>
      <c r="BL137" s="26">
        <v>0</v>
      </c>
      <c r="BM137" s="25">
        <v>0</v>
      </c>
      <c r="BN137" s="25">
        <v>0</v>
      </c>
      <c r="BO137" s="25">
        <v>0</v>
      </c>
      <c r="BP137" s="25">
        <v>0</v>
      </c>
      <c r="BQ137" s="25">
        <v>0</v>
      </c>
      <c r="BR137" s="25">
        <v>0</v>
      </c>
      <c r="BS137" s="25">
        <v>61.302679999999995</v>
      </c>
      <c r="BT137" s="25">
        <v>0</v>
      </c>
      <c r="BU137" s="25">
        <v>0</v>
      </c>
      <c r="BV137" s="25">
        <v>0</v>
      </c>
      <c r="BW137" s="25">
        <v>0</v>
      </c>
      <c r="BX137" s="25">
        <v>0</v>
      </c>
      <c r="BY137" s="25">
        <v>0</v>
      </c>
      <c r="BZ137" s="25">
        <v>0</v>
      </c>
      <c r="CA137" s="25">
        <v>0</v>
      </c>
      <c r="CB137" s="25">
        <v>0</v>
      </c>
      <c r="CC137" s="25">
        <v>0</v>
      </c>
      <c r="CD137" s="25">
        <v>0</v>
      </c>
      <c r="CE137" s="25">
        <v>0</v>
      </c>
      <c r="CF137" s="25">
        <v>0</v>
      </c>
      <c r="CG137" s="25">
        <v>0</v>
      </c>
      <c r="CH137" s="25">
        <v>0</v>
      </c>
      <c r="CI137" s="25">
        <v>0</v>
      </c>
      <c r="CJ137" s="25">
        <v>0</v>
      </c>
      <c r="CK137" s="25">
        <v>0</v>
      </c>
      <c r="CL137" s="25">
        <v>0</v>
      </c>
      <c r="CM137" s="26">
        <v>0</v>
      </c>
      <c r="CN137" s="25">
        <v>0</v>
      </c>
      <c r="CO137" s="25">
        <v>0</v>
      </c>
      <c r="CP137" s="25">
        <v>0</v>
      </c>
      <c r="CQ137" s="25">
        <v>0</v>
      </c>
      <c r="CR137" s="25">
        <v>7.6628349999999994</v>
      </c>
      <c r="CS137" s="25"/>
      <c r="CT137" s="25">
        <v>0</v>
      </c>
      <c r="CU137" s="25">
        <v>0</v>
      </c>
      <c r="CV137" s="25">
        <v>0</v>
      </c>
      <c r="CW137" s="25">
        <v>0</v>
      </c>
      <c r="CX137" s="25">
        <v>0</v>
      </c>
      <c r="CY137" s="25">
        <v>0</v>
      </c>
      <c r="CZ137" s="25">
        <v>0</v>
      </c>
      <c r="DA137" s="28">
        <f t="shared" si="2"/>
        <v>100.0000008</v>
      </c>
    </row>
    <row r="138" spans="1:105">
      <c r="A138" s="13" t="s">
        <v>48</v>
      </c>
      <c r="B138" s="20">
        <v>2017</v>
      </c>
      <c r="C138" s="13" t="s">
        <v>92</v>
      </c>
      <c r="D138" s="15" t="s">
        <v>11</v>
      </c>
      <c r="E138" s="1">
        <v>48</v>
      </c>
      <c r="F138" s="1">
        <v>435</v>
      </c>
      <c r="G138" s="2">
        <v>33.844233649525712</v>
      </c>
      <c r="H138" s="1">
        <v>6</v>
      </c>
      <c r="I138" s="1">
        <v>19</v>
      </c>
      <c r="J138" s="1">
        <v>87</v>
      </c>
      <c r="K138" s="25">
        <v>3.7037040000000001</v>
      </c>
      <c r="L138" s="25">
        <v>3.7037040000000001</v>
      </c>
      <c r="M138" s="25">
        <v>3.7037040000000001</v>
      </c>
      <c r="N138" s="25"/>
      <c r="O138" s="25"/>
      <c r="P138" s="25">
        <v>0</v>
      </c>
      <c r="Q138" s="25"/>
      <c r="R138" s="25">
        <v>0</v>
      </c>
      <c r="S138" s="25">
        <v>0</v>
      </c>
      <c r="T138" s="25">
        <v>0</v>
      </c>
      <c r="U138" s="25"/>
      <c r="V138" s="25">
        <v>0</v>
      </c>
      <c r="W138" s="25">
        <v>0</v>
      </c>
      <c r="X138" s="25">
        <v>0</v>
      </c>
      <c r="Y138" s="25">
        <v>0</v>
      </c>
      <c r="Z138" s="25">
        <v>0</v>
      </c>
      <c r="AA138" s="25">
        <v>0</v>
      </c>
      <c r="AB138" s="25">
        <v>0</v>
      </c>
      <c r="AC138" s="25">
        <v>0</v>
      </c>
      <c r="AD138" s="25">
        <v>0</v>
      </c>
      <c r="AE138" s="25">
        <v>0</v>
      </c>
      <c r="AF138" s="25">
        <v>0</v>
      </c>
      <c r="AG138" s="25">
        <v>0</v>
      </c>
      <c r="AH138" s="25">
        <v>0</v>
      </c>
      <c r="AI138" s="25">
        <v>0</v>
      </c>
      <c r="AJ138" s="25">
        <v>0</v>
      </c>
      <c r="AK138" s="25">
        <v>0</v>
      </c>
      <c r="AL138" s="25">
        <v>0</v>
      </c>
      <c r="AM138" s="25">
        <v>0</v>
      </c>
      <c r="AN138" s="25">
        <v>0</v>
      </c>
      <c r="AO138" s="25">
        <v>0</v>
      </c>
      <c r="AP138" s="25">
        <v>0</v>
      </c>
      <c r="AQ138" s="25">
        <v>0</v>
      </c>
      <c r="AR138" s="25"/>
      <c r="AS138" s="25">
        <v>0</v>
      </c>
      <c r="AT138" s="25">
        <v>0</v>
      </c>
      <c r="AU138" s="25">
        <v>0</v>
      </c>
      <c r="AV138" s="25">
        <v>0</v>
      </c>
      <c r="AW138" s="25">
        <v>0</v>
      </c>
      <c r="AX138" s="25">
        <v>29.629630000000002</v>
      </c>
      <c r="AY138" s="25">
        <v>0</v>
      </c>
      <c r="AZ138" s="25">
        <v>0</v>
      </c>
      <c r="BA138" s="25"/>
      <c r="BB138" s="25">
        <v>0</v>
      </c>
      <c r="BC138" s="25">
        <v>0</v>
      </c>
      <c r="BD138" s="25">
        <v>0</v>
      </c>
      <c r="BE138" s="25">
        <v>0</v>
      </c>
      <c r="BF138" s="25">
        <v>0</v>
      </c>
      <c r="BG138" s="25">
        <v>0</v>
      </c>
      <c r="BH138" s="25"/>
      <c r="BI138" s="25">
        <v>0</v>
      </c>
      <c r="BJ138" s="26">
        <v>0</v>
      </c>
      <c r="BK138" s="26">
        <v>0</v>
      </c>
      <c r="BL138" s="26">
        <v>0</v>
      </c>
      <c r="BM138" s="25">
        <v>0</v>
      </c>
      <c r="BN138" s="25">
        <v>0</v>
      </c>
      <c r="BO138" s="25">
        <v>0</v>
      </c>
      <c r="BP138" s="25">
        <v>0</v>
      </c>
      <c r="BQ138" s="25">
        <v>0</v>
      </c>
      <c r="BR138" s="25">
        <v>0</v>
      </c>
      <c r="BS138" s="25">
        <v>55.555560000000007</v>
      </c>
      <c r="BT138" s="25">
        <v>0</v>
      </c>
      <c r="BU138" s="25">
        <v>0</v>
      </c>
      <c r="BV138" s="25">
        <v>0</v>
      </c>
      <c r="BW138" s="25">
        <v>0</v>
      </c>
      <c r="BX138" s="25">
        <v>0</v>
      </c>
      <c r="BY138" s="25">
        <v>0</v>
      </c>
      <c r="BZ138" s="25">
        <v>0</v>
      </c>
      <c r="CA138" s="25">
        <v>0</v>
      </c>
      <c r="CB138" s="25">
        <v>0</v>
      </c>
      <c r="CC138" s="25">
        <v>0</v>
      </c>
      <c r="CD138" s="25">
        <v>0</v>
      </c>
      <c r="CE138" s="25">
        <v>0</v>
      </c>
      <c r="CF138" s="25">
        <v>0</v>
      </c>
      <c r="CG138" s="25">
        <v>0</v>
      </c>
      <c r="CH138" s="25">
        <v>0</v>
      </c>
      <c r="CI138" s="25">
        <v>0</v>
      </c>
      <c r="CJ138" s="25">
        <v>0</v>
      </c>
      <c r="CK138" s="25">
        <v>0</v>
      </c>
      <c r="CL138" s="25">
        <v>0</v>
      </c>
      <c r="CM138" s="26">
        <v>0</v>
      </c>
      <c r="CN138" s="25">
        <v>0</v>
      </c>
      <c r="CO138" s="25">
        <v>0</v>
      </c>
      <c r="CP138" s="25">
        <v>0</v>
      </c>
      <c r="CQ138" s="25">
        <v>0</v>
      </c>
      <c r="CR138" s="25">
        <v>3.7037040000000001</v>
      </c>
      <c r="CS138" s="25"/>
      <c r="CT138" s="25">
        <v>0</v>
      </c>
      <c r="CU138" s="25">
        <v>0</v>
      </c>
      <c r="CV138" s="25">
        <v>0</v>
      </c>
      <c r="CW138" s="25">
        <v>0</v>
      </c>
      <c r="CX138" s="25">
        <v>0</v>
      </c>
      <c r="CY138" s="25">
        <v>0</v>
      </c>
      <c r="CZ138" s="25">
        <v>0</v>
      </c>
      <c r="DA138" s="28">
        <f t="shared" si="2"/>
        <v>100.00000600000001</v>
      </c>
    </row>
    <row r="139" spans="1:105">
      <c r="A139" s="13" t="s">
        <v>49</v>
      </c>
      <c r="B139" s="20">
        <v>2017</v>
      </c>
      <c r="C139" s="13" t="s">
        <v>92</v>
      </c>
      <c r="D139" s="15" t="s">
        <v>11</v>
      </c>
      <c r="E139" s="1">
        <v>40</v>
      </c>
      <c r="F139" s="1">
        <v>377</v>
      </c>
      <c r="G139" s="2">
        <v>2.4357864357864361</v>
      </c>
      <c r="H139" s="1">
        <v>9</v>
      </c>
      <c r="I139" s="1">
        <v>28</v>
      </c>
      <c r="J139" s="1">
        <v>111</v>
      </c>
      <c r="K139" s="25">
        <v>3.9840639999999996</v>
      </c>
      <c r="L139" s="25">
        <v>3.9840639999999996</v>
      </c>
      <c r="M139" s="25">
        <v>0.39840639999999999</v>
      </c>
      <c r="N139" s="25"/>
      <c r="O139" s="25"/>
      <c r="P139" s="25">
        <v>0</v>
      </c>
      <c r="Q139" s="25"/>
      <c r="R139" s="25">
        <v>0</v>
      </c>
      <c r="S139" s="25">
        <v>0</v>
      </c>
      <c r="T139" s="25">
        <v>0</v>
      </c>
      <c r="U139" s="25"/>
      <c r="V139" s="25">
        <v>0</v>
      </c>
      <c r="W139" s="25">
        <v>0</v>
      </c>
      <c r="X139" s="25">
        <v>0</v>
      </c>
      <c r="Y139" s="25">
        <v>0</v>
      </c>
      <c r="Z139" s="25">
        <v>0</v>
      </c>
      <c r="AA139" s="25">
        <v>0</v>
      </c>
      <c r="AB139" s="25">
        <v>0</v>
      </c>
      <c r="AC139" s="25">
        <v>0</v>
      </c>
      <c r="AD139" s="25">
        <v>0</v>
      </c>
      <c r="AE139" s="25">
        <v>0</v>
      </c>
      <c r="AF139" s="25">
        <v>0</v>
      </c>
      <c r="AG139" s="25">
        <v>0</v>
      </c>
      <c r="AH139" s="25">
        <v>0</v>
      </c>
      <c r="AI139" s="25">
        <v>0</v>
      </c>
      <c r="AJ139" s="25">
        <v>0</v>
      </c>
      <c r="AK139" s="25">
        <v>0</v>
      </c>
      <c r="AL139" s="25">
        <v>0</v>
      </c>
      <c r="AM139" s="25">
        <v>0</v>
      </c>
      <c r="AN139" s="25">
        <v>0</v>
      </c>
      <c r="AO139" s="25">
        <v>23.90438</v>
      </c>
      <c r="AP139" s="25">
        <v>0</v>
      </c>
      <c r="AQ139" s="25">
        <v>0</v>
      </c>
      <c r="AR139" s="25"/>
      <c r="AS139" s="25">
        <v>0</v>
      </c>
      <c r="AT139" s="25">
        <v>0</v>
      </c>
      <c r="AU139" s="25">
        <v>0</v>
      </c>
      <c r="AV139" s="25">
        <v>0</v>
      </c>
      <c r="AW139" s="25">
        <v>0</v>
      </c>
      <c r="AX139" s="25">
        <v>0</v>
      </c>
      <c r="AY139" s="25">
        <v>0</v>
      </c>
      <c r="AZ139" s="25">
        <v>0</v>
      </c>
      <c r="BA139" s="25"/>
      <c r="BB139" s="25">
        <v>0</v>
      </c>
      <c r="BC139" s="25">
        <v>0</v>
      </c>
      <c r="BD139" s="25">
        <v>0</v>
      </c>
      <c r="BE139" s="25">
        <v>0</v>
      </c>
      <c r="BF139" s="25">
        <v>0</v>
      </c>
      <c r="BG139" s="25">
        <v>0</v>
      </c>
      <c r="BH139" s="25"/>
      <c r="BI139" s="25">
        <v>0</v>
      </c>
      <c r="BJ139" s="26">
        <v>0</v>
      </c>
      <c r="BK139" s="26">
        <v>0</v>
      </c>
      <c r="BL139" s="26">
        <v>0</v>
      </c>
      <c r="BM139" s="25">
        <v>0</v>
      </c>
      <c r="BN139" s="25">
        <v>0</v>
      </c>
      <c r="BO139" s="25">
        <v>0</v>
      </c>
      <c r="BP139" s="25">
        <v>0</v>
      </c>
      <c r="BQ139" s="25">
        <v>0</v>
      </c>
      <c r="BR139" s="25">
        <v>0</v>
      </c>
      <c r="BS139" s="25">
        <v>63.745019999999997</v>
      </c>
      <c r="BT139" s="25">
        <v>0</v>
      </c>
      <c r="BU139" s="25">
        <v>0</v>
      </c>
      <c r="BV139" s="25">
        <v>0</v>
      </c>
      <c r="BW139" s="25">
        <v>0</v>
      </c>
      <c r="BX139" s="25">
        <v>0</v>
      </c>
      <c r="BY139" s="25">
        <v>0</v>
      </c>
      <c r="BZ139" s="25">
        <v>0</v>
      </c>
      <c r="CA139" s="25">
        <v>0</v>
      </c>
      <c r="CB139" s="25">
        <v>0</v>
      </c>
      <c r="CC139" s="25">
        <v>0</v>
      </c>
      <c r="CD139" s="25">
        <v>0</v>
      </c>
      <c r="CE139" s="25">
        <v>0</v>
      </c>
      <c r="CF139" s="25">
        <v>0</v>
      </c>
      <c r="CG139" s="25">
        <v>0</v>
      </c>
      <c r="CH139" s="25">
        <v>0</v>
      </c>
      <c r="CI139" s="25">
        <v>0</v>
      </c>
      <c r="CJ139" s="25">
        <v>0</v>
      </c>
      <c r="CK139" s="25">
        <v>0</v>
      </c>
      <c r="CL139" s="25">
        <v>0</v>
      </c>
      <c r="CM139" s="26">
        <v>0</v>
      </c>
      <c r="CN139" s="25">
        <v>0</v>
      </c>
      <c r="CO139" s="25">
        <v>0</v>
      </c>
      <c r="CP139" s="25">
        <v>0</v>
      </c>
      <c r="CQ139" s="25">
        <v>0</v>
      </c>
      <c r="CR139" s="25">
        <v>3.9840639999999996</v>
      </c>
      <c r="CS139" s="25"/>
      <c r="CT139" s="25">
        <v>0</v>
      </c>
      <c r="CU139" s="25">
        <v>0</v>
      </c>
      <c r="CV139" s="25">
        <v>0</v>
      </c>
      <c r="CW139" s="25">
        <v>0</v>
      </c>
      <c r="CX139" s="25">
        <v>0</v>
      </c>
      <c r="CY139" s="25">
        <v>0</v>
      </c>
      <c r="CZ139" s="25">
        <v>0</v>
      </c>
      <c r="DA139" s="28">
        <f t="shared" si="2"/>
        <v>99.999998399999996</v>
      </c>
    </row>
    <row r="140" spans="1:105">
      <c r="A140" s="13" t="s">
        <v>50</v>
      </c>
      <c r="B140" s="20">
        <v>2017</v>
      </c>
      <c r="C140" s="13" t="s">
        <v>92</v>
      </c>
      <c r="D140" s="15" t="s">
        <v>11</v>
      </c>
      <c r="E140" s="1">
        <v>79</v>
      </c>
      <c r="F140" s="1">
        <v>327</v>
      </c>
      <c r="G140" s="2">
        <v>1.6293333333333333</v>
      </c>
      <c r="H140" s="1">
        <v>1</v>
      </c>
      <c r="I140" s="1">
        <v>17</v>
      </c>
      <c r="J140" s="1">
        <v>26</v>
      </c>
      <c r="K140" s="25">
        <v>14.598539999999998</v>
      </c>
      <c r="L140" s="25">
        <v>0.3649635</v>
      </c>
      <c r="M140" s="25">
        <v>7.299269999999999</v>
      </c>
      <c r="N140" s="25"/>
      <c r="O140" s="25"/>
      <c r="P140" s="25">
        <v>0</v>
      </c>
      <c r="Q140" s="25"/>
      <c r="R140" s="25">
        <v>0</v>
      </c>
      <c r="S140" s="25">
        <v>0</v>
      </c>
      <c r="T140" s="25">
        <v>0</v>
      </c>
      <c r="U140" s="25"/>
      <c r="V140" s="25">
        <v>0</v>
      </c>
      <c r="W140" s="25">
        <v>0</v>
      </c>
      <c r="X140" s="25">
        <v>0</v>
      </c>
      <c r="Y140" s="25">
        <v>0</v>
      </c>
      <c r="Z140" s="25">
        <v>0</v>
      </c>
      <c r="AA140" s="25">
        <v>0</v>
      </c>
      <c r="AB140" s="25">
        <v>0</v>
      </c>
      <c r="AC140" s="25">
        <v>0</v>
      </c>
      <c r="AD140" s="25">
        <v>0</v>
      </c>
      <c r="AE140" s="25">
        <v>0</v>
      </c>
      <c r="AF140" s="25">
        <v>0</v>
      </c>
      <c r="AG140" s="25">
        <v>0</v>
      </c>
      <c r="AH140" s="25">
        <v>0.3649635</v>
      </c>
      <c r="AI140" s="25">
        <v>0</v>
      </c>
      <c r="AJ140" s="25">
        <v>0</v>
      </c>
      <c r="AK140" s="25">
        <v>0</v>
      </c>
      <c r="AL140" s="25">
        <v>0</v>
      </c>
      <c r="AM140" s="25">
        <v>0</v>
      </c>
      <c r="AN140" s="25">
        <v>0</v>
      </c>
      <c r="AO140" s="25">
        <v>0</v>
      </c>
      <c r="AP140" s="25">
        <v>0</v>
      </c>
      <c r="AQ140" s="25">
        <v>0</v>
      </c>
      <c r="AR140" s="25"/>
      <c r="AS140" s="25">
        <v>0</v>
      </c>
      <c r="AT140" s="25">
        <v>0</v>
      </c>
      <c r="AU140" s="25">
        <v>0</v>
      </c>
      <c r="AV140" s="25">
        <v>0</v>
      </c>
      <c r="AW140" s="25">
        <v>0</v>
      </c>
      <c r="AX140" s="25">
        <v>18.248180000000001</v>
      </c>
      <c r="AY140" s="25">
        <v>0</v>
      </c>
      <c r="AZ140" s="25">
        <v>0</v>
      </c>
      <c r="BA140" s="25"/>
      <c r="BB140" s="25">
        <v>0</v>
      </c>
      <c r="BC140" s="25">
        <v>0</v>
      </c>
      <c r="BD140" s="25">
        <v>0</v>
      </c>
      <c r="BE140" s="25">
        <v>0</v>
      </c>
      <c r="BF140" s="25">
        <v>0</v>
      </c>
      <c r="BG140" s="25">
        <v>0.3649635</v>
      </c>
      <c r="BH140" s="25"/>
      <c r="BI140" s="25">
        <v>0</v>
      </c>
      <c r="BJ140" s="26">
        <v>0</v>
      </c>
      <c r="BK140" s="26">
        <v>0</v>
      </c>
      <c r="BL140" s="26">
        <v>0</v>
      </c>
      <c r="BM140" s="25">
        <v>0</v>
      </c>
      <c r="BN140" s="25">
        <v>0</v>
      </c>
      <c r="BO140" s="25">
        <v>0</v>
      </c>
      <c r="BP140" s="25">
        <v>0</v>
      </c>
      <c r="BQ140" s="25">
        <v>7.299269999999999</v>
      </c>
      <c r="BR140" s="25">
        <v>0</v>
      </c>
      <c r="BS140" s="25">
        <v>18.248180000000001</v>
      </c>
      <c r="BT140" s="25">
        <v>0</v>
      </c>
      <c r="BU140" s="25">
        <v>0</v>
      </c>
      <c r="BV140" s="25">
        <v>0</v>
      </c>
      <c r="BW140" s="25">
        <v>0</v>
      </c>
      <c r="BX140" s="25">
        <v>0</v>
      </c>
      <c r="BY140" s="25">
        <v>0</v>
      </c>
      <c r="BZ140" s="25">
        <v>0</v>
      </c>
      <c r="CA140" s="25">
        <v>0</v>
      </c>
      <c r="CB140" s="25">
        <v>0</v>
      </c>
      <c r="CC140" s="25">
        <v>0</v>
      </c>
      <c r="CD140" s="25">
        <v>0</v>
      </c>
      <c r="CE140" s="25">
        <v>0</v>
      </c>
      <c r="CF140" s="25">
        <v>0</v>
      </c>
      <c r="CG140" s="25">
        <v>0</v>
      </c>
      <c r="CH140" s="25">
        <v>0</v>
      </c>
      <c r="CI140" s="25">
        <v>0</v>
      </c>
      <c r="CJ140" s="25">
        <v>0</v>
      </c>
      <c r="CK140" s="25">
        <v>0</v>
      </c>
      <c r="CL140" s="25">
        <v>0</v>
      </c>
      <c r="CM140" s="26">
        <v>0</v>
      </c>
      <c r="CN140" s="25">
        <v>0</v>
      </c>
      <c r="CO140" s="25">
        <v>0</v>
      </c>
      <c r="CP140" s="25">
        <v>0</v>
      </c>
      <c r="CQ140" s="25">
        <v>0</v>
      </c>
      <c r="CR140" s="25">
        <v>29.197079999999996</v>
      </c>
      <c r="CS140" s="25"/>
      <c r="CT140" s="25">
        <v>0</v>
      </c>
      <c r="CU140" s="25">
        <v>0</v>
      </c>
      <c r="CV140" s="25">
        <v>0</v>
      </c>
      <c r="CW140" s="25">
        <v>0</v>
      </c>
      <c r="CX140" s="25">
        <v>0</v>
      </c>
      <c r="CY140" s="25">
        <v>3.6496349999999995</v>
      </c>
      <c r="CZ140" s="25">
        <v>0.3649635</v>
      </c>
      <c r="DA140" s="28">
        <f t="shared" si="2"/>
        <v>100.00000900000001</v>
      </c>
    </row>
    <row r="141" spans="1:105">
      <c r="A141" s="13" t="s">
        <v>71</v>
      </c>
      <c r="B141" s="20">
        <v>2017</v>
      </c>
      <c r="C141" s="13" t="s">
        <v>92</v>
      </c>
      <c r="D141" s="15" t="s">
        <v>2</v>
      </c>
      <c r="E141" s="1">
        <v>25</v>
      </c>
      <c r="F141" s="1">
        <v>148</v>
      </c>
      <c r="G141" s="2">
        <v>80.176991150442475</v>
      </c>
      <c r="H141" s="1">
        <v>0</v>
      </c>
      <c r="I141" s="1">
        <v>0</v>
      </c>
      <c r="J141" s="1">
        <v>27</v>
      </c>
      <c r="K141" s="25">
        <v>49.26108</v>
      </c>
      <c r="L141" s="25">
        <v>24.63054</v>
      </c>
      <c r="M141" s="25">
        <v>4.9261080000000002</v>
      </c>
      <c r="N141" s="25"/>
      <c r="O141" s="25"/>
      <c r="P141" s="25">
        <v>0</v>
      </c>
      <c r="Q141" s="25"/>
      <c r="R141" s="25">
        <v>0</v>
      </c>
      <c r="S141" s="25">
        <v>0</v>
      </c>
      <c r="T141" s="25">
        <v>0.49261080000000002</v>
      </c>
      <c r="U141" s="25"/>
      <c r="V141" s="25">
        <v>0.49261080000000002</v>
      </c>
      <c r="W141" s="25">
        <v>0</v>
      </c>
      <c r="X141" s="25">
        <v>0</v>
      </c>
      <c r="Y141" s="25">
        <v>0</v>
      </c>
      <c r="Z141" s="25">
        <v>0</v>
      </c>
      <c r="AA141" s="25">
        <v>0</v>
      </c>
      <c r="AB141" s="25">
        <v>0</v>
      </c>
      <c r="AC141" s="25">
        <v>0</v>
      </c>
      <c r="AD141" s="25">
        <v>0</v>
      </c>
      <c r="AE141" s="25">
        <v>0</v>
      </c>
      <c r="AF141" s="25">
        <v>0</v>
      </c>
      <c r="AG141" s="25">
        <v>0</v>
      </c>
      <c r="AH141" s="25">
        <v>0</v>
      </c>
      <c r="AI141" s="25">
        <v>0</v>
      </c>
      <c r="AJ141" s="25">
        <v>0</v>
      </c>
      <c r="AK141" s="25">
        <v>0</v>
      </c>
      <c r="AL141" s="25">
        <v>0</v>
      </c>
      <c r="AM141" s="25">
        <v>0</v>
      </c>
      <c r="AN141" s="25">
        <v>0</v>
      </c>
      <c r="AO141" s="25">
        <v>0</v>
      </c>
      <c r="AP141" s="25">
        <v>0</v>
      </c>
      <c r="AQ141" s="25">
        <v>0</v>
      </c>
      <c r="AR141" s="25"/>
      <c r="AS141" s="25">
        <v>0</v>
      </c>
      <c r="AT141" s="25">
        <v>0</v>
      </c>
      <c r="AU141" s="25">
        <v>0</v>
      </c>
      <c r="AV141" s="25">
        <v>0</v>
      </c>
      <c r="AW141" s="25">
        <v>0</v>
      </c>
      <c r="AX141" s="25">
        <v>19.704430000000002</v>
      </c>
      <c r="AY141" s="25">
        <v>0</v>
      </c>
      <c r="AZ141" s="25">
        <v>0</v>
      </c>
      <c r="BA141" s="25"/>
      <c r="BB141" s="25">
        <v>0</v>
      </c>
      <c r="BC141" s="25">
        <v>0</v>
      </c>
      <c r="BD141" s="25">
        <v>0</v>
      </c>
      <c r="BE141" s="25">
        <v>0</v>
      </c>
      <c r="BF141" s="25">
        <v>0</v>
      </c>
      <c r="BG141" s="25">
        <v>0</v>
      </c>
      <c r="BH141" s="25"/>
      <c r="BI141" s="25">
        <v>0</v>
      </c>
      <c r="BJ141" s="26">
        <v>0</v>
      </c>
      <c r="BK141" s="26">
        <v>0</v>
      </c>
      <c r="BL141" s="26">
        <v>0</v>
      </c>
      <c r="BM141" s="25">
        <v>0</v>
      </c>
      <c r="BN141" s="25">
        <v>0</v>
      </c>
      <c r="BO141" s="25">
        <v>0</v>
      </c>
      <c r="BP141" s="25">
        <v>0</v>
      </c>
      <c r="BQ141" s="25">
        <v>0</v>
      </c>
      <c r="BR141" s="25">
        <v>0</v>
      </c>
      <c r="BS141" s="25">
        <v>0</v>
      </c>
      <c r="BT141" s="25">
        <v>0</v>
      </c>
      <c r="BU141" s="25">
        <v>0</v>
      </c>
      <c r="BV141" s="25">
        <v>0</v>
      </c>
      <c r="BW141" s="25">
        <v>0</v>
      </c>
      <c r="BX141" s="25">
        <v>0</v>
      </c>
      <c r="BY141" s="25">
        <v>0</v>
      </c>
      <c r="BZ141" s="25">
        <v>0</v>
      </c>
      <c r="CA141" s="25">
        <v>0</v>
      </c>
      <c r="CB141" s="25">
        <v>0</v>
      </c>
      <c r="CC141" s="25">
        <v>0</v>
      </c>
      <c r="CD141" s="25">
        <v>0</v>
      </c>
      <c r="CE141" s="25">
        <v>0</v>
      </c>
      <c r="CF141" s="25">
        <v>0</v>
      </c>
      <c r="CG141" s="25">
        <v>0</v>
      </c>
      <c r="CH141" s="25">
        <v>0</v>
      </c>
      <c r="CI141" s="25">
        <v>0</v>
      </c>
      <c r="CJ141" s="25">
        <v>0</v>
      </c>
      <c r="CK141" s="25">
        <v>0</v>
      </c>
      <c r="CL141" s="25">
        <v>0</v>
      </c>
      <c r="CM141" s="26">
        <v>0</v>
      </c>
      <c r="CN141" s="25">
        <v>0</v>
      </c>
      <c r="CO141" s="25">
        <v>0</v>
      </c>
      <c r="CP141" s="25">
        <v>0</v>
      </c>
      <c r="CQ141" s="25">
        <v>0</v>
      </c>
      <c r="CR141" s="25">
        <v>0.49261080000000002</v>
      </c>
      <c r="CS141" s="25"/>
      <c r="CT141" s="25">
        <v>0</v>
      </c>
      <c r="CU141" s="25">
        <v>0</v>
      </c>
      <c r="CV141" s="25">
        <v>0</v>
      </c>
      <c r="CW141" s="25">
        <v>0</v>
      </c>
      <c r="CX141" s="25">
        <v>0</v>
      </c>
      <c r="CY141" s="25">
        <v>0</v>
      </c>
      <c r="CZ141" s="25">
        <v>0</v>
      </c>
      <c r="DA141" s="28">
        <f t="shared" si="2"/>
        <v>99.999990399999987</v>
      </c>
    </row>
    <row r="142" spans="1:105">
      <c r="A142" s="13" t="s">
        <v>72</v>
      </c>
      <c r="B142" s="20">
        <v>2017</v>
      </c>
      <c r="C142" s="13" t="s">
        <v>92</v>
      </c>
      <c r="D142" s="15" t="s">
        <v>187</v>
      </c>
      <c r="E142" s="1">
        <v>62</v>
      </c>
      <c r="F142" s="1">
        <v>0</v>
      </c>
      <c r="G142" s="2">
        <v>18.861788617886177</v>
      </c>
      <c r="H142" s="1">
        <v>0</v>
      </c>
      <c r="I142" s="1">
        <v>0</v>
      </c>
      <c r="J142" s="1">
        <v>89</v>
      </c>
      <c r="K142" s="25">
        <v>4.3290049999999995</v>
      </c>
      <c r="L142" s="25">
        <v>12.987009999999998</v>
      </c>
      <c r="M142" s="25">
        <v>4.3290049999999995</v>
      </c>
      <c r="N142" s="25"/>
      <c r="O142" s="25"/>
      <c r="P142" s="25">
        <v>0</v>
      </c>
      <c r="Q142" s="25"/>
      <c r="R142" s="25">
        <v>0</v>
      </c>
      <c r="S142" s="25">
        <v>0</v>
      </c>
      <c r="T142" s="25">
        <v>0</v>
      </c>
      <c r="U142" s="25"/>
      <c r="V142" s="25">
        <v>0</v>
      </c>
      <c r="W142" s="25">
        <v>0</v>
      </c>
      <c r="X142" s="25">
        <v>0</v>
      </c>
      <c r="Y142" s="25">
        <v>0</v>
      </c>
      <c r="Z142" s="25">
        <v>0</v>
      </c>
      <c r="AA142" s="25">
        <v>0</v>
      </c>
      <c r="AB142" s="25">
        <v>0</v>
      </c>
      <c r="AC142" s="25">
        <v>0</v>
      </c>
      <c r="AD142" s="25">
        <v>0</v>
      </c>
      <c r="AE142" s="25">
        <v>0</v>
      </c>
      <c r="AF142" s="25">
        <v>0</v>
      </c>
      <c r="AG142" s="25">
        <v>0</v>
      </c>
      <c r="AH142" s="25">
        <v>0</v>
      </c>
      <c r="AI142" s="25">
        <v>0</v>
      </c>
      <c r="AJ142" s="25">
        <v>0</v>
      </c>
      <c r="AK142" s="25">
        <v>0</v>
      </c>
      <c r="AL142" s="25">
        <v>0</v>
      </c>
      <c r="AM142" s="25">
        <v>0</v>
      </c>
      <c r="AN142" s="25">
        <v>0</v>
      </c>
      <c r="AO142" s="25">
        <v>0</v>
      </c>
      <c r="AP142" s="25">
        <v>0</v>
      </c>
      <c r="AQ142" s="25">
        <v>0</v>
      </c>
      <c r="AR142" s="25"/>
      <c r="AS142" s="25">
        <v>0</v>
      </c>
      <c r="AT142" s="25">
        <v>0</v>
      </c>
      <c r="AU142" s="25">
        <v>0</v>
      </c>
      <c r="AV142" s="25">
        <v>0</v>
      </c>
      <c r="AW142" s="25">
        <v>0</v>
      </c>
      <c r="AX142" s="25">
        <v>77.922080000000008</v>
      </c>
      <c r="AY142" s="25">
        <v>0</v>
      </c>
      <c r="AZ142" s="25">
        <v>0</v>
      </c>
      <c r="BA142" s="25"/>
      <c r="BB142" s="25">
        <v>0</v>
      </c>
      <c r="BC142" s="25">
        <v>0</v>
      </c>
      <c r="BD142" s="25">
        <v>0</v>
      </c>
      <c r="BE142" s="25">
        <v>0</v>
      </c>
      <c r="BF142" s="25">
        <v>0</v>
      </c>
      <c r="BG142" s="25">
        <v>0.43290040000000002</v>
      </c>
      <c r="BH142" s="25"/>
      <c r="BI142" s="25">
        <v>0</v>
      </c>
      <c r="BJ142" s="26">
        <v>0</v>
      </c>
      <c r="BK142" s="26">
        <v>0</v>
      </c>
      <c r="BL142" s="26">
        <v>0</v>
      </c>
      <c r="BM142" s="25">
        <v>0</v>
      </c>
      <c r="BN142" s="25">
        <v>0</v>
      </c>
      <c r="BO142" s="25">
        <v>0</v>
      </c>
      <c r="BP142" s="25">
        <v>0</v>
      </c>
      <c r="BQ142" s="25">
        <v>0</v>
      </c>
      <c r="BR142" s="25">
        <v>0</v>
      </c>
      <c r="BS142" s="25">
        <v>0</v>
      </c>
      <c r="BT142" s="25">
        <v>0</v>
      </c>
      <c r="BU142" s="25">
        <v>0</v>
      </c>
      <c r="BV142" s="25">
        <v>0</v>
      </c>
      <c r="BW142" s="25">
        <v>0</v>
      </c>
      <c r="BX142" s="25">
        <v>0</v>
      </c>
      <c r="BY142" s="25">
        <v>0</v>
      </c>
      <c r="BZ142" s="25">
        <v>0</v>
      </c>
      <c r="CA142" s="25">
        <v>0</v>
      </c>
      <c r="CB142" s="25">
        <v>0</v>
      </c>
      <c r="CC142" s="25">
        <v>0</v>
      </c>
      <c r="CD142" s="25">
        <v>0</v>
      </c>
      <c r="CE142" s="25">
        <v>0</v>
      </c>
      <c r="CF142" s="25">
        <v>0</v>
      </c>
      <c r="CG142" s="25">
        <v>0</v>
      </c>
      <c r="CH142" s="25">
        <v>0</v>
      </c>
      <c r="CI142" s="25">
        <v>0</v>
      </c>
      <c r="CJ142" s="25">
        <v>0</v>
      </c>
      <c r="CK142" s="25">
        <v>0</v>
      </c>
      <c r="CL142" s="25">
        <v>0</v>
      </c>
      <c r="CM142" s="26">
        <v>0</v>
      </c>
      <c r="CN142" s="25">
        <v>0</v>
      </c>
      <c r="CO142" s="25">
        <v>0</v>
      </c>
      <c r="CP142" s="25">
        <v>0</v>
      </c>
      <c r="CQ142" s="25">
        <v>0</v>
      </c>
      <c r="CR142" s="25">
        <v>0</v>
      </c>
      <c r="CS142" s="25"/>
      <c r="CT142" s="25">
        <v>0</v>
      </c>
      <c r="CU142" s="25">
        <v>0</v>
      </c>
      <c r="CV142" s="25">
        <v>0</v>
      </c>
      <c r="CW142" s="25">
        <v>0</v>
      </c>
      <c r="CX142" s="25">
        <v>0</v>
      </c>
      <c r="CY142" s="25">
        <v>0</v>
      </c>
      <c r="CZ142" s="25">
        <v>0</v>
      </c>
      <c r="DA142" s="28">
        <f t="shared" si="2"/>
        <v>100.0000004</v>
      </c>
    </row>
    <row r="143" spans="1:105">
      <c r="A143" s="13" t="s">
        <v>73</v>
      </c>
      <c r="B143" s="20">
        <v>2017</v>
      </c>
      <c r="C143" s="13" t="s">
        <v>92</v>
      </c>
      <c r="D143" s="15" t="s">
        <v>187</v>
      </c>
      <c r="E143" s="1">
        <v>52</v>
      </c>
      <c r="F143" s="1">
        <v>0</v>
      </c>
      <c r="G143" s="2">
        <v>51.776470588235298</v>
      </c>
      <c r="H143" s="1">
        <v>0</v>
      </c>
      <c r="I143" s="1">
        <v>0</v>
      </c>
      <c r="J143" s="1">
        <v>64</v>
      </c>
      <c r="K143" s="25">
        <v>16.59751</v>
      </c>
      <c r="L143" s="25">
        <v>8.2987549999999999</v>
      </c>
      <c r="M143" s="25">
        <v>0.41493779999999997</v>
      </c>
      <c r="N143" s="25"/>
      <c r="O143" s="25"/>
      <c r="P143" s="25">
        <v>0</v>
      </c>
      <c r="Q143" s="25"/>
      <c r="R143" s="25">
        <v>0</v>
      </c>
      <c r="S143" s="25">
        <v>0</v>
      </c>
      <c r="T143" s="25">
        <v>0</v>
      </c>
      <c r="U143" s="25"/>
      <c r="V143" s="25">
        <v>0</v>
      </c>
      <c r="W143" s="25">
        <v>0</v>
      </c>
      <c r="X143" s="25">
        <v>0</v>
      </c>
      <c r="Y143" s="25">
        <v>0</v>
      </c>
      <c r="Z143" s="25">
        <v>0</v>
      </c>
      <c r="AA143" s="25">
        <v>0</v>
      </c>
      <c r="AB143" s="25">
        <v>0</v>
      </c>
      <c r="AC143" s="25">
        <v>0</v>
      </c>
      <c r="AD143" s="25">
        <v>0</v>
      </c>
      <c r="AE143" s="25">
        <v>0</v>
      </c>
      <c r="AF143" s="25">
        <v>0</v>
      </c>
      <c r="AG143" s="25">
        <v>0</v>
      </c>
      <c r="AH143" s="25">
        <v>0</v>
      </c>
      <c r="AI143" s="25">
        <v>0</v>
      </c>
      <c r="AJ143" s="25">
        <v>0</v>
      </c>
      <c r="AK143" s="25">
        <v>0</v>
      </c>
      <c r="AL143" s="25">
        <v>0</v>
      </c>
      <c r="AM143" s="25">
        <v>0</v>
      </c>
      <c r="AN143" s="25">
        <v>0</v>
      </c>
      <c r="AO143" s="25">
        <v>0</v>
      </c>
      <c r="AP143" s="25">
        <v>0</v>
      </c>
      <c r="AQ143" s="25">
        <v>0</v>
      </c>
      <c r="AR143" s="25"/>
      <c r="AS143" s="25">
        <v>0</v>
      </c>
      <c r="AT143" s="25">
        <v>0</v>
      </c>
      <c r="AU143" s="25">
        <v>0</v>
      </c>
      <c r="AV143" s="25">
        <v>0</v>
      </c>
      <c r="AW143" s="25">
        <v>0</v>
      </c>
      <c r="AX143" s="25">
        <v>74.688800000000001</v>
      </c>
      <c r="AY143" s="25">
        <v>0</v>
      </c>
      <c r="AZ143" s="25">
        <v>0</v>
      </c>
      <c r="BA143" s="25"/>
      <c r="BB143" s="25">
        <v>0</v>
      </c>
      <c r="BC143" s="25">
        <v>0</v>
      </c>
      <c r="BD143" s="25">
        <v>0</v>
      </c>
      <c r="BE143" s="25">
        <v>0</v>
      </c>
      <c r="BF143" s="25">
        <v>0</v>
      </c>
      <c r="BG143" s="25">
        <v>0</v>
      </c>
      <c r="BH143" s="25"/>
      <c r="BI143" s="25">
        <v>0</v>
      </c>
      <c r="BJ143" s="26">
        <v>0</v>
      </c>
      <c r="BK143" s="26">
        <v>0</v>
      </c>
      <c r="BL143" s="26">
        <v>0</v>
      </c>
      <c r="BM143" s="25">
        <v>0</v>
      </c>
      <c r="BN143" s="25">
        <v>0</v>
      </c>
      <c r="BO143" s="25">
        <v>0</v>
      </c>
      <c r="BP143" s="25">
        <v>0</v>
      </c>
      <c r="BQ143" s="25">
        <v>0</v>
      </c>
      <c r="BR143" s="25">
        <v>0</v>
      </c>
      <c r="BS143" s="25">
        <v>0</v>
      </c>
      <c r="BT143" s="25">
        <v>0</v>
      </c>
      <c r="BU143" s="25">
        <v>0</v>
      </c>
      <c r="BV143" s="25">
        <v>0</v>
      </c>
      <c r="BW143" s="25">
        <v>0</v>
      </c>
      <c r="BX143" s="25">
        <v>0</v>
      </c>
      <c r="BY143" s="25">
        <v>0</v>
      </c>
      <c r="BZ143" s="25">
        <v>0</v>
      </c>
      <c r="CA143" s="25">
        <v>0</v>
      </c>
      <c r="CB143" s="25">
        <v>0</v>
      </c>
      <c r="CC143" s="25">
        <v>0</v>
      </c>
      <c r="CD143" s="25">
        <v>0</v>
      </c>
      <c r="CE143" s="25">
        <v>0</v>
      </c>
      <c r="CF143" s="25">
        <v>0</v>
      </c>
      <c r="CG143" s="25">
        <v>0</v>
      </c>
      <c r="CH143" s="25">
        <v>0</v>
      </c>
      <c r="CI143" s="25">
        <v>0</v>
      </c>
      <c r="CJ143" s="25">
        <v>0</v>
      </c>
      <c r="CK143" s="25">
        <v>0</v>
      </c>
      <c r="CL143" s="25">
        <v>0</v>
      </c>
      <c r="CM143" s="26">
        <v>0</v>
      </c>
      <c r="CN143" s="25">
        <v>0</v>
      </c>
      <c r="CO143" s="25">
        <v>0</v>
      </c>
      <c r="CP143" s="25">
        <v>0</v>
      </c>
      <c r="CQ143" s="25">
        <v>0</v>
      </c>
      <c r="CR143" s="25">
        <v>0</v>
      </c>
      <c r="CS143" s="25"/>
      <c r="CT143" s="25">
        <v>0</v>
      </c>
      <c r="CU143" s="25">
        <v>0</v>
      </c>
      <c r="CV143" s="25">
        <v>0</v>
      </c>
      <c r="CW143" s="25">
        <v>0</v>
      </c>
      <c r="CX143" s="25">
        <v>0</v>
      </c>
      <c r="CY143" s="25">
        <v>0</v>
      </c>
      <c r="CZ143" s="25">
        <v>0</v>
      </c>
      <c r="DA143" s="28">
        <f t="shared" si="2"/>
        <v>100.0000028</v>
      </c>
    </row>
    <row r="144" spans="1:105">
      <c r="A144" s="13" t="s">
        <v>74</v>
      </c>
      <c r="B144" s="20">
        <v>2017</v>
      </c>
      <c r="C144" s="13" t="s">
        <v>92</v>
      </c>
      <c r="D144" s="15" t="s">
        <v>187</v>
      </c>
      <c r="E144" s="1">
        <v>55</v>
      </c>
      <c r="F144" s="1">
        <v>0</v>
      </c>
      <c r="G144" s="2">
        <v>26.739707835325365</v>
      </c>
      <c r="H144" s="1">
        <v>0</v>
      </c>
      <c r="I144" s="1">
        <v>0</v>
      </c>
      <c r="J144" s="1">
        <v>97</v>
      </c>
      <c r="K144" s="25">
        <v>8.3333340000000007</v>
      </c>
      <c r="L144" s="25">
        <v>12.5</v>
      </c>
      <c r="M144" s="25">
        <v>4.1666670000000003</v>
      </c>
      <c r="N144" s="25"/>
      <c r="O144" s="25"/>
      <c r="P144" s="25">
        <v>0</v>
      </c>
      <c r="Q144" s="25"/>
      <c r="R144" s="25">
        <v>0</v>
      </c>
      <c r="S144" s="25">
        <v>0</v>
      </c>
      <c r="T144" s="25">
        <v>0</v>
      </c>
      <c r="U144" s="25"/>
      <c r="V144" s="25">
        <v>0</v>
      </c>
      <c r="W144" s="25">
        <v>0</v>
      </c>
      <c r="X144" s="25">
        <v>0</v>
      </c>
      <c r="Y144" s="25">
        <v>0</v>
      </c>
      <c r="Z144" s="25">
        <v>0</v>
      </c>
      <c r="AA144" s="25">
        <v>0</v>
      </c>
      <c r="AB144" s="25">
        <v>0</v>
      </c>
      <c r="AC144" s="25">
        <v>0</v>
      </c>
      <c r="AD144" s="25">
        <v>0</v>
      </c>
      <c r="AE144" s="25">
        <v>0</v>
      </c>
      <c r="AF144" s="25">
        <v>0</v>
      </c>
      <c r="AG144" s="25">
        <v>0</v>
      </c>
      <c r="AH144" s="25">
        <v>0</v>
      </c>
      <c r="AI144" s="25">
        <v>0</v>
      </c>
      <c r="AJ144" s="25">
        <v>0</v>
      </c>
      <c r="AK144" s="25">
        <v>0</v>
      </c>
      <c r="AL144" s="25">
        <v>0</v>
      </c>
      <c r="AM144" s="25">
        <v>0</v>
      </c>
      <c r="AN144" s="25">
        <v>0</v>
      </c>
      <c r="AO144" s="25">
        <v>0</v>
      </c>
      <c r="AP144" s="25">
        <v>0</v>
      </c>
      <c r="AQ144" s="25">
        <v>0</v>
      </c>
      <c r="AR144" s="25"/>
      <c r="AS144" s="25">
        <v>0</v>
      </c>
      <c r="AT144" s="25">
        <v>0</v>
      </c>
      <c r="AU144" s="25">
        <v>0</v>
      </c>
      <c r="AV144" s="25">
        <v>0</v>
      </c>
      <c r="AW144" s="25">
        <v>0</v>
      </c>
      <c r="AX144" s="25">
        <v>75</v>
      </c>
      <c r="AY144" s="25">
        <v>0</v>
      </c>
      <c r="AZ144" s="25">
        <v>0</v>
      </c>
      <c r="BA144" s="25"/>
      <c r="BB144" s="25">
        <v>0</v>
      </c>
      <c r="BC144" s="25">
        <v>0</v>
      </c>
      <c r="BD144" s="25">
        <v>0</v>
      </c>
      <c r="BE144" s="25">
        <v>0</v>
      </c>
      <c r="BF144" s="25">
        <v>0</v>
      </c>
      <c r="BG144" s="25">
        <v>0</v>
      </c>
      <c r="BH144" s="25"/>
      <c r="BI144" s="25">
        <v>0</v>
      </c>
      <c r="BJ144" s="26">
        <v>0</v>
      </c>
      <c r="BK144" s="26">
        <v>0</v>
      </c>
      <c r="BL144" s="26">
        <v>0</v>
      </c>
      <c r="BM144" s="25">
        <v>0</v>
      </c>
      <c r="BN144" s="25">
        <v>0</v>
      </c>
      <c r="BO144" s="25">
        <v>0</v>
      </c>
      <c r="BP144" s="25">
        <v>0</v>
      </c>
      <c r="BQ144" s="25">
        <v>0</v>
      </c>
      <c r="BR144" s="25">
        <v>0</v>
      </c>
      <c r="BS144" s="25">
        <v>0</v>
      </c>
      <c r="BT144" s="25">
        <v>0</v>
      </c>
      <c r="BU144" s="25">
        <v>0</v>
      </c>
      <c r="BV144" s="25">
        <v>0</v>
      </c>
      <c r="BW144" s="25">
        <v>0</v>
      </c>
      <c r="BX144" s="25">
        <v>0</v>
      </c>
      <c r="BY144" s="25">
        <v>0</v>
      </c>
      <c r="BZ144" s="25">
        <v>0</v>
      </c>
      <c r="CA144" s="25">
        <v>0</v>
      </c>
      <c r="CB144" s="25">
        <v>0</v>
      </c>
      <c r="CC144" s="25">
        <v>0</v>
      </c>
      <c r="CD144" s="25">
        <v>0</v>
      </c>
      <c r="CE144" s="25">
        <v>0</v>
      </c>
      <c r="CF144" s="25">
        <v>0</v>
      </c>
      <c r="CG144" s="25">
        <v>0</v>
      </c>
      <c r="CH144" s="25">
        <v>0</v>
      </c>
      <c r="CI144" s="25">
        <v>0</v>
      </c>
      <c r="CJ144" s="25">
        <v>0</v>
      </c>
      <c r="CK144" s="25">
        <v>0</v>
      </c>
      <c r="CL144" s="25">
        <v>0</v>
      </c>
      <c r="CM144" s="26">
        <v>0</v>
      </c>
      <c r="CN144" s="25">
        <v>0</v>
      </c>
      <c r="CO144" s="25">
        <v>0</v>
      </c>
      <c r="CP144" s="25">
        <v>0</v>
      </c>
      <c r="CQ144" s="25">
        <v>0</v>
      </c>
      <c r="CR144" s="25">
        <v>0</v>
      </c>
      <c r="CS144" s="25"/>
      <c r="CT144" s="25">
        <v>0</v>
      </c>
      <c r="CU144" s="25">
        <v>0</v>
      </c>
      <c r="CV144" s="25">
        <v>0</v>
      </c>
      <c r="CW144" s="25">
        <v>0</v>
      </c>
      <c r="CX144" s="25">
        <v>0</v>
      </c>
      <c r="CY144" s="25">
        <v>0</v>
      </c>
      <c r="CZ144" s="25">
        <v>0</v>
      </c>
      <c r="DA144" s="28">
        <f t="shared" si="2"/>
        <v>100.000001</v>
      </c>
    </row>
    <row r="145" spans="1:105">
      <c r="A145" s="13" t="s">
        <v>75</v>
      </c>
      <c r="B145" s="20">
        <v>2017</v>
      </c>
      <c r="C145" s="13" t="s">
        <v>92</v>
      </c>
      <c r="D145" s="15" t="s">
        <v>187</v>
      </c>
      <c r="E145" s="1">
        <v>49</v>
      </c>
      <c r="F145" s="1">
        <v>0</v>
      </c>
      <c r="G145" s="2">
        <v>37.169603524229075</v>
      </c>
      <c r="H145" s="1">
        <v>0</v>
      </c>
      <c r="I145" s="1">
        <v>0</v>
      </c>
      <c r="J145" s="1">
        <v>90</v>
      </c>
      <c r="K145" s="25">
        <v>24</v>
      </c>
      <c r="L145" s="25">
        <v>8</v>
      </c>
      <c r="M145" s="25">
        <v>8</v>
      </c>
      <c r="N145" s="25"/>
      <c r="O145" s="25"/>
      <c r="P145" s="25">
        <v>0</v>
      </c>
      <c r="Q145" s="25"/>
      <c r="R145" s="25">
        <v>0</v>
      </c>
      <c r="S145" s="25">
        <v>0</v>
      </c>
      <c r="T145" s="25">
        <v>0</v>
      </c>
      <c r="U145" s="25"/>
      <c r="V145" s="25">
        <v>0</v>
      </c>
      <c r="W145" s="25">
        <v>0</v>
      </c>
      <c r="X145" s="25">
        <v>0</v>
      </c>
      <c r="Y145" s="25">
        <v>0</v>
      </c>
      <c r="Z145" s="25">
        <v>0</v>
      </c>
      <c r="AA145" s="25">
        <v>0</v>
      </c>
      <c r="AB145" s="25">
        <v>0</v>
      </c>
      <c r="AC145" s="25">
        <v>0</v>
      </c>
      <c r="AD145" s="25">
        <v>0</v>
      </c>
      <c r="AE145" s="25">
        <v>0</v>
      </c>
      <c r="AF145" s="25">
        <v>0</v>
      </c>
      <c r="AG145" s="25">
        <v>0</v>
      </c>
      <c r="AH145" s="25">
        <v>0</v>
      </c>
      <c r="AI145" s="25">
        <v>0</v>
      </c>
      <c r="AJ145" s="25">
        <v>0</v>
      </c>
      <c r="AK145" s="25">
        <v>0</v>
      </c>
      <c r="AL145" s="25">
        <v>0</v>
      </c>
      <c r="AM145" s="25">
        <v>0</v>
      </c>
      <c r="AN145" s="25">
        <v>0</v>
      </c>
      <c r="AO145" s="25">
        <v>0</v>
      </c>
      <c r="AP145" s="25">
        <v>0</v>
      </c>
      <c r="AQ145" s="25">
        <v>0</v>
      </c>
      <c r="AR145" s="25"/>
      <c r="AS145" s="25">
        <v>0</v>
      </c>
      <c r="AT145" s="25">
        <v>0</v>
      </c>
      <c r="AU145" s="25">
        <v>0</v>
      </c>
      <c r="AV145" s="25">
        <v>0</v>
      </c>
      <c r="AW145" s="25">
        <v>0</v>
      </c>
      <c r="AX145" s="25">
        <v>60</v>
      </c>
      <c r="AY145" s="25">
        <v>0</v>
      </c>
      <c r="AZ145" s="25">
        <v>0</v>
      </c>
      <c r="BA145" s="25"/>
      <c r="BB145" s="25">
        <v>0</v>
      </c>
      <c r="BC145" s="25">
        <v>0</v>
      </c>
      <c r="BD145" s="25">
        <v>0</v>
      </c>
      <c r="BE145" s="25">
        <v>0</v>
      </c>
      <c r="BF145" s="25">
        <v>0</v>
      </c>
      <c r="BG145" s="25">
        <v>0</v>
      </c>
      <c r="BH145" s="25"/>
      <c r="BI145" s="25">
        <v>0</v>
      </c>
      <c r="BJ145" s="26">
        <v>0</v>
      </c>
      <c r="BK145" s="26">
        <v>0</v>
      </c>
      <c r="BL145" s="26">
        <v>0</v>
      </c>
      <c r="BM145" s="25">
        <v>0</v>
      </c>
      <c r="BN145" s="25">
        <v>0</v>
      </c>
      <c r="BO145" s="25">
        <v>0</v>
      </c>
      <c r="BP145" s="25">
        <v>0</v>
      </c>
      <c r="BQ145" s="25">
        <v>0</v>
      </c>
      <c r="BR145" s="25">
        <v>0</v>
      </c>
      <c r="BS145" s="25">
        <v>0</v>
      </c>
      <c r="BT145" s="25">
        <v>0</v>
      </c>
      <c r="BU145" s="25">
        <v>0</v>
      </c>
      <c r="BV145" s="25">
        <v>0</v>
      </c>
      <c r="BW145" s="25">
        <v>0</v>
      </c>
      <c r="BX145" s="25">
        <v>0</v>
      </c>
      <c r="BY145" s="25">
        <v>0</v>
      </c>
      <c r="BZ145" s="25">
        <v>0</v>
      </c>
      <c r="CA145" s="25">
        <v>0</v>
      </c>
      <c r="CB145" s="25">
        <v>0</v>
      </c>
      <c r="CC145" s="25">
        <v>0</v>
      </c>
      <c r="CD145" s="25">
        <v>0</v>
      </c>
      <c r="CE145" s="25">
        <v>0</v>
      </c>
      <c r="CF145" s="25">
        <v>0</v>
      </c>
      <c r="CG145" s="25">
        <v>0</v>
      </c>
      <c r="CH145" s="25">
        <v>0</v>
      </c>
      <c r="CI145" s="25">
        <v>0</v>
      </c>
      <c r="CJ145" s="25">
        <v>0</v>
      </c>
      <c r="CK145" s="25">
        <v>0</v>
      </c>
      <c r="CL145" s="25">
        <v>0</v>
      </c>
      <c r="CM145" s="26">
        <v>0</v>
      </c>
      <c r="CN145" s="25">
        <v>0</v>
      </c>
      <c r="CO145" s="25">
        <v>0</v>
      </c>
      <c r="CP145" s="25">
        <v>0</v>
      </c>
      <c r="CQ145" s="25">
        <v>0</v>
      </c>
      <c r="CR145" s="25">
        <v>0</v>
      </c>
      <c r="CS145" s="25"/>
      <c r="CT145" s="25">
        <v>0</v>
      </c>
      <c r="CU145" s="25">
        <v>0</v>
      </c>
      <c r="CV145" s="25">
        <v>0</v>
      </c>
      <c r="CW145" s="25">
        <v>0</v>
      </c>
      <c r="CX145" s="25">
        <v>0</v>
      </c>
      <c r="CY145" s="25">
        <v>0</v>
      </c>
      <c r="CZ145" s="25">
        <v>0</v>
      </c>
      <c r="DA145" s="28">
        <f t="shared" si="2"/>
        <v>100</v>
      </c>
    </row>
    <row r="146" spans="1:105">
      <c r="A146" s="13" t="s">
        <v>76</v>
      </c>
      <c r="B146" s="20">
        <v>2017</v>
      </c>
      <c r="C146" s="13" t="s">
        <v>92</v>
      </c>
      <c r="D146" s="15" t="s">
        <v>187</v>
      </c>
      <c r="E146" s="1">
        <v>45</v>
      </c>
      <c r="F146" s="1">
        <v>0</v>
      </c>
      <c r="G146" s="2">
        <v>46.734348561759724</v>
      </c>
      <c r="H146" s="1">
        <v>0</v>
      </c>
      <c r="I146" s="1">
        <v>0</v>
      </c>
      <c r="J146" s="1">
        <v>112</v>
      </c>
      <c r="K146" s="25">
        <v>59.70149</v>
      </c>
      <c r="L146" s="25">
        <v>29.850749999999998</v>
      </c>
      <c r="M146" s="25">
        <v>9.9502489999999995</v>
      </c>
      <c r="N146" s="25"/>
      <c r="O146" s="25"/>
      <c r="P146" s="25">
        <v>0</v>
      </c>
      <c r="Q146" s="25"/>
      <c r="R146" s="25">
        <v>0</v>
      </c>
      <c r="S146" s="25">
        <v>0</v>
      </c>
      <c r="T146" s="25">
        <v>0</v>
      </c>
      <c r="U146" s="25"/>
      <c r="V146" s="25">
        <v>0</v>
      </c>
      <c r="W146" s="25">
        <v>0</v>
      </c>
      <c r="X146" s="25">
        <v>0</v>
      </c>
      <c r="Y146" s="25">
        <v>0</v>
      </c>
      <c r="Z146" s="25">
        <v>0</v>
      </c>
      <c r="AA146" s="25">
        <v>0</v>
      </c>
      <c r="AB146" s="25">
        <v>0</v>
      </c>
      <c r="AC146" s="25">
        <v>0</v>
      </c>
      <c r="AD146" s="25">
        <v>0</v>
      </c>
      <c r="AE146" s="25">
        <v>0</v>
      </c>
      <c r="AF146" s="25">
        <v>0</v>
      </c>
      <c r="AG146" s="25">
        <v>0</v>
      </c>
      <c r="AH146" s="25">
        <v>0</v>
      </c>
      <c r="AI146" s="25">
        <v>0</v>
      </c>
      <c r="AJ146" s="25">
        <v>0</v>
      </c>
      <c r="AK146" s="25">
        <v>0</v>
      </c>
      <c r="AL146" s="25">
        <v>0</v>
      </c>
      <c r="AM146" s="25">
        <v>0</v>
      </c>
      <c r="AN146" s="25">
        <v>0</v>
      </c>
      <c r="AO146" s="25">
        <v>0</v>
      </c>
      <c r="AP146" s="25">
        <v>0</v>
      </c>
      <c r="AQ146" s="25">
        <v>0</v>
      </c>
      <c r="AR146" s="25"/>
      <c r="AS146" s="25">
        <v>0</v>
      </c>
      <c r="AT146" s="25">
        <v>0</v>
      </c>
      <c r="AU146" s="25">
        <v>0</v>
      </c>
      <c r="AV146" s="25">
        <v>0</v>
      </c>
      <c r="AW146" s="25">
        <v>0</v>
      </c>
      <c r="AX146" s="25">
        <v>0.49751240000000002</v>
      </c>
      <c r="AY146" s="25">
        <v>0</v>
      </c>
      <c r="AZ146" s="25">
        <v>0</v>
      </c>
      <c r="BA146" s="25"/>
      <c r="BB146" s="25">
        <v>0</v>
      </c>
      <c r="BC146" s="25">
        <v>0</v>
      </c>
      <c r="BD146" s="25">
        <v>0</v>
      </c>
      <c r="BE146" s="25">
        <v>0</v>
      </c>
      <c r="BF146" s="25">
        <v>0</v>
      </c>
      <c r="BG146" s="25">
        <v>0</v>
      </c>
      <c r="BH146" s="25"/>
      <c r="BI146" s="25">
        <v>0</v>
      </c>
      <c r="BJ146" s="26">
        <v>0</v>
      </c>
      <c r="BK146" s="26">
        <v>0</v>
      </c>
      <c r="BL146" s="26">
        <v>0</v>
      </c>
      <c r="BM146" s="25">
        <v>0</v>
      </c>
      <c r="BN146" s="25">
        <v>0</v>
      </c>
      <c r="BO146" s="25">
        <v>0</v>
      </c>
      <c r="BP146" s="25">
        <v>0</v>
      </c>
      <c r="BQ146" s="25">
        <v>0</v>
      </c>
      <c r="BR146" s="25">
        <v>0</v>
      </c>
      <c r="BS146" s="25">
        <v>0</v>
      </c>
      <c r="BT146" s="25">
        <v>0</v>
      </c>
      <c r="BU146" s="25">
        <v>0</v>
      </c>
      <c r="BV146" s="25">
        <v>0</v>
      </c>
      <c r="BW146" s="25">
        <v>0</v>
      </c>
      <c r="BX146" s="25">
        <v>0</v>
      </c>
      <c r="BY146" s="25">
        <v>0</v>
      </c>
      <c r="BZ146" s="25">
        <v>0</v>
      </c>
      <c r="CA146" s="25">
        <v>0</v>
      </c>
      <c r="CB146" s="25">
        <v>0</v>
      </c>
      <c r="CC146" s="25">
        <v>0</v>
      </c>
      <c r="CD146" s="25">
        <v>0</v>
      </c>
      <c r="CE146" s="25">
        <v>0</v>
      </c>
      <c r="CF146" s="25">
        <v>0</v>
      </c>
      <c r="CG146" s="25">
        <v>0</v>
      </c>
      <c r="CH146" s="25">
        <v>0</v>
      </c>
      <c r="CI146" s="25">
        <v>0</v>
      </c>
      <c r="CJ146" s="25">
        <v>0</v>
      </c>
      <c r="CK146" s="25">
        <v>0</v>
      </c>
      <c r="CL146" s="25">
        <v>0</v>
      </c>
      <c r="CM146" s="26">
        <v>0</v>
      </c>
      <c r="CN146" s="25">
        <v>0</v>
      </c>
      <c r="CO146" s="25">
        <v>0</v>
      </c>
      <c r="CP146" s="25">
        <v>0</v>
      </c>
      <c r="CQ146" s="25">
        <v>0</v>
      </c>
      <c r="CR146" s="25">
        <v>0</v>
      </c>
      <c r="CS146" s="25"/>
      <c r="CT146" s="25">
        <v>0</v>
      </c>
      <c r="CU146" s="25">
        <v>0</v>
      </c>
      <c r="CV146" s="25">
        <v>0</v>
      </c>
      <c r="CW146" s="25">
        <v>0</v>
      </c>
      <c r="CX146" s="25">
        <v>0</v>
      </c>
      <c r="CY146" s="25">
        <v>0</v>
      </c>
      <c r="CZ146" s="25">
        <v>0</v>
      </c>
      <c r="DA146" s="28">
        <f t="shared" si="2"/>
        <v>100.0000014</v>
      </c>
    </row>
    <row r="147" spans="1:105">
      <c r="A147" s="13" t="s">
        <v>77</v>
      </c>
      <c r="B147" s="20">
        <v>2017</v>
      </c>
      <c r="C147" s="13" t="s">
        <v>92</v>
      </c>
      <c r="D147" s="15" t="s">
        <v>187</v>
      </c>
      <c r="E147" s="1">
        <v>65.5</v>
      </c>
      <c r="F147" s="1">
        <v>198</v>
      </c>
      <c r="G147" s="2">
        <v>85.169743895175699</v>
      </c>
      <c r="H147" s="1">
        <v>0</v>
      </c>
      <c r="I147" s="1">
        <v>0</v>
      </c>
      <c r="J147" s="1">
        <v>12</v>
      </c>
      <c r="K147" s="25">
        <v>45.454549999999998</v>
      </c>
      <c r="L147" s="25">
        <v>18.181820000000002</v>
      </c>
      <c r="M147" s="25">
        <v>4.5454550000000005</v>
      </c>
      <c r="N147" s="25"/>
      <c r="O147" s="25"/>
      <c r="P147" s="25">
        <v>0</v>
      </c>
      <c r="Q147" s="25"/>
      <c r="R147" s="25">
        <v>0</v>
      </c>
      <c r="S147" s="25">
        <v>0</v>
      </c>
      <c r="T147" s="25">
        <v>0</v>
      </c>
      <c r="U147" s="25"/>
      <c r="V147" s="25">
        <v>0</v>
      </c>
      <c r="W147" s="25">
        <v>0</v>
      </c>
      <c r="X147" s="25">
        <v>0</v>
      </c>
      <c r="Y147" s="25">
        <v>0</v>
      </c>
      <c r="Z147" s="25">
        <v>0</v>
      </c>
      <c r="AA147" s="25">
        <v>0</v>
      </c>
      <c r="AB147" s="25">
        <v>0</v>
      </c>
      <c r="AC147" s="25">
        <v>0</v>
      </c>
      <c r="AD147" s="25">
        <v>0</v>
      </c>
      <c r="AE147" s="25">
        <v>0</v>
      </c>
      <c r="AF147" s="25">
        <v>0</v>
      </c>
      <c r="AG147" s="25">
        <v>0</v>
      </c>
      <c r="AH147" s="25">
        <v>0</v>
      </c>
      <c r="AI147" s="25">
        <v>0</v>
      </c>
      <c r="AJ147" s="25">
        <v>0</v>
      </c>
      <c r="AK147" s="25">
        <v>0</v>
      </c>
      <c r="AL147" s="25">
        <v>0</v>
      </c>
      <c r="AM147" s="25">
        <v>0</v>
      </c>
      <c r="AN147" s="25">
        <v>0</v>
      </c>
      <c r="AO147" s="25">
        <v>0</v>
      </c>
      <c r="AP147" s="25">
        <v>0</v>
      </c>
      <c r="AQ147" s="25">
        <v>0</v>
      </c>
      <c r="AR147" s="25"/>
      <c r="AS147" s="25">
        <v>0</v>
      </c>
      <c r="AT147" s="25">
        <v>0</v>
      </c>
      <c r="AU147" s="25">
        <v>0</v>
      </c>
      <c r="AV147" s="25">
        <v>0</v>
      </c>
      <c r="AW147" s="25">
        <v>0</v>
      </c>
      <c r="AX147" s="25">
        <v>27.272729999999999</v>
      </c>
      <c r="AY147" s="25">
        <v>0</v>
      </c>
      <c r="AZ147" s="25">
        <v>0</v>
      </c>
      <c r="BA147" s="25"/>
      <c r="BB147" s="25">
        <v>0</v>
      </c>
      <c r="BC147" s="25">
        <v>0</v>
      </c>
      <c r="BD147" s="25">
        <v>0</v>
      </c>
      <c r="BE147" s="25">
        <v>0</v>
      </c>
      <c r="BF147" s="25">
        <v>0</v>
      </c>
      <c r="BG147" s="25">
        <v>0</v>
      </c>
      <c r="BH147" s="25"/>
      <c r="BI147" s="25">
        <v>0</v>
      </c>
      <c r="BJ147" s="26">
        <v>0</v>
      </c>
      <c r="BK147" s="26">
        <v>0</v>
      </c>
      <c r="BL147" s="26">
        <v>0</v>
      </c>
      <c r="BM147" s="25">
        <v>0</v>
      </c>
      <c r="BN147" s="25">
        <v>0</v>
      </c>
      <c r="BO147" s="25">
        <v>0</v>
      </c>
      <c r="BP147" s="25">
        <v>0</v>
      </c>
      <c r="BQ147" s="25">
        <v>0</v>
      </c>
      <c r="BR147" s="25">
        <v>0</v>
      </c>
      <c r="BS147" s="25">
        <v>0</v>
      </c>
      <c r="BT147" s="25">
        <v>0</v>
      </c>
      <c r="BU147" s="25">
        <v>0</v>
      </c>
      <c r="BV147" s="25">
        <v>0</v>
      </c>
      <c r="BW147" s="25">
        <v>0</v>
      </c>
      <c r="BX147" s="25">
        <v>0</v>
      </c>
      <c r="BY147" s="25">
        <v>0</v>
      </c>
      <c r="BZ147" s="25">
        <v>0</v>
      </c>
      <c r="CA147" s="25">
        <v>0</v>
      </c>
      <c r="CB147" s="25">
        <v>0</v>
      </c>
      <c r="CC147" s="25">
        <v>0</v>
      </c>
      <c r="CD147" s="25">
        <v>0</v>
      </c>
      <c r="CE147" s="25">
        <v>0</v>
      </c>
      <c r="CF147" s="25">
        <v>0</v>
      </c>
      <c r="CG147" s="25">
        <v>0</v>
      </c>
      <c r="CH147" s="25">
        <v>0</v>
      </c>
      <c r="CI147" s="25">
        <v>0</v>
      </c>
      <c r="CJ147" s="25">
        <v>0</v>
      </c>
      <c r="CK147" s="25">
        <v>0</v>
      </c>
      <c r="CL147" s="25">
        <v>0</v>
      </c>
      <c r="CM147" s="26">
        <v>0</v>
      </c>
      <c r="CN147" s="25">
        <v>0</v>
      </c>
      <c r="CO147" s="25">
        <v>0</v>
      </c>
      <c r="CP147" s="25">
        <v>0</v>
      </c>
      <c r="CQ147" s="25">
        <v>0</v>
      </c>
      <c r="CR147" s="25">
        <v>4.5454550000000005</v>
      </c>
      <c r="CS147" s="25"/>
      <c r="CT147" s="25">
        <v>0</v>
      </c>
      <c r="CU147" s="25">
        <v>0</v>
      </c>
      <c r="CV147" s="25">
        <v>0</v>
      </c>
      <c r="CW147" s="25">
        <v>0</v>
      </c>
      <c r="CX147" s="25">
        <v>0</v>
      </c>
      <c r="CY147" s="25">
        <v>0</v>
      </c>
      <c r="CZ147" s="25">
        <v>0</v>
      </c>
      <c r="DA147" s="28">
        <f t="shared" si="2"/>
        <v>100.00001</v>
      </c>
    </row>
    <row r="148" spans="1:105">
      <c r="A148" s="13" t="s">
        <v>78</v>
      </c>
      <c r="B148" s="20">
        <v>2017</v>
      </c>
      <c r="C148" s="13" t="s">
        <v>92</v>
      </c>
      <c r="D148" s="15" t="s">
        <v>187</v>
      </c>
      <c r="E148" s="1">
        <v>57.5</v>
      </c>
      <c r="F148" s="1">
        <v>0</v>
      </c>
      <c r="G148" s="2">
        <v>76.351351351351354</v>
      </c>
      <c r="H148" s="1">
        <v>0</v>
      </c>
      <c r="I148" s="1">
        <v>0</v>
      </c>
      <c r="J148" s="1">
        <v>90</v>
      </c>
      <c r="K148" s="25">
        <v>75.829389999999989</v>
      </c>
      <c r="L148" s="25">
        <v>0.47393369999999996</v>
      </c>
      <c r="M148" s="25">
        <v>18.957350000000002</v>
      </c>
      <c r="N148" s="25"/>
      <c r="O148" s="25"/>
      <c r="P148" s="25">
        <v>0</v>
      </c>
      <c r="Q148" s="25"/>
      <c r="R148" s="25">
        <v>0</v>
      </c>
      <c r="S148" s="25">
        <v>0</v>
      </c>
      <c r="T148" s="25">
        <v>0</v>
      </c>
      <c r="U148" s="25"/>
      <c r="V148" s="25">
        <v>0</v>
      </c>
      <c r="W148" s="25">
        <v>0</v>
      </c>
      <c r="X148" s="25">
        <v>0</v>
      </c>
      <c r="Y148" s="25">
        <v>0</v>
      </c>
      <c r="Z148" s="25">
        <v>0</v>
      </c>
      <c r="AA148" s="25">
        <v>0</v>
      </c>
      <c r="AB148" s="25">
        <v>0</v>
      </c>
      <c r="AC148" s="25">
        <v>0</v>
      </c>
      <c r="AD148" s="25">
        <v>0</v>
      </c>
      <c r="AE148" s="25">
        <v>0</v>
      </c>
      <c r="AF148" s="25">
        <v>0</v>
      </c>
      <c r="AG148" s="25">
        <v>0</v>
      </c>
      <c r="AH148" s="25">
        <v>0</v>
      </c>
      <c r="AI148" s="25">
        <v>0</v>
      </c>
      <c r="AJ148" s="25">
        <v>0</v>
      </c>
      <c r="AK148" s="25">
        <v>0</v>
      </c>
      <c r="AL148" s="25">
        <v>0</v>
      </c>
      <c r="AM148" s="25">
        <v>0</v>
      </c>
      <c r="AN148" s="25">
        <v>0</v>
      </c>
      <c r="AO148" s="25">
        <v>4.7393369999999999</v>
      </c>
      <c r="AP148" s="25">
        <v>0</v>
      </c>
      <c r="AQ148" s="25">
        <v>0</v>
      </c>
      <c r="AR148" s="25"/>
      <c r="AS148" s="25">
        <v>0</v>
      </c>
      <c r="AT148" s="25">
        <v>0</v>
      </c>
      <c r="AU148" s="25">
        <v>0</v>
      </c>
      <c r="AV148" s="25">
        <v>0</v>
      </c>
      <c r="AW148" s="25">
        <v>0</v>
      </c>
      <c r="AX148" s="25">
        <v>0</v>
      </c>
      <c r="AY148" s="25">
        <v>0</v>
      </c>
      <c r="AZ148" s="25">
        <v>0</v>
      </c>
      <c r="BA148" s="25"/>
      <c r="BB148" s="25">
        <v>0</v>
      </c>
      <c r="BC148" s="25">
        <v>0</v>
      </c>
      <c r="BD148" s="25">
        <v>0</v>
      </c>
      <c r="BE148" s="25">
        <v>0</v>
      </c>
      <c r="BF148" s="25">
        <v>0</v>
      </c>
      <c r="BG148" s="25">
        <v>0</v>
      </c>
      <c r="BH148" s="25"/>
      <c r="BI148" s="25">
        <v>0</v>
      </c>
      <c r="BJ148" s="26">
        <v>0</v>
      </c>
      <c r="BK148" s="26">
        <v>0</v>
      </c>
      <c r="BL148" s="26">
        <v>0</v>
      </c>
      <c r="BM148" s="25">
        <v>0</v>
      </c>
      <c r="BN148" s="25">
        <v>0</v>
      </c>
      <c r="BO148" s="25">
        <v>0</v>
      </c>
      <c r="BP148" s="25">
        <v>0</v>
      </c>
      <c r="BQ148" s="25">
        <v>0</v>
      </c>
      <c r="BR148" s="25">
        <v>0</v>
      </c>
      <c r="BS148" s="25">
        <v>0</v>
      </c>
      <c r="BT148" s="25">
        <v>0</v>
      </c>
      <c r="BU148" s="25">
        <v>0</v>
      </c>
      <c r="BV148" s="25">
        <v>0</v>
      </c>
      <c r="BW148" s="25">
        <v>0</v>
      </c>
      <c r="BX148" s="25">
        <v>0</v>
      </c>
      <c r="BY148" s="25">
        <v>0</v>
      </c>
      <c r="BZ148" s="25">
        <v>0</v>
      </c>
      <c r="CA148" s="25">
        <v>0</v>
      </c>
      <c r="CB148" s="25">
        <v>0</v>
      </c>
      <c r="CC148" s="25">
        <v>0</v>
      </c>
      <c r="CD148" s="25">
        <v>0</v>
      </c>
      <c r="CE148" s="25">
        <v>0</v>
      </c>
      <c r="CF148" s="25">
        <v>0</v>
      </c>
      <c r="CG148" s="25">
        <v>0</v>
      </c>
      <c r="CH148" s="25">
        <v>0</v>
      </c>
      <c r="CI148" s="25">
        <v>0</v>
      </c>
      <c r="CJ148" s="25">
        <v>0</v>
      </c>
      <c r="CK148" s="25">
        <v>0</v>
      </c>
      <c r="CL148" s="25">
        <v>0</v>
      </c>
      <c r="CM148" s="26">
        <v>0</v>
      </c>
      <c r="CN148" s="25">
        <v>0</v>
      </c>
      <c r="CO148" s="25">
        <v>0</v>
      </c>
      <c r="CP148" s="25">
        <v>0</v>
      </c>
      <c r="CQ148" s="25">
        <v>0</v>
      </c>
      <c r="CR148" s="25">
        <v>0</v>
      </c>
      <c r="CS148" s="25"/>
      <c r="CT148" s="25">
        <v>0</v>
      </c>
      <c r="CU148" s="25">
        <v>0</v>
      </c>
      <c r="CV148" s="25">
        <v>0</v>
      </c>
      <c r="CW148" s="25">
        <v>0</v>
      </c>
      <c r="CX148" s="25">
        <v>0</v>
      </c>
      <c r="CY148" s="25">
        <v>0</v>
      </c>
      <c r="CZ148" s="25">
        <v>0</v>
      </c>
      <c r="DA148" s="28">
        <f t="shared" si="2"/>
        <v>100.0000107</v>
      </c>
    </row>
    <row r="149" spans="1:105">
      <c r="A149" s="13" t="s">
        <v>79</v>
      </c>
      <c r="B149" s="20">
        <v>2017</v>
      </c>
      <c r="C149" s="13" t="s">
        <v>92</v>
      </c>
      <c r="D149" s="15" t="s">
        <v>187</v>
      </c>
      <c r="E149" s="1">
        <v>35</v>
      </c>
      <c r="F149" s="1">
        <v>0</v>
      </c>
      <c r="G149" s="2">
        <v>79.308452250274414</v>
      </c>
      <c r="H149" s="1">
        <v>0</v>
      </c>
      <c r="I149" s="1">
        <v>0</v>
      </c>
      <c r="J149" s="1">
        <v>25</v>
      </c>
      <c r="K149" s="25">
        <v>27.149319999999999</v>
      </c>
      <c r="L149" s="25">
        <v>9.0497739999999993</v>
      </c>
      <c r="M149" s="25">
        <v>18.099550000000001</v>
      </c>
      <c r="N149" s="25"/>
      <c r="O149" s="25"/>
      <c r="P149" s="25">
        <v>0</v>
      </c>
      <c r="Q149" s="25"/>
      <c r="R149" s="25">
        <v>0</v>
      </c>
      <c r="S149" s="25">
        <v>0</v>
      </c>
      <c r="T149" s="25">
        <v>0</v>
      </c>
      <c r="U149" s="25"/>
      <c r="V149" s="25">
        <v>0</v>
      </c>
      <c r="W149" s="25">
        <v>0</v>
      </c>
      <c r="X149" s="25">
        <v>0</v>
      </c>
      <c r="Y149" s="25">
        <v>0</v>
      </c>
      <c r="Z149" s="25">
        <v>0</v>
      </c>
      <c r="AA149" s="25">
        <v>0</v>
      </c>
      <c r="AB149" s="25">
        <v>0</v>
      </c>
      <c r="AC149" s="25">
        <v>0</v>
      </c>
      <c r="AD149" s="25">
        <v>0</v>
      </c>
      <c r="AE149" s="25">
        <v>0</v>
      </c>
      <c r="AF149" s="25">
        <v>0</v>
      </c>
      <c r="AG149" s="25">
        <v>0</v>
      </c>
      <c r="AH149" s="25">
        <v>0</v>
      </c>
      <c r="AI149" s="25">
        <v>0</v>
      </c>
      <c r="AJ149" s="25">
        <v>0</v>
      </c>
      <c r="AK149" s="25">
        <v>0</v>
      </c>
      <c r="AL149" s="25">
        <v>0</v>
      </c>
      <c r="AM149" s="25">
        <v>0</v>
      </c>
      <c r="AN149" s="25">
        <v>0</v>
      </c>
      <c r="AO149" s="25">
        <v>0</v>
      </c>
      <c r="AP149" s="25">
        <v>0</v>
      </c>
      <c r="AQ149" s="25">
        <v>0</v>
      </c>
      <c r="AR149" s="25"/>
      <c r="AS149" s="25">
        <v>0</v>
      </c>
      <c r="AT149" s="25">
        <v>0</v>
      </c>
      <c r="AU149" s="25">
        <v>0</v>
      </c>
      <c r="AV149" s="25">
        <v>0</v>
      </c>
      <c r="AW149" s="25">
        <v>0</v>
      </c>
      <c r="AX149" s="25">
        <v>45.248870000000004</v>
      </c>
      <c r="AY149" s="25">
        <v>0</v>
      </c>
      <c r="AZ149" s="25">
        <v>0</v>
      </c>
      <c r="BA149" s="25"/>
      <c r="BB149" s="25">
        <v>0</v>
      </c>
      <c r="BC149" s="25">
        <v>0</v>
      </c>
      <c r="BD149" s="25">
        <v>0</v>
      </c>
      <c r="BE149" s="25">
        <v>0</v>
      </c>
      <c r="BF149" s="25">
        <v>0</v>
      </c>
      <c r="BG149" s="25">
        <v>0</v>
      </c>
      <c r="BH149" s="25"/>
      <c r="BI149" s="25">
        <v>0</v>
      </c>
      <c r="BJ149" s="26">
        <v>0</v>
      </c>
      <c r="BK149" s="26">
        <v>0</v>
      </c>
      <c r="BL149" s="26">
        <v>0</v>
      </c>
      <c r="BM149" s="25">
        <v>0</v>
      </c>
      <c r="BN149" s="25">
        <v>0</v>
      </c>
      <c r="BO149" s="25">
        <v>0</v>
      </c>
      <c r="BP149" s="25">
        <v>0</v>
      </c>
      <c r="BQ149" s="25">
        <v>0</v>
      </c>
      <c r="BR149" s="25">
        <v>0</v>
      </c>
      <c r="BS149" s="25">
        <v>0</v>
      </c>
      <c r="BT149" s="25">
        <v>0.45248870000000002</v>
      </c>
      <c r="BU149" s="25">
        <v>0</v>
      </c>
      <c r="BV149" s="25">
        <v>0</v>
      </c>
      <c r="BW149" s="25">
        <v>0</v>
      </c>
      <c r="BX149" s="25">
        <v>0</v>
      </c>
      <c r="BY149" s="25">
        <v>0</v>
      </c>
      <c r="BZ149" s="25">
        <v>0</v>
      </c>
      <c r="CA149" s="25">
        <v>0</v>
      </c>
      <c r="CB149" s="25">
        <v>0</v>
      </c>
      <c r="CC149" s="25">
        <v>0</v>
      </c>
      <c r="CD149" s="25">
        <v>0</v>
      </c>
      <c r="CE149" s="25">
        <v>0</v>
      </c>
      <c r="CF149" s="25">
        <v>0</v>
      </c>
      <c r="CG149" s="25">
        <v>0</v>
      </c>
      <c r="CH149" s="25">
        <v>0</v>
      </c>
      <c r="CI149" s="25">
        <v>0</v>
      </c>
      <c r="CJ149" s="25">
        <v>0</v>
      </c>
      <c r="CK149" s="25">
        <v>0</v>
      </c>
      <c r="CL149" s="25">
        <v>0</v>
      </c>
      <c r="CM149" s="26">
        <v>0</v>
      </c>
      <c r="CN149" s="25">
        <v>0</v>
      </c>
      <c r="CO149" s="25">
        <v>0</v>
      </c>
      <c r="CP149" s="25">
        <v>0</v>
      </c>
      <c r="CQ149" s="25">
        <v>0</v>
      </c>
      <c r="CR149" s="25">
        <v>0</v>
      </c>
      <c r="CS149" s="25"/>
      <c r="CT149" s="25">
        <v>0</v>
      </c>
      <c r="CU149" s="25">
        <v>0</v>
      </c>
      <c r="CV149" s="25">
        <v>0</v>
      </c>
      <c r="CW149" s="25">
        <v>0</v>
      </c>
      <c r="CX149" s="25">
        <v>0</v>
      </c>
      <c r="CY149" s="25">
        <v>0</v>
      </c>
      <c r="CZ149" s="25">
        <v>0</v>
      </c>
      <c r="DA149" s="28">
        <f t="shared" si="2"/>
        <v>100.00000270000001</v>
      </c>
    </row>
    <row r="150" spans="1:105">
      <c r="A150" s="13" t="s">
        <v>80</v>
      </c>
      <c r="B150" s="20">
        <v>2017</v>
      </c>
      <c r="C150" s="13" t="s">
        <v>92</v>
      </c>
      <c r="D150" s="15" t="s">
        <v>187</v>
      </c>
      <c r="E150" s="1">
        <v>45</v>
      </c>
      <c r="F150" s="1">
        <v>0</v>
      </c>
      <c r="G150" s="2">
        <v>10.979488866951847</v>
      </c>
      <c r="H150" s="1">
        <v>0</v>
      </c>
      <c r="I150" s="1">
        <v>0</v>
      </c>
      <c r="J150" s="1">
        <v>58</v>
      </c>
      <c r="K150" s="25">
        <v>17.316019999999998</v>
      </c>
      <c r="L150" s="25">
        <v>8.6580089999999998</v>
      </c>
      <c r="M150" s="25">
        <v>8.6580089999999998</v>
      </c>
      <c r="N150" s="25"/>
      <c r="O150" s="25"/>
      <c r="P150" s="25">
        <v>0</v>
      </c>
      <c r="Q150" s="25"/>
      <c r="R150" s="25">
        <v>0</v>
      </c>
      <c r="S150" s="25">
        <v>0</v>
      </c>
      <c r="T150" s="25">
        <v>0</v>
      </c>
      <c r="U150" s="25"/>
      <c r="V150" s="25">
        <v>0</v>
      </c>
      <c r="W150" s="25">
        <v>0</v>
      </c>
      <c r="X150" s="25">
        <v>0</v>
      </c>
      <c r="Y150" s="25">
        <v>0</v>
      </c>
      <c r="Z150" s="25">
        <v>0</v>
      </c>
      <c r="AA150" s="25">
        <v>0</v>
      </c>
      <c r="AB150" s="25">
        <v>0</v>
      </c>
      <c r="AC150" s="25">
        <v>0</v>
      </c>
      <c r="AD150" s="25">
        <v>0</v>
      </c>
      <c r="AE150" s="25">
        <v>0</v>
      </c>
      <c r="AF150" s="25">
        <v>0</v>
      </c>
      <c r="AG150" s="25">
        <v>0</v>
      </c>
      <c r="AH150" s="25">
        <v>0</v>
      </c>
      <c r="AI150" s="25">
        <v>0</v>
      </c>
      <c r="AJ150" s="25">
        <v>0</v>
      </c>
      <c r="AK150" s="25">
        <v>0</v>
      </c>
      <c r="AL150" s="25">
        <v>0</v>
      </c>
      <c r="AM150" s="25">
        <v>0</v>
      </c>
      <c r="AN150" s="25">
        <v>0</v>
      </c>
      <c r="AO150" s="25">
        <v>0</v>
      </c>
      <c r="AP150" s="25">
        <v>0</v>
      </c>
      <c r="AQ150" s="25">
        <v>0</v>
      </c>
      <c r="AR150" s="25"/>
      <c r="AS150" s="25">
        <v>0</v>
      </c>
      <c r="AT150" s="25">
        <v>0</v>
      </c>
      <c r="AU150" s="25">
        <v>0</v>
      </c>
      <c r="AV150" s="25">
        <v>0</v>
      </c>
      <c r="AW150" s="25">
        <v>0</v>
      </c>
      <c r="AX150" s="25">
        <v>64.935059999999993</v>
      </c>
      <c r="AY150" s="25">
        <v>0</v>
      </c>
      <c r="AZ150" s="25">
        <v>0</v>
      </c>
      <c r="BA150" s="25"/>
      <c r="BB150" s="25">
        <v>0</v>
      </c>
      <c r="BC150" s="25">
        <v>0</v>
      </c>
      <c r="BD150" s="25">
        <v>0</v>
      </c>
      <c r="BE150" s="25">
        <v>0</v>
      </c>
      <c r="BF150" s="25">
        <v>0</v>
      </c>
      <c r="BG150" s="25">
        <v>0</v>
      </c>
      <c r="BH150" s="25"/>
      <c r="BI150" s="25">
        <v>0</v>
      </c>
      <c r="BJ150" s="26">
        <v>0</v>
      </c>
      <c r="BK150" s="26">
        <v>0</v>
      </c>
      <c r="BL150" s="26">
        <v>0</v>
      </c>
      <c r="BM150" s="25">
        <v>0</v>
      </c>
      <c r="BN150" s="25">
        <v>0</v>
      </c>
      <c r="BO150" s="25">
        <v>0</v>
      </c>
      <c r="BP150" s="25">
        <v>0</v>
      </c>
      <c r="BQ150" s="25">
        <v>0</v>
      </c>
      <c r="BR150" s="25">
        <v>0</v>
      </c>
      <c r="BS150" s="25">
        <v>0</v>
      </c>
      <c r="BT150" s="25">
        <v>0</v>
      </c>
      <c r="BU150" s="25">
        <v>0</v>
      </c>
      <c r="BV150" s="25">
        <v>0</v>
      </c>
      <c r="BW150" s="25">
        <v>0</v>
      </c>
      <c r="BX150" s="25">
        <v>0</v>
      </c>
      <c r="BY150" s="25">
        <v>0</v>
      </c>
      <c r="BZ150" s="25">
        <v>0</v>
      </c>
      <c r="CA150" s="25">
        <v>0</v>
      </c>
      <c r="CB150" s="25">
        <v>0</v>
      </c>
      <c r="CC150" s="25">
        <v>0</v>
      </c>
      <c r="CD150" s="25">
        <v>0</v>
      </c>
      <c r="CE150" s="25">
        <v>0</v>
      </c>
      <c r="CF150" s="25">
        <v>0</v>
      </c>
      <c r="CG150" s="25">
        <v>0</v>
      </c>
      <c r="CH150" s="25">
        <v>0</v>
      </c>
      <c r="CI150" s="25">
        <v>0</v>
      </c>
      <c r="CJ150" s="25">
        <v>0</v>
      </c>
      <c r="CK150" s="25">
        <v>0</v>
      </c>
      <c r="CL150" s="25">
        <v>0</v>
      </c>
      <c r="CM150" s="26">
        <v>0</v>
      </c>
      <c r="CN150" s="25">
        <v>0</v>
      </c>
      <c r="CO150" s="25">
        <v>0</v>
      </c>
      <c r="CP150" s="25">
        <v>0</v>
      </c>
      <c r="CQ150" s="25">
        <v>0</v>
      </c>
      <c r="CR150" s="25">
        <v>0.43290040000000002</v>
      </c>
      <c r="CS150" s="25"/>
      <c r="CT150" s="25">
        <v>0</v>
      </c>
      <c r="CU150" s="25">
        <v>0</v>
      </c>
      <c r="CV150" s="25">
        <v>0</v>
      </c>
      <c r="CW150" s="25">
        <v>0</v>
      </c>
      <c r="CX150" s="25">
        <v>0</v>
      </c>
      <c r="CY150" s="25">
        <v>0</v>
      </c>
      <c r="CZ150" s="25">
        <v>0</v>
      </c>
      <c r="DA150" s="28">
        <f t="shared" si="2"/>
        <v>99.999998399999981</v>
      </c>
    </row>
    <row r="151" spans="1:105">
      <c r="A151" s="13" t="s">
        <v>81</v>
      </c>
      <c r="B151" s="20">
        <v>2017</v>
      </c>
      <c r="C151" s="13" t="s">
        <v>92</v>
      </c>
      <c r="D151" s="15" t="s">
        <v>187</v>
      </c>
      <c r="E151" s="1">
        <v>46</v>
      </c>
      <c r="F151" s="1">
        <v>0</v>
      </c>
      <c r="G151" s="2">
        <v>29.192139737991262</v>
      </c>
      <c r="H151" s="1">
        <v>0</v>
      </c>
      <c r="I151" s="1">
        <v>0</v>
      </c>
      <c r="J151" s="1">
        <v>11</v>
      </c>
      <c r="K151" s="25">
        <v>9.0497739999999993</v>
      </c>
      <c r="L151" s="25">
        <v>18.099550000000001</v>
      </c>
      <c r="M151" s="25">
        <v>0.45248870000000002</v>
      </c>
      <c r="N151" s="25"/>
      <c r="O151" s="25"/>
      <c r="P151" s="25">
        <v>0</v>
      </c>
      <c r="Q151" s="25"/>
      <c r="R151" s="25">
        <v>0</v>
      </c>
      <c r="S151" s="25">
        <v>0</v>
      </c>
      <c r="T151" s="25">
        <v>0</v>
      </c>
      <c r="U151" s="25"/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5">
        <v>0</v>
      </c>
      <c r="AE151" s="25">
        <v>0</v>
      </c>
      <c r="AF151" s="25">
        <v>0</v>
      </c>
      <c r="AG151" s="25">
        <v>0</v>
      </c>
      <c r="AH151" s="25">
        <v>0</v>
      </c>
      <c r="AI151" s="25">
        <v>0</v>
      </c>
      <c r="AJ151" s="25">
        <v>0</v>
      </c>
      <c r="AK151" s="25">
        <v>0</v>
      </c>
      <c r="AL151" s="25">
        <v>0</v>
      </c>
      <c r="AM151" s="25">
        <v>0</v>
      </c>
      <c r="AN151" s="25">
        <v>0</v>
      </c>
      <c r="AO151" s="25">
        <v>0</v>
      </c>
      <c r="AP151" s="25">
        <v>0</v>
      </c>
      <c r="AQ151" s="25">
        <v>0</v>
      </c>
      <c r="AR151" s="25"/>
      <c r="AS151" s="25">
        <v>0</v>
      </c>
      <c r="AT151" s="25">
        <v>0</v>
      </c>
      <c r="AU151" s="25">
        <v>0</v>
      </c>
      <c r="AV151" s="25">
        <v>0</v>
      </c>
      <c r="AW151" s="25">
        <v>0</v>
      </c>
      <c r="AX151" s="25">
        <v>72.39819</v>
      </c>
      <c r="AY151" s="25">
        <v>0</v>
      </c>
      <c r="AZ151" s="25">
        <v>0</v>
      </c>
      <c r="BA151" s="25"/>
      <c r="BB151" s="25">
        <v>0</v>
      </c>
      <c r="BC151" s="25">
        <v>0</v>
      </c>
      <c r="BD151" s="25">
        <v>0</v>
      </c>
      <c r="BE151" s="25">
        <v>0</v>
      </c>
      <c r="BF151" s="25">
        <v>0</v>
      </c>
      <c r="BG151" s="25">
        <v>0</v>
      </c>
      <c r="BH151" s="25"/>
      <c r="BI151" s="25">
        <v>0</v>
      </c>
      <c r="BJ151" s="26">
        <v>0</v>
      </c>
      <c r="BK151" s="26">
        <v>0</v>
      </c>
      <c r="BL151" s="26">
        <v>0</v>
      </c>
      <c r="BM151" s="25">
        <v>0</v>
      </c>
      <c r="BN151" s="25">
        <v>0</v>
      </c>
      <c r="BO151" s="25">
        <v>0</v>
      </c>
      <c r="BP151" s="25">
        <v>0</v>
      </c>
      <c r="BQ151" s="25">
        <v>0</v>
      </c>
      <c r="BR151" s="25">
        <v>0</v>
      </c>
      <c r="BS151" s="25">
        <v>0</v>
      </c>
      <c r="BT151" s="25">
        <v>0</v>
      </c>
      <c r="BU151" s="25">
        <v>0</v>
      </c>
      <c r="BV151" s="25">
        <v>0</v>
      </c>
      <c r="BW151" s="25">
        <v>0</v>
      </c>
      <c r="BX151" s="25">
        <v>0</v>
      </c>
      <c r="BY151" s="25">
        <v>0</v>
      </c>
      <c r="BZ151" s="25">
        <v>0</v>
      </c>
      <c r="CA151" s="25">
        <v>0</v>
      </c>
      <c r="CB151" s="25">
        <v>0</v>
      </c>
      <c r="CC151" s="25">
        <v>0</v>
      </c>
      <c r="CD151" s="25">
        <v>0</v>
      </c>
      <c r="CE151" s="25">
        <v>0</v>
      </c>
      <c r="CF151" s="25">
        <v>0</v>
      </c>
      <c r="CG151" s="25">
        <v>0</v>
      </c>
      <c r="CH151" s="25">
        <v>0</v>
      </c>
      <c r="CI151" s="25">
        <v>0</v>
      </c>
      <c r="CJ151" s="25">
        <v>0</v>
      </c>
      <c r="CK151" s="25">
        <v>0</v>
      </c>
      <c r="CL151" s="25">
        <v>0</v>
      </c>
      <c r="CM151" s="26">
        <v>0</v>
      </c>
      <c r="CN151" s="25">
        <v>0</v>
      </c>
      <c r="CO151" s="25">
        <v>0</v>
      </c>
      <c r="CP151" s="25">
        <v>0</v>
      </c>
      <c r="CQ151" s="25">
        <v>0</v>
      </c>
      <c r="CR151" s="25">
        <v>0</v>
      </c>
      <c r="CS151" s="25"/>
      <c r="CT151" s="25">
        <v>0</v>
      </c>
      <c r="CU151" s="25">
        <v>0</v>
      </c>
      <c r="CV151" s="25">
        <v>0</v>
      </c>
      <c r="CW151" s="25">
        <v>0</v>
      </c>
      <c r="CX151" s="25">
        <v>0</v>
      </c>
      <c r="CY151" s="25">
        <v>0</v>
      </c>
      <c r="CZ151" s="25">
        <v>0</v>
      </c>
      <c r="DA151" s="28">
        <f t="shared" si="2"/>
        <v>100.0000027</v>
      </c>
    </row>
    <row r="152" spans="1:105">
      <c r="A152" s="13" t="s">
        <v>82</v>
      </c>
      <c r="B152" s="20">
        <v>2017</v>
      </c>
      <c r="C152" s="13" t="s">
        <v>92</v>
      </c>
      <c r="D152" s="15" t="s">
        <v>187</v>
      </c>
      <c r="E152" s="1">
        <v>38</v>
      </c>
      <c r="F152" s="1">
        <v>0</v>
      </c>
      <c r="G152" s="2">
        <v>51.476050830889541</v>
      </c>
      <c r="H152" s="1">
        <v>0</v>
      </c>
      <c r="I152" s="1">
        <v>0</v>
      </c>
      <c r="J152" s="1">
        <v>77</v>
      </c>
      <c r="K152" s="25">
        <v>18.181820000000002</v>
      </c>
      <c r="L152" s="25">
        <v>13.63636</v>
      </c>
      <c r="M152" s="25">
        <v>4.5454550000000005</v>
      </c>
      <c r="N152" s="25"/>
      <c r="O152" s="25"/>
      <c r="P152" s="25">
        <v>0</v>
      </c>
      <c r="Q152" s="25"/>
      <c r="R152" s="25">
        <v>0</v>
      </c>
      <c r="S152" s="25">
        <v>0</v>
      </c>
      <c r="T152" s="25">
        <v>0</v>
      </c>
      <c r="U152" s="25"/>
      <c r="V152" s="25">
        <v>0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>
        <v>0</v>
      </c>
      <c r="AC152" s="25">
        <v>0</v>
      </c>
      <c r="AD152" s="25">
        <v>0</v>
      </c>
      <c r="AE152" s="25">
        <v>0</v>
      </c>
      <c r="AF152" s="25">
        <v>0</v>
      </c>
      <c r="AG152" s="25">
        <v>0</v>
      </c>
      <c r="AH152" s="25">
        <v>0</v>
      </c>
      <c r="AI152" s="25">
        <v>0</v>
      </c>
      <c r="AJ152" s="25">
        <v>0</v>
      </c>
      <c r="AK152" s="25">
        <v>0</v>
      </c>
      <c r="AL152" s="25">
        <v>0</v>
      </c>
      <c r="AM152" s="25">
        <v>0</v>
      </c>
      <c r="AN152" s="25">
        <v>0</v>
      </c>
      <c r="AO152" s="25">
        <v>0</v>
      </c>
      <c r="AP152" s="25">
        <v>0</v>
      </c>
      <c r="AQ152" s="25">
        <v>0</v>
      </c>
      <c r="AR152" s="25"/>
      <c r="AS152" s="25">
        <v>0</v>
      </c>
      <c r="AT152" s="25">
        <v>0</v>
      </c>
      <c r="AU152" s="25">
        <v>0</v>
      </c>
      <c r="AV152" s="25">
        <v>0</v>
      </c>
      <c r="AW152" s="25">
        <v>0</v>
      </c>
      <c r="AX152" s="25">
        <v>63.636360000000003</v>
      </c>
      <c r="AY152" s="25">
        <v>0</v>
      </c>
      <c r="AZ152" s="25">
        <v>0</v>
      </c>
      <c r="BA152" s="25"/>
      <c r="BB152" s="25">
        <v>0</v>
      </c>
      <c r="BC152" s="25">
        <v>0</v>
      </c>
      <c r="BD152" s="25">
        <v>0</v>
      </c>
      <c r="BE152" s="25">
        <v>0</v>
      </c>
      <c r="BF152" s="25">
        <v>0</v>
      </c>
      <c r="BG152" s="25">
        <v>0</v>
      </c>
      <c r="BH152" s="25"/>
      <c r="BI152" s="25">
        <v>0</v>
      </c>
      <c r="BJ152" s="26">
        <v>0</v>
      </c>
      <c r="BK152" s="26">
        <v>0</v>
      </c>
      <c r="BL152" s="26">
        <v>0</v>
      </c>
      <c r="BM152" s="25">
        <v>0</v>
      </c>
      <c r="BN152" s="25">
        <v>0</v>
      </c>
      <c r="BO152" s="25">
        <v>0</v>
      </c>
      <c r="BP152" s="25">
        <v>0</v>
      </c>
      <c r="BQ152" s="25">
        <v>0</v>
      </c>
      <c r="BR152" s="25">
        <v>0</v>
      </c>
      <c r="BS152" s="25">
        <v>0</v>
      </c>
      <c r="BT152" s="25">
        <v>0</v>
      </c>
      <c r="BU152" s="25">
        <v>0</v>
      </c>
      <c r="BV152" s="25">
        <v>0</v>
      </c>
      <c r="BW152" s="25">
        <v>0</v>
      </c>
      <c r="BX152" s="25">
        <v>0</v>
      </c>
      <c r="BY152" s="25">
        <v>0</v>
      </c>
      <c r="BZ152" s="25">
        <v>0</v>
      </c>
      <c r="CA152" s="25">
        <v>0</v>
      </c>
      <c r="CB152" s="25">
        <v>0</v>
      </c>
      <c r="CC152" s="25">
        <v>0</v>
      </c>
      <c r="CD152" s="25">
        <v>0</v>
      </c>
      <c r="CE152" s="25">
        <v>0</v>
      </c>
      <c r="CF152" s="25">
        <v>0</v>
      </c>
      <c r="CG152" s="25">
        <v>0</v>
      </c>
      <c r="CH152" s="25">
        <v>0</v>
      </c>
      <c r="CI152" s="25">
        <v>0</v>
      </c>
      <c r="CJ152" s="25">
        <v>0</v>
      </c>
      <c r="CK152" s="25">
        <v>0</v>
      </c>
      <c r="CL152" s="25">
        <v>0</v>
      </c>
      <c r="CM152" s="26">
        <v>0</v>
      </c>
      <c r="CN152" s="25">
        <v>0</v>
      </c>
      <c r="CO152" s="25">
        <v>0</v>
      </c>
      <c r="CP152" s="25">
        <v>0</v>
      </c>
      <c r="CQ152" s="25">
        <v>0</v>
      </c>
      <c r="CR152" s="25">
        <v>0</v>
      </c>
      <c r="CS152" s="25"/>
      <c r="CT152" s="25">
        <v>0</v>
      </c>
      <c r="CU152" s="25">
        <v>0</v>
      </c>
      <c r="CV152" s="25">
        <v>0</v>
      </c>
      <c r="CW152" s="25">
        <v>0</v>
      </c>
      <c r="CX152" s="25">
        <v>0</v>
      </c>
      <c r="CY152" s="25">
        <v>0</v>
      </c>
      <c r="CZ152" s="25">
        <v>0</v>
      </c>
      <c r="DA152" s="28">
        <f t="shared" si="2"/>
        <v>99.999995000000013</v>
      </c>
    </row>
    <row r="153" spans="1:105">
      <c r="A153" s="13" t="s">
        <v>83</v>
      </c>
      <c r="B153" s="20">
        <v>2017</v>
      </c>
      <c r="C153" s="13" t="s">
        <v>92</v>
      </c>
      <c r="D153" s="15" t="s">
        <v>187</v>
      </c>
      <c r="E153" s="1">
        <v>39</v>
      </c>
      <c r="F153" s="1">
        <v>0</v>
      </c>
      <c r="G153" s="2">
        <v>57.866051776543337</v>
      </c>
      <c r="H153" s="1">
        <v>0</v>
      </c>
      <c r="I153" s="1">
        <v>0</v>
      </c>
      <c r="J153" s="1">
        <v>47</v>
      </c>
      <c r="K153" s="25">
        <v>31.620549999999998</v>
      </c>
      <c r="L153" s="25">
        <v>15.810279999999999</v>
      </c>
      <c r="M153" s="25">
        <v>0.39525690000000002</v>
      </c>
      <c r="N153" s="25"/>
      <c r="O153" s="25"/>
      <c r="P153" s="25">
        <v>0</v>
      </c>
      <c r="Q153" s="25"/>
      <c r="R153" s="25">
        <v>0</v>
      </c>
      <c r="S153" s="25">
        <v>0</v>
      </c>
      <c r="T153" s="25">
        <v>0</v>
      </c>
      <c r="U153" s="25"/>
      <c r="V153" s="25">
        <v>0</v>
      </c>
      <c r="W153" s="25">
        <v>0</v>
      </c>
      <c r="X153" s="25">
        <v>0</v>
      </c>
      <c r="Y153" s="25">
        <v>0</v>
      </c>
      <c r="Z153" s="25">
        <v>0</v>
      </c>
      <c r="AA153" s="25">
        <v>0</v>
      </c>
      <c r="AB153" s="25">
        <v>0</v>
      </c>
      <c r="AC153" s="25">
        <v>0</v>
      </c>
      <c r="AD153" s="25">
        <v>0</v>
      </c>
      <c r="AE153" s="25">
        <v>0</v>
      </c>
      <c r="AF153" s="25">
        <v>0</v>
      </c>
      <c r="AG153" s="25">
        <v>0</v>
      </c>
      <c r="AH153" s="25">
        <v>0</v>
      </c>
      <c r="AI153" s="25">
        <v>0</v>
      </c>
      <c r="AJ153" s="25">
        <v>0</v>
      </c>
      <c r="AK153" s="25">
        <v>0</v>
      </c>
      <c r="AL153" s="25">
        <v>0</v>
      </c>
      <c r="AM153" s="25">
        <v>0</v>
      </c>
      <c r="AN153" s="25">
        <v>0</v>
      </c>
      <c r="AO153" s="25">
        <v>0</v>
      </c>
      <c r="AP153" s="25">
        <v>0</v>
      </c>
      <c r="AQ153" s="25">
        <v>0</v>
      </c>
      <c r="AR153" s="25"/>
      <c r="AS153" s="25">
        <v>0</v>
      </c>
      <c r="AT153" s="25">
        <v>11.857710000000001</v>
      </c>
      <c r="AU153" s="25">
        <v>0</v>
      </c>
      <c r="AV153" s="25">
        <v>0</v>
      </c>
      <c r="AW153" s="25">
        <v>0</v>
      </c>
      <c r="AX153" s="25">
        <v>39.525690000000004</v>
      </c>
      <c r="AY153" s="25">
        <v>0</v>
      </c>
      <c r="AZ153" s="25">
        <v>0</v>
      </c>
      <c r="BA153" s="25"/>
      <c r="BB153" s="25">
        <v>0</v>
      </c>
      <c r="BC153" s="25">
        <v>0</v>
      </c>
      <c r="BD153" s="25">
        <v>0</v>
      </c>
      <c r="BE153" s="25">
        <v>0</v>
      </c>
      <c r="BF153" s="25">
        <v>0</v>
      </c>
      <c r="BG153" s="25">
        <v>0</v>
      </c>
      <c r="BH153" s="25"/>
      <c r="BI153" s="25">
        <v>0.39525690000000002</v>
      </c>
      <c r="BJ153" s="26">
        <v>0</v>
      </c>
      <c r="BK153" s="26">
        <v>0</v>
      </c>
      <c r="BL153" s="26">
        <v>0</v>
      </c>
      <c r="BM153" s="25">
        <v>0</v>
      </c>
      <c r="BN153" s="25">
        <v>0</v>
      </c>
      <c r="BO153" s="25">
        <v>0</v>
      </c>
      <c r="BP153" s="25">
        <v>0</v>
      </c>
      <c r="BQ153" s="25">
        <v>0</v>
      </c>
      <c r="BR153" s="25">
        <v>0</v>
      </c>
      <c r="BS153" s="25">
        <v>0</v>
      </c>
      <c r="BT153" s="25">
        <v>0</v>
      </c>
      <c r="BU153" s="25">
        <v>0</v>
      </c>
      <c r="BV153" s="25">
        <v>0</v>
      </c>
      <c r="BW153" s="25">
        <v>0</v>
      </c>
      <c r="BX153" s="25">
        <v>0</v>
      </c>
      <c r="BY153" s="25">
        <v>0</v>
      </c>
      <c r="BZ153" s="25">
        <v>0</v>
      </c>
      <c r="CA153" s="25">
        <v>0</v>
      </c>
      <c r="CB153" s="25">
        <v>0</v>
      </c>
      <c r="CC153" s="25">
        <v>0</v>
      </c>
      <c r="CD153" s="25">
        <v>0</v>
      </c>
      <c r="CE153" s="25">
        <v>0</v>
      </c>
      <c r="CF153" s="25">
        <v>0</v>
      </c>
      <c r="CG153" s="25">
        <v>0</v>
      </c>
      <c r="CH153" s="25">
        <v>0</v>
      </c>
      <c r="CI153" s="25">
        <v>0</v>
      </c>
      <c r="CJ153" s="25">
        <v>0</v>
      </c>
      <c r="CK153" s="25">
        <v>0</v>
      </c>
      <c r="CL153" s="25">
        <v>0</v>
      </c>
      <c r="CM153" s="26">
        <v>0</v>
      </c>
      <c r="CN153" s="25">
        <v>0</v>
      </c>
      <c r="CO153" s="25">
        <v>0</v>
      </c>
      <c r="CP153" s="25">
        <v>0</v>
      </c>
      <c r="CQ153" s="25">
        <v>0</v>
      </c>
      <c r="CR153" s="25">
        <v>0</v>
      </c>
      <c r="CS153" s="25"/>
      <c r="CT153" s="25">
        <v>0.39525690000000002</v>
      </c>
      <c r="CU153" s="25">
        <v>0</v>
      </c>
      <c r="CV153" s="25">
        <v>0</v>
      </c>
      <c r="CW153" s="25">
        <v>0</v>
      </c>
      <c r="CX153" s="25">
        <v>0</v>
      </c>
      <c r="CY153" s="25">
        <v>0</v>
      </c>
      <c r="CZ153" s="25">
        <v>0</v>
      </c>
      <c r="DA153" s="28">
        <f t="shared" si="2"/>
        <v>100.00000070000002</v>
      </c>
    </row>
    <row r="154" spans="1:105">
      <c r="A154" s="13" t="s">
        <v>84</v>
      </c>
      <c r="B154" s="20">
        <v>2017</v>
      </c>
      <c r="C154" s="13" t="s">
        <v>92</v>
      </c>
      <c r="D154" s="15" t="s">
        <v>187</v>
      </c>
      <c r="E154" s="1">
        <v>46</v>
      </c>
      <c r="F154" s="1">
        <v>0</v>
      </c>
      <c r="G154" s="2">
        <v>58.894842598794369</v>
      </c>
      <c r="H154" s="1">
        <v>0</v>
      </c>
      <c r="I154" s="1">
        <v>0</v>
      </c>
      <c r="J154" s="1">
        <v>95</v>
      </c>
      <c r="K154" s="25">
        <v>79.601990000000001</v>
      </c>
      <c r="L154" s="25">
        <v>14.925369999999999</v>
      </c>
      <c r="M154" s="25">
        <v>4.9751240000000001</v>
      </c>
      <c r="N154" s="25"/>
      <c r="O154" s="25"/>
      <c r="P154" s="25">
        <v>0</v>
      </c>
      <c r="Q154" s="25"/>
      <c r="R154" s="25">
        <v>0</v>
      </c>
      <c r="S154" s="25">
        <v>0</v>
      </c>
      <c r="T154" s="25">
        <v>0</v>
      </c>
      <c r="U154" s="25"/>
      <c r="V154" s="25">
        <v>0</v>
      </c>
      <c r="W154" s="25">
        <v>0</v>
      </c>
      <c r="X154" s="25">
        <v>0</v>
      </c>
      <c r="Y154" s="25">
        <v>0</v>
      </c>
      <c r="Z154" s="25">
        <v>0</v>
      </c>
      <c r="AA154" s="25">
        <v>0</v>
      </c>
      <c r="AB154" s="25">
        <v>0</v>
      </c>
      <c r="AC154" s="25">
        <v>0</v>
      </c>
      <c r="AD154" s="25">
        <v>0</v>
      </c>
      <c r="AE154" s="25">
        <v>0</v>
      </c>
      <c r="AF154" s="25">
        <v>0</v>
      </c>
      <c r="AG154" s="25">
        <v>0</v>
      </c>
      <c r="AH154" s="25">
        <v>0</v>
      </c>
      <c r="AI154" s="25">
        <v>0</v>
      </c>
      <c r="AJ154" s="25">
        <v>0</v>
      </c>
      <c r="AK154" s="25">
        <v>0</v>
      </c>
      <c r="AL154" s="25">
        <v>0</v>
      </c>
      <c r="AM154" s="25">
        <v>0</v>
      </c>
      <c r="AN154" s="25">
        <v>0</v>
      </c>
      <c r="AO154" s="25">
        <v>0</v>
      </c>
      <c r="AP154" s="25">
        <v>0</v>
      </c>
      <c r="AQ154" s="25">
        <v>0</v>
      </c>
      <c r="AR154" s="25"/>
      <c r="AS154" s="25">
        <v>0</v>
      </c>
      <c r="AT154" s="25">
        <v>0</v>
      </c>
      <c r="AU154" s="25">
        <v>0</v>
      </c>
      <c r="AV154" s="25">
        <v>0</v>
      </c>
      <c r="AW154" s="25">
        <v>0</v>
      </c>
      <c r="AX154" s="25">
        <v>0.49751240000000002</v>
      </c>
      <c r="AY154" s="25">
        <v>0</v>
      </c>
      <c r="AZ154" s="25">
        <v>0</v>
      </c>
      <c r="BA154" s="25"/>
      <c r="BB154" s="25">
        <v>0</v>
      </c>
      <c r="BC154" s="25">
        <v>0</v>
      </c>
      <c r="BD154" s="25">
        <v>0</v>
      </c>
      <c r="BE154" s="25">
        <v>0</v>
      </c>
      <c r="BF154" s="25">
        <v>0</v>
      </c>
      <c r="BG154" s="25">
        <v>0</v>
      </c>
      <c r="BH154" s="25"/>
      <c r="BI154" s="25">
        <v>0</v>
      </c>
      <c r="BJ154" s="26">
        <v>0</v>
      </c>
      <c r="BK154" s="26">
        <v>0</v>
      </c>
      <c r="BL154" s="26">
        <v>0</v>
      </c>
      <c r="BM154" s="25">
        <v>0</v>
      </c>
      <c r="BN154" s="25">
        <v>0</v>
      </c>
      <c r="BO154" s="25">
        <v>0</v>
      </c>
      <c r="BP154" s="25">
        <v>0</v>
      </c>
      <c r="BQ154" s="25">
        <v>0</v>
      </c>
      <c r="BR154" s="25">
        <v>0</v>
      </c>
      <c r="BS154" s="25">
        <v>0</v>
      </c>
      <c r="BT154" s="25">
        <v>0</v>
      </c>
      <c r="BU154" s="25">
        <v>0</v>
      </c>
      <c r="BV154" s="25">
        <v>0</v>
      </c>
      <c r="BW154" s="25">
        <v>0</v>
      </c>
      <c r="BX154" s="25">
        <v>0</v>
      </c>
      <c r="BY154" s="25">
        <v>0</v>
      </c>
      <c r="BZ154" s="25">
        <v>0</v>
      </c>
      <c r="CA154" s="25">
        <v>0</v>
      </c>
      <c r="CB154" s="25">
        <v>0</v>
      </c>
      <c r="CC154" s="25">
        <v>0</v>
      </c>
      <c r="CD154" s="25">
        <v>0</v>
      </c>
      <c r="CE154" s="25">
        <v>0</v>
      </c>
      <c r="CF154" s="25">
        <v>0</v>
      </c>
      <c r="CG154" s="25">
        <v>0</v>
      </c>
      <c r="CH154" s="25">
        <v>0</v>
      </c>
      <c r="CI154" s="25">
        <v>0</v>
      </c>
      <c r="CJ154" s="25">
        <v>0</v>
      </c>
      <c r="CK154" s="25">
        <v>0</v>
      </c>
      <c r="CL154" s="25">
        <v>0</v>
      </c>
      <c r="CM154" s="26">
        <v>0</v>
      </c>
      <c r="CN154" s="25">
        <v>0</v>
      </c>
      <c r="CO154" s="25">
        <v>0</v>
      </c>
      <c r="CP154" s="25">
        <v>0</v>
      </c>
      <c r="CQ154" s="25">
        <v>0</v>
      </c>
      <c r="CR154" s="25">
        <v>0</v>
      </c>
      <c r="CS154" s="25"/>
      <c r="CT154" s="25">
        <v>0</v>
      </c>
      <c r="CU154" s="25">
        <v>0</v>
      </c>
      <c r="CV154" s="25">
        <v>0</v>
      </c>
      <c r="CW154" s="25">
        <v>0</v>
      </c>
      <c r="CX154" s="25">
        <v>0</v>
      </c>
      <c r="CY154" s="25">
        <v>0</v>
      </c>
      <c r="CZ154" s="25">
        <v>0</v>
      </c>
      <c r="DA154" s="28">
        <f t="shared" si="2"/>
        <v>99.999996400000001</v>
      </c>
    </row>
    <row r="155" spans="1:105">
      <c r="A155" s="13" t="s">
        <v>85</v>
      </c>
      <c r="B155" s="20">
        <v>2017</v>
      </c>
      <c r="C155" s="13" t="s">
        <v>92</v>
      </c>
      <c r="D155" s="15" t="s">
        <v>187</v>
      </c>
      <c r="E155" s="1">
        <v>28.5</v>
      </c>
      <c r="F155" s="1">
        <v>80</v>
      </c>
      <c r="G155" s="2">
        <v>25.331230283911673</v>
      </c>
      <c r="H155" s="1">
        <v>0</v>
      </c>
      <c r="I155" s="1">
        <v>0</v>
      </c>
      <c r="J155" s="1">
        <v>42</v>
      </c>
      <c r="K155" s="25">
        <v>55.776890000000002</v>
      </c>
      <c r="L155" s="25">
        <v>15.936259999999999</v>
      </c>
      <c r="M155" s="25">
        <v>7.9681279999999992</v>
      </c>
      <c r="N155" s="25"/>
      <c r="O155" s="25"/>
      <c r="P155" s="25">
        <v>0</v>
      </c>
      <c r="Q155" s="25"/>
      <c r="R155" s="25">
        <v>0</v>
      </c>
      <c r="S155" s="25">
        <v>0</v>
      </c>
      <c r="T155" s="25">
        <v>0</v>
      </c>
      <c r="U155" s="25"/>
      <c r="V155" s="25">
        <v>0</v>
      </c>
      <c r="W155" s="25">
        <v>0</v>
      </c>
      <c r="X155" s="25">
        <v>0</v>
      </c>
      <c r="Y155" s="25">
        <v>0</v>
      </c>
      <c r="Z155" s="25">
        <v>0</v>
      </c>
      <c r="AA155" s="25">
        <v>0</v>
      </c>
      <c r="AB155" s="25">
        <v>0</v>
      </c>
      <c r="AC155" s="25">
        <v>0</v>
      </c>
      <c r="AD155" s="25">
        <v>0</v>
      </c>
      <c r="AE155" s="25">
        <v>0</v>
      </c>
      <c r="AF155" s="25">
        <v>0</v>
      </c>
      <c r="AG155" s="25">
        <v>0</v>
      </c>
      <c r="AH155" s="25">
        <v>0</v>
      </c>
      <c r="AI155" s="25">
        <v>0</v>
      </c>
      <c r="AJ155" s="25">
        <v>0</v>
      </c>
      <c r="AK155" s="25">
        <v>0</v>
      </c>
      <c r="AL155" s="25">
        <v>0</v>
      </c>
      <c r="AM155" s="25">
        <v>0</v>
      </c>
      <c r="AN155" s="25">
        <v>0</v>
      </c>
      <c r="AO155" s="25">
        <v>0</v>
      </c>
      <c r="AP155" s="25">
        <v>0</v>
      </c>
      <c r="AQ155" s="25">
        <v>0</v>
      </c>
      <c r="AR155" s="25"/>
      <c r="AS155" s="25">
        <v>0</v>
      </c>
      <c r="AT155" s="25">
        <v>19.92032</v>
      </c>
      <c r="AU155" s="25">
        <v>0</v>
      </c>
      <c r="AV155" s="25">
        <v>0</v>
      </c>
      <c r="AW155" s="25">
        <v>0</v>
      </c>
      <c r="AX155" s="25">
        <v>0</v>
      </c>
      <c r="AY155" s="25">
        <v>0</v>
      </c>
      <c r="AZ155" s="25">
        <v>0</v>
      </c>
      <c r="BA155" s="25"/>
      <c r="BB155" s="25">
        <v>0</v>
      </c>
      <c r="BC155" s="25">
        <v>0</v>
      </c>
      <c r="BD155" s="25">
        <v>0</v>
      </c>
      <c r="BE155" s="25">
        <v>0</v>
      </c>
      <c r="BF155" s="25">
        <v>0</v>
      </c>
      <c r="BG155" s="25">
        <v>0</v>
      </c>
      <c r="BH155" s="25"/>
      <c r="BI155" s="25">
        <v>0</v>
      </c>
      <c r="BJ155" s="26">
        <v>0</v>
      </c>
      <c r="BK155" s="26">
        <v>0</v>
      </c>
      <c r="BL155" s="26">
        <v>0</v>
      </c>
      <c r="BM155" s="25">
        <v>0</v>
      </c>
      <c r="BN155" s="25">
        <v>0</v>
      </c>
      <c r="BO155" s="25">
        <v>0</v>
      </c>
      <c r="BP155" s="25">
        <v>0</v>
      </c>
      <c r="BQ155" s="25">
        <v>0</v>
      </c>
      <c r="BR155" s="25">
        <v>0</v>
      </c>
      <c r="BS155" s="25">
        <v>0</v>
      </c>
      <c r="BT155" s="25">
        <v>0</v>
      </c>
      <c r="BU155" s="25">
        <v>0</v>
      </c>
      <c r="BV155" s="25">
        <v>0</v>
      </c>
      <c r="BW155" s="25">
        <v>0</v>
      </c>
      <c r="BX155" s="25">
        <v>0</v>
      </c>
      <c r="BY155" s="25">
        <v>0</v>
      </c>
      <c r="BZ155" s="25">
        <v>0</v>
      </c>
      <c r="CA155" s="25">
        <v>0</v>
      </c>
      <c r="CB155" s="25">
        <v>0</v>
      </c>
      <c r="CC155" s="25">
        <v>0</v>
      </c>
      <c r="CD155" s="25">
        <v>0</v>
      </c>
      <c r="CE155" s="25">
        <v>0</v>
      </c>
      <c r="CF155" s="25">
        <v>0</v>
      </c>
      <c r="CG155" s="25">
        <v>0.39840639999999999</v>
      </c>
      <c r="CH155" s="25">
        <v>0</v>
      </c>
      <c r="CI155" s="25">
        <v>0</v>
      </c>
      <c r="CJ155" s="25">
        <v>0</v>
      </c>
      <c r="CK155" s="25">
        <v>0</v>
      </c>
      <c r="CL155" s="25">
        <v>0</v>
      </c>
      <c r="CM155" s="26">
        <v>0</v>
      </c>
      <c r="CN155" s="25">
        <v>0</v>
      </c>
      <c r="CO155" s="25">
        <v>0</v>
      </c>
      <c r="CP155" s="25">
        <v>0</v>
      </c>
      <c r="CQ155" s="25">
        <v>0</v>
      </c>
      <c r="CR155" s="25">
        <v>0</v>
      </c>
      <c r="CS155" s="25"/>
      <c r="CT155" s="25">
        <v>0</v>
      </c>
      <c r="CU155" s="25">
        <v>0</v>
      </c>
      <c r="CV155" s="25">
        <v>0</v>
      </c>
      <c r="CW155" s="25">
        <v>0</v>
      </c>
      <c r="CX155" s="25">
        <v>0</v>
      </c>
      <c r="CY155" s="25">
        <v>0</v>
      </c>
      <c r="CZ155" s="25">
        <v>0</v>
      </c>
      <c r="DA155" s="28">
        <f t="shared" si="2"/>
        <v>100.00000439999999</v>
      </c>
    </row>
    <row r="156" spans="1:105">
      <c r="A156" s="13" t="s">
        <v>86</v>
      </c>
      <c r="B156" s="20">
        <v>2017</v>
      </c>
      <c r="C156" s="13" t="s">
        <v>92</v>
      </c>
      <c r="D156" s="15" t="s">
        <v>187</v>
      </c>
      <c r="E156" s="1">
        <v>48</v>
      </c>
      <c r="F156" s="1">
        <v>0</v>
      </c>
      <c r="G156" s="2">
        <v>47.416086130462318</v>
      </c>
      <c r="H156" s="1">
        <v>0</v>
      </c>
      <c r="I156" s="1">
        <v>0</v>
      </c>
      <c r="J156" s="1">
        <v>149</v>
      </c>
      <c r="K156" s="25">
        <v>69.65173999999999</v>
      </c>
      <c r="L156" s="25">
        <v>29.850749999999998</v>
      </c>
      <c r="M156" s="25">
        <v>0.49751240000000002</v>
      </c>
      <c r="N156" s="25"/>
      <c r="O156" s="25"/>
      <c r="P156" s="25">
        <v>0</v>
      </c>
      <c r="Q156" s="25"/>
      <c r="R156" s="25">
        <v>0</v>
      </c>
      <c r="S156" s="25">
        <v>0</v>
      </c>
      <c r="T156" s="25">
        <v>0</v>
      </c>
      <c r="U156" s="25"/>
      <c r="V156" s="25">
        <v>0</v>
      </c>
      <c r="W156" s="25">
        <v>0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25">
        <v>0</v>
      </c>
      <c r="AD156" s="25">
        <v>0</v>
      </c>
      <c r="AE156" s="25">
        <v>0</v>
      </c>
      <c r="AF156" s="25">
        <v>0</v>
      </c>
      <c r="AG156" s="25">
        <v>0</v>
      </c>
      <c r="AH156" s="25">
        <v>0</v>
      </c>
      <c r="AI156" s="25">
        <v>0</v>
      </c>
      <c r="AJ156" s="25">
        <v>0</v>
      </c>
      <c r="AK156" s="25">
        <v>0</v>
      </c>
      <c r="AL156" s="25">
        <v>0</v>
      </c>
      <c r="AM156" s="25">
        <v>0</v>
      </c>
      <c r="AN156" s="25">
        <v>0</v>
      </c>
      <c r="AO156" s="25">
        <v>0</v>
      </c>
      <c r="AP156" s="25">
        <v>0</v>
      </c>
      <c r="AQ156" s="25">
        <v>0</v>
      </c>
      <c r="AR156" s="25"/>
      <c r="AS156" s="25">
        <v>0</v>
      </c>
      <c r="AT156" s="25">
        <v>0</v>
      </c>
      <c r="AU156" s="25">
        <v>0</v>
      </c>
      <c r="AV156" s="25">
        <v>0</v>
      </c>
      <c r="AW156" s="25">
        <v>0</v>
      </c>
      <c r="AX156" s="25">
        <v>0</v>
      </c>
      <c r="AY156" s="25">
        <v>0</v>
      </c>
      <c r="AZ156" s="25">
        <v>0</v>
      </c>
      <c r="BA156" s="25"/>
      <c r="BB156" s="25">
        <v>0</v>
      </c>
      <c r="BC156" s="25">
        <v>0</v>
      </c>
      <c r="BD156" s="25">
        <v>0</v>
      </c>
      <c r="BE156" s="25">
        <v>0</v>
      </c>
      <c r="BF156" s="25">
        <v>0</v>
      </c>
      <c r="BG156" s="25">
        <v>0</v>
      </c>
      <c r="BH156" s="25"/>
      <c r="BI156" s="25">
        <v>0</v>
      </c>
      <c r="BJ156" s="26">
        <v>0</v>
      </c>
      <c r="BK156" s="26">
        <v>0</v>
      </c>
      <c r="BL156" s="26">
        <v>0</v>
      </c>
      <c r="BM156" s="25">
        <v>0</v>
      </c>
      <c r="BN156" s="25">
        <v>0</v>
      </c>
      <c r="BO156" s="25">
        <v>0</v>
      </c>
      <c r="BP156" s="25">
        <v>0</v>
      </c>
      <c r="BQ156" s="25">
        <v>0</v>
      </c>
      <c r="BR156" s="25">
        <v>0</v>
      </c>
      <c r="BS156" s="25">
        <v>0</v>
      </c>
      <c r="BT156" s="25">
        <v>0</v>
      </c>
      <c r="BU156" s="25">
        <v>0</v>
      </c>
      <c r="BV156" s="25">
        <v>0</v>
      </c>
      <c r="BW156" s="25">
        <v>0</v>
      </c>
      <c r="BX156" s="25">
        <v>0</v>
      </c>
      <c r="BY156" s="25">
        <v>0</v>
      </c>
      <c r="BZ156" s="25">
        <v>0</v>
      </c>
      <c r="CA156" s="25">
        <v>0</v>
      </c>
      <c r="CB156" s="25">
        <v>0</v>
      </c>
      <c r="CC156" s="25">
        <v>0</v>
      </c>
      <c r="CD156" s="25">
        <v>0</v>
      </c>
      <c r="CE156" s="25">
        <v>0</v>
      </c>
      <c r="CF156" s="25">
        <v>0</v>
      </c>
      <c r="CG156" s="25">
        <v>0</v>
      </c>
      <c r="CH156" s="25">
        <v>0</v>
      </c>
      <c r="CI156" s="25">
        <v>0</v>
      </c>
      <c r="CJ156" s="25">
        <v>0</v>
      </c>
      <c r="CK156" s="25">
        <v>0</v>
      </c>
      <c r="CL156" s="25">
        <v>0</v>
      </c>
      <c r="CM156" s="26">
        <v>0</v>
      </c>
      <c r="CN156" s="25">
        <v>0</v>
      </c>
      <c r="CO156" s="25">
        <v>0</v>
      </c>
      <c r="CP156" s="25">
        <v>0</v>
      </c>
      <c r="CQ156" s="25">
        <v>0</v>
      </c>
      <c r="CR156" s="25">
        <v>0</v>
      </c>
      <c r="CS156" s="25"/>
      <c r="CT156" s="25">
        <v>0</v>
      </c>
      <c r="CU156" s="25">
        <v>0</v>
      </c>
      <c r="CV156" s="25">
        <v>0</v>
      </c>
      <c r="CW156" s="25">
        <v>0</v>
      </c>
      <c r="CX156" s="25">
        <v>0</v>
      </c>
      <c r="CY156" s="25">
        <v>0</v>
      </c>
      <c r="CZ156" s="25">
        <v>0</v>
      </c>
      <c r="DA156" s="28">
        <f t="shared" si="2"/>
        <v>100.0000024</v>
      </c>
    </row>
    <row r="157" spans="1:105">
      <c r="A157" s="13" t="s">
        <v>87</v>
      </c>
      <c r="B157" s="20">
        <v>2017</v>
      </c>
      <c r="C157" s="13" t="s">
        <v>92</v>
      </c>
      <c r="D157" s="15" t="s">
        <v>187</v>
      </c>
      <c r="E157" s="1">
        <v>44</v>
      </c>
      <c r="F157" s="1">
        <v>0</v>
      </c>
      <c r="G157" s="2">
        <v>43.609355246523386</v>
      </c>
      <c r="H157" s="1">
        <v>0</v>
      </c>
      <c r="I157" s="1">
        <v>0</v>
      </c>
      <c r="J157" s="1">
        <v>198</v>
      </c>
      <c r="K157" s="25">
        <v>69.65173999999999</v>
      </c>
      <c r="L157" s="25">
        <v>24.875620000000001</v>
      </c>
      <c r="M157" s="25">
        <v>4.9751240000000001</v>
      </c>
      <c r="N157" s="25"/>
      <c r="O157" s="25"/>
      <c r="P157" s="25">
        <v>0</v>
      </c>
      <c r="Q157" s="25"/>
      <c r="R157" s="25">
        <v>0</v>
      </c>
      <c r="S157" s="25">
        <v>0</v>
      </c>
      <c r="T157" s="25">
        <v>0</v>
      </c>
      <c r="U157" s="25"/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0</v>
      </c>
      <c r="AL157" s="25">
        <v>0</v>
      </c>
      <c r="AM157" s="25">
        <v>0</v>
      </c>
      <c r="AN157" s="25">
        <v>0</v>
      </c>
      <c r="AO157" s="25">
        <v>0</v>
      </c>
      <c r="AP157" s="25">
        <v>0</v>
      </c>
      <c r="AQ157" s="25">
        <v>0</v>
      </c>
      <c r="AR157" s="25"/>
      <c r="AS157" s="25">
        <v>0</v>
      </c>
      <c r="AT157" s="25">
        <v>0</v>
      </c>
      <c r="AU157" s="25">
        <v>0</v>
      </c>
      <c r="AV157" s="25">
        <v>0</v>
      </c>
      <c r="AW157" s="25">
        <v>0</v>
      </c>
      <c r="AX157" s="25">
        <v>0.49751240000000002</v>
      </c>
      <c r="AY157" s="25">
        <v>0</v>
      </c>
      <c r="AZ157" s="25">
        <v>0</v>
      </c>
      <c r="BA157" s="25"/>
      <c r="BB157" s="25">
        <v>0</v>
      </c>
      <c r="BC157" s="25">
        <v>0</v>
      </c>
      <c r="BD157" s="25">
        <v>0</v>
      </c>
      <c r="BE157" s="25">
        <v>0</v>
      </c>
      <c r="BF157" s="25">
        <v>0</v>
      </c>
      <c r="BG157" s="25">
        <v>0</v>
      </c>
      <c r="BH157" s="25"/>
      <c r="BI157" s="25">
        <v>0</v>
      </c>
      <c r="BJ157" s="26">
        <v>0</v>
      </c>
      <c r="BK157" s="26">
        <v>0</v>
      </c>
      <c r="BL157" s="26">
        <v>0</v>
      </c>
      <c r="BM157" s="25">
        <v>0</v>
      </c>
      <c r="BN157" s="25">
        <v>0</v>
      </c>
      <c r="BO157" s="25">
        <v>0</v>
      </c>
      <c r="BP157" s="25">
        <v>0</v>
      </c>
      <c r="BQ157" s="25">
        <v>0</v>
      </c>
      <c r="BR157" s="25">
        <v>0</v>
      </c>
      <c r="BS157" s="25">
        <v>0</v>
      </c>
      <c r="BT157" s="25">
        <v>0</v>
      </c>
      <c r="BU157" s="25">
        <v>0</v>
      </c>
      <c r="BV157" s="25">
        <v>0</v>
      </c>
      <c r="BW157" s="25">
        <v>0</v>
      </c>
      <c r="BX157" s="25">
        <v>0</v>
      </c>
      <c r="BY157" s="25">
        <v>0</v>
      </c>
      <c r="BZ157" s="25">
        <v>0</v>
      </c>
      <c r="CA157" s="25">
        <v>0</v>
      </c>
      <c r="CB157" s="25">
        <v>0</v>
      </c>
      <c r="CC157" s="25">
        <v>0</v>
      </c>
      <c r="CD157" s="25">
        <v>0</v>
      </c>
      <c r="CE157" s="25">
        <v>0</v>
      </c>
      <c r="CF157" s="25">
        <v>0</v>
      </c>
      <c r="CG157" s="25">
        <v>0</v>
      </c>
      <c r="CH157" s="25">
        <v>0</v>
      </c>
      <c r="CI157" s="25">
        <v>0</v>
      </c>
      <c r="CJ157" s="25">
        <v>0</v>
      </c>
      <c r="CK157" s="25">
        <v>0</v>
      </c>
      <c r="CL157" s="25">
        <v>0</v>
      </c>
      <c r="CM157" s="26">
        <v>0</v>
      </c>
      <c r="CN157" s="25">
        <v>0</v>
      </c>
      <c r="CO157" s="25">
        <v>0</v>
      </c>
      <c r="CP157" s="25">
        <v>0</v>
      </c>
      <c r="CQ157" s="25">
        <v>0</v>
      </c>
      <c r="CR157" s="25">
        <v>0</v>
      </c>
      <c r="CS157" s="25"/>
      <c r="CT157" s="25">
        <v>0</v>
      </c>
      <c r="CU157" s="25">
        <v>0</v>
      </c>
      <c r="CV157" s="25">
        <v>0</v>
      </c>
      <c r="CW157" s="25">
        <v>0</v>
      </c>
      <c r="CX157" s="25">
        <v>0</v>
      </c>
      <c r="CY157" s="25">
        <v>0</v>
      </c>
      <c r="CZ157" s="25">
        <v>0</v>
      </c>
      <c r="DA157" s="28">
        <f t="shared" si="2"/>
        <v>99.999996399999986</v>
      </c>
    </row>
    <row r="158" spans="1:105">
      <c r="A158" s="13" t="s">
        <v>88</v>
      </c>
      <c r="B158" s="20">
        <v>2017</v>
      </c>
      <c r="C158" s="13" t="s">
        <v>92</v>
      </c>
      <c r="D158" s="15" t="s">
        <v>187</v>
      </c>
      <c r="E158" s="1">
        <v>41</v>
      </c>
      <c r="F158" s="1">
        <v>165</v>
      </c>
      <c r="G158" s="2">
        <v>22.085470085470089</v>
      </c>
      <c r="H158" s="1">
        <v>0</v>
      </c>
      <c r="I158" s="1">
        <v>0</v>
      </c>
      <c r="J158" s="1">
        <v>102</v>
      </c>
      <c r="K158" s="25">
        <v>73.529409999999999</v>
      </c>
      <c r="L158" s="25">
        <v>24.509800000000002</v>
      </c>
      <c r="M158" s="25">
        <v>0.49019609999999997</v>
      </c>
      <c r="N158" s="25"/>
      <c r="O158" s="25"/>
      <c r="P158" s="25">
        <v>0</v>
      </c>
      <c r="Q158" s="25"/>
      <c r="R158" s="25">
        <v>0</v>
      </c>
      <c r="S158" s="25">
        <v>0</v>
      </c>
      <c r="T158" s="25">
        <v>0</v>
      </c>
      <c r="U158" s="25"/>
      <c r="V158" s="25">
        <v>0</v>
      </c>
      <c r="W158" s="25">
        <v>0</v>
      </c>
      <c r="X158" s="25">
        <v>0</v>
      </c>
      <c r="Y158" s="25">
        <v>0</v>
      </c>
      <c r="Z158" s="25">
        <v>0</v>
      </c>
      <c r="AA158" s="25">
        <v>0</v>
      </c>
      <c r="AB158" s="25">
        <v>0</v>
      </c>
      <c r="AC158" s="25">
        <v>0</v>
      </c>
      <c r="AD158" s="25">
        <v>0</v>
      </c>
      <c r="AE158" s="25">
        <v>0</v>
      </c>
      <c r="AF158" s="25">
        <v>0</v>
      </c>
      <c r="AG158" s="25">
        <v>0</v>
      </c>
      <c r="AH158" s="25">
        <v>0</v>
      </c>
      <c r="AI158" s="25">
        <v>0</v>
      </c>
      <c r="AJ158" s="25">
        <v>0</v>
      </c>
      <c r="AK158" s="25">
        <v>0</v>
      </c>
      <c r="AL158" s="25">
        <v>0</v>
      </c>
      <c r="AM158" s="25">
        <v>0</v>
      </c>
      <c r="AN158" s="25">
        <v>0</v>
      </c>
      <c r="AO158" s="25">
        <v>0</v>
      </c>
      <c r="AP158" s="25">
        <v>0</v>
      </c>
      <c r="AQ158" s="25">
        <v>0.49019609999999997</v>
      </c>
      <c r="AR158" s="25"/>
      <c r="AS158" s="25">
        <v>0</v>
      </c>
      <c r="AT158" s="25">
        <v>0</v>
      </c>
      <c r="AU158" s="25">
        <v>0</v>
      </c>
      <c r="AV158" s="25">
        <v>0</v>
      </c>
      <c r="AW158" s="25">
        <v>0</v>
      </c>
      <c r="AX158" s="25">
        <v>0</v>
      </c>
      <c r="AY158" s="25">
        <v>0</v>
      </c>
      <c r="AZ158" s="25">
        <v>0</v>
      </c>
      <c r="BA158" s="25"/>
      <c r="BB158" s="25">
        <v>0</v>
      </c>
      <c r="BC158" s="25">
        <v>0</v>
      </c>
      <c r="BD158" s="25">
        <v>0</v>
      </c>
      <c r="BE158" s="25">
        <v>0</v>
      </c>
      <c r="BF158" s="25">
        <v>0</v>
      </c>
      <c r="BG158" s="25">
        <v>0</v>
      </c>
      <c r="BH158" s="25"/>
      <c r="BI158" s="25">
        <v>0</v>
      </c>
      <c r="BJ158" s="26">
        <v>0</v>
      </c>
      <c r="BK158" s="26">
        <v>0</v>
      </c>
      <c r="BL158" s="26">
        <v>0</v>
      </c>
      <c r="BM158" s="25">
        <v>0</v>
      </c>
      <c r="BN158" s="25">
        <v>0</v>
      </c>
      <c r="BO158" s="25">
        <v>0</v>
      </c>
      <c r="BP158" s="25">
        <v>0</v>
      </c>
      <c r="BQ158" s="25">
        <v>0</v>
      </c>
      <c r="BR158" s="25">
        <v>0</v>
      </c>
      <c r="BS158" s="25">
        <v>0</v>
      </c>
      <c r="BT158" s="25">
        <v>0</v>
      </c>
      <c r="BU158" s="25">
        <v>0</v>
      </c>
      <c r="BV158" s="25">
        <v>0</v>
      </c>
      <c r="BW158" s="25">
        <v>0</v>
      </c>
      <c r="BX158" s="25">
        <v>0</v>
      </c>
      <c r="BY158" s="25">
        <v>0</v>
      </c>
      <c r="BZ158" s="25">
        <v>0</v>
      </c>
      <c r="CA158" s="25">
        <v>0</v>
      </c>
      <c r="CB158" s="25">
        <v>0</v>
      </c>
      <c r="CC158" s="25">
        <v>0</v>
      </c>
      <c r="CD158" s="25">
        <v>0</v>
      </c>
      <c r="CE158" s="25">
        <v>0</v>
      </c>
      <c r="CF158" s="25">
        <v>0</v>
      </c>
      <c r="CG158" s="25">
        <v>0</v>
      </c>
      <c r="CH158" s="25">
        <v>0</v>
      </c>
      <c r="CI158" s="25">
        <v>0</v>
      </c>
      <c r="CJ158" s="25">
        <v>0.49019609999999997</v>
      </c>
      <c r="CK158" s="25">
        <v>0</v>
      </c>
      <c r="CL158" s="25">
        <v>0</v>
      </c>
      <c r="CM158" s="26">
        <v>0</v>
      </c>
      <c r="CN158" s="25">
        <v>0</v>
      </c>
      <c r="CO158" s="25">
        <v>0</v>
      </c>
      <c r="CP158" s="25">
        <v>0</v>
      </c>
      <c r="CQ158" s="25">
        <v>0</v>
      </c>
      <c r="CR158" s="25">
        <v>0</v>
      </c>
      <c r="CS158" s="25"/>
      <c r="CT158" s="25">
        <v>0</v>
      </c>
      <c r="CU158" s="25">
        <v>0</v>
      </c>
      <c r="CV158" s="25">
        <v>0.49019609999999997</v>
      </c>
      <c r="CW158" s="25">
        <v>0</v>
      </c>
      <c r="CX158" s="25">
        <v>0</v>
      </c>
      <c r="CY158" s="25">
        <v>0</v>
      </c>
      <c r="CZ158" s="25">
        <v>0</v>
      </c>
      <c r="DA158" s="28">
        <f t="shared" si="2"/>
        <v>99.99999440000002</v>
      </c>
    </row>
    <row r="159" spans="1:105">
      <c r="A159" s="13" t="s">
        <v>89</v>
      </c>
      <c r="B159" s="20">
        <v>2017</v>
      </c>
      <c r="C159" s="13" t="s">
        <v>92</v>
      </c>
      <c r="D159" s="15" t="s">
        <v>187</v>
      </c>
      <c r="E159" s="1">
        <v>48</v>
      </c>
      <c r="F159" s="1">
        <v>0</v>
      </c>
      <c r="G159" s="2">
        <v>16.487804878048781</v>
      </c>
      <c r="H159" s="1">
        <v>0</v>
      </c>
      <c r="I159" s="1">
        <v>0</v>
      </c>
      <c r="J159" s="1">
        <v>170</v>
      </c>
      <c r="K159" s="25">
        <v>71.090050000000005</v>
      </c>
      <c r="L159" s="25">
        <v>23.696680000000001</v>
      </c>
      <c r="M159" s="25">
        <v>0.47393369999999996</v>
      </c>
      <c r="N159" s="25"/>
      <c r="O159" s="25"/>
      <c r="P159" s="25">
        <v>0</v>
      </c>
      <c r="Q159" s="25"/>
      <c r="R159" s="25">
        <v>0</v>
      </c>
      <c r="S159" s="25">
        <v>0</v>
      </c>
      <c r="T159" s="25">
        <v>0</v>
      </c>
      <c r="U159" s="25"/>
      <c r="V159" s="25">
        <v>0</v>
      </c>
      <c r="W159" s="25">
        <v>0</v>
      </c>
      <c r="X159" s="25">
        <v>0</v>
      </c>
      <c r="Y159" s="25">
        <v>0</v>
      </c>
      <c r="Z159" s="25">
        <v>0</v>
      </c>
      <c r="AA159" s="25">
        <v>0</v>
      </c>
      <c r="AB159" s="25">
        <v>0</v>
      </c>
      <c r="AC159" s="25">
        <v>0</v>
      </c>
      <c r="AD159" s="25">
        <v>0</v>
      </c>
      <c r="AE159" s="25">
        <v>0</v>
      </c>
      <c r="AF159" s="25">
        <v>0</v>
      </c>
      <c r="AG159" s="25">
        <v>0</v>
      </c>
      <c r="AH159" s="25">
        <v>0</v>
      </c>
      <c r="AI159" s="25">
        <v>0</v>
      </c>
      <c r="AJ159" s="25">
        <v>0</v>
      </c>
      <c r="AK159" s="25">
        <v>0</v>
      </c>
      <c r="AL159" s="25">
        <v>0</v>
      </c>
      <c r="AM159" s="25">
        <v>0</v>
      </c>
      <c r="AN159" s="25">
        <v>0</v>
      </c>
      <c r="AO159" s="25">
        <v>0</v>
      </c>
      <c r="AP159" s="25">
        <v>0</v>
      </c>
      <c r="AQ159" s="25">
        <v>0</v>
      </c>
      <c r="AR159" s="25"/>
      <c r="AS159" s="25">
        <v>0</v>
      </c>
      <c r="AT159" s="25">
        <v>0</v>
      </c>
      <c r="AU159" s="25">
        <v>0</v>
      </c>
      <c r="AV159" s="25">
        <v>0</v>
      </c>
      <c r="AW159" s="25">
        <v>0</v>
      </c>
      <c r="AX159" s="25">
        <v>4.7393369999999999</v>
      </c>
      <c r="AY159" s="25">
        <v>0</v>
      </c>
      <c r="AZ159" s="25">
        <v>0</v>
      </c>
      <c r="BA159" s="25"/>
      <c r="BB159" s="25">
        <v>0</v>
      </c>
      <c r="BC159" s="25">
        <v>0</v>
      </c>
      <c r="BD159" s="25">
        <v>0</v>
      </c>
      <c r="BE159" s="25">
        <v>0</v>
      </c>
      <c r="BF159" s="25">
        <v>0</v>
      </c>
      <c r="BG159" s="25">
        <v>0</v>
      </c>
      <c r="BH159" s="25"/>
      <c r="BI159" s="25">
        <v>0</v>
      </c>
      <c r="BJ159" s="26">
        <v>0</v>
      </c>
      <c r="BK159" s="26">
        <v>0</v>
      </c>
      <c r="BL159" s="26">
        <v>0</v>
      </c>
      <c r="BM159" s="25">
        <v>0</v>
      </c>
      <c r="BN159" s="25">
        <v>0</v>
      </c>
      <c r="BO159" s="25">
        <v>0</v>
      </c>
      <c r="BP159" s="25">
        <v>0</v>
      </c>
      <c r="BQ159" s="25">
        <v>0</v>
      </c>
      <c r="BR159" s="25">
        <v>0</v>
      </c>
      <c r="BS159" s="25">
        <v>0</v>
      </c>
      <c r="BT159" s="25">
        <v>0</v>
      </c>
      <c r="BU159" s="25">
        <v>0</v>
      </c>
      <c r="BV159" s="25">
        <v>0</v>
      </c>
      <c r="BW159" s="25">
        <v>0</v>
      </c>
      <c r="BX159" s="25">
        <v>0</v>
      </c>
      <c r="BY159" s="25">
        <v>0</v>
      </c>
      <c r="BZ159" s="25">
        <v>0</v>
      </c>
      <c r="CA159" s="25">
        <v>0</v>
      </c>
      <c r="CB159" s="25">
        <v>0</v>
      </c>
      <c r="CC159" s="25">
        <v>0</v>
      </c>
      <c r="CD159" s="25">
        <v>0</v>
      </c>
      <c r="CE159" s="25">
        <v>0</v>
      </c>
      <c r="CF159" s="25">
        <v>0</v>
      </c>
      <c r="CG159" s="25">
        <v>0</v>
      </c>
      <c r="CH159" s="25">
        <v>0</v>
      </c>
      <c r="CI159" s="25">
        <v>0</v>
      </c>
      <c r="CJ159" s="25">
        <v>0</v>
      </c>
      <c r="CK159" s="25">
        <v>0</v>
      </c>
      <c r="CL159" s="25">
        <v>0</v>
      </c>
      <c r="CM159" s="26">
        <v>0</v>
      </c>
      <c r="CN159" s="25">
        <v>0</v>
      </c>
      <c r="CO159" s="25">
        <v>0</v>
      </c>
      <c r="CP159" s="25">
        <v>0</v>
      </c>
      <c r="CQ159" s="25">
        <v>0</v>
      </c>
      <c r="CR159" s="25">
        <v>0</v>
      </c>
      <c r="CS159" s="25"/>
      <c r="CT159" s="25">
        <v>0</v>
      </c>
      <c r="CU159" s="25">
        <v>0</v>
      </c>
      <c r="CV159" s="25">
        <v>0</v>
      </c>
      <c r="CW159" s="25">
        <v>0</v>
      </c>
      <c r="CX159" s="25">
        <v>0</v>
      </c>
      <c r="CY159" s="25">
        <v>0</v>
      </c>
      <c r="CZ159" s="25">
        <v>0</v>
      </c>
      <c r="DA159" s="28">
        <f t="shared" si="2"/>
        <v>100.00000070000002</v>
      </c>
    </row>
    <row r="160" spans="1:105">
      <c r="A160" s="13" t="s">
        <v>90</v>
      </c>
      <c r="B160" s="20">
        <v>2017</v>
      </c>
      <c r="C160" s="13" t="s">
        <v>92</v>
      </c>
      <c r="D160" s="15" t="s">
        <v>187</v>
      </c>
      <c r="E160" s="1">
        <v>42.5</v>
      </c>
      <c r="F160" s="1">
        <v>132</v>
      </c>
      <c r="G160" s="2">
        <v>13.026231605886116</v>
      </c>
      <c r="H160" s="1">
        <v>0</v>
      </c>
      <c r="I160" s="1">
        <v>4</v>
      </c>
      <c r="J160" s="1">
        <v>117</v>
      </c>
      <c r="K160" s="25">
        <v>70.422539999999998</v>
      </c>
      <c r="L160" s="25">
        <v>18.779340000000001</v>
      </c>
      <c r="M160" s="25">
        <v>4.6948360000000005</v>
      </c>
      <c r="N160" s="25"/>
      <c r="O160" s="25"/>
      <c r="P160" s="25">
        <v>0</v>
      </c>
      <c r="Q160" s="25"/>
      <c r="R160" s="25">
        <v>0</v>
      </c>
      <c r="S160" s="25">
        <v>0</v>
      </c>
      <c r="T160" s="25">
        <v>0</v>
      </c>
      <c r="U160" s="25"/>
      <c r="V160" s="25">
        <v>0</v>
      </c>
      <c r="W160" s="25">
        <v>0</v>
      </c>
      <c r="X160" s="25">
        <v>0</v>
      </c>
      <c r="Y160" s="25">
        <v>0</v>
      </c>
      <c r="Z160" s="25">
        <v>0</v>
      </c>
      <c r="AA160" s="25">
        <v>0</v>
      </c>
      <c r="AB160" s="25">
        <v>0</v>
      </c>
      <c r="AC160" s="25">
        <v>0</v>
      </c>
      <c r="AD160" s="25">
        <v>0</v>
      </c>
      <c r="AE160" s="25">
        <v>0</v>
      </c>
      <c r="AF160" s="25">
        <v>0</v>
      </c>
      <c r="AG160" s="25">
        <v>0</v>
      </c>
      <c r="AH160" s="25">
        <v>0</v>
      </c>
      <c r="AI160" s="25">
        <v>0</v>
      </c>
      <c r="AJ160" s="25">
        <v>0</v>
      </c>
      <c r="AK160" s="25">
        <v>0</v>
      </c>
      <c r="AL160" s="25">
        <v>0</v>
      </c>
      <c r="AM160" s="25">
        <v>0</v>
      </c>
      <c r="AN160" s="25">
        <v>0</v>
      </c>
      <c r="AO160" s="25">
        <v>0</v>
      </c>
      <c r="AP160" s="25">
        <v>0</v>
      </c>
      <c r="AQ160" s="25">
        <v>0.4694836</v>
      </c>
      <c r="AR160" s="25"/>
      <c r="AS160" s="25">
        <v>0</v>
      </c>
      <c r="AT160" s="25">
        <v>0</v>
      </c>
      <c r="AU160" s="25">
        <v>0</v>
      </c>
      <c r="AV160" s="25">
        <v>0</v>
      </c>
      <c r="AW160" s="25">
        <v>0</v>
      </c>
      <c r="AX160" s="25">
        <v>4.6948360000000005</v>
      </c>
      <c r="AY160" s="25">
        <v>0</v>
      </c>
      <c r="AZ160" s="25">
        <v>0</v>
      </c>
      <c r="BA160" s="25"/>
      <c r="BB160" s="25">
        <v>0</v>
      </c>
      <c r="BC160" s="25">
        <v>0</v>
      </c>
      <c r="BD160" s="25">
        <v>0</v>
      </c>
      <c r="BE160" s="25">
        <v>0</v>
      </c>
      <c r="BF160" s="25">
        <v>0</v>
      </c>
      <c r="BG160" s="25">
        <v>0</v>
      </c>
      <c r="BH160" s="25"/>
      <c r="BI160" s="25">
        <v>0</v>
      </c>
      <c r="BJ160" s="26">
        <v>0</v>
      </c>
      <c r="BK160" s="26">
        <v>0</v>
      </c>
      <c r="BL160" s="26">
        <v>0</v>
      </c>
      <c r="BM160" s="25">
        <v>0</v>
      </c>
      <c r="BN160" s="25">
        <v>0</v>
      </c>
      <c r="BO160" s="25">
        <v>0</v>
      </c>
      <c r="BP160" s="25">
        <v>0</v>
      </c>
      <c r="BQ160" s="25">
        <v>0</v>
      </c>
      <c r="BR160" s="25">
        <v>0</v>
      </c>
      <c r="BS160" s="25">
        <v>0.4694836</v>
      </c>
      <c r="BT160" s="25">
        <v>0</v>
      </c>
      <c r="BU160" s="25">
        <v>0</v>
      </c>
      <c r="BV160" s="25">
        <v>0</v>
      </c>
      <c r="BW160" s="25">
        <v>0</v>
      </c>
      <c r="BX160" s="25">
        <v>0</v>
      </c>
      <c r="BY160" s="25">
        <v>0</v>
      </c>
      <c r="BZ160" s="25">
        <v>0</v>
      </c>
      <c r="CA160" s="25">
        <v>0</v>
      </c>
      <c r="CB160" s="25">
        <v>0</v>
      </c>
      <c r="CC160" s="25">
        <v>0</v>
      </c>
      <c r="CD160" s="25">
        <v>0</v>
      </c>
      <c r="CE160" s="25">
        <v>0</v>
      </c>
      <c r="CF160" s="25">
        <v>0</v>
      </c>
      <c r="CG160" s="25">
        <v>0</v>
      </c>
      <c r="CH160" s="25">
        <v>0</v>
      </c>
      <c r="CI160" s="25">
        <v>0</v>
      </c>
      <c r="CJ160" s="25">
        <v>0</v>
      </c>
      <c r="CK160" s="25">
        <v>0</v>
      </c>
      <c r="CL160" s="25">
        <v>0</v>
      </c>
      <c r="CM160" s="26">
        <v>0</v>
      </c>
      <c r="CN160" s="25">
        <v>0</v>
      </c>
      <c r="CO160" s="25">
        <v>0</v>
      </c>
      <c r="CP160" s="25">
        <v>0</v>
      </c>
      <c r="CQ160" s="25">
        <v>0</v>
      </c>
      <c r="CR160" s="25">
        <v>0.4694836</v>
      </c>
      <c r="CS160" s="25"/>
      <c r="CT160" s="25">
        <v>0</v>
      </c>
      <c r="CU160" s="25">
        <v>0</v>
      </c>
      <c r="CV160" s="25">
        <v>0</v>
      </c>
      <c r="CW160" s="25">
        <v>0</v>
      </c>
      <c r="CX160" s="25">
        <v>0</v>
      </c>
      <c r="CY160" s="25">
        <v>0</v>
      </c>
      <c r="CZ160" s="25">
        <v>0</v>
      </c>
      <c r="DA160" s="28">
        <f t="shared" si="2"/>
        <v>100.0000028</v>
      </c>
    </row>
    <row r="161" spans="1:105">
      <c r="A161" s="13" t="s">
        <v>91</v>
      </c>
      <c r="B161" s="20">
        <v>2017</v>
      </c>
      <c r="C161" s="13" t="s">
        <v>92</v>
      </c>
      <c r="D161" s="15" t="s">
        <v>187</v>
      </c>
      <c r="E161" s="1">
        <v>44</v>
      </c>
      <c r="F161" s="1">
        <v>0</v>
      </c>
      <c r="G161" s="2">
        <v>51.388367729831153</v>
      </c>
      <c r="H161" s="1">
        <v>0</v>
      </c>
      <c r="I161" s="1">
        <v>0</v>
      </c>
      <c r="J161" s="1">
        <v>107</v>
      </c>
      <c r="K161" s="25">
        <v>36.363640000000004</v>
      </c>
      <c r="L161" s="25">
        <v>13.63636</v>
      </c>
      <c r="M161" s="25">
        <v>4.5454550000000005</v>
      </c>
      <c r="N161" s="25"/>
      <c r="O161" s="25"/>
      <c r="P161" s="25">
        <v>0</v>
      </c>
      <c r="Q161" s="25"/>
      <c r="R161" s="25">
        <v>0</v>
      </c>
      <c r="S161" s="25">
        <v>0</v>
      </c>
      <c r="T161" s="25">
        <v>0</v>
      </c>
      <c r="U161" s="25"/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5">
        <v>0</v>
      </c>
      <c r="AD161" s="25">
        <v>0</v>
      </c>
      <c r="AE161" s="25">
        <v>0</v>
      </c>
      <c r="AF161" s="25">
        <v>0</v>
      </c>
      <c r="AG161" s="25">
        <v>0</v>
      </c>
      <c r="AH161" s="25">
        <v>0</v>
      </c>
      <c r="AI161" s="25">
        <v>0</v>
      </c>
      <c r="AJ161" s="25">
        <v>0</v>
      </c>
      <c r="AK161" s="25">
        <v>0</v>
      </c>
      <c r="AL161" s="25">
        <v>0</v>
      </c>
      <c r="AM161" s="25">
        <v>0</v>
      </c>
      <c r="AN161" s="25">
        <v>0</v>
      </c>
      <c r="AO161" s="25">
        <v>0</v>
      </c>
      <c r="AP161" s="25">
        <v>0</v>
      </c>
      <c r="AQ161" s="25">
        <v>0</v>
      </c>
      <c r="AR161" s="25"/>
      <c r="AS161" s="25">
        <v>0</v>
      </c>
      <c r="AT161" s="25">
        <v>0</v>
      </c>
      <c r="AU161" s="25">
        <v>0</v>
      </c>
      <c r="AV161" s="25">
        <v>0</v>
      </c>
      <c r="AW161" s="25">
        <v>0</v>
      </c>
      <c r="AX161" s="25">
        <v>45.454549999999998</v>
      </c>
      <c r="AY161" s="25">
        <v>0</v>
      </c>
      <c r="AZ161" s="25">
        <v>0</v>
      </c>
      <c r="BA161" s="25"/>
      <c r="BB161" s="25">
        <v>0</v>
      </c>
      <c r="BC161" s="25">
        <v>0</v>
      </c>
      <c r="BD161" s="25">
        <v>0</v>
      </c>
      <c r="BE161" s="25">
        <v>0</v>
      </c>
      <c r="BF161" s="25">
        <v>0</v>
      </c>
      <c r="BG161" s="25">
        <v>0</v>
      </c>
      <c r="BH161" s="25"/>
      <c r="BI161" s="25">
        <v>0</v>
      </c>
      <c r="BJ161" s="26">
        <v>0</v>
      </c>
      <c r="BK161" s="26">
        <v>0</v>
      </c>
      <c r="BL161" s="26">
        <v>0</v>
      </c>
      <c r="BM161" s="25">
        <v>0</v>
      </c>
      <c r="BN161" s="25">
        <v>0</v>
      </c>
      <c r="BO161" s="25">
        <v>0</v>
      </c>
      <c r="BP161" s="25">
        <v>0</v>
      </c>
      <c r="BQ161" s="25">
        <v>0</v>
      </c>
      <c r="BR161" s="25">
        <v>0</v>
      </c>
      <c r="BS161" s="25">
        <v>0</v>
      </c>
      <c r="BT161" s="25">
        <v>0</v>
      </c>
      <c r="BU161" s="25">
        <v>0</v>
      </c>
      <c r="BV161" s="25">
        <v>0</v>
      </c>
      <c r="BW161" s="25">
        <v>0</v>
      </c>
      <c r="BX161" s="25">
        <v>0</v>
      </c>
      <c r="BY161" s="25">
        <v>0</v>
      </c>
      <c r="BZ161" s="25">
        <v>0</v>
      </c>
      <c r="CA161" s="25">
        <v>0</v>
      </c>
      <c r="CB161" s="25">
        <v>0</v>
      </c>
      <c r="CC161" s="25">
        <v>0</v>
      </c>
      <c r="CD161" s="25">
        <v>0</v>
      </c>
      <c r="CE161" s="25">
        <v>0</v>
      </c>
      <c r="CF161" s="25">
        <v>0</v>
      </c>
      <c r="CG161" s="25">
        <v>0</v>
      </c>
      <c r="CH161" s="25">
        <v>0</v>
      </c>
      <c r="CI161" s="25">
        <v>0</v>
      </c>
      <c r="CJ161" s="25">
        <v>0</v>
      </c>
      <c r="CK161" s="25">
        <v>0</v>
      </c>
      <c r="CL161" s="25">
        <v>0</v>
      </c>
      <c r="CM161" s="26">
        <v>0</v>
      </c>
      <c r="CN161" s="25">
        <v>0</v>
      </c>
      <c r="CO161" s="25">
        <v>0</v>
      </c>
      <c r="CP161" s="25">
        <v>0</v>
      </c>
      <c r="CQ161" s="25">
        <v>0</v>
      </c>
      <c r="CR161" s="25">
        <v>0</v>
      </c>
      <c r="CS161" s="25"/>
      <c r="CT161" s="25">
        <v>0</v>
      </c>
      <c r="CU161" s="25">
        <v>0</v>
      </c>
      <c r="CV161" s="25">
        <v>0</v>
      </c>
      <c r="CW161" s="25">
        <v>0</v>
      </c>
      <c r="CX161" s="25">
        <v>0</v>
      </c>
      <c r="CY161" s="25">
        <v>0</v>
      </c>
      <c r="CZ161" s="25">
        <v>0</v>
      </c>
      <c r="DA161" s="28">
        <f t="shared" si="2"/>
        <v>100.000005</v>
      </c>
    </row>
    <row r="162" spans="1:105">
      <c r="A162" s="15" t="s">
        <v>9</v>
      </c>
      <c r="B162" s="15">
        <v>2018</v>
      </c>
      <c r="C162" s="15" t="s">
        <v>10</v>
      </c>
      <c r="D162" s="15" t="s">
        <v>11</v>
      </c>
      <c r="E162" s="1">
        <v>60</v>
      </c>
      <c r="F162" s="1">
        <v>365</v>
      </c>
      <c r="G162" s="1">
        <v>8.7135116238419847</v>
      </c>
      <c r="H162" s="1">
        <v>12</v>
      </c>
      <c r="I162" s="1">
        <v>20</v>
      </c>
      <c r="J162" s="1">
        <v>63</v>
      </c>
      <c r="K162" s="27">
        <v>15</v>
      </c>
      <c r="L162" s="27">
        <v>15</v>
      </c>
      <c r="M162" s="27">
        <v>0</v>
      </c>
      <c r="N162" s="27"/>
      <c r="O162" s="27"/>
      <c r="P162" s="27">
        <v>0</v>
      </c>
      <c r="Q162" s="27"/>
      <c r="R162" s="27">
        <v>0</v>
      </c>
      <c r="S162" s="27">
        <v>0</v>
      </c>
      <c r="T162" s="27">
        <v>0</v>
      </c>
      <c r="U162" s="27"/>
      <c r="V162" s="27">
        <v>0</v>
      </c>
      <c r="W162" s="27">
        <v>0</v>
      </c>
      <c r="X162" s="27">
        <v>0</v>
      </c>
      <c r="Y162" s="27">
        <v>0</v>
      </c>
      <c r="Z162" s="27">
        <v>0</v>
      </c>
      <c r="AA162" s="27">
        <v>0</v>
      </c>
      <c r="AB162" s="27">
        <v>0</v>
      </c>
      <c r="AC162" s="27">
        <v>0</v>
      </c>
      <c r="AD162" s="27">
        <v>0</v>
      </c>
      <c r="AE162" s="27">
        <v>0</v>
      </c>
      <c r="AF162" s="27">
        <v>0</v>
      </c>
      <c r="AG162" s="27">
        <v>0</v>
      </c>
      <c r="AH162" s="27">
        <v>0</v>
      </c>
      <c r="AI162" s="27">
        <v>0</v>
      </c>
      <c r="AJ162" s="27">
        <v>0</v>
      </c>
      <c r="AK162" s="27">
        <v>0</v>
      </c>
      <c r="AL162" s="27">
        <v>0</v>
      </c>
      <c r="AM162" s="27">
        <v>0</v>
      </c>
      <c r="AN162" s="27">
        <v>0</v>
      </c>
      <c r="AO162" s="27">
        <v>0</v>
      </c>
      <c r="AP162" s="27">
        <v>0</v>
      </c>
      <c r="AQ162" s="27">
        <v>0</v>
      </c>
      <c r="AR162" s="27"/>
      <c r="AS162" s="27">
        <v>0</v>
      </c>
      <c r="AT162" s="27">
        <v>0</v>
      </c>
      <c r="AU162" s="27">
        <v>0</v>
      </c>
      <c r="AV162" s="27">
        <v>0</v>
      </c>
      <c r="AW162" s="27">
        <v>0</v>
      </c>
      <c r="AX162" s="27">
        <v>5</v>
      </c>
      <c r="AY162" s="27">
        <v>0</v>
      </c>
      <c r="AZ162" s="27">
        <v>0</v>
      </c>
      <c r="BA162" s="27"/>
      <c r="BB162" s="27">
        <v>0</v>
      </c>
      <c r="BC162" s="27">
        <v>0</v>
      </c>
      <c r="BD162" s="27">
        <v>0</v>
      </c>
      <c r="BE162" s="27">
        <v>0</v>
      </c>
      <c r="BF162" s="27">
        <v>0</v>
      </c>
      <c r="BG162" s="27">
        <v>0</v>
      </c>
      <c r="BH162" s="27"/>
      <c r="BI162" s="27">
        <v>0</v>
      </c>
      <c r="BJ162" s="27">
        <v>0</v>
      </c>
      <c r="BK162" s="27">
        <v>0</v>
      </c>
      <c r="BL162" s="27">
        <v>0</v>
      </c>
      <c r="BM162" s="27">
        <v>0</v>
      </c>
      <c r="BN162" s="27">
        <v>0</v>
      </c>
      <c r="BO162" s="27">
        <v>0</v>
      </c>
      <c r="BP162" s="27">
        <v>0</v>
      </c>
      <c r="BQ162" s="27">
        <v>0</v>
      </c>
      <c r="BR162" s="27">
        <v>0</v>
      </c>
      <c r="BS162" s="27">
        <v>60</v>
      </c>
      <c r="BT162" s="27">
        <v>0</v>
      </c>
      <c r="BU162" s="27">
        <v>0</v>
      </c>
      <c r="BV162" s="27">
        <v>0</v>
      </c>
      <c r="BW162" s="27">
        <v>0</v>
      </c>
      <c r="BX162" s="27">
        <v>0</v>
      </c>
      <c r="BY162" s="27">
        <v>0</v>
      </c>
      <c r="BZ162" s="27">
        <v>0</v>
      </c>
      <c r="CA162" s="27">
        <v>0</v>
      </c>
      <c r="CB162" s="27">
        <v>0</v>
      </c>
      <c r="CC162" s="27">
        <v>0</v>
      </c>
      <c r="CD162" s="27">
        <v>0</v>
      </c>
      <c r="CE162" s="27">
        <v>0</v>
      </c>
      <c r="CF162" s="27">
        <v>0</v>
      </c>
      <c r="CG162" s="27">
        <v>0</v>
      </c>
      <c r="CH162" s="27">
        <v>0</v>
      </c>
      <c r="CI162" s="27">
        <v>0</v>
      </c>
      <c r="CJ162" s="27">
        <v>0</v>
      </c>
      <c r="CK162" s="27">
        <v>0</v>
      </c>
      <c r="CL162" s="27">
        <v>0</v>
      </c>
      <c r="CM162" s="27">
        <v>0</v>
      </c>
      <c r="CN162" s="27">
        <v>0</v>
      </c>
      <c r="CO162" s="27">
        <v>0</v>
      </c>
      <c r="CP162" s="27">
        <v>0</v>
      </c>
      <c r="CQ162" s="27">
        <v>0</v>
      </c>
      <c r="CR162" s="27">
        <v>5</v>
      </c>
      <c r="CS162" s="27"/>
      <c r="CT162" s="27">
        <v>0</v>
      </c>
      <c r="CU162" s="27">
        <v>0</v>
      </c>
      <c r="CV162" s="27">
        <v>0</v>
      </c>
      <c r="CW162" s="27">
        <v>0</v>
      </c>
      <c r="CX162" s="27">
        <v>0</v>
      </c>
      <c r="CY162" s="27">
        <v>0</v>
      </c>
      <c r="CZ162" s="27">
        <v>0</v>
      </c>
      <c r="DA162" s="27">
        <f t="shared" si="2"/>
        <v>100</v>
      </c>
    </row>
    <row r="163" spans="1:105">
      <c r="A163" s="15" t="s">
        <v>12</v>
      </c>
      <c r="B163" s="15">
        <v>2018</v>
      </c>
      <c r="C163" s="15" t="s">
        <v>10</v>
      </c>
      <c r="D163" s="15" t="s">
        <v>11</v>
      </c>
      <c r="E163" s="1">
        <v>63</v>
      </c>
      <c r="F163" s="1">
        <v>443</v>
      </c>
      <c r="G163" s="1">
        <v>7.3740554156171285</v>
      </c>
      <c r="H163" s="1">
        <v>9</v>
      </c>
      <c r="I163" s="1">
        <v>17</v>
      </c>
      <c r="J163" s="1">
        <v>58</v>
      </c>
      <c r="K163" s="27">
        <v>4.9950049950049999</v>
      </c>
      <c r="L163" s="27">
        <v>9.9900099900099892</v>
      </c>
      <c r="M163" s="27">
        <v>0</v>
      </c>
      <c r="N163" s="27"/>
      <c r="O163" s="27"/>
      <c r="P163" s="27">
        <v>0</v>
      </c>
      <c r="Q163" s="27"/>
      <c r="R163" s="27">
        <v>0</v>
      </c>
      <c r="S163" s="27">
        <v>0</v>
      </c>
      <c r="T163" s="27">
        <v>0</v>
      </c>
      <c r="U163" s="27"/>
      <c r="V163" s="27">
        <v>0</v>
      </c>
      <c r="W163" s="27">
        <v>0</v>
      </c>
      <c r="X163" s="27">
        <v>0</v>
      </c>
      <c r="Y163" s="27">
        <v>0</v>
      </c>
      <c r="Z163" s="27">
        <v>0</v>
      </c>
      <c r="AA163" s="27">
        <v>0</v>
      </c>
      <c r="AB163" s="27">
        <v>0</v>
      </c>
      <c r="AC163" s="27">
        <v>0</v>
      </c>
      <c r="AD163" s="27">
        <v>0</v>
      </c>
      <c r="AE163" s="27">
        <v>0</v>
      </c>
      <c r="AF163" s="27">
        <v>0</v>
      </c>
      <c r="AG163" s="27">
        <v>0</v>
      </c>
      <c r="AH163" s="27">
        <v>0</v>
      </c>
      <c r="AI163" s="27">
        <v>0</v>
      </c>
      <c r="AJ163" s="27">
        <v>0</v>
      </c>
      <c r="AK163" s="27">
        <v>0</v>
      </c>
      <c r="AL163" s="27">
        <v>0</v>
      </c>
      <c r="AM163" s="27">
        <v>0</v>
      </c>
      <c r="AN163" s="27">
        <v>0</v>
      </c>
      <c r="AO163" s="27">
        <v>0</v>
      </c>
      <c r="AP163" s="27">
        <v>0</v>
      </c>
      <c r="AQ163" s="27">
        <v>0</v>
      </c>
      <c r="AR163" s="27"/>
      <c r="AS163" s="27">
        <v>0</v>
      </c>
      <c r="AT163" s="27">
        <v>0</v>
      </c>
      <c r="AU163" s="27">
        <v>0</v>
      </c>
      <c r="AV163" s="27">
        <v>0</v>
      </c>
      <c r="AW163" s="27">
        <v>0</v>
      </c>
      <c r="AX163" s="27">
        <v>4.995004995005E-2</v>
      </c>
      <c r="AY163" s="27">
        <v>0</v>
      </c>
      <c r="AZ163" s="27">
        <v>0</v>
      </c>
      <c r="BA163" s="27"/>
      <c r="BB163" s="27">
        <v>0</v>
      </c>
      <c r="BC163" s="27">
        <v>0</v>
      </c>
      <c r="BD163" s="27">
        <v>0</v>
      </c>
      <c r="BE163" s="27">
        <v>0</v>
      </c>
      <c r="BF163" s="27">
        <v>0</v>
      </c>
      <c r="BG163" s="27">
        <v>4.995004995005E-2</v>
      </c>
      <c r="BH163" s="27"/>
      <c r="BI163" s="27">
        <v>0</v>
      </c>
      <c r="BJ163" s="27">
        <v>0</v>
      </c>
      <c r="BK163" s="27">
        <v>0</v>
      </c>
      <c r="BL163" s="27">
        <v>0</v>
      </c>
      <c r="BM163" s="27">
        <v>0</v>
      </c>
      <c r="BN163" s="27">
        <v>0</v>
      </c>
      <c r="BO163" s="27">
        <v>0</v>
      </c>
      <c r="BP163" s="27">
        <v>0</v>
      </c>
      <c r="BQ163" s="27">
        <v>0</v>
      </c>
      <c r="BR163" s="27">
        <v>0</v>
      </c>
      <c r="BS163" s="27">
        <v>79.9200799200799</v>
      </c>
      <c r="BT163" s="27">
        <v>0</v>
      </c>
      <c r="BU163" s="27">
        <v>0</v>
      </c>
      <c r="BV163" s="27">
        <v>0</v>
      </c>
      <c r="BW163" s="27">
        <v>0</v>
      </c>
      <c r="BX163" s="27">
        <v>0</v>
      </c>
      <c r="BY163" s="27">
        <v>0</v>
      </c>
      <c r="BZ163" s="27">
        <v>0</v>
      </c>
      <c r="CA163" s="27">
        <v>0</v>
      </c>
      <c r="CB163" s="27">
        <v>0</v>
      </c>
      <c r="CC163" s="27">
        <v>0</v>
      </c>
      <c r="CD163" s="27">
        <v>0</v>
      </c>
      <c r="CE163" s="27">
        <v>0</v>
      </c>
      <c r="CF163" s="27">
        <v>0</v>
      </c>
      <c r="CG163" s="27">
        <v>0</v>
      </c>
      <c r="CH163" s="27">
        <v>0</v>
      </c>
      <c r="CI163" s="27">
        <v>0</v>
      </c>
      <c r="CJ163" s="27">
        <v>0</v>
      </c>
      <c r="CK163" s="27">
        <v>0</v>
      </c>
      <c r="CL163" s="27">
        <v>0</v>
      </c>
      <c r="CM163" s="27">
        <v>0</v>
      </c>
      <c r="CN163" s="27">
        <v>0</v>
      </c>
      <c r="CO163" s="27">
        <v>0</v>
      </c>
      <c r="CP163" s="27">
        <v>0</v>
      </c>
      <c r="CQ163" s="27">
        <v>0</v>
      </c>
      <c r="CR163" s="27">
        <v>4.9950049950049999</v>
      </c>
      <c r="CS163" s="27"/>
      <c r="CT163" s="27">
        <v>0</v>
      </c>
      <c r="CU163" s="27">
        <v>0</v>
      </c>
      <c r="CV163" s="27">
        <v>0</v>
      </c>
      <c r="CW163" s="27">
        <v>0</v>
      </c>
      <c r="CX163" s="27">
        <v>0</v>
      </c>
      <c r="CY163" s="27">
        <v>0</v>
      </c>
      <c r="CZ163" s="27">
        <v>0</v>
      </c>
      <c r="DA163" s="27">
        <f t="shared" si="2"/>
        <v>99.999999999999986</v>
      </c>
    </row>
    <row r="164" spans="1:105">
      <c r="A164" s="15" t="s">
        <v>13</v>
      </c>
      <c r="B164" s="15">
        <v>2018</v>
      </c>
      <c r="C164" s="15" t="s">
        <v>10</v>
      </c>
      <c r="D164" s="15" t="s">
        <v>11</v>
      </c>
      <c r="E164" s="1">
        <v>52</v>
      </c>
      <c r="F164" s="1">
        <v>325</v>
      </c>
      <c r="G164" s="1">
        <v>6.3925970873786406</v>
      </c>
      <c r="H164" s="1">
        <v>4</v>
      </c>
      <c r="I164" s="1">
        <v>31</v>
      </c>
      <c r="J164" s="1">
        <v>168</v>
      </c>
      <c r="K164" s="27">
        <v>4.9950049950049999</v>
      </c>
      <c r="L164" s="27">
        <v>14.985014985015001</v>
      </c>
      <c r="M164" s="27">
        <v>0</v>
      </c>
      <c r="N164" s="27"/>
      <c r="O164" s="27"/>
      <c r="P164" s="27">
        <v>0</v>
      </c>
      <c r="Q164" s="27"/>
      <c r="R164" s="27">
        <v>0</v>
      </c>
      <c r="S164" s="27">
        <v>0</v>
      </c>
      <c r="T164" s="27">
        <v>0</v>
      </c>
      <c r="U164" s="27"/>
      <c r="V164" s="27">
        <v>0</v>
      </c>
      <c r="W164" s="27">
        <v>0</v>
      </c>
      <c r="X164" s="27">
        <v>0</v>
      </c>
      <c r="Y164" s="27">
        <v>0</v>
      </c>
      <c r="Z164" s="27">
        <v>0</v>
      </c>
      <c r="AA164" s="27">
        <v>0</v>
      </c>
      <c r="AB164" s="27">
        <v>0</v>
      </c>
      <c r="AC164" s="27">
        <v>0</v>
      </c>
      <c r="AD164" s="27">
        <v>0</v>
      </c>
      <c r="AE164" s="27">
        <v>0</v>
      </c>
      <c r="AF164" s="27">
        <v>0</v>
      </c>
      <c r="AG164" s="27">
        <v>0</v>
      </c>
      <c r="AH164" s="27">
        <v>0</v>
      </c>
      <c r="AI164" s="27">
        <v>0</v>
      </c>
      <c r="AJ164" s="27">
        <v>0</v>
      </c>
      <c r="AK164" s="27">
        <v>0</v>
      </c>
      <c r="AL164" s="27">
        <v>0</v>
      </c>
      <c r="AM164" s="27">
        <v>0</v>
      </c>
      <c r="AN164" s="27">
        <v>0</v>
      </c>
      <c r="AO164" s="27">
        <v>0</v>
      </c>
      <c r="AP164" s="27">
        <v>0</v>
      </c>
      <c r="AQ164" s="27">
        <v>0</v>
      </c>
      <c r="AR164" s="27"/>
      <c r="AS164" s="27">
        <v>0</v>
      </c>
      <c r="AT164" s="27">
        <v>0</v>
      </c>
      <c r="AU164" s="27">
        <v>0</v>
      </c>
      <c r="AV164" s="27">
        <v>0</v>
      </c>
      <c r="AW164" s="27">
        <v>0</v>
      </c>
      <c r="AX164" s="27">
        <v>4.995004995005E-2</v>
      </c>
      <c r="AY164" s="27">
        <v>0</v>
      </c>
      <c r="AZ164" s="27">
        <v>0</v>
      </c>
      <c r="BA164" s="27"/>
      <c r="BB164" s="27">
        <v>0</v>
      </c>
      <c r="BC164" s="27">
        <v>0</v>
      </c>
      <c r="BD164" s="27">
        <v>0</v>
      </c>
      <c r="BE164" s="27">
        <v>0</v>
      </c>
      <c r="BF164" s="27">
        <v>0</v>
      </c>
      <c r="BG164" s="27">
        <v>0</v>
      </c>
      <c r="BH164" s="27"/>
      <c r="BI164" s="27">
        <v>0</v>
      </c>
      <c r="BJ164" s="27">
        <v>0</v>
      </c>
      <c r="BK164" s="27">
        <v>0</v>
      </c>
      <c r="BL164" s="27">
        <v>0</v>
      </c>
      <c r="BM164" s="27">
        <v>0</v>
      </c>
      <c r="BN164" s="27">
        <v>0</v>
      </c>
      <c r="BO164" s="27">
        <v>0</v>
      </c>
      <c r="BP164" s="27">
        <v>0</v>
      </c>
      <c r="BQ164" s="27">
        <v>0</v>
      </c>
      <c r="BR164" s="27">
        <v>0</v>
      </c>
      <c r="BS164" s="27">
        <v>79.9200799200799</v>
      </c>
      <c r="BT164" s="27">
        <v>0</v>
      </c>
      <c r="BU164" s="27">
        <v>0</v>
      </c>
      <c r="BV164" s="27">
        <v>0</v>
      </c>
      <c r="BW164" s="27">
        <v>0</v>
      </c>
      <c r="BX164" s="27">
        <v>0</v>
      </c>
      <c r="BY164" s="27">
        <v>0</v>
      </c>
      <c r="BZ164" s="27">
        <v>0</v>
      </c>
      <c r="CA164" s="27">
        <v>0</v>
      </c>
      <c r="CB164" s="27">
        <v>0</v>
      </c>
      <c r="CC164" s="27">
        <v>0</v>
      </c>
      <c r="CD164" s="27">
        <v>0</v>
      </c>
      <c r="CE164" s="27">
        <v>0</v>
      </c>
      <c r="CF164" s="27">
        <v>0</v>
      </c>
      <c r="CG164" s="27">
        <v>0</v>
      </c>
      <c r="CH164" s="27">
        <v>0</v>
      </c>
      <c r="CI164" s="27">
        <v>0</v>
      </c>
      <c r="CJ164" s="27">
        <v>0</v>
      </c>
      <c r="CK164" s="27">
        <v>0</v>
      </c>
      <c r="CL164" s="27">
        <v>0</v>
      </c>
      <c r="CM164" s="27">
        <v>0</v>
      </c>
      <c r="CN164" s="27">
        <v>0</v>
      </c>
      <c r="CO164" s="27">
        <v>0</v>
      </c>
      <c r="CP164" s="27">
        <v>0</v>
      </c>
      <c r="CQ164" s="27">
        <v>0</v>
      </c>
      <c r="CR164" s="27">
        <v>0</v>
      </c>
      <c r="CS164" s="27"/>
      <c r="CT164" s="27">
        <v>0</v>
      </c>
      <c r="CU164" s="27">
        <v>0</v>
      </c>
      <c r="CV164" s="27">
        <v>4.995004995005E-2</v>
      </c>
      <c r="CW164" s="27">
        <v>0</v>
      </c>
      <c r="CX164" s="27">
        <v>0</v>
      </c>
      <c r="CY164" s="27">
        <v>0</v>
      </c>
      <c r="CZ164" s="27">
        <v>0</v>
      </c>
      <c r="DA164" s="27">
        <f t="shared" si="2"/>
        <v>100</v>
      </c>
    </row>
    <row r="165" spans="1:105">
      <c r="A165" s="15" t="s">
        <v>14</v>
      </c>
      <c r="B165" s="15">
        <v>2018</v>
      </c>
      <c r="C165" s="15" t="s">
        <v>10</v>
      </c>
      <c r="D165" s="15" t="s">
        <v>11</v>
      </c>
      <c r="E165" s="1">
        <v>44</v>
      </c>
      <c r="F165" s="1">
        <v>355</v>
      </c>
      <c r="G165" s="1">
        <v>5.3166666666666664</v>
      </c>
      <c r="H165" s="1">
        <v>19</v>
      </c>
      <c r="I165" s="1">
        <v>27</v>
      </c>
      <c r="J165" s="1">
        <v>170</v>
      </c>
      <c r="K165" s="27">
        <v>4.9975012493753104</v>
      </c>
      <c r="L165" s="27">
        <v>24.987506246876599</v>
      </c>
      <c r="M165" s="27">
        <v>0</v>
      </c>
      <c r="N165" s="27"/>
      <c r="O165" s="27"/>
      <c r="P165" s="27">
        <v>0</v>
      </c>
      <c r="Q165" s="27"/>
      <c r="R165" s="27">
        <v>0</v>
      </c>
      <c r="S165" s="27">
        <v>0</v>
      </c>
      <c r="T165" s="27">
        <v>0</v>
      </c>
      <c r="U165" s="27"/>
      <c r="V165" s="27">
        <v>0</v>
      </c>
      <c r="W165" s="27">
        <v>0</v>
      </c>
      <c r="X165" s="27">
        <v>0</v>
      </c>
      <c r="Y165" s="27">
        <v>0</v>
      </c>
      <c r="Z165" s="27">
        <v>0</v>
      </c>
      <c r="AA165" s="27">
        <v>0</v>
      </c>
      <c r="AB165" s="27">
        <v>0</v>
      </c>
      <c r="AC165" s="27">
        <v>0</v>
      </c>
      <c r="AD165" s="27">
        <v>0</v>
      </c>
      <c r="AE165" s="27">
        <v>0</v>
      </c>
      <c r="AF165" s="27">
        <v>0</v>
      </c>
      <c r="AG165" s="27">
        <v>0</v>
      </c>
      <c r="AH165" s="27">
        <v>0</v>
      </c>
      <c r="AI165" s="27">
        <v>0</v>
      </c>
      <c r="AJ165" s="27">
        <v>0</v>
      </c>
      <c r="AK165" s="27">
        <v>0</v>
      </c>
      <c r="AL165" s="27">
        <v>0</v>
      </c>
      <c r="AM165" s="27">
        <v>0</v>
      </c>
      <c r="AN165" s="27">
        <v>0</v>
      </c>
      <c r="AO165" s="27">
        <v>0</v>
      </c>
      <c r="AP165" s="27">
        <v>0</v>
      </c>
      <c r="AQ165" s="27">
        <v>0</v>
      </c>
      <c r="AR165" s="27"/>
      <c r="AS165" s="27">
        <v>0</v>
      </c>
      <c r="AT165" s="27">
        <v>0</v>
      </c>
      <c r="AU165" s="27">
        <v>0</v>
      </c>
      <c r="AV165" s="27">
        <v>0</v>
      </c>
      <c r="AW165" s="27">
        <v>0</v>
      </c>
      <c r="AX165" s="27">
        <v>4.99750124937531E-2</v>
      </c>
      <c r="AY165" s="27">
        <v>0</v>
      </c>
      <c r="AZ165" s="27">
        <v>0</v>
      </c>
      <c r="BA165" s="27"/>
      <c r="BB165" s="27">
        <v>0</v>
      </c>
      <c r="BC165" s="27">
        <v>0</v>
      </c>
      <c r="BD165" s="27">
        <v>0</v>
      </c>
      <c r="BE165" s="27">
        <v>0</v>
      </c>
      <c r="BF165" s="27">
        <v>0</v>
      </c>
      <c r="BG165" s="27">
        <v>0</v>
      </c>
      <c r="BH165" s="27"/>
      <c r="BI165" s="27">
        <v>0</v>
      </c>
      <c r="BJ165" s="27">
        <v>0</v>
      </c>
      <c r="BK165" s="27">
        <v>0</v>
      </c>
      <c r="BL165" s="27">
        <v>0</v>
      </c>
      <c r="BM165" s="27">
        <v>0</v>
      </c>
      <c r="BN165" s="27">
        <v>0</v>
      </c>
      <c r="BO165" s="27">
        <v>0</v>
      </c>
      <c r="BP165" s="27">
        <v>0</v>
      </c>
      <c r="BQ165" s="27">
        <v>0</v>
      </c>
      <c r="BR165" s="27">
        <v>0</v>
      </c>
      <c r="BS165" s="27">
        <v>69.9650174912544</v>
      </c>
      <c r="BT165" s="27">
        <v>0</v>
      </c>
      <c r="BU165" s="27">
        <v>0</v>
      </c>
      <c r="BV165" s="27">
        <v>0</v>
      </c>
      <c r="BW165" s="27">
        <v>0</v>
      </c>
      <c r="BX165" s="27">
        <v>0</v>
      </c>
      <c r="BY165" s="27">
        <v>0</v>
      </c>
      <c r="BZ165" s="27">
        <v>0</v>
      </c>
      <c r="CA165" s="27">
        <v>0</v>
      </c>
      <c r="CB165" s="27">
        <v>0</v>
      </c>
      <c r="CC165" s="27">
        <v>0</v>
      </c>
      <c r="CD165" s="27">
        <v>0</v>
      </c>
      <c r="CE165" s="27">
        <v>0</v>
      </c>
      <c r="CF165" s="27">
        <v>0</v>
      </c>
      <c r="CG165" s="27">
        <v>0</v>
      </c>
      <c r="CH165" s="27">
        <v>0</v>
      </c>
      <c r="CI165" s="27">
        <v>0</v>
      </c>
      <c r="CJ165" s="27">
        <v>0</v>
      </c>
      <c r="CK165" s="27">
        <v>0</v>
      </c>
      <c r="CL165" s="27">
        <v>0</v>
      </c>
      <c r="CM165" s="27">
        <v>0</v>
      </c>
      <c r="CN165" s="27">
        <v>0</v>
      </c>
      <c r="CO165" s="27">
        <v>0</v>
      </c>
      <c r="CP165" s="27">
        <v>0</v>
      </c>
      <c r="CQ165" s="27">
        <v>0</v>
      </c>
      <c r="CR165" s="27">
        <v>0</v>
      </c>
      <c r="CS165" s="27"/>
      <c r="CT165" s="27">
        <v>0</v>
      </c>
      <c r="CU165" s="27">
        <v>0</v>
      </c>
      <c r="CV165" s="27">
        <v>0</v>
      </c>
      <c r="CW165" s="27">
        <v>0</v>
      </c>
      <c r="CX165" s="27">
        <v>0</v>
      </c>
      <c r="CY165" s="27">
        <v>0</v>
      </c>
      <c r="CZ165" s="27">
        <v>0</v>
      </c>
      <c r="DA165" s="27">
        <f t="shared" si="2"/>
        <v>100.00000000000006</v>
      </c>
    </row>
    <row r="166" spans="1:105">
      <c r="A166" s="15" t="s">
        <v>15</v>
      </c>
      <c r="B166" s="15">
        <v>2018</v>
      </c>
      <c r="C166" s="15" t="s">
        <v>10</v>
      </c>
      <c r="D166" s="15" t="s">
        <v>11</v>
      </c>
      <c r="E166" s="1">
        <v>27</v>
      </c>
      <c r="F166" s="1">
        <v>390</v>
      </c>
      <c r="G166" s="1">
        <v>1.8561484918793503</v>
      </c>
      <c r="H166" s="1">
        <v>29</v>
      </c>
      <c r="I166" s="1">
        <v>31</v>
      </c>
      <c r="J166" s="1">
        <v>84</v>
      </c>
      <c r="K166" s="27">
        <v>4.9950049950049999</v>
      </c>
      <c r="L166" s="27">
        <v>4.9950049950049999</v>
      </c>
      <c r="M166" s="27">
        <v>0</v>
      </c>
      <c r="N166" s="27"/>
      <c r="O166" s="27"/>
      <c r="P166" s="27">
        <v>0</v>
      </c>
      <c r="Q166" s="27"/>
      <c r="R166" s="27">
        <v>0</v>
      </c>
      <c r="S166" s="27">
        <v>0</v>
      </c>
      <c r="T166" s="27">
        <v>0</v>
      </c>
      <c r="U166" s="27"/>
      <c r="V166" s="27">
        <v>0</v>
      </c>
      <c r="W166" s="27">
        <v>0</v>
      </c>
      <c r="X166" s="27">
        <v>4.995004995005E-2</v>
      </c>
      <c r="Y166" s="27">
        <v>0</v>
      </c>
      <c r="Z166" s="27">
        <v>0</v>
      </c>
      <c r="AA166" s="27">
        <v>0</v>
      </c>
      <c r="AB166" s="27">
        <v>0</v>
      </c>
      <c r="AC166" s="27">
        <v>0</v>
      </c>
      <c r="AD166" s="27">
        <v>0</v>
      </c>
      <c r="AE166" s="27">
        <v>0</v>
      </c>
      <c r="AF166" s="27">
        <v>0</v>
      </c>
      <c r="AG166" s="27">
        <v>0</v>
      </c>
      <c r="AH166" s="27">
        <v>0</v>
      </c>
      <c r="AI166" s="27">
        <v>0</v>
      </c>
      <c r="AJ166" s="27">
        <v>0</v>
      </c>
      <c r="AK166" s="27">
        <v>0</v>
      </c>
      <c r="AL166" s="27">
        <v>0</v>
      </c>
      <c r="AM166" s="27">
        <v>0</v>
      </c>
      <c r="AN166" s="27">
        <v>0</v>
      </c>
      <c r="AO166" s="27">
        <v>0</v>
      </c>
      <c r="AP166" s="27">
        <v>0</v>
      </c>
      <c r="AQ166" s="27">
        <v>0</v>
      </c>
      <c r="AR166" s="27"/>
      <c r="AS166" s="27">
        <v>0</v>
      </c>
      <c r="AT166" s="27">
        <v>0</v>
      </c>
      <c r="AU166" s="27">
        <v>0</v>
      </c>
      <c r="AV166" s="27">
        <v>0</v>
      </c>
      <c r="AW166" s="27">
        <v>0</v>
      </c>
      <c r="AX166" s="27">
        <v>0</v>
      </c>
      <c r="AY166" s="27">
        <v>0</v>
      </c>
      <c r="AZ166" s="27">
        <v>0</v>
      </c>
      <c r="BA166" s="27"/>
      <c r="BB166" s="27">
        <v>0</v>
      </c>
      <c r="BC166" s="27">
        <v>0</v>
      </c>
      <c r="BD166" s="27">
        <v>0</v>
      </c>
      <c r="BE166" s="27">
        <v>0</v>
      </c>
      <c r="BF166" s="27">
        <v>0</v>
      </c>
      <c r="BG166" s="27">
        <v>0</v>
      </c>
      <c r="BH166" s="27"/>
      <c r="BI166" s="27">
        <v>0</v>
      </c>
      <c r="BJ166" s="27">
        <v>0</v>
      </c>
      <c r="BK166" s="27">
        <v>0</v>
      </c>
      <c r="BL166" s="27">
        <v>0</v>
      </c>
      <c r="BM166" s="27">
        <v>0</v>
      </c>
      <c r="BN166" s="27">
        <v>0</v>
      </c>
      <c r="BO166" s="27">
        <v>0</v>
      </c>
      <c r="BP166" s="27">
        <v>0</v>
      </c>
      <c r="BQ166" s="27">
        <v>0</v>
      </c>
      <c r="BR166" s="27">
        <v>0</v>
      </c>
      <c r="BS166" s="27">
        <v>89.910089910089894</v>
      </c>
      <c r="BT166" s="27">
        <v>0</v>
      </c>
      <c r="BU166" s="27">
        <v>0</v>
      </c>
      <c r="BV166" s="27">
        <v>0</v>
      </c>
      <c r="BW166" s="27">
        <v>0</v>
      </c>
      <c r="BX166" s="27">
        <v>0</v>
      </c>
      <c r="BY166" s="27">
        <v>0</v>
      </c>
      <c r="BZ166" s="27">
        <v>0</v>
      </c>
      <c r="CA166" s="27">
        <v>0</v>
      </c>
      <c r="CB166" s="27">
        <v>0</v>
      </c>
      <c r="CC166" s="27">
        <v>0</v>
      </c>
      <c r="CD166" s="27">
        <v>0</v>
      </c>
      <c r="CE166" s="27">
        <v>0</v>
      </c>
      <c r="CF166" s="27">
        <v>0</v>
      </c>
      <c r="CG166" s="27">
        <v>0</v>
      </c>
      <c r="CH166" s="27">
        <v>0</v>
      </c>
      <c r="CI166" s="27">
        <v>0</v>
      </c>
      <c r="CJ166" s="27">
        <v>0</v>
      </c>
      <c r="CK166" s="27">
        <v>0</v>
      </c>
      <c r="CL166" s="27">
        <v>0</v>
      </c>
      <c r="CM166" s="27">
        <v>0</v>
      </c>
      <c r="CN166" s="27">
        <v>0</v>
      </c>
      <c r="CO166" s="27">
        <v>0</v>
      </c>
      <c r="CP166" s="27">
        <v>0</v>
      </c>
      <c r="CQ166" s="27">
        <v>0</v>
      </c>
      <c r="CR166" s="27">
        <v>4.995004995005E-2</v>
      </c>
      <c r="CS166" s="27"/>
      <c r="CT166" s="27">
        <v>0</v>
      </c>
      <c r="CU166" s="27">
        <v>0</v>
      </c>
      <c r="CV166" s="27">
        <v>0</v>
      </c>
      <c r="CW166" s="27">
        <v>0</v>
      </c>
      <c r="CX166" s="27">
        <v>0</v>
      </c>
      <c r="CY166" s="27">
        <v>0</v>
      </c>
      <c r="CZ166" s="27">
        <v>0</v>
      </c>
      <c r="DA166" s="27">
        <f t="shared" si="2"/>
        <v>100</v>
      </c>
    </row>
    <row r="167" spans="1:105">
      <c r="A167" s="15" t="s">
        <v>16</v>
      </c>
      <c r="B167" s="15">
        <v>2018</v>
      </c>
      <c r="C167" s="15" t="s">
        <v>10</v>
      </c>
      <c r="D167" s="15" t="s">
        <v>11</v>
      </c>
      <c r="E167" s="1">
        <v>52</v>
      </c>
      <c r="F167" s="1">
        <v>362</v>
      </c>
      <c r="G167" s="1">
        <v>14.376996805111823</v>
      </c>
      <c r="H167" s="1">
        <v>9</v>
      </c>
      <c r="I167" s="1">
        <v>15</v>
      </c>
      <c r="J167" s="1">
        <v>51</v>
      </c>
      <c r="K167" s="27">
        <v>5</v>
      </c>
      <c r="L167" s="27">
        <v>10</v>
      </c>
      <c r="M167" s="27">
        <v>0</v>
      </c>
      <c r="N167" s="27"/>
      <c r="O167" s="27"/>
      <c r="P167" s="27">
        <v>0</v>
      </c>
      <c r="Q167" s="27"/>
      <c r="R167" s="27">
        <v>0</v>
      </c>
      <c r="S167" s="27">
        <v>0</v>
      </c>
      <c r="T167" s="27">
        <v>5</v>
      </c>
      <c r="U167" s="27"/>
      <c r="V167" s="27">
        <v>0</v>
      </c>
      <c r="W167" s="27">
        <v>0</v>
      </c>
      <c r="X167" s="27">
        <v>0</v>
      </c>
      <c r="Y167" s="27">
        <v>0</v>
      </c>
      <c r="Z167" s="27">
        <v>0</v>
      </c>
      <c r="AA167" s="27">
        <v>0</v>
      </c>
      <c r="AB167" s="27">
        <v>0</v>
      </c>
      <c r="AC167" s="27">
        <v>0</v>
      </c>
      <c r="AD167" s="27">
        <v>0</v>
      </c>
      <c r="AE167" s="27">
        <v>0</v>
      </c>
      <c r="AF167" s="27">
        <v>0</v>
      </c>
      <c r="AG167" s="27">
        <v>0</v>
      </c>
      <c r="AH167" s="27">
        <v>0</v>
      </c>
      <c r="AI167" s="27">
        <v>0</v>
      </c>
      <c r="AJ167" s="27">
        <v>0</v>
      </c>
      <c r="AK167" s="27">
        <v>0</v>
      </c>
      <c r="AL167" s="27">
        <v>0</v>
      </c>
      <c r="AM167" s="27">
        <v>0</v>
      </c>
      <c r="AN167" s="27">
        <v>0</v>
      </c>
      <c r="AO167" s="27">
        <v>0</v>
      </c>
      <c r="AP167" s="27">
        <v>0</v>
      </c>
      <c r="AQ167" s="27">
        <v>0</v>
      </c>
      <c r="AR167" s="27"/>
      <c r="AS167" s="27">
        <v>0</v>
      </c>
      <c r="AT167" s="27">
        <v>0</v>
      </c>
      <c r="AU167" s="27">
        <v>0</v>
      </c>
      <c r="AV167" s="27">
        <v>0</v>
      </c>
      <c r="AW167" s="27">
        <v>0</v>
      </c>
      <c r="AX167" s="27">
        <v>0</v>
      </c>
      <c r="AY167" s="27">
        <v>0</v>
      </c>
      <c r="AZ167" s="27">
        <v>0</v>
      </c>
      <c r="BA167" s="27"/>
      <c r="BB167" s="27">
        <v>0</v>
      </c>
      <c r="BC167" s="27">
        <v>0</v>
      </c>
      <c r="BD167" s="27">
        <v>0</v>
      </c>
      <c r="BE167" s="27">
        <v>0</v>
      </c>
      <c r="BF167" s="27">
        <v>0</v>
      </c>
      <c r="BG167" s="27">
        <v>0</v>
      </c>
      <c r="BH167" s="27"/>
      <c r="BI167" s="27">
        <v>0</v>
      </c>
      <c r="BJ167" s="27">
        <v>0</v>
      </c>
      <c r="BK167" s="27">
        <v>0</v>
      </c>
      <c r="BL167" s="27">
        <v>0</v>
      </c>
      <c r="BM167" s="27">
        <v>0</v>
      </c>
      <c r="BN167" s="27">
        <v>0</v>
      </c>
      <c r="BO167" s="27">
        <v>0</v>
      </c>
      <c r="BP167" s="27">
        <v>0</v>
      </c>
      <c r="BQ167" s="27">
        <v>0</v>
      </c>
      <c r="BR167" s="27">
        <v>0</v>
      </c>
      <c r="BS167" s="27">
        <v>70</v>
      </c>
      <c r="BT167" s="27">
        <v>0</v>
      </c>
      <c r="BU167" s="27">
        <v>0</v>
      </c>
      <c r="BV167" s="27">
        <v>0</v>
      </c>
      <c r="BW167" s="27">
        <v>0</v>
      </c>
      <c r="BX167" s="27">
        <v>0</v>
      </c>
      <c r="BY167" s="27">
        <v>0</v>
      </c>
      <c r="BZ167" s="27">
        <v>0</v>
      </c>
      <c r="CA167" s="27">
        <v>0</v>
      </c>
      <c r="CB167" s="27">
        <v>0</v>
      </c>
      <c r="CC167" s="27">
        <v>0</v>
      </c>
      <c r="CD167" s="27">
        <v>0</v>
      </c>
      <c r="CE167" s="27">
        <v>0</v>
      </c>
      <c r="CF167" s="27">
        <v>0</v>
      </c>
      <c r="CG167" s="27">
        <v>0</v>
      </c>
      <c r="CH167" s="27">
        <v>0</v>
      </c>
      <c r="CI167" s="27">
        <v>0</v>
      </c>
      <c r="CJ167" s="27">
        <v>0</v>
      </c>
      <c r="CK167" s="27">
        <v>0</v>
      </c>
      <c r="CL167" s="27">
        <v>0</v>
      </c>
      <c r="CM167" s="27">
        <v>0</v>
      </c>
      <c r="CN167" s="27">
        <v>0</v>
      </c>
      <c r="CO167" s="27">
        <v>0</v>
      </c>
      <c r="CP167" s="27">
        <v>0</v>
      </c>
      <c r="CQ167" s="27">
        <v>0</v>
      </c>
      <c r="CR167" s="27">
        <v>10</v>
      </c>
      <c r="CS167" s="27"/>
      <c r="CT167" s="27">
        <v>0</v>
      </c>
      <c r="CU167" s="27">
        <v>0</v>
      </c>
      <c r="CV167" s="27">
        <v>0</v>
      </c>
      <c r="CW167" s="27">
        <v>0</v>
      </c>
      <c r="CX167" s="27">
        <v>0</v>
      </c>
      <c r="CY167" s="27">
        <v>0</v>
      </c>
      <c r="CZ167" s="27">
        <v>0</v>
      </c>
      <c r="DA167" s="27">
        <f t="shared" si="2"/>
        <v>100</v>
      </c>
    </row>
    <row r="168" spans="1:105">
      <c r="A168" s="15" t="s">
        <v>17</v>
      </c>
      <c r="B168" s="15">
        <v>2018</v>
      </c>
      <c r="C168" s="15" t="s">
        <v>10</v>
      </c>
      <c r="D168" s="15" t="s">
        <v>11</v>
      </c>
      <c r="E168" s="1">
        <v>50</v>
      </c>
      <c r="F168" s="1">
        <v>406</v>
      </c>
      <c r="G168" s="1">
        <v>7.0115560333243749</v>
      </c>
      <c r="H168" s="1">
        <v>4</v>
      </c>
      <c r="I168" s="1">
        <v>10</v>
      </c>
      <c r="J168" s="1">
        <v>49</v>
      </c>
      <c r="K168" s="27">
        <v>4.7596382674916704</v>
      </c>
      <c r="L168" s="27">
        <v>9.5192765349833408</v>
      </c>
      <c r="M168" s="27">
        <v>0</v>
      </c>
      <c r="N168" s="27"/>
      <c r="O168" s="27"/>
      <c r="P168" s="27">
        <v>0</v>
      </c>
      <c r="Q168" s="27"/>
      <c r="R168" s="27">
        <v>0</v>
      </c>
      <c r="S168" s="27">
        <v>0</v>
      </c>
      <c r="T168" s="27">
        <v>0</v>
      </c>
      <c r="U168" s="27"/>
      <c r="V168" s="27">
        <v>0</v>
      </c>
      <c r="W168" s="27">
        <v>0</v>
      </c>
      <c r="X168" s="27">
        <v>0</v>
      </c>
      <c r="Y168" s="27">
        <v>0</v>
      </c>
      <c r="Z168" s="27">
        <v>0</v>
      </c>
      <c r="AA168" s="27">
        <v>0</v>
      </c>
      <c r="AB168" s="27">
        <v>0</v>
      </c>
      <c r="AC168" s="27">
        <v>0</v>
      </c>
      <c r="AD168" s="27">
        <v>0</v>
      </c>
      <c r="AE168" s="27">
        <v>0</v>
      </c>
      <c r="AF168" s="27">
        <v>0</v>
      </c>
      <c r="AG168" s="27">
        <v>0</v>
      </c>
      <c r="AH168" s="27">
        <v>0</v>
      </c>
      <c r="AI168" s="27">
        <v>0</v>
      </c>
      <c r="AJ168" s="27">
        <v>0</v>
      </c>
      <c r="AK168" s="27">
        <v>0</v>
      </c>
      <c r="AL168" s="27">
        <v>0</v>
      </c>
      <c r="AM168" s="27">
        <v>0</v>
      </c>
      <c r="AN168" s="27">
        <v>0</v>
      </c>
      <c r="AO168" s="27">
        <v>0</v>
      </c>
      <c r="AP168" s="27">
        <v>0</v>
      </c>
      <c r="AQ168" s="27">
        <v>0</v>
      </c>
      <c r="AR168" s="27"/>
      <c r="AS168" s="27">
        <v>0</v>
      </c>
      <c r="AT168" s="27">
        <v>0</v>
      </c>
      <c r="AU168" s="27">
        <v>0</v>
      </c>
      <c r="AV168" s="27">
        <v>0</v>
      </c>
      <c r="AW168" s="27">
        <v>0</v>
      </c>
      <c r="AX168" s="27">
        <v>4.7596382674916698E-2</v>
      </c>
      <c r="AY168" s="27">
        <v>0</v>
      </c>
      <c r="AZ168" s="27">
        <v>0</v>
      </c>
      <c r="BA168" s="27"/>
      <c r="BB168" s="27">
        <v>0</v>
      </c>
      <c r="BC168" s="27">
        <v>0</v>
      </c>
      <c r="BD168" s="27">
        <v>0</v>
      </c>
      <c r="BE168" s="27">
        <v>0</v>
      </c>
      <c r="BF168" s="27">
        <v>0</v>
      </c>
      <c r="BG168" s="27">
        <v>0</v>
      </c>
      <c r="BH168" s="27"/>
      <c r="BI168" s="27">
        <v>0</v>
      </c>
      <c r="BJ168" s="27">
        <v>0</v>
      </c>
      <c r="BK168" s="27">
        <v>0</v>
      </c>
      <c r="BL168" s="27">
        <v>0</v>
      </c>
      <c r="BM168" s="27">
        <v>0</v>
      </c>
      <c r="BN168" s="27">
        <v>0</v>
      </c>
      <c r="BO168" s="27">
        <v>0</v>
      </c>
      <c r="BP168" s="27">
        <v>0</v>
      </c>
      <c r="BQ168" s="27">
        <v>0</v>
      </c>
      <c r="BR168" s="27">
        <v>0</v>
      </c>
      <c r="BS168" s="27">
        <v>57.115659209900102</v>
      </c>
      <c r="BT168" s="27">
        <v>0</v>
      </c>
      <c r="BU168" s="27">
        <v>0</v>
      </c>
      <c r="BV168" s="27">
        <v>0</v>
      </c>
      <c r="BW168" s="27">
        <v>0</v>
      </c>
      <c r="BX168" s="27">
        <v>0</v>
      </c>
      <c r="BY168" s="27">
        <v>0</v>
      </c>
      <c r="BZ168" s="27">
        <v>0</v>
      </c>
      <c r="CA168" s="27">
        <v>0</v>
      </c>
      <c r="CB168" s="27">
        <v>0</v>
      </c>
      <c r="CC168" s="27">
        <v>0</v>
      </c>
      <c r="CD168" s="27">
        <v>0</v>
      </c>
      <c r="CE168" s="27">
        <v>0</v>
      </c>
      <c r="CF168" s="27">
        <v>0</v>
      </c>
      <c r="CG168" s="27">
        <v>0</v>
      </c>
      <c r="CH168" s="27">
        <v>0</v>
      </c>
      <c r="CI168" s="27">
        <v>0</v>
      </c>
      <c r="CJ168" s="27">
        <v>0</v>
      </c>
      <c r="CK168" s="27">
        <v>0</v>
      </c>
      <c r="CL168" s="27">
        <v>0</v>
      </c>
      <c r="CM168" s="27">
        <v>0</v>
      </c>
      <c r="CN168" s="27">
        <v>0</v>
      </c>
      <c r="CO168" s="27">
        <v>0</v>
      </c>
      <c r="CP168" s="27">
        <v>0</v>
      </c>
      <c r="CQ168" s="27">
        <v>0</v>
      </c>
      <c r="CR168" s="27">
        <v>28.557829604950001</v>
      </c>
      <c r="CS168" s="27"/>
      <c r="CT168" s="27">
        <v>0</v>
      </c>
      <c r="CU168" s="27">
        <v>0</v>
      </c>
      <c r="CV168" s="27">
        <v>0</v>
      </c>
      <c r="CW168" s="27">
        <v>0</v>
      </c>
      <c r="CX168" s="27">
        <v>0</v>
      </c>
      <c r="CY168" s="27">
        <v>0</v>
      </c>
      <c r="CZ168" s="27">
        <v>0</v>
      </c>
      <c r="DA168" s="27">
        <f t="shared" si="2"/>
        <v>100.00000000000003</v>
      </c>
    </row>
    <row r="169" spans="1:105">
      <c r="A169" s="15" t="s">
        <v>18</v>
      </c>
      <c r="B169" s="15">
        <v>2018</v>
      </c>
      <c r="C169" s="15" t="s">
        <v>10</v>
      </c>
      <c r="D169" s="15" t="s">
        <v>11</v>
      </c>
      <c r="E169" s="1">
        <v>54</v>
      </c>
      <c r="F169" s="1">
        <v>383</v>
      </c>
      <c r="G169" s="1">
        <v>3.8019704433497536</v>
      </c>
      <c r="H169" s="1">
        <v>15</v>
      </c>
      <c r="I169" s="1">
        <v>23</v>
      </c>
      <c r="J169" s="1">
        <v>56</v>
      </c>
      <c r="K169" s="27">
        <v>10.526315789473699</v>
      </c>
      <c r="L169" s="27">
        <v>5.2631578947368398</v>
      </c>
      <c r="M169" s="27">
        <v>0</v>
      </c>
      <c r="N169" s="27"/>
      <c r="O169" s="27"/>
      <c r="P169" s="27">
        <v>0</v>
      </c>
      <c r="Q169" s="27"/>
      <c r="R169" s="27">
        <v>0</v>
      </c>
      <c r="S169" s="27">
        <v>0</v>
      </c>
      <c r="T169" s="27">
        <v>0</v>
      </c>
      <c r="U169" s="27"/>
      <c r="V169" s="27">
        <v>0</v>
      </c>
      <c r="W169" s="27">
        <v>0</v>
      </c>
      <c r="X169" s="27">
        <v>0</v>
      </c>
      <c r="Y169" s="27">
        <v>0</v>
      </c>
      <c r="Z169" s="27">
        <v>0</v>
      </c>
      <c r="AA169" s="27">
        <v>0</v>
      </c>
      <c r="AB169" s="27">
        <v>0</v>
      </c>
      <c r="AC169" s="27">
        <v>0</v>
      </c>
      <c r="AD169" s="27">
        <v>0</v>
      </c>
      <c r="AE169" s="27">
        <v>0</v>
      </c>
      <c r="AF169" s="27">
        <v>0</v>
      </c>
      <c r="AG169" s="27">
        <v>0</v>
      </c>
      <c r="AH169" s="27">
        <v>0</v>
      </c>
      <c r="AI169" s="27">
        <v>0</v>
      </c>
      <c r="AJ169" s="27">
        <v>0</v>
      </c>
      <c r="AK169" s="27">
        <v>0</v>
      </c>
      <c r="AL169" s="27">
        <v>0</v>
      </c>
      <c r="AM169" s="27">
        <v>0</v>
      </c>
      <c r="AN169" s="27">
        <v>0</v>
      </c>
      <c r="AO169" s="27">
        <v>0</v>
      </c>
      <c r="AP169" s="27">
        <v>0</v>
      </c>
      <c r="AQ169" s="27">
        <v>0</v>
      </c>
      <c r="AR169" s="27"/>
      <c r="AS169" s="27">
        <v>0</v>
      </c>
      <c r="AT169" s="27">
        <v>0</v>
      </c>
      <c r="AU169" s="27">
        <v>0</v>
      </c>
      <c r="AV169" s="27">
        <v>0</v>
      </c>
      <c r="AW169" s="27">
        <v>0</v>
      </c>
      <c r="AX169" s="27">
        <v>0</v>
      </c>
      <c r="AY169" s="27">
        <v>0</v>
      </c>
      <c r="AZ169" s="27">
        <v>0</v>
      </c>
      <c r="BA169" s="27"/>
      <c r="BB169" s="27">
        <v>0</v>
      </c>
      <c r="BC169" s="27">
        <v>0</v>
      </c>
      <c r="BD169" s="27">
        <v>0</v>
      </c>
      <c r="BE169" s="27">
        <v>0</v>
      </c>
      <c r="BF169" s="27">
        <v>0</v>
      </c>
      <c r="BG169" s="27">
        <v>0</v>
      </c>
      <c r="BH169" s="27"/>
      <c r="BI169" s="27">
        <v>0</v>
      </c>
      <c r="BJ169" s="27">
        <v>0</v>
      </c>
      <c r="BK169" s="27">
        <v>0</v>
      </c>
      <c r="BL169" s="27">
        <v>0</v>
      </c>
      <c r="BM169" s="27">
        <v>0</v>
      </c>
      <c r="BN169" s="27">
        <v>0</v>
      </c>
      <c r="BO169" s="27">
        <v>0</v>
      </c>
      <c r="BP169" s="27">
        <v>0</v>
      </c>
      <c r="BQ169" s="27">
        <v>0</v>
      </c>
      <c r="BR169" s="27">
        <v>0</v>
      </c>
      <c r="BS169" s="27">
        <v>84.210526315789494</v>
      </c>
      <c r="BT169" s="27">
        <v>0</v>
      </c>
      <c r="BU169" s="27">
        <v>0</v>
      </c>
      <c r="BV169" s="27">
        <v>0</v>
      </c>
      <c r="BW169" s="27">
        <v>0</v>
      </c>
      <c r="BX169" s="27">
        <v>0</v>
      </c>
      <c r="BY169" s="27">
        <v>0</v>
      </c>
      <c r="BZ169" s="27">
        <v>0</v>
      </c>
      <c r="CA169" s="27">
        <v>0</v>
      </c>
      <c r="CB169" s="27">
        <v>0</v>
      </c>
      <c r="CC169" s="27">
        <v>0</v>
      </c>
      <c r="CD169" s="27">
        <v>0</v>
      </c>
      <c r="CE169" s="27">
        <v>0</v>
      </c>
      <c r="CF169" s="27">
        <v>0</v>
      </c>
      <c r="CG169" s="27">
        <v>0</v>
      </c>
      <c r="CH169" s="27">
        <v>0</v>
      </c>
      <c r="CI169" s="27">
        <v>0</v>
      </c>
      <c r="CJ169" s="27">
        <v>0</v>
      </c>
      <c r="CK169" s="27">
        <v>0</v>
      </c>
      <c r="CL169" s="27">
        <v>0</v>
      </c>
      <c r="CM169" s="27">
        <v>0</v>
      </c>
      <c r="CN169" s="27">
        <v>0</v>
      </c>
      <c r="CO169" s="27">
        <v>0</v>
      </c>
      <c r="CP169" s="27">
        <v>0</v>
      </c>
      <c r="CQ169" s="27">
        <v>0</v>
      </c>
      <c r="CR169" s="27">
        <v>0</v>
      </c>
      <c r="CS169" s="27"/>
      <c r="CT169" s="27">
        <v>0</v>
      </c>
      <c r="CU169" s="27">
        <v>0</v>
      </c>
      <c r="CV169" s="27">
        <v>0</v>
      </c>
      <c r="CW169" s="27">
        <v>0</v>
      </c>
      <c r="CX169" s="27">
        <v>0</v>
      </c>
      <c r="CY169" s="27">
        <v>0</v>
      </c>
      <c r="CZ169" s="27">
        <v>0</v>
      </c>
      <c r="DA169" s="27">
        <f t="shared" si="2"/>
        <v>100.00000000000003</v>
      </c>
    </row>
    <row r="170" spans="1:105">
      <c r="A170" s="15" t="s">
        <v>19</v>
      </c>
      <c r="B170" s="15">
        <v>2018</v>
      </c>
      <c r="C170" s="15" t="s">
        <v>10</v>
      </c>
      <c r="D170" s="15" t="s">
        <v>11</v>
      </c>
      <c r="E170" s="1">
        <v>61</v>
      </c>
      <c r="F170" s="1">
        <v>455</v>
      </c>
      <c r="G170" s="1">
        <v>4.9548029408219829</v>
      </c>
      <c r="H170" s="1">
        <v>11</v>
      </c>
      <c r="I170" s="1">
        <v>28</v>
      </c>
      <c r="J170" s="1">
        <v>63</v>
      </c>
      <c r="K170" s="27">
        <v>9.9950024987506296</v>
      </c>
      <c r="L170" s="27">
        <v>9.9950024987506296</v>
      </c>
      <c r="M170" s="27">
        <v>0</v>
      </c>
      <c r="N170" s="27"/>
      <c r="O170" s="27"/>
      <c r="P170" s="27">
        <v>0</v>
      </c>
      <c r="Q170" s="27"/>
      <c r="R170" s="27">
        <v>0</v>
      </c>
      <c r="S170" s="27">
        <v>0</v>
      </c>
      <c r="T170" s="27">
        <v>0</v>
      </c>
      <c r="U170" s="27"/>
      <c r="V170" s="27">
        <v>0</v>
      </c>
      <c r="W170" s="27">
        <v>0</v>
      </c>
      <c r="X170" s="27">
        <v>0</v>
      </c>
      <c r="Y170" s="27">
        <v>0</v>
      </c>
      <c r="Z170" s="27">
        <v>0</v>
      </c>
      <c r="AA170" s="27">
        <v>0</v>
      </c>
      <c r="AB170" s="27">
        <v>0</v>
      </c>
      <c r="AC170" s="27">
        <v>0</v>
      </c>
      <c r="AD170" s="27">
        <v>0</v>
      </c>
      <c r="AE170" s="27">
        <v>0</v>
      </c>
      <c r="AF170" s="27">
        <v>0</v>
      </c>
      <c r="AG170" s="27">
        <v>0</v>
      </c>
      <c r="AH170" s="27">
        <v>0</v>
      </c>
      <c r="AI170" s="27">
        <v>0</v>
      </c>
      <c r="AJ170" s="27">
        <v>0</v>
      </c>
      <c r="AK170" s="27">
        <v>0</v>
      </c>
      <c r="AL170" s="27">
        <v>0</v>
      </c>
      <c r="AM170" s="27">
        <v>0</v>
      </c>
      <c r="AN170" s="27">
        <v>0</v>
      </c>
      <c r="AO170" s="27">
        <v>0</v>
      </c>
      <c r="AP170" s="27">
        <v>0</v>
      </c>
      <c r="AQ170" s="27">
        <v>0</v>
      </c>
      <c r="AR170" s="27"/>
      <c r="AS170" s="27">
        <v>0</v>
      </c>
      <c r="AT170" s="27">
        <v>0</v>
      </c>
      <c r="AU170" s="27">
        <v>0</v>
      </c>
      <c r="AV170" s="27">
        <v>0</v>
      </c>
      <c r="AW170" s="27">
        <v>0</v>
      </c>
      <c r="AX170" s="27">
        <v>4.99750124937531E-2</v>
      </c>
      <c r="AY170" s="27">
        <v>0</v>
      </c>
      <c r="AZ170" s="27">
        <v>0</v>
      </c>
      <c r="BA170" s="27"/>
      <c r="BB170" s="27">
        <v>0</v>
      </c>
      <c r="BC170" s="27">
        <v>0</v>
      </c>
      <c r="BD170" s="27">
        <v>0</v>
      </c>
      <c r="BE170" s="27">
        <v>0</v>
      </c>
      <c r="BF170" s="27">
        <v>0</v>
      </c>
      <c r="BG170" s="27">
        <v>0</v>
      </c>
      <c r="BH170" s="27"/>
      <c r="BI170" s="27">
        <v>0</v>
      </c>
      <c r="BJ170" s="27">
        <v>0</v>
      </c>
      <c r="BK170" s="27">
        <v>0</v>
      </c>
      <c r="BL170" s="27">
        <v>0</v>
      </c>
      <c r="BM170" s="27">
        <v>0</v>
      </c>
      <c r="BN170" s="27">
        <v>0</v>
      </c>
      <c r="BO170" s="27">
        <v>0</v>
      </c>
      <c r="BP170" s="27">
        <v>0</v>
      </c>
      <c r="BQ170" s="27">
        <v>0</v>
      </c>
      <c r="BR170" s="27">
        <v>0</v>
      </c>
      <c r="BS170" s="27">
        <v>79.960019990004994</v>
      </c>
      <c r="BT170" s="27">
        <v>0</v>
      </c>
      <c r="BU170" s="27">
        <v>0</v>
      </c>
      <c r="BV170" s="27">
        <v>0</v>
      </c>
      <c r="BW170" s="27">
        <v>0</v>
      </c>
      <c r="BX170" s="27">
        <v>0</v>
      </c>
      <c r="BY170" s="27">
        <v>0</v>
      </c>
      <c r="BZ170" s="27">
        <v>0</v>
      </c>
      <c r="CA170" s="27">
        <v>0</v>
      </c>
      <c r="CB170" s="27">
        <v>0</v>
      </c>
      <c r="CC170" s="27">
        <v>0</v>
      </c>
      <c r="CD170" s="27">
        <v>0</v>
      </c>
      <c r="CE170" s="27">
        <v>0</v>
      </c>
      <c r="CF170" s="27">
        <v>0</v>
      </c>
      <c r="CG170" s="27">
        <v>0</v>
      </c>
      <c r="CH170" s="27">
        <v>0</v>
      </c>
      <c r="CI170" s="27">
        <v>0</v>
      </c>
      <c r="CJ170" s="27">
        <v>0</v>
      </c>
      <c r="CK170" s="27">
        <v>0</v>
      </c>
      <c r="CL170" s="27">
        <v>0</v>
      </c>
      <c r="CM170" s="27">
        <v>0</v>
      </c>
      <c r="CN170" s="27">
        <v>0</v>
      </c>
      <c r="CO170" s="27">
        <v>0</v>
      </c>
      <c r="CP170" s="27">
        <v>0</v>
      </c>
      <c r="CQ170" s="27">
        <v>0</v>
      </c>
      <c r="CR170" s="27">
        <v>0</v>
      </c>
      <c r="CS170" s="27"/>
      <c r="CT170" s="27">
        <v>0</v>
      </c>
      <c r="CU170" s="27">
        <v>0</v>
      </c>
      <c r="CV170" s="27">
        <v>0</v>
      </c>
      <c r="CW170" s="27">
        <v>0</v>
      </c>
      <c r="CX170" s="27">
        <v>0</v>
      </c>
      <c r="CY170" s="27">
        <v>0</v>
      </c>
      <c r="CZ170" s="27">
        <v>0</v>
      </c>
      <c r="DA170" s="27">
        <f t="shared" si="2"/>
        <v>100</v>
      </c>
    </row>
    <row r="171" spans="1:105">
      <c r="A171" s="15" t="s">
        <v>20</v>
      </c>
      <c r="B171" s="15">
        <v>2018</v>
      </c>
      <c r="C171" s="15" t="s">
        <v>10</v>
      </c>
      <c r="D171" s="15" t="s">
        <v>11</v>
      </c>
      <c r="E171" s="1">
        <v>41</v>
      </c>
      <c r="F171" s="1">
        <v>351</v>
      </c>
      <c r="G171" s="1">
        <v>3.5087719298245612</v>
      </c>
      <c r="H171" s="1">
        <v>13</v>
      </c>
      <c r="I171" s="1">
        <v>32</v>
      </c>
      <c r="J171" s="1">
        <v>67</v>
      </c>
      <c r="K171" s="27">
        <v>4.99750124937531E-2</v>
      </c>
      <c r="L171" s="27">
        <v>19.990004997501298</v>
      </c>
      <c r="M171" s="27">
        <v>0</v>
      </c>
      <c r="N171" s="27"/>
      <c r="O171" s="27"/>
      <c r="P171" s="27">
        <v>0</v>
      </c>
      <c r="Q171" s="27"/>
      <c r="R171" s="27">
        <v>0</v>
      </c>
      <c r="S171" s="27">
        <v>0</v>
      </c>
      <c r="T171" s="27">
        <v>0</v>
      </c>
      <c r="U171" s="27"/>
      <c r="V171" s="27">
        <v>0</v>
      </c>
      <c r="W171" s="27">
        <v>0</v>
      </c>
      <c r="X171" s="27">
        <v>0</v>
      </c>
      <c r="Y171" s="27">
        <v>0</v>
      </c>
      <c r="Z171" s="27">
        <v>0</v>
      </c>
      <c r="AA171" s="27">
        <v>0</v>
      </c>
      <c r="AB171" s="27">
        <v>0</v>
      </c>
      <c r="AC171" s="27">
        <v>0</v>
      </c>
      <c r="AD171" s="27">
        <v>0</v>
      </c>
      <c r="AE171" s="27">
        <v>0</v>
      </c>
      <c r="AF171" s="27">
        <v>0</v>
      </c>
      <c r="AG171" s="27">
        <v>0</v>
      </c>
      <c r="AH171" s="27">
        <v>0</v>
      </c>
      <c r="AI171" s="27">
        <v>0</v>
      </c>
      <c r="AJ171" s="27">
        <v>0</v>
      </c>
      <c r="AK171" s="27">
        <v>0</v>
      </c>
      <c r="AL171" s="27">
        <v>0</v>
      </c>
      <c r="AM171" s="27">
        <v>0</v>
      </c>
      <c r="AN171" s="27">
        <v>0</v>
      </c>
      <c r="AO171" s="27">
        <v>0</v>
      </c>
      <c r="AP171" s="27">
        <v>0</v>
      </c>
      <c r="AQ171" s="27">
        <v>0</v>
      </c>
      <c r="AR171" s="27"/>
      <c r="AS171" s="27">
        <v>0</v>
      </c>
      <c r="AT171" s="27">
        <v>0</v>
      </c>
      <c r="AU171" s="27">
        <v>0</v>
      </c>
      <c r="AV171" s="27">
        <v>0</v>
      </c>
      <c r="AW171" s="27">
        <v>0</v>
      </c>
      <c r="AX171" s="27">
        <v>0</v>
      </c>
      <c r="AY171" s="27">
        <v>0</v>
      </c>
      <c r="AZ171" s="27">
        <v>0</v>
      </c>
      <c r="BA171" s="27"/>
      <c r="BB171" s="27">
        <v>0</v>
      </c>
      <c r="BC171" s="27">
        <v>0</v>
      </c>
      <c r="BD171" s="27">
        <v>0</v>
      </c>
      <c r="BE171" s="27">
        <v>0</v>
      </c>
      <c r="BF171" s="27">
        <v>0</v>
      </c>
      <c r="BG171" s="27">
        <v>0</v>
      </c>
      <c r="BH171" s="27"/>
      <c r="BI171" s="27">
        <v>0</v>
      </c>
      <c r="BJ171" s="27">
        <v>0</v>
      </c>
      <c r="BK171" s="27">
        <v>0</v>
      </c>
      <c r="BL171" s="27">
        <v>0</v>
      </c>
      <c r="BM171" s="27">
        <v>0</v>
      </c>
      <c r="BN171" s="27">
        <v>0</v>
      </c>
      <c r="BO171" s="27">
        <v>0</v>
      </c>
      <c r="BP171" s="27">
        <v>0</v>
      </c>
      <c r="BQ171" s="27">
        <v>0</v>
      </c>
      <c r="BR171" s="27">
        <v>0</v>
      </c>
      <c r="BS171" s="27">
        <v>79.960019990004994</v>
      </c>
      <c r="BT171" s="27">
        <v>0</v>
      </c>
      <c r="BU171" s="27">
        <v>0</v>
      </c>
      <c r="BV171" s="27">
        <v>0</v>
      </c>
      <c r="BW171" s="27">
        <v>0</v>
      </c>
      <c r="BX171" s="27">
        <v>0</v>
      </c>
      <c r="BY171" s="27">
        <v>0</v>
      </c>
      <c r="BZ171" s="27">
        <v>0</v>
      </c>
      <c r="CA171" s="27">
        <v>0</v>
      </c>
      <c r="CB171" s="27">
        <v>0</v>
      </c>
      <c r="CC171" s="27">
        <v>0</v>
      </c>
      <c r="CD171" s="27">
        <v>0</v>
      </c>
      <c r="CE171" s="27">
        <v>0</v>
      </c>
      <c r="CF171" s="27">
        <v>0</v>
      </c>
      <c r="CG171" s="27">
        <v>0</v>
      </c>
      <c r="CH171" s="27">
        <v>0</v>
      </c>
      <c r="CI171" s="27">
        <v>0</v>
      </c>
      <c r="CJ171" s="27">
        <v>0</v>
      </c>
      <c r="CK171" s="27">
        <v>0</v>
      </c>
      <c r="CL171" s="27">
        <v>0</v>
      </c>
      <c r="CM171" s="27">
        <v>0</v>
      </c>
      <c r="CN171" s="27">
        <v>0</v>
      </c>
      <c r="CO171" s="27">
        <v>0</v>
      </c>
      <c r="CP171" s="27">
        <v>0</v>
      </c>
      <c r="CQ171" s="27">
        <v>0</v>
      </c>
      <c r="CR171" s="27">
        <v>0</v>
      </c>
      <c r="CS171" s="27"/>
      <c r="CT171" s="27">
        <v>0</v>
      </c>
      <c r="CU171" s="27">
        <v>0</v>
      </c>
      <c r="CV171" s="27">
        <v>0</v>
      </c>
      <c r="CW171" s="27">
        <v>0</v>
      </c>
      <c r="CX171" s="27">
        <v>0</v>
      </c>
      <c r="CY171" s="27">
        <v>0</v>
      </c>
      <c r="CZ171" s="27">
        <v>0</v>
      </c>
      <c r="DA171" s="27">
        <f t="shared" si="2"/>
        <v>100.00000000000004</v>
      </c>
    </row>
    <row r="172" spans="1:105">
      <c r="A172" s="15" t="s">
        <v>21</v>
      </c>
      <c r="B172" s="15">
        <v>2018</v>
      </c>
      <c r="C172" s="15" t="s">
        <v>10</v>
      </c>
      <c r="D172" s="15" t="s">
        <v>11</v>
      </c>
      <c r="E172" s="1">
        <v>36</v>
      </c>
      <c r="F172" s="1">
        <v>440</v>
      </c>
      <c r="G172" s="1">
        <v>2.5974025974025974</v>
      </c>
      <c r="H172" s="1">
        <v>18</v>
      </c>
      <c r="I172" s="1">
        <v>28</v>
      </c>
      <c r="J172" s="1">
        <v>110</v>
      </c>
      <c r="K172" s="27">
        <v>4.995004995005E-2</v>
      </c>
      <c r="L172" s="27">
        <v>9.9900099900099892</v>
      </c>
      <c r="M172" s="27">
        <v>0</v>
      </c>
      <c r="N172" s="27"/>
      <c r="O172" s="27"/>
      <c r="P172" s="27">
        <v>0</v>
      </c>
      <c r="Q172" s="27"/>
      <c r="R172" s="27">
        <v>0</v>
      </c>
      <c r="S172" s="27">
        <v>0</v>
      </c>
      <c r="T172" s="27">
        <v>0</v>
      </c>
      <c r="U172" s="27"/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27">
        <v>0</v>
      </c>
      <c r="AG172" s="27">
        <v>0</v>
      </c>
      <c r="AH172" s="27">
        <v>0</v>
      </c>
      <c r="AI172" s="27">
        <v>0</v>
      </c>
      <c r="AJ172" s="27">
        <v>0</v>
      </c>
      <c r="AK172" s="27">
        <v>0</v>
      </c>
      <c r="AL172" s="27">
        <v>0</v>
      </c>
      <c r="AM172" s="27">
        <v>0</v>
      </c>
      <c r="AN172" s="27">
        <v>0</v>
      </c>
      <c r="AO172" s="27">
        <v>0</v>
      </c>
      <c r="AP172" s="27">
        <v>0</v>
      </c>
      <c r="AQ172" s="27">
        <v>0</v>
      </c>
      <c r="AR172" s="27"/>
      <c r="AS172" s="27">
        <v>0</v>
      </c>
      <c r="AT172" s="27">
        <v>0</v>
      </c>
      <c r="AU172" s="27">
        <v>0</v>
      </c>
      <c r="AV172" s="27">
        <v>0</v>
      </c>
      <c r="AW172" s="27">
        <v>0</v>
      </c>
      <c r="AX172" s="27">
        <v>0</v>
      </c>
      <c r="AY172" s="27">
        <v>0</v>
      </c>
      <c r="AZ172" s="27">
        <v>0</v>
      </c>
      <c r="BA172" s="27"/>
      <c r="BB172" s="27">
        <v>0</v>
      </c>
      <c r="BC172" s="27">
        <v>0</v>
      </c>
      <c r="BD172" s="27">
        <v>0</v>
      </c>
      <c r="BE172" s="27">
        <v>0</v>
      </c>
      <c r="BF172" s="27">
        <v>0</v>
      </c>
      <c r="BG172" s="27">
        <v>0</v>
      </c>
      <c r="BH172" s="27"/>
      <c r="BI172" s="27">
        <v>0</v>
      </c>
      <c r="BJ172" s="27">
        <v>0</v>
      </c>
      <c r="BK172" s="27">
        <v>0</v>
      </c>
      <c r="BL172" s="27">
        <v>0</v>
      </c>
      <c r="BM172" s="27">
        <v>0</v>
      </c>
      <c r="BN172" s="27">
        <v>0</v>
      </c>
      <c r="BO172" s="27">
        <v>0</v>
      </c>
      <c r="BP172" s="27">
        <v>0</v>
      </c>
      <c r="BQ172" s="27">
        <v>0</v>
      </c>
      <c r="BR172" s="27">
        <v>0</v>
      </c>
      <c r="BS172" s="27">
        <v>89.910089910089894</v>
      </c>
      <c r="BT172" s="27">
        <v>0</v>
      </c>
      <c r="BU172" s="27">
        <v>0</v>
      </c>
      <c r="BV172" s="27">
        <v>0</v>
      </c>
      <c r="BW172" s="27">
        <v>0</v>
      </c>
      <c r="BX172" s="27">
        <v>0</v>
      </c>
      <c r="BY172" s="27">
        <v>0</v>
      </c>
      <c r="BZ172" s="27">
        <v>0</v>
      </c>
      <c r="CA172" s="27">
        <v>0</v>
      </c>
      <c r="CB172" s="27">
        <v>0</v>
      </c>
      <c r="CC172" s="27">
        <v>0</v>
      </c>
      <c r="CD172" s="27">
        <v>0</v>
      </c>
      <c r="CE172" s="27">
        <v>0</v>
      </c>
      <c r="CF172" s="27">
        <v>0</v>
      </c>
      <c r="CG172" s="27">
        <v>0</v>
      </c>
      <c r="CH172" s="27">
        <v>0</v>
      </c>
      <c r="CI172" s="27">
        <v>0</v>
      </c>
      <c r="CJ172" s="27">
        <v>0</v>
      </c>
      <c r="CK172" s="27">
        <v>0</v>
      </c>
      <c r="CL172" s="27">
        <v>0</v>
      </c>
      <c r="CM172" s="27">
        <v>0</v>
      </c>
      <c r="CN172" s="27">
        <v>0</v>
      </c>
      <c r="CO172" s="27">
        <v>0</v>
      </c>
      <c r="CP172" s="27">
        <v>0</v>
      </c>
      <c r="CQ172" s="27">
        <v>0</v>
      </c>
      <c r="CR172" s="27">
        <v>0</v>
      </c>
      <c r="CS172" s="27"/>
      <c r="CT172" s="27">
        <v>4.995004995005E-2</v>
      </c>
      <c r="CU172" s="27">
        <v>0</v>
      </c>
      <c r="CV172" s="27">
        <v>0</v>
      </c>
      <c r="CW172" s="27">
        <v>0</v>
      </c>
      <c r="CX172" s="27">
        <v>0</v>
      </c>
      <c r="CY172" s="27">
        <v>0</v>
      </c>
      <c r="CZ172" s="27">
        <v>0</v>
      </c>
      <c r="DA172" s="27">
        <f t="shared" si="2"/>
        <v>99.999999999999986</v>
      </c>
    </row>
    <row r="173" spans="1:105">
      <c r="A173" s="15" t="s">
        <v>22</v>
      </c>
      <c r="B173" s="15">
        <v>2018</v>
      </c>
      <c r="C173" s="15" t="s">
        <v>10</v>
      </c>
      <c r="D173" s="15" t="s">
        <v>11</v>
      </c>
      <c r="E173" s="1">
        <v>46</v>
      </c>
      <c r="F173" s="1">
        <v>410</v>
      </c>
      <c r="G173" s="1">
        <v>0.65298507462686561</v>
      </c>
      <c r="H173" s="1">
        <v>17</v>
      </c>
      <c r="I173" s="1">
        <v>33</v>
      </c>
      <c r="J173" s="1">
        <v>119</v>
      </c>
      <c r="K173" s="27">
        <v>0</v>
      </c>
      <c r="L173" s="27">
        <v>10</v>
      </c>
      <c r="M173" s="27">
        <v>0</v>
      </c>
      <c r="N173" s="27"/>
      <c r="O173" s="27"/>
      <c r="P173" s="27">
        <v>0</v>
      </c>
      <c r="Q173" s="27"/>
      <c r="R173" s="27">
        <v>0</v>
      </c>
      <c r="S173" s="27">
        <v>0</v>
      </c>
      <c r="T173" s="27">
        <v>0</v>
      </c>
      <c r="U173" s="27"/>
      <c r="V173" s="27">
        <v>0</v>
      </c>
      <c r="W173" s="27">
        <v>0</v>
      </c>
      <c r="X173" s="27">
        <v>0</v>
      </c>
      <c r="Y173" s="27">
        <v>0</v>
      </c>
      <c r="Z173" s="27">
        <v>0</v>
      </c>
      <c r="AA173" s="27">
        <v>0</v>
      </c>
      <c r="AB173" s="27">
        <v>0</v>
      </c>
      <c r="AC173" s="27">
        <v>0</v>
      </c>
      <c r="AD173" s="27">
        <v>0</v>
      </c>
      <c r="AE173" s="27">
        <v>0</v>
      </c>
      <c r="AF173" s="27">
        <v>0</v>
      </c>
      <c r="AG173" s="27">
        <v>0</v>
      </c>
      <c r="AH173" s="27">
        <v>0</v>
      </c>
      <c r="AI173" s="27">
        <v>0</v>
      </c>
      <c r="AJ173" s="27">
        <v>0</v>
      </c>
      <c r="AK173" s="27">
        <v>0</v>
      </c>
      <c r="AL173" s="27">
        <v>0</v>
      </c>
      <c r="AM173" s="27">
        <v>0</v>
      </c>
      <c r="AN173" s="27">
        <v>0</v>
      </c>
      <c r="AO173" s="27">
        <v>0</v>
      </c>
      <c r="AP173" s="27">
        <v>0</v>
      </c>
      <c r="AQ173" s="27">
        <v>0</v>
      </c>
      <c r="AR173" s="27"/>
      <c r="AS173" s="27">
        <v>0</v>
      </c>
      <c r="AT173" s="27">
        <v>0</v>
      </c>
      <c r="AU173" s="27">
        <v>0</v>
      </c>
      <c r="AV173" s="27">
        <v>0</v>
      </c>
      <c r="AW173" s="27">
        <v>0</v>
      </c>
      <c r="AX173" s="27">
        <v>0</v>
      </c>
      <c r="AY173" s="27">
        <v>0</v>
      </c>
      <c r="AZ173" s="27">
        <v>0</v>
      </c>
      <c r="BA173" s="27"/>
      <c r="BB173" s="27">
        <v>0</v>
      </c>
      <c r="BC173" s="27">
        <v>0</v>
      </c>
      <c r="BD173" s="27">
        <v>0</v>
      </c>
      <c r="BE173" s="27">
        <v>0</v>
      </c>
      <c r="BF173" s="27">
        <v>0</v>
      </c>
      <c r="BG173" s="27">
        <v>0</v>
      </c>
      <c r="BH173" s="27"/>
      <c r="BI173" s="27">
        <v>0</v>
      </c>
      <c r="BJ173" s="27">
        <v>0</v>
      </c>
      <c r="BK173" s="27">
        <v>0</v>
      </c>
      <c r="BL173" s="27">
        <v>0</v>
      </c>
      <c r="BM173" s="27">
        <v>0</v>
      </c>
      <c r="BN173" s="27">
        <v>0</v>
      </c>
      <c r="BO173" s="27">
        <v>0</v>
      </c>
      <c r="BP173" s="27">
        <v>0</v>
      </c>
      <c r="BQ173" s="27">
        <v>0</v>
      </c>
      <c r="BR173" s="27">
        <v>0</v>
      </c>
      <c r="BS173" s="27">
        <v>90</v>
      </c>
      <c r="BT173" s="27">
        <v>0</v>
      </c>
      <c r="BU173" s="27">
        <v>0</v>
      </c>
      <c r="BV173" s="27">
        <v>0</v>
      </c>
      <c r="BW173" s="27">
        <v>0</v>
      </c>
      <c r="BX173" s="27">
        <v>0</v>
      </c>
      <c r="BY173" s="27">
        <v>0</v>
      </c>
      <c r="BZ173" s="27">
        <v>0</v>
      </c>
      <c r="CA173" s="27">
        <v>0</v>
      </c>
      <c r="CB173" s="27">
        <v>0</v>
      </c>
      <c r="CC173" s="27">
        <v>0</v>
      </c>
      <c r="CD173" s="27">
        <v>0</v>
      </c>
      <c r="CE173" s="27">
        <v>0</v>
      </c>
      <c r="CF173" s="27">
        <v>0</v>
      </c>
      <c r="CG173" s="27">
        <v>0</v>
      </c>
      <c r="CH173" s="27">
        <v>0</v>
      </c>
      <c r="CI173" s="27">
        <v>0</v>
      </c>
      <c r="CJ173" s="27">
        <v>0</v>
      </c>
      <c r="CK173" s="27">
        <v>0</v>
      </c>
      <c r="CL173" s="27">
        <v>0</v>
      </c>
      <c r="CM173" s="27">
        <v>0</v>
      </c>
      <c r="CN173" s="27">
        <v>0</v>
      </c>
      <c r="CO173" s="27">
        <v>0</v>
      </c>
      <c r="CP173" s="27">
        <v>0</v>
      </c>
      <c r="CQ173" s="27">
        <v>0</v>
      </c>
      <c r="CR173" s="27">
        <v>0</v>
      </c>
      <c r="CS173" s="27"/>
      <c r="CT173" s="27">
        <v>0</v>
      </c>
      <c r="CU173" s="27">
        <v>0</v>
      </c>
      <c r="CV173" s="27">
        <v>0</v>
      </c>
      <c r="CW173" s="27">
        <v>0</v>
      </c>
      <c r="CX173" s="27">
        <v>0</v>
      </c>
      <c r="CY173" s="27">
        <v>0</v>
      </c>
      <c r="CZ173" s="27">
        <v>0</v>
      </c>
      <c r="DA173" s="27">
        <f t="shared" si="2"/>
        <v>100</v>
      </c>
    </row>
    <row r="174" spans="1:105">
      <c r="A174" s="15" t="s">
        <v>23</v>
      </c>
      <c r="B174" s="15">
        <v>2018</v>
      </c>
      <c r="C174" s="15" t="s">
        <v>10</v>
      </c>
      <c r="D174" s="15" t="s">
        <v>11</v>
      </c>
      <c r="E174" s="1">
        <v>34</v>
      </c>
      <c r="F174" s="1">
        <v>334</v>
      </c>
      <c r="G174" s="1">
        <v>0.96076861489191345</v>
      </c>
      <c r="H174" s="1">
        <v>13</v>
      </c>
      <c r="I174" s="1">
        <v>22</v>
      </c>
      <c r="J174" s="1">
        <v>61</v>
      </c>
      <c r="K174" s="27">
        <v>4.995004995005E-2</v>
      </c>
      <c r="L174" s="27">
        <v>9.9900099900099892</v>
      </c>
      <c r="M174" s="27">
        <v>0</v>
      </c>
      <c r="N174" s="27"/>
      <c r="O174" s="27"/>
      <c r="P174" s="27">
        <v>0</v>
      </c>
      <c r="Q174" s="27"/>
      <c r="R174" s="27">
        <v>0</v>
      </c>
      <c r="S174" s="27">
        <v>0</v>
      </c>
      <c r="T174" s="27">
        <v>0</v>
      </c>
      <c r="U174" s="27"/>
      <c r="V174" s="27">
        <v>0</v>
      </c>
      <c r="W174" s="27">
        <v>0</v>
      </c>
      <c r="X174" s="27">
        <v>0</v>
      </c>
      <c r="Y174" s="27">
        <v>0</v>
      </c>
      <c r="Z174" s="27">
        <v>0</v>
      </c>
      <c r="AA174" s="27">
        <v>0</v>
      </c>
      <c r="AB174" s="27">
        <v>0</v>
      </c>
      <c r="AC174" s="27">
        <v>4.995004995005E-2</v>
      </c>
      <c r="AD174" s="27">
        <v>0</v>
      </c>
      <c r="AE174" s="27">
        <v>0</v>
      </c>
      <c r="AF174" s="27">
        <v>0</v>
      </c>
      <c r="AG174" s="27">
        <v>0</v>
      </c>
      <c r="AH174" s="27">
        <v>0</v>
      </c>
      <c r="AI174" s="27">
        <v>0</v>
      </c>
      <c r="AJ174" s="27">
        <v>0</v>
      </c>
      <c r="AK174" s="27">
        <v>0</v>
      </c>
      <c r="AL174" s="27">
        <v>0</v>
      </c>
      <c r="AM174" s="27">
        <v>0</v>
      </c>
      <c r="AN174" s="27">
        <v>0</v>
      </c>
      <c r="AO174" s="27">
        <v>0</v>
      </c>
      <c r="AP174" s="27">
        <v>0</v>
      </c>
      <c r="AQ174" s="27">
        <v>0</v>
      </c>
      <c r="AR174" s="27"/>
      <c r="AS174" s="27">
        <v>0</v>
      </c>
      <c r="AT174" s="27">
        <v>0</v>
      </c>
      <c r="AU174" s="27">
        <v>0</v>
      </c>
      <c r="AV174" s="27">
        <v>0</v>
      </c>
      <c r="AW174" s="27">
        <v>0</v>
      </c>
      <c r="AX174" s="27">
        <v>0</v>
      </c>
      <c r="AY174" s="27">
        <v>0</v>
      </c>
      <c r="AZ174" s="27">
        <v>0</v>
      </c>
      <c r="BA174" s="27"/>
      <c r="BB174" s="27">
        <v>0</v>
      </c>
      <c r="BC174" s="27">
        <v>0</v>
      </c>
      <c r="BD174" s="27">
        <v>0</v>
      </c>
      <c r="BE174" s="27">
        <v>0</v>
      </c>
      <c r="BF174" s="27">
        <v>0</v>
      </c>
      <c r="BG174" s="27">
        <v>0</v>
      </c>
      <c r="BH174" s="27"/>
      <c r="BI174" s="27">
        <v>0</v>
      </c>
      <c r="BJ174" s="27">
        <v>0</v>
      </c>
      <c r="BK174" s="27">
        <v>0</v>
      </c>
      <c r="BL174" s="27">
        <v>0</v>
      </c>
      <c r="BM174" s="27">
        <v>0</v>
      </c>
      <c r="BN174" s="27">
        <v>0</v>
      </c>
      <c r="BO174" s="27">
        <v>0</v>
      </c>
      <c r="BP174" s="27">
        <v>0</v>
      </c>
      <c r="BQ174" s="27">
        <v>0</v>
      </c>
      <c r="BR174" s="27">
        <v>0</v>
      </c>
      <c r="BS174" s="27">
        <v>79.9200799200799</v>
      </c>
      <c r="BT174" s="27">
        <v>0</v>
      </c>
      <c r="BU174" s="27">
        <v>0</v>
      </c>
      <c r="BV174" s="27">
        <v>0</v>
      </c>
      <c r="BW174" s="27">
        <v>0</v>
      </c>
      <c r="BX174" s="27">
        <v>0</v>
      </c>
      <c r="BY174" s="27">
        <v>0</v>
      </c>
      <c r="BZ174" s="27">
        <v>0</v>
      </c>
      <c r="CA174" s="27">
        <v>0</v>
      </c>
      <c r="CB174" s="27">
        <v>0</v>
      </c>
      <c r="CC174" s="27">
        <v>0</v>
      </c>
      <c r="CD174" s="27">
        <v>0</v>
      </c>
      <c r="CE174" s="27">
        <v>0</v>
      </c>
      <c r="CF174" s="27">
        <v>0</v>
      </c>
      <c r="CG174" s="27">
        <v>0</v>
      </c>
      <c r="CH174" s="27">
        <v>0</v>
      </c>
      <c r="CI174" s="27">
        <v>0</v>
      </c>
      <c r="CJ174" s="27">
        <v>0</v>
      </c>
      <c r="CK174" s="27">
        <v>0</v>
      </c>
      <c r="CL174" s="27">
        <v>0</v>
      </c>
      <c r="CM174" s="27">
        <v>0</v>
      </c>
      <c r="CN174" s="27">
        <v>0</v>
      </c>
      <c r="CO174" s="27">
        <v>0</v>
      </c>
      <c r="CP174" s="27">
        <v>0</v>
      </c>
      <c r="CQ174" s="27">
        <v>0</v>
      </c>
      <c r="CR174" s="27">
        <v>9.9900099900099892</v>
      </c>
      <c r="CS174" s="27"/>
      <c r="CT174" s="27">
        <v>0</v>
      </c>
      <c r="CU174" s="27">
        <v>0</v>
      </c>
      <c r="CV174" s="27">
        <v>0</v>
      </c>
      <c r="CW174" s="27">
        <v>0</v>
      </c>
      <c r="CX174" s="27">
        <v>0</v>
      </c>
      <c r="CY174" s="27">
        <v>0</v>
      </c>
      <c r="CZ174" s="27">
        <v>0</v>
      </c>
      <c r="DA174" s="27">
        <f t="shared" si="2"/>
        <v>99.999999999999986</v>
      </c>
    </row>
    <row r="175" spans="1:105">
      <c r="A175" s="15" t="s">
        <v>24</v>
      </c>
      <c r="B175" s="15">
        <v>2018</v>
      </c>
      <c r="C175" s="15" t="s">
        <v>10</v>
      </c>
      <c r="D175" s="15" t="s">
        <v>11</v>
      </c>
      <c r="E175" s="1">
        <v>44</v>
      </c>
      <c r="F175" s="1">
        <v>318</v>
      </c>
      <c r="G175" s="1">
        <v>3.1007751937984498</v>
      </c>
      <c r="H175" s="1">
        <v>25</v>
      </c>
      <c r="I175" s="1">
        <v>43</v>
      </c>
      <c r="J175" s="1">
        <v>68</v>
      </c>
      <c r="K175" s="27">
        <v>0</v>
      </c>
      <c r="L175" s="27">
        <v>4.99750124937531E-2</v>
      </c>
      <c r="M175" s="27">
        <v>0</v>
      </c>
      <c r="N175" s="27"/>
      <c r="O175" s="27"/>
      <c r="P175" s="27">
        <v>0</v>
      </c>
      <c r="Q175" s="27"/>
      <c r="R175" s="27">
        <v>0</v>
      </c>
      <c r="S175" s="27">
        <v>0</v>
      </c>
      <c r="T175" s="27">
        <v>0</v>
      </c>
      <c r="U175" s="27"/>
      <c r="V175" s="27">
        <v>0</v>
      </c>
      <c r="W175" s="27">
        <v>0</v>
      </c>
      <c r="X175" s="27">
        <v>0</v>
      </c>
      <c r="Y175" s="27">
        <v>0</v>
      </c>
      <c r="Z175" s="27">
        <v>0</v>
      </c>
      <c r="AA175" s="27">
        <v>0</v>
      </c>
      <c r="AB175" s="27">
        <v>0</v>
      </c>
      <c r="AC175" s="27">
        <v>0</v>
      </c>
      <c r="AD175" s="27">
        <v>0</v>
      </c>
      <c r="AE175" s="27">
        <v>0</v>
      </c>
      <c r="AF175" s="27">
        <v>0</v>
      </c>
      <c r="AG175" s="27">
        <v>0</v>
      </c>
      <c r="AH175" s="27">
        <v>0</v>
      </c>
      <c r="AI175" s="27">
        <v>0</v>
      </c>
      <c r="AJ175" s="27">
        <v>0</v>
      </c>
      <c r="AK175" s="27">
        <v>0</v>
      </c>
      <c r="AL175" s="27">
        <v>0</v>
      </c>
      <c r="AM175" s="27">
        <v>0</v>
      </c>
      <c r="AN175" s="27">
        <v>0</v>
      </c>
      <c r="AO175" s="27">
        <v>0</v>
      </c>
      <c r="AP175" s="27">
        <v>0</v>
      </c>
      <c r="AQ175" s="27">
        <v>0</v>
      </c>
      <c r="AR175" s="27"/>
      <c r="AS175" s="27">
        <v>0</v>
      </c>
      <c r="AT175" s="27">
        <v>0</v>
      </c>
      <c r="AU175" s="27">
        <v>0</v>
      </c>
      <c r="AV175" s="27">
        <v>0</v>
      </c>
      <c r="AW175" s="27">
        <v>0</v>
      </c>
      <c r="AX175" s="27">
        <v>0</v>
      </c>
      <c r="AY175" s="27">
        <v>0</v>
      </c>
      <c r="AZ175" s="27">
        <v>0</v>
      </c>
      <c r="BA175" s="27"/>
      <c r="BB175" s="27">
        <v>0</v>
      </c>
      <c r="BC175" s="27">
        <v>0</v>
      </c>
      <c r="BD175" s="27">
        <v>0</v>
      </c>
      <c r="BE175" s="27">
        <v>0</v>
      </c>
      <c r="BF175" s="27">
        <v>0</v>
      </c>
      <c r="BG175" s="27">
        <v>0</v>
      </c>
      <c r="BH175" s="27"/>
      <c r="BI175" s="27">
        <v>0</v>
      </c>
      <c r="BJ175" s="27">
        <v>0</v>
      </c>
      <c r="BK175" s="27">
        <v>0</v>
      </c>
      <c r="BL175" s="27">
        <v>0</v>
      </c>
      <c r="BM175" s="27">
        <v>0</v>
      </c>
      <c r="BN175" s="27">
        <v>0</v>
      </c>
      <c r="BO175" s="27">
        <v>0</v>
      </c>
      <c r="BP175" s="27">
        <v>0</v>
      </c>
      <c r="BQ175" s="27">
        <v>0</v>
      </c>
      <c r="BR175" s="27">
        <v>0</v>
      </c>
      <c r="BS175" s="27">
        <v>99.950024987506296</v>
      </c>
      <c r="BT175" s="27">
        <v>0</v>
      </c>
      <c r="BU175" s="27">
        <v>0</v>
      </c>
      <c r="BV175" s="27">
        <v>0</v>
      </c>
      <c r="BW175" s="27">
        <v>0</v>
      </c>
      <c r="BX175" s="27">
        <v>0</v>
      </c>
      <c r="BY175" s="27">
        <v>0</v>
      </c>
      <c r="BZ175" s="27">
        <v>0</v>
      </c>
      <c r="CA175" s="27">
        <v>0</v>
      </c>
      <c r="CB175" s="27">
        <v>0</v>
      </c>
      <c r="CC175" s="27">
        <v>0</v>
      </c>
      <c r="CD175" s="27">
        <v>0</v>
      </c>
      <c r="CE175" s="27">
        <v>0</v>
      </c>
      <c r="CF175" s="27">
        <v>0</v>
      </c>
      <c r="CG175" s="27">
        <v>0</v>
      </c>
      <c r="CH175" s="27">
        <v>0</v>
      </c>
      <c r="CI175" s="27">
        <v>0</v>
      </c>
      <c r="CJ175" s="27">
        <v>0</v>
      </c>
      <c r="CK175" s="27">
        <v>0</v>
      </c>
      <c r="CL175" s="27">
        <v>0</v>
      </c>
      <c r="CM175" s="27">
        <v>0</v>
      </c>
      <c r="CN175" s="27">
        <v>0</v>
      </c>
      <c r="CO175" s="27">
        <v>0</v>
      </c>
      <c r="CP175" s="27">
        <v>0</v>
      </c>
      <c r="CQ175" s="27">
        <v>0</v>
      </c>
      <c r="CR175" s="27">
        <v>0</v>
      </c>
      <c r="CS175" s="27"/>
      <c r="CT175" s="27">
        <v>0</v>
      </c>
      <c r="CU175" s="27">
        <v>0</v>
      </c>
      <c r="CV175" s="27">
        <v>0</v>
      </c>
      <c r="CW175" s="27">
        <v>0</v>
      </c>
      <c r="CX175" s="27">
        <v>0</v>
      </c>
      <c r="CY175" s="27">
        <v>0</v>
      </c>
      <c r="CZ175" s="27">
        <v>0</v>
      </c>
      <c r="DA175" s="27">
        <f t="shared" si="2"/>
        <v>100.00000000000004</v>
      </c>
    </row>
    <row r="176" spans="1:105">
      <c r="A176" s="15" t="s">
        <v>25</v>
      </c>
      <c r="B176" s="15">
        <v>2018</v>
      </c>
      <c r="C176" s="15" t="s">
        <v>10</v>
      </c>
      <c r="D176" s="15" t="s">
        <v>11</v>
      </c>
      <c r="E176" s="1">
        <v>43</v>
      </c>
      <c r="F176" s="1">
        <v>460</v>
      </c>
      <c r="G176" s="1">
        <v>0.93516209476309231</v>
      </c>
      <c r="H176" s="1">
        <v>22</v>
      </c>
      <c r="I176" s="1">
        <v>31</v>
      </c>
      <c r="J176" s="1">
        <v>172</v>
      </c>
      <c r="K176" s="27">
        <v>0</v>
      </c>
      <c r="L176" s="27">
        <v>4.7619047619047601</v>
      </c>
      <c r="M176" s="27">
        <v>0</v>
      </c>
      <c r="N176" s="27"/>
      <c r="O176" s="27"/>
      <c r="P176" s="27">
        <v>0</v>
      </c>
      <c r="Q176" s="27"/>
      <c r="R176" s="27">
        <v>0</v>
      </c>
      <c r="S176" s="27">
        <v>0</v>
      </c>
      <c r="T176" s="27">
        <v>0</v>
      </c>
      <c r="U176" s="27"/>
      <c r="V176" s="27">
        <v>0</v>
      </c>
      <c r="W176" s="27">
        <v>0</v>
      </c>
      <c r="X176" s="27">
        <v>0</v>
      </c>
      <c r="Y176" s="27">
        <v>0</v>
      </c>
      <c r="Z176" s="27">
        <v>0</v>
      </c>
      <c r="AA176" s="27">
        <v>0</v>
      </c>
      <c r="AB176" s="27">
        <v>0</v>
      </c>
      <c r="AC176" s="27">
        <v>0</v>
      </c>
      <c r="AD176" s="27">
        <v>0</v>
      </c>
      <c r="AE176" s="27">
        <v>0</v>
      </c>
      <c r="AF176" s="27">
        <v>0</v>
      </c>
      <c r="AG176" s="27">
        <v>0</v>
      </c>
      <c r="AH176" s="27">
        <v>0</v>
      </c>
      <c r="AI176" s="27">
        <v>0</v>
      </c>
      <c r="AJ176" s="27">
        <v>0</v>
      </c>
      <c r="AK176" s="27">
        <v>0</v>
      </c>
      <c r="AL176" s="27">
        <v>0</v>
      </c>
      <c r="AM176" s="27">
        <v>0</v>
      </c>
      <c r="AN176" s="27">
        <v>0</v>
      </c>
      <c r="AO176" s="27">
        <v>0</v>
      </c>
      <c r="AP176" s="27">
        <v>0</v>
      </c>
      <c r="AQ176" s="27">
        <v>0</v>
      </c>
      <c r="AR176" s="27"/>
      <c r="AS176" s="27">
        <v>0</v>
      </c>
      <c r="AT176" s="27">
        <v>0</v>
      </c>
      <c r="AU176" s="27">
        <v>0</v>
      </c>
      <c r="AV176" s="27">
        <v>0</v>
      </c>
      <c r="AW176" s="27">
        <v>0</v>
      </c>
      <c r="AX176" s="27">
        <v>0</v>
      </c>
      <c r="AY176" s="27">
        <v>0</v>
      </c>
      <c r="AZ176" s="27">
        <v>0</v>
      </c>
      <c r="BA176" s="27"/>
      <c r="BB176" s="27">
        <v>0</v>
      </c>
      <c r="BC176" s="27">
        <v>0</v>
      </c>
      <c r="BD176" s="27">
        <v>0</v>
      </c>
      <c r="BE176" s="27">
        <v>0</v>
      </c>
      <c r="BF176" s="27">
        <v>0</v>
      </c>
      <c r="BG176" s="27">
        <v>0</v>
      </c>
      <c r="BH176" s="27"/>
      <c r="BI176" s="27">
        <v>0</v>
      </c>
      <c r="BJ176" s="27">
        <v>0</v>
      </c>
      <c r="BK176" s="27">
        <v>0</v>
      </c>
      <c r="BL176" s="27">
        <v>0</v>
      </c>
      <c r="BM176" s="27">
        <v>0</v>
      </c>
      <c r="BN176" s="27">
        <v>0</v>
      </c>
      <c r="BO176" s="27">
        <v>0</v>
      </c>
      <c r="BP176" s="27">
        <v>0</v>
      </c>
      <c r="BQ176" s="27">
        <v>0</v>
      </c>
      <c r="BR176" s="27">
        <v>0</v>
      </c>
      <c r="BS176" s="27">
        <v>95.238095238095198</v>
      </c>
      <c r="BT176" s="27">
        <v>0</v>
      </c>
      <c r="BU176" s="27">
        <v>0</v>
      </c>
      <c r="BV176" s="27">
        <v>0</v>
      </c>
      <c r="BW176" s="27">
        <v>0</v>
      </c>
      <c r="BX176" s="27">
        <v>0</v>
      </c>
      <c r="BY176" s="27">
        <v>0</v>
      </c>
      <c r="BZ176" s="27">
        <v>0</v>
      </c>
      <c r="CA176" s="27">
        <v>0</v>
      </c>
      <c r="CB176" s="27">
        <v>0</v>
      </c>
      <c r="CC176" s="27">
        <v>0</v>
      </c>
      <c r="CD176" s="27">
        <v>0</v>
      </c>
      <c r="CE176" s="27">
        <v>0</v>
      </c>
      <c r="CF176" s="27">
        <v>0</v>
      </c>
      <c r="CG176" s="27">
        <v>0</v>
      </c>
      <c r="CH176" s="27">
        <v>0</v>
      </c>
      <c r="CI176" s="27">
        <v>0</v>
      </c>
      <c r="CJ176" s="27">
        <v>0</v>
      </c>
      <c r="CK176" s="27">
        <v>0</v>
      </c>
      <c r="CL176" s="27">
        <v>0</v>
      </c>
      <c r="CM176" s="27">
        <v>0</v>
      </c>
      <c r="CN176" s="27">
        <v>0</v>
      </c>
      <c r="CO176" s="27">
        <v>0</v>
      </c>
      <c r="CP176" s="27">
        <v>0</v>
      </c>
      <c r="CQ176" s="27">
        <v>0</v>
      </c>
      <c r="CR176" s="27">
        <v>0</v>
      </c>
      <c r="CS176" s="27"/>
      <c r="CT176" s="27">
        <v>0</v>
      </c>
      <c r="CU176" s="27">
        <v>0</v>
      </c>
      <c r="CV176" s="27">
        <v>0</v>
      </c>
      <c r="CW176" s="27">
        <v>0</v>
      </c>
      <c r="CX176" s="27">
        <v>0</v>
      </c>
      <c r="CY176" s="27">
        <v>0</v>
      </c>
      <c r="CZ176" s="27">
        <v>0</v>
      </c>
      <c r="DA176" s="27">
        <f t="shared" si="2"/>
        <v>99.999999999999957</v>
      </c>
    </row>
    <row r="177" spans="1:105">
      <c r="A177" s="15" t="s">
        <v>26</v>
      </c>
      <c r="B177" s="15">
        <v>2018</v>
      </c>
      <c r="C177" s="15" t="s">
        <v>10</v>
      </c>
      <c r="D177" s="15" t="s">
        <v>11</v>
      </c>
      <c r="E177" s="1">
        <v>45</v>
      </c>
      <c r="F177" s="1">
        <v>432</v>
      </c>
      <c r="G177" s="1">
        <v>0.77167438782263409</v>
      </c>
      <c r="H177" s="1">
        <v>17</v>
      </c>
      <c r="I177" s="1">
        <v>56</v>
      </c>
      <c r="J177" s="1">
        <v>200</v>
      </c>
      <c r="K177" s="27">
        <v>4.99750124937531E-2</v>
      </c>
      <c r="L177" s="27">
        <v>9.9950024987506296</v>
      </c>
      <c r="M177" s="27">
        <v>0</v>
      </c>
      <c r="N177" s="27"/>
      <c r="O177" s="27"/>
      <c r="P177" s="27">
        <v>0</v>
      </c>
      <c r="Q177" s="27"/>
      <c r="R177" s="27">
        <v>0</v>
      </c>
      <c r="S177" s="27">
        <v>0</v>
      </c>
      <c r="T177" s="27">
        <v>0</v>
      </c>
      <c r="U177" s="27"/>
      <c r="V177" s="27">
        <v>0</v>
      </c>
      <c r="W177" s="27">
        <v>0</v>
      </c>
      <c r="X177" s="27">
        <v>0</v>
      </c>
      <c r="Y177" s="27">
        <v>0</v>
      </c>
      <c r="Z177" s="27">
        <v>0</v>
      </c>
      <c r="AA177" s="27">
        <v>0</v>
      </c>
      <c r="AB177" s="27">
        <v>0</v>
      </c>
      <c r="AC177" s="27">
        <v>0</v>
      </c>
      <c r="AD177" s="27">
        <v>0</v>
      </c>
      <c r="AE177" s="27">
        <v>0</v>
      </c>
      <c r="AF177" s="27">
        <v>0</v>
      </c>
      <c r="AG177" s="27">
        <v>0</v>
      </c>
      <c r="AH177" s="27">
        <v>0</v>
      </c>
      <c r="AI177" s="27">
        <v>0</v>
      </c>
      <c r="AJ177" s="27">
        <v>0</v>
      </c>
      <c r="AK177" s="27">
        <v>0</v>
      </c>
      <c r="AL177" s="27">
        <v>0</v>
      </c>
      <c r="AM177" s="27">
        <v>0</v>
      </c>
      <c r="AN177" s="27">
        <v>0</v>
      </c>
      <c r="AO177" s="27">
        <v>0</v>
      </c>
      <c r="AP177" s="27">
        <v>0</v>
      </c>
      <c r="AQ177" s="27">
        <v>0</v>
      </c>
      <c r="AR177" s="27"/>
      <c r="AS177" s="27">
        <v>0</v>
      </c>
      <c r="AT177" s="27">
        <v>0</v>
      </c>
      <c r="AU177" s="27">
        <v>0</v>
      </c>
      <c r="AV177" s="27">
        <v>0</v>
      </c>
      <c r="AW177" s="27">
        <v>0</v>
      </c>
      <c r="AX177" s="27">
        <v>0</v>
      </c>
      <c r="AY177" s="27">
        <v>0</v>
      </c>
      <c r="AZ177" s="27">
        <v>0</v>
      </c>
      <c r="BA177" s="27"/>
      <c r="BB177" s="27">
        <v>0</v>
      </c>
      <c r="BC177" s="27">
        <v>0</v>
      </c>
      <c r="BD177" s="27">
        <v>0</v>
      </c>
      <c r="BE177" s="27">
        <v>0</v>
      </c>
      <c r="BF177" s="27">
        <v>0</v>
      </c>
      <c r="BG177" s="27">
        <v>0</v>
      </c>
      <c r="BH177" s="27"/>
      <c r="BI177" s="27">
        <v>0</v>
      </c>
      <c r="BJ177" s="27">
        <v>0</v>
      </c>
      <c r="BK177" s="27">
        <v>0</v>
      </c>
      <c r="BL177" s="27">
        <v>0</v>
      </c>
      <c r="BM177" s="27">
        <v>0</v>
      </c>
      <c r="BN177" s="27">
        <v>0</v>
      </c>
      <c r="BO177" s="27">
        <v>0</v>
      </c>
      <c r="BP177" s="27">
        <v>0</v>
      </c>
      <c r="BQ177" s="27">
        <v>0</v>
      </c>
      <c r="BR177" s="27">
        <v>0</v>
      </c>
      <c r="BS177" s="27">
        <v>89.955022488755603</v>
      </c>
      <c r="BT177" s="27">
        <v>0</v>
      </c>
      <c r="BU177" s="27">
        <v>0</v>
      </c>
      <c r="BV177" s="27">
        <v>0</v>
      </c>
      <c r="BW177" s="27">
        <v>0</v>
      </c>
      <c r="BX177" s="27">
        <v>0</v>
      </c>
      <c r="BY177" s="27">
        <v>0</v>
      </c>
      <c r="BZ177" s="27">
        <v>0</v>
      </c>
      <c r="CA177" s="27">
        <v>0</v>
      </c>
      <c r="CB177" s="27">
        <v>0</v>
      </c>
      <c r="CC177" s="27">
        <v>0</v>
      </c>
      <c r="CD177" s="27">
        <v>0</v>
      </c>
      <c r="CE177" s="27">
        <v>0</v>
      </c>
      <c r="CF177" s="27">
        <v>0</v>
      </c>
      <c r="CG177" s="27">
        <v>0</v>
      </c>
      <c r="CH177" s="27">
        <v>0</v>
      </c>
      <c r="CI177" s="27">
        <v>0</v>
      </c>
      <c r="CJ177" s="27">
        <v>0</v>
      </c>
      <c r="CK177" s="27">
        <v>0</v>
      </c>
      <c r="CL177" s="27">
        <v>0</v>
      </c>
      <c r="CM177" s="27">
        <v>0</v>
      </c>
      <c r="CN177" s="27">
        <v>0</v>
      </c>
      <c r="CO177" s="27">
        <v>0</v>
      </c>
      <c r="CP177" s="27">
        <v>0</v>
      </c>
      <c r="CQ177" s="27">
        <v>0</v>
      </c>
      <c r="CR177" s="27">
        <v>0</v>
      </c>
      <c r="CS177" s="27"/>
      <c r="CT177" s="27">
        <v>0</v>
      </c>
      <c r="CU177" s="27">
        <v>0</v>
      </c>
      <c r="CV177" s="27">
        <v>0</v>
      </c>
      <c r="CW177" s="27">
        <v>0</v>
      </c>
      <c r="CX177" s="27">
        <v>0</v>
      </c>
      <c r="CY177" s="27">
        <v>0</v>
      </c>
      <c r="CZ177" s="27">
        <v>0</v>
      </c>
      <c r="DA177" s="27">
        <f t="shared" si="2"/>
        <v>99.999999999999986</v>
      </c>
    </row>
    <row r="178" spans="1:105">
      <c r="A178" s="15" t="s">
        <v>27</v>
      </c>
      <c r="B178" s="15">
        <v>2018</v>
      </c>
      <c r="C178" s="15" t="s">
        <v>10</v>
      </c>
      <c r="D178" s="15" t="s">
        <v>11</v>
      </c>
      <c r="E178" s="1">
        <v>40</v>
      </c>
      <c r="F178" s="1">
        <v>325</v>
      </c>
      <c r="G178" s="1">
        <v>0.85403726708074534</v>
      </c>
      <c r="H178" s="1">
        <v>26</v>
      </c>
      <c r="I178" s="1">
        <v>28</v>
      </c>
      <c r="J178" s="1">
        <v>104</v>
      </c>
      <c r="K178" s="27">
        <v>0</v>
      </c>
      <c r="L178" s="27">
        <v>4.99750124937531E-2</v>
      </c>
      <c r="M178" s="27">
        <v>0</v>
      </c>
      <c r="N178" s="27"/>
      <c r="O178" s="27"/>
      <c r="P178" s="27">
        <v>0</v>
      </c>
      <c r="Q178" s="27"/>
      <c r="R178" s="27">
        <v>0</v>
      </c>
      <c r="S178" s="27">
        <v>0</v>
      </c>
      <c r="T178" s="27">
        <v>0</v>
      </c>
      <c r="U178" s="27"/>
      <c r="V178" s="27">
        <v>0</v>
      </c>
      <c r="W178" s="27">
        <v>0</v>
      </c>
      <c r="X178" s="27">
        <v>0</v>
      </c>
      <c r="Y178" s="27">
        <v>0</v>
      </c>
      <c r="Z178" s="27">
        <v>0</v>
      </c>
      <c r="AA178" s="27">
        <v>0</v>
      </c>
      <c r="AB178" s="27">
        <v>0</v>
      </c>
      <c r="AC178" s="27">
        <v>0</v>
      </c>
      <c r="AD178" s="27">
        <v>0</v>
      </c>
      <c r="AE178" s="27">
        <v>0</v>
      </c>
      <c r="AF178" s="27">
        <v>0</v>
      </c>
      <c r="AG178" s="27">
        <v>0</v>
      </c>
      <c r="AH178" s="27">
        <v>0</v>
      </c>
      <c r="AI178" s="27">
        <v>0</v>
      </c>
      <c r="AJ178" s="27">
        <v>0</v>
      </c>
      <c r="AK178" s="27">
        <v>0</v>
      </c>
      <c r="AL178" s="27">
        <v>0</v>
      </c>
      <c r="AM178" s="27">
        <v>0</v>
      </c>
      <c r="AN178" s="27">
        <v>0</v>
      </c>
      <c r="AO178" s="27">
        <v>0</v>
      </c>
      <c r="AP178" s="27">
        <v>0</v>
      </c>
      <c r="AQ178" s="27">
        <v>0</v>
      </c>
      <c r="AR178" s="27"/>
      <c r="AS178" s="27">
        <v>0</v>
      </c>
      <c r="AT178" s="27">
        <v>0</v>
      </c>
      <c r="AU178" s="27">
        <v>0</v>
      </c>
      <c r="AV178" s="27">
        <v>0</v>
      </c>
      <c r="AW178" s="27">
        <v>0</v>
      </c>
      <c r="AX178" s="27">
        <v>0</v>
      </c>
      <c r="AY178" s="27">
        <v>0</v>
      </c>
      <c r="AZ178" s="27">
        <v>0</v>
      </c>
      <c r="BA178" s="27"/>
      <c r="BB178" s="27">
        <v>0</v>
      </c>
      <c r="BC178" s="27">
        <v>0</v>
      </c>
      <c r="BD178" s="27">
        <v>0</v>
      </c>
      <c r="BE178" s="27">
        <v>0</v>
      </c>
      <c r="BF178" s="27">
        <v>0</v>
      </c>
      <c r="BG178" s="27">
        <v>0</v>
      </c>
      <c r="BH178" s="27"/>
      <c r="BI178" s="27">
        <v>0</v>
      </c>
      <c r="BJ178" s="27">
        <v>0</v>
      </c>
      <c r="BK178" s="27">
        <v>0</v>
      </c>
      <c r="BL178" s="27">
        <v>0</v>
      </c>
      <c r="BM178" s="27">
        <v>0</v>
      </c>
      <c r="BN178" s="27">
        <v>0</v>
      </c>
      <c r="BO178" s="27">
        <v>0</v>
      </c>
      <c r="BP178" s="27">
        <v>0</v>
      </c>
      <c r="BQ178" s="27">
        <v>0</v>
      </c>
      <c r="BR178" s="27">
        <v>0</v>
      </c>
      <c r="BS178" s="27">
        <v>99.950024987506296</v>
      </c>
      <c r="BT178" s="27">
        <v>0</v>
      </c>
      <c r="BU178" s="27">
        <v>0</v>
      </c>
      <c r="BV178" s="27">
        <v>0</v>
      </c>
      <c r="BW178" s="27">
        <v>0</v>
      </c>
      <c r="BX178" s="27">
        <v>0</v>
      </c>
      <c r="BY178" s="27">
        <v>0</v>
      </c>
      <c r="BZ178" s="27">
        <v>0</v>
      </c>
      <c r="CA178" s="27">
        <v>0</v>
      </c>
      <c r="CB178" s="27">
        <v>0</v>
      </c>
      <c r="CC178" s="27">
        <v>0</v>
      </c>
      <c r="CD178" s="27">
        <v>0</v>
      </c>
      <c r="CE178" s="27">
        <v>0</v>
      </c>
      <c r="CF178" s="27">
        <v>0</v>
      </c>
      <c r="CG178" s="27">
        <v>0</v>
      </c>
      <c r="CH178" s="27">
        <v>0</v>
      </c>
      <c r="CI178" s="27">
        <v>0</v>
      </c>
      <c r="CJ178" s="27">
        <v>0</v>
      </c>
      <c r="CK178" s="27">
        <v>0</v>
      </c>
      <c r="CL178" s="27">
        <v>0</v>
      </c>
      <c r="CM178" s="27">
        <v>0</v>
      </c>
      <c r="CN178" s="27">
        <v>0</v>
      </c>
      <c r="CO178" s="27">
        <v>0</v>
      </c>
      <c r="CP178" s="27">
        <v>0</v>
      </c>
      <c r="CQ178" s="27">
        <v>0</v>
      </c>
      <c r="CR178" s="27">
        <v>0</v>
      </c>
      <c r="CS178" s="27"/>
      <c r="CT178" s="27">
        <v>0</v>
      </c>
      <c r="CU178" s="27">
        <v>0</v>
      </c>
      <c r="CV178" s="27">
        <v>0</v>
      </c>
      <c r="CW178" s="27">
        <v>0</v>
      </c>
      <c r="CX178" s="27">
        <v>0</v>
      </c>
      <c r="CY178" s="27">
        <v>0</v>
      </c>
      <c r="CZ178" s="27">
        <v>0</v>
      </c>
      <c r="DA178" s="27">
        <f t="shared" si="2"/>
        <v>100.00000000000004</v>
      </c>
    </row>
    <row r="179" spans="1:105">
      <c r="A179" s="15" t="s">
        <v>28</v>
      </c>
      <c r="B179" s="15">
        <v>2018</v>
      </c>
      <c r="C179" s="15" t="s">
        <v>10</v>
      </c>
      <c r="D179" s="15" t="s">
        <v>11</v>
      </c>
      <c r="E179" s="1">
        <v>35</v>
      </c>
      <c r="F179" s="1">
        <v>430</v>
      </c>
      <c r="G179" s="1">
        <v>6.1813186813186816</v>
      </c>
      <c r="H179" s="1">
        <v>22</v>
      </c>
      <c r="I179" s="1">
        <v>27</v>
      </c>
      <c r="J179" s="1">
        <v>110</v>
      </c>
      <c r="K179" s="27">
        <v>4.99750124937531E-2</v>
      </c>
      <c r="L179" s="27">
        <v>9.9950024987506296</v>
      </c>
      <c r="M179" s="27">
        <v>0</v>
      </c>
      <c r="N179" s="27"/>
      <c r="O179" s="27"/>
      <c r="P179" s="27">
        <v>0</v>
      </c>
      <c r="Q179" s="27"/>
      <c r="R179" s="27">
        <v>0</v>
      </c>
      <c r="S179" s="27">
        <v>0</v>
      </c>
      <c r="T179" s="27">
        <v>0</v>
      </c>
      <c r="U179" s="27"/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27">
        <v>0</v>
      </c>
      <c r="AB179" s="27">
        <v>0</v>
      </c>
      <c r="AC179" s="27">
        <v>0</v>
      </c>
      <c r="AD179" s="27">
        <v>0</v>
      </c>
      <c r="AE179" s="27">
        <v>0</v>
      </c>
      <c r="AF179" s="27">
        <v>0</v>
      </c>
      <c r="AG179" s="27">
        <v>0</v>
      </c>
      <c r="AH179" s="27">
        <v>0</v>
      </c>
      <c r="AI179" s="27">
        <v>0</v>
      </c>
      <c r="AJ179" s="27">
        <v>0</v>
      </c>
      <c r="AK179" s="27">
        <v>0</v>
      </c>
      <c r="AL179" s="27">
        <v>0</v>
      </c>
      <c r="AM179" s="27">
        <v>0</v>
      </c>
      <c r="AN179" s="27">
        <v>0</v>
      </c>
      <c r="AO179" s="27">
        <v>0</v>
      </c>
      <c r="AP179" s="27">
        <v>0</v>
      </c>
      <c r="AQ179" s="27">
        <v>0</v>
      </c>
      <c r="AR179" s="27"/>
      <c r="AS179" s="27">
        <v>0</v>
      </c>
      <c r="AT179" s="27">
        <v>0</v>
      </c>
      <c r="AU179" s="27">
        <v>0</v>
      </c>
      <c r="AV179" s="27">
        <v>0</v>
      </c>
      <c r="AW179" s="27">
        <v>0</v>
      </c>
      <c r="AX179" s="27">
        <v>0</v>
      </c>
      <c r="AY179" s="27">
        <v>0</v>
      </c>
      <c r="AZ179" s="27">
        <v>0</v>
      </c>
      <c r="BA179" s="27"/>
      <c r="BB179" s="27">
        <v>0</v>
      </c>
      <c r="BC179" s="27">
        <v>0</v>
      </c>
      <c r="BD179" s="27">
        <v>0</v>
      </c>
      <c r="BE179" s="27">
        <v>0</v>
      </c>
      <c r="BF179" s="27">
        <v>0</v>
      </c>
      <c r="BG179" s="27">
        <v>0</v>
      </c>
      <c r="BH179" s="27"/>
      <c r="BI179" s="27">
        <v>0</v>
      </c>
      <c r="BJ179" s="27">
        <v>0</v>
      </c>
      <c r="BK179" s="27">
        <v>0</v>
      </c>
      <c r="BL179" s="27">
        <v>0</v>
      </c>
      <c r="BM179" s="27">
        <v>0</v>
      </c>
      <c r="BN179" s="27">
        <v>0</v>
      </c>
      <c r="BO179" s="27">
        <v>0</v>
      </c>
      <c r="BP179" s="27">
        <v>0</v>
      </c>
      <c r="BQ179" s="27">
        <v>0</v>
      </c>
      <c r="BR179" s="27">
        <v>0</v>
      </c>
      <c r="BS179" s="27">
        <v>89.955022488755603</v>
      </c>
      <c r="BT179" s="27">
        <v>0</v>
      </c>
      <c r="BU179" s="27">
        <v>0</v>
      </c>
      <c r="BV179" s="27">
        <v>0</v>
      </c>
      <c r="BW179" s="27">
        <v>0</v>
      </c>
      <c r="BX179" s="27">
        <v>0</v>
      </c>
      <c r="BY179" s="27">
        <v>0</v>
      </c>
      <c r="BZ179" s="27">
        <v>0</v>
      </c>
      <c r="CA179" s="27">
        <v>0</v>
      </c>
      <c r="CB179" s="27">
        <v>0</v>
      </c>
      <c r="CC179" s="27">
        <v>0</v>
      </c>
      <c r="CD179" s="27">
        <v>0</v>
      </c>
      <c r="CE179" s="27">
        <v>0</v>
      </c>
      <c r="CF179" s="27">
        <v>0</v>
      </c>
      <c r="CG179" s="27">
        <v>0</v>
      </c>
      <c r="CH179" s="27">
        <v>0</v>
      </c>
      <c r="CI179" s="27">
        <v>0</v>
      </c>
      <c r="CJ179" s="27">
        <v>0</v>
      </c>
      <c r="CK179" s="27">
        <v>0</v>
      </c>
      <c r="CL179" s="27">
        <v>0</v>
      </c>
      <c r="CM179" s="27">
        <v>0</v>
      </c>
      <c r="CN179" s="27">
        <v>0</v>
      </c>
      <c r="CO179" s="27">
        <v>0</v>
      </c>
      <c r="CP179" s="27">
        <v>0</v>
      </c>
      <c r="CQ179" s="27">
        <v>0</v>
      </c>
      <c r="CR179" s="27">
        <v>0</v>
      </c>
      <c r="CS179" s="27"/>
      <c r="CT179" s="27">
        <v>0</v>
      </c>
      <c r="CU179" s="27">
        <v>0</v>
      </c>
      <c r="CV179" s="27">
        <v>0</v>
      </c>
      <c r="CW179" s="27">
        <v>0</v>
      </c>
      <c r="CX179" s="27">
        <v>0</v>
      </c>
      <c r="CY179" s="27">
        <v>0</v>
      </c>
      <c r="CZ179" s="27">
        <v>0</v>
      </c>
      <c r="DA179" s="27">
        <f t="shared" si="2"/>
        <v>99.999999999999986</v>
      </c>
    </row>
    <row r="180" spans="1:105">
      <c r="A180" s="15" t="s">
        <v>29</v>
      </c>
      <c r="B180" s="15">
        <v>2018</v>
      </c>
      <c r="C180" s="15" t="s">
        <v>10</v>
      </c>
      <c r="D180" s="15" t="s">
        <v>11</v>
      </c>
      <c r="E180" s="1">
        <v>20</v>
      </c>
      <c r="F180" s="1">
        <v>407</v>
      </c>
      <c r="G180" s="1">
        <v>1.3223140495867769</v>
      </c>
      <c r="H180" s="1">
        <v>27</v>
      </c>
      <c r="I180" s="1">
        <v>33</v>
      </c>
      <c r="J180" s="1">
        <v>161</v>
      </c>
      <c r="K180" s="27">
        <v>4.995004995005E-2</v>
      </c>
      <c r="L180" s="27">
        <v>9.9900099900099892</v>
      </c>
      <c r="M180" s="27">
        <v>0</v>
      </c>
      <c r="N180" s="27"/>
      <c r="O180" s="27"/>
      <c r="P180" s="27">
        <v>0</v>
      </c>
      <c r="Q180" s="27"/>
      <c r="R180" s="27">
        <v>0</v>
      </c>
      <c r="S180" s="27">
        <v>0</v>
      </c>
      <c r="T180" s="27">
        <v>0</v>
      </c>
      <c r="U180" s="27"/>
      <c r="V180" s="27">
        <v>0</v>
      </c>
      <c r="W180" s="27">
        <v>0</v>
      </c>
      <c r="X180" s="27">
        <v>0</v>
      </c>
      <c r="Y180" s="27">
        <v>0</v>
      </c>
      <c r="Z180" s="27">
        <v>0</v>
      </c>
      <c r="AA180" s="27">
        <v>0</v>
      </c>
      <c r="AB180" s="27">
        <v>0</v>
      </c>
      <c r="AC180" s="27">
        <v>0</v>
      </c>
      <c r="AD180" s="27">
        <v>0</v>
      </c>
      <c r="AE180" s="27">
        <v>0</v>
      </c>
      <c r="AF180" s="27">
        <v>0</v>
      </c>
      <c r="AG180" s="27">
        <v>0</v>
      </c>
      <c r="AH180" s="27">
        <v>0</v>
      </c>
      <c r="AI180" s="27">
        <v>0</v>
      </c>
      <c r="AJ180" s="27">
        <v>0</v>
      </c>
      <c r="AK180" s="27">
        <v>0</v>
      </c>
      <c r="AL180" s="27">
        <v>0</v>
      </c>
      <c r="AM180" s="27">
        <v>0</v>
      </c>
      <c r="AN180" s="27">
        <v>0</v>
      </c>
      <c r="AO180" s="27">
        <v>0</v>
      </c>
      <c r="AP180" s="27">
        <v>0</v>
      </c>
      <c r="AQ180" s="27">
        <v>0</v>
      </c>
      <c r="AR180" s="27"/>
      <c r="AS180" s="27">
        <v>0</v>
      </c>
      <c r="AT180" s="27">
        <v>0</v>
      </c>
      <c r="AU180" s="27">
        <v>0</v>
      </c>
      <c r="AV180" s="27">
        <v>0</v>
      </c>
      <c r="AW180" s="27">
        <v>0</v>
      </c>
      <c r="AX180" s="27">
        <v>0</v>
      </c>
      <c r="AY180" s="27">
        <v>0</v>
      </c>
      <c r="AZ180" s="27">
        <v>0</v>
      </c>
      <c r="BA180" s="27"/>
      <c r="BB180" s="27">
        <v>0</v>
      </c>
      <c r="BC180" s="27">
        <v>0</v>
      </c>
      <c r="BD180" s="27">
        <v>0</v>
      </c>
      <c r="BE180" s="27">
        <v>0</v>
      </c>
      <c r="BF180" s="27">
        <v>0</v>
      </c>
      <c r="BG180" s="27">
        <v>0</v>
      </c>
      <c r="BH180" s="27"/>
      <c r="BI180" s="27">
        <v>0</v>
      </c>
      <c r="BJ180" s="27">
        <v>0</v>
      </c>
      <c r="BK180" s="27">
        <v>0</v>
      </c>
      <c r="BL180" s="27">
        <v>0</v>
      </c>
      <c r="BM180" s="27">
        <v>0</v>
      </c>
      <c r="BN180" s="27">
        <v>0</v>
      </c>
      <c r="BO180" s="27">
        <v>0</v>
      </c>
      <c r="BP180" s="27">
        <v>0</v>
      </c>
      <c r="BQ180" s="27">
        <v>0</v>
      </c>
      <c r="BR180" s="27">
        <v>0</v>
      </c>
      <c r="BS180" s="27">
        <v>89.910089910089894</v>
      </c>
      <c r="BT180" s="27">
        <v>0</v>
      </c>
      <c r="BU180" s="27">
        <v>0</v>
      </c>
      <c r="BV180" s="27">
        <v>0</v>
      </c>
      <c r="BW180" s="27">
        <v>0</v>
      </c>
      <c r="BX180" s="27">
        <v>0</v>
      </c>
      <c r="BY180" s="27">
        <v>0</v>
      </c>
      <c r="BZ180" s="27">
        <v>0</v>
      </c>
      <c r="CA180" s="27">
        <v>0</v>
      </c>
      <c r="CB180" s="27">
        <v>0</v>
      </c>
      <c r="CC180" s="27">
        <v>0</v>
      </c>
      <c r="CD180" s="27">
        <v>0</v>
      </c>
      <c r="CE180" s="27">
        <v>0</v>
      </c>
      <c r="CF180" s="27">
        <v>0</v>
      </c>
      <c r="CG180" s="27">
        <v>0</v>
      </c>
      <c r="CH180" s="27">
        <v>0</v>
      </c>
      <c r="CI180" s="27">
        <v>0</v>
      </c>
      <c r="CJ180" s="27">
        <v>0</v>
      </c>
      <c r="CK180" s="27">
        <v>0</v>
      </c>
      <c r="CL180" s="27">
        <v>0</v>
      </c>
      <c r="CM180" s="27">
        <v>0</v>
      </c>
      <c r="CN180" s="27">
        <v>0</v>
      </c>
      <c r="CO180" s="27">
        <v>0</v>
      </c>
      <c r="CP180" s="27">
        <v>0</v>
      </c>
      <c r="CQ180" s="27">
        <v>0</v>
      </c>
      <c r="CR180" s="27">
        <v>4.995004995005E-2</v>
      </c>
      <c r="CS180" s="27"/>
      <c r="CT180" s="27">
        <v>0</v>
      </c>
      <c r="CU180" s="27">
        <v>0</v>
      </c>
      <c r="CV180" s="27">
        <v>0</v>
      </c>
      <c r="CW180" s="27">
        <v>0</v>
      </c>
      <c r="CX180" s="27">
        <v>0</v>
      </c>
      <c r="CY180" s="27">
        <v>0</v>
      </c>
      <c r="CZ180" s="27">
        <v>0</v>
      </c>
      <c r="DA180" s="27">
        <f t="shared" si="2"/>
        <v>99.999999999999986</v>
      </c>
    </row>
    <row r="181" spans="1:105">
      <c r="A181" s="15" t="s">
        <v>30</v>
      </c>
      <c r="B181" s="15">
        <v>2018</v>
      </c>
      <c r="C181" s="15" t="s">
        <v>10</v>
      </c>
      <c r="D181" s="15" t="s">
        <v>11</v>
      </c>
      <c r="E181" s="1">
        <v>35</v>
      </c>
      <c r="F181" s="1">
        <v>410</v>
      </c>
      <c r="G181" s="1">
        <v>1.7808219178082192</v>
      </c>
      <c r="H181" s="1">
        <v>17</v>
      </c>
      <c r="I181" s="1">
        <v>54</v>
      </c>
      <c r="J181" s="1">
        <v>170</v>
      </c>
      <c r="K181" s="27">
        <v>0</v>
      </c>
      <c r="L181" s="27">
        <v>4.99750124937531E-2</v>
      </c>
      <c r="M181" s="27">
        <v>0</v>
      </c>
      <c r="N181" s="27"/>
      <c r="O181" s="27"/>
      <c r="P181" s="27">
        <v>0</v>
      </c>
      <c r="Q181" s="27"/>
      <c r="R181" s="27">
        <v>0</v>
      </c>
      <c r="S181" s="27">
        <v>0</v>
      </c>
      <c r="T181" s="27">
        <v>0</v>
      </c>
      <c r="U181" s="27"/>
      <c r="V181" s="27">
        <v>0</v>
      </c>
      <c r="W181" s="27">
        <v>0</v>
      </c>
      <c r="X181" s="27">
        <v>0</v>
      </c>
      <c r="Y181" s="27">
        <v>0</v>
      </c>
      <c r="Z181" s="27">
        <v>0</v>
      </c>
      <c r="AA181" s="27">
        <v>0</v>
      </c>
      <c r="AB181" s="27">
        <v>0</v>
      </c>
      <c r="AC181" s="27">
        <v>0</v>
      </c>
      <c r="AD181" s="27">
        <v>0</v>
      </c>
      <c r="AE181" s="27">
        <v>0</v>
      </c>
      <c r="AF181" s="27">
        <v>0</v>
      </c>
      <c r="AG181" s="27">
        <v>0</v>
      </c>
      <c r="AH181" s="27">
        <v>0</v>
      </c>
      <c r="AI181" s="27">
        <v>0</v>
      </c>
      <c r="AJ181" s="27">
        <v>0</v>
      </c>
      <c r="AK181" s="27">
        <v>0</v>
      </c>
      <c r="AL181" s="27">
        <v>0</v>
      </c>
      <c r="AM181" s="27">
        <v>0</v>
      </c>
      <c r="AN181" s="27">
        <v>0</v>
      </c>
      <c r="AO181" s="27">
        <v>0</v>
      </c>
      <c r="AP181" s="27">
        <v>0</v>
      </c>
      <c r="AQ181" s="27">
        <v>0</v>
      </c>
      <c r="AR181" s="27"/>
      <c r="AS181" s="27">
        <v>0</v>
      </c>
      <c r="AT181" s="27">
        <v>0</v>
      </c>
      <c r="AU181" s="27">
        <v>0</v>
      </c>
      <c r="AV181" s="27">
        <v>0</v>
      </c>
      <c r="AW181" s="27">
        <v>0</v>
      </c>
      <c r="AX181" s="27">
        <v>0</v>
      </c>
      <c r="AY181" s="27">
        <v>0</v>
      </c>
      <c r="AZ181" s="27">
        <v>0</v>
      </c>
      <c r="BA181" s="27"/>
      <c r="BB181" s="27">
        <v>0</v>
      </c>
      <c r="BC181" s="27">
        <v>0</v>
      </c>
      <c r="BD181" s="27">
        <v>0</v>
      </c>
      <c r="BE181" s="27">
        <v>0</v>
      </c>
      <c r="BF181" s="27">
        <v>0</v>
      </c>
      <c r="BG181" s="27">
        <v>0</v>
      </c>
      <c r="BH181" s="27"/>
      <c r="BI181" s="27">
        <v>0</v>
      </c>
      <c r="BJ181" s="27">
        <v>0</v>
      </c>
      <c r="BK181" s="27">
        <v>0</v>
      </c>
      <c r="BL181" s="27">
        <v>0</v>
      </c>
      <c r="BM181" s="27">
        <v>0</v>
      </c>
      <c r="BN181" s="27">
        <v>0</v>
      </c>
      <c r="BO181" s="27">
        <v>0</v>
      </c>
      <c r="BP181" s="27">
        <v>0</v>
      </c>
      <c r="BQ181" s="27">
        <v>0</v>
      </c>
      <c r="BR181" s="27">
        <v>0</v>
      </c>
      <c r="BS181" s="27">
        <v>99.950024987506296</v>
      </c>
      <c r="BT181" s="27">
        <v>0</v>
      </c>
      <c r="BU181" s="27">
        <v>0</v>
      </c>
      <c r="BV181" s="27">
        <v>0</v>
      </c>
      <c r="BW181" s="27">
        <v>0</v>
      </c>
      <c r="BX181" s="27">
        <v>0</v>
      </c>
      <c r="BY181" s="27">
        <v>0</v>
      </c>
      <c r="BZ181" s="27">
        <v>0</v>
      </c>
      <c r="CA181" s="27">
        <v>0</v>
      </c>
      <c r="CB181" s="27">
        <v>0</v>
      </c>
      <c r="CC181" s="27">
        <v>0</v>
      </c>
      <c r="CD181" s="27">
        <v>0</v>
      </c>
      <c r="CE181" s="27">
        <v>0</v>
      </c>
      <c r="CF181" s="27">
        <v>0</v>
      </c>
      <c r="CG181" s="27">
        <v>0</v>
      </c>
      <c r="CH181" s="27">
        <v>0</v>
      </c>
      <c r="CI181" s="27">
        <v>0</v>
      </c>
      <c r="CJ181" s="27">
        <v>0</v>
      </c>
      <c r="CK181" s="27">
        <v>0</v>
      </c>
      <c r="CL181" s="27">
        <v>0</v>
      </c>
      <c r="CM181" s="27">
        <v>0</v>
      </c>
      <c r="CN181" s="27">
        <v>0</v>
      </c>
      <c r="CO181" s="27">
        <v>0</v>
      </c>
      <c r="CP181" s="27">
        <v>0</v>
      </c>
      <c r="CQ181" s="27">
        <v>0</v>
      </c>
      <c r="CR181" s="27">
        <v>0</v>
      </c>
      <c r="CS181" s="27"/>
      <c r="CT181" s="27">
        <v>0</v>
      </c>
      <c r="CU181" s="27">
        <v>0</v>
      </c>
      <c r="CV181" s="27">
        <v>0</v>
      </c>
      <c r="CW181" s="27">
        <v>0</v>
      </c>
      <c r="CX181" s="27">
        <v>0</v>
      </c>
      <c r="CY181" s="27">
        <v>0</v>
      </c>
      <c r="CZ181" s="27">
        <v>0</v>
      </c>
      <c r="DA181" s="27">
        <f t="shared" si="2"/>
        <v>100.00000000000004</v>
      </c>
    </row>
    <row r="182" spans="1:105">
      <c r="A182" s="15" t="s">
        <v>51</v>
      </c>
      <c r="B182" s="15">
        <v>2018</v>
      </c>
      <c r="C182" s="15" t="s">
        <v>10</v>
      </c>
      <c r="D182" s="15" t="s">
        <v>2</v>
      </c>
      <c r="E182" s="1">
        <v>43</v>
      </c>
      <c r="F182" s="1">
        <v>0</v>
      </c>
      <c r="G182" s="1">
        <v>72.811059907834093</v>
      </c>
      <c r="H182" s="1">
        <v>0</v>
      </c>
      <c r="I182" s="1">
        <v>0</v>
      </c>
      <c r="J182" s="1">
        <v>0</v>
      </c>
      <c r="K182" s="27">
        <v>4.9900199600798403E-2</v>
      </c>
      <c r="L182" s="27">
        <v>4.9900199600798403E-2</v>
      </c>
      <c r="M182" s="27">
        <v>4.9900199600798403E-2</v>
      </c>
      <c r="N182" s="27"/>
      <c r="O182" s="27"/>
      <c r="P182" s="27">
        <v>0</v>
      </c>
      <c r="Q182" s="27"/>
      <c r="R182" s="27">
        <v>0</v>
      </c>
      <c r="S182" s="27">
        <v>0</v>
      </c>
      <c r="T182" s="27">
        <v>0</v>
      </c>
      <c r="U182" s="27"/>
      <c r="V182" s="27">
        <v>0</v>
      </c>
      <c r="W182" s="27">
        <v>0</v>
      </c>
      <c r="X182" s="27">
        <v>0</v>
      </c>
      <c r="Y182" s="27">
        <v>0</v>
      </c>
      <c r="Z182" s="27">
        <v>0</v>
      </c>
      <c r="AA182" s="27">
        <v>0</v>
      </c>
      <c r="AB182" s="27">
        <v>0</v>
      </c>
      <c r="AC182" s="27">
        <v>0</v>
      </c>
      <c r="AD182" s="27">
        <v>0</v>
      </c>
      <c r="AE182" s="27">
        <v>0</v>
      </c>
      <c r="AF182" s="27">
        <v>0</v>
      </c>
      <c r="AG182" s="27">
        <v>0</v>
      </c>
      <c r="AH182" s="27">
        <v>0</v>
      </c>
      <c r="AI182" s="27">
        <v>0</v>
      </c>
      <c r="AJ182" s="27">
        <v>0</v>
      </c>
      <c r="AK182" s="27">
        <v>0</v>
      </c>
      <c r="AL182" s="27">
        <v>0</v>
      </c>
      <c r="AM182" s="27">
        <v>0</v>
      </c>
      <c r="AN182" s="27">
        <v>4.9900199600798403E-2</v>
      </c>
      <c r="AO182" s="27">
        <v>0</v>
      </c>
      <c r="AP182" s="27">
        <v>0</v>
      </c>
      <c r="AQ182" s="27">
        <v>0</v>
      </c>
      <c r="AR182" s="27"/>
      <c r="AS182" s="27">
        <v>0</v>
      </c>
      <c r="AT182" s="27">
        <v>0</v>
      </c>
      <c r="AU182" s="27">
        <v>0</v>
      </c>
      <c r="AV182" s="27">
        <v>0</v>
      </c>
      <c r="AW182" s="27">
        <v>0</v>
      </c>
      <c r="AX182" s="27">
        <v>99.800399201596804</v>
      </c>
      <c r="AY182" s="27">
        <v>0</v>
      </c>
      <c r="AZ182" s="27">
        <v>0</v>
      </c>
      <c r="BA182" s="27"/>
      <c r="BB182" s="27">
        <v>0</v>
      </c>
      <c r="BC182" s="27">
        <v>0</v>
      </c>
      <c r="BD182" s="27">
        <v>0</v>
      </c>
      <c r="BE182" s="27">
        <v>0</v>
      </c>
      <c r="BF182" s="27">
        <v>0</v>
      </c>
      <c r="BG182" s="27">
        <v>0</v>
      </c>
      <c r="BH182" s="27"/>
      <c r="BI182" s="27">
        <v>0</v>
      </c>
      <c r="BJ182" s="27">
        <v>0</v>
      </c>
      <c r="BK182" s="27">
        <v>0</v>
      </c>
      <c r="BL182" s="27">
        <v>0</v>
      </c>
      <c r="BM182" s="27">
        <v>0</v>
      </c>
      <c r="BN182" s="27">
        <v>0</v>
      </c>
      <c r="BO182" s="27">
        <v>0</v>
      </c>
      <c r="BP182" s="27">
        <v>0</v>
      </c>
      <c r="BQ182" s="27">
        <v>0</v>
      </c>
      <c r="BR182" s="27">
        <v>0</v>
      </c>
      <c r="BS182" s="27">
        <v>0</v>
      </c>
      <c r="BT182" s="27">
        <v>0</v>
      </c>
      <c r="BU182" s="27">
        <v>0</v>
      </c>
      <c r="BV182" s="27">
        <v>0</v>
      </c>
      <c r="BW182" s="27">
        <v>0</v>
      </c>
      <c r="BX182" s="27">
        <v>0</v>
      </c>
      <c r="BY182" s="27">
        <v>0</v>
      </c>
      <c r="BZ182" s="27">
        <v>0</v>
      </c>
      <c r="CA182" s="27">
        <v>0</v>
      </c>
      <c r="CB182" s="27">
        <v>0</v>
      </c>
      <c r="CC182" s="27">
        <v>0</v>
      </c>
      <c r="CD182" s="27">
        <v>0</v>
      </c>
      <c r="CE182" s="27">
        <v>0</v>
      </c>
      <c r="CF182" s="27">
        <v>0</v>
      </c>
      <c r="CG182" s="27">
        <v>0</v>
      </c>
      <c r="CH182" s="27">
        <v>0</v>
      </c>
      <c r="CI182" s="27">
        <v>0</v>
      </c>
      <c r="CJ182" s="27">
        <v>0</v>
      </c>
      <c r="CK182" s="27">
        <v>0</v>
      </c>
      <c r="CL182" s="27">
        <v>0</v>
      </c>
      <c r="CM182" s="27">
        <v>0</v>
      </c>
      <c r="CN182" s="27">
        <v>0</v>
      </c>
      <c r="CO182" s="27">
        <v>0</v>
      </c>
      <c r="CP182" s="27">
        <v>0</v>
      </c>
      <c r="CQ182" s="27">
        <v>0</v>
      </c>
      <c r="CR182" s="27">
        <v>0</v>
      </c>
      <c r="CS182" s="27"/>
      <c r="CT182" s="27">
        <v>0</v>
      </c>
      <c r="CU182" s="27">
        <v>0</v>
      </c>
      <c r="CV182" s="27">
        <v>0</v>
      </c>
      <c r="CW182" s="27">
        <v>0</v>
      </c>
      <c r="CX182" s="27">
        <v>0</v>
      </c>
      <c r="CY182" s="27">
        <v>0</v>
      </c>
      <c r="CZ182" s="27">
        <v>0</v>
      </c>
      <c r="DA182" s="27">
        <f t="shared" si="2"/>
        <v>100</v>
      </c>
    </row>
    <row r="183" spans="1:105">
      <c r="A183" s="15" t="s">
        <v>52</v>
      </c>
      <c r="B183" s="15">
        <v>2018</v>
      </c>
      <c r="C183" s="15" t="s">
        <v>10</v>
      </c>
      <c r="D183" s="15" t="s">
        <v>2</v>
      </c>
      <c r="E183" s="1">
        <v>43</v>
      </c>
      <c r="F183" s="1">
        <v>0</v>
      </c>
      <c r="G183" s="1">
        <v>90.366972477064223</v>
      </c>
      <c r="H183" s="1">
        <v>0</v>
      </c>
      <c r="I183" s="1">
        <v>0</v>
      </c>
      <c r="J183" s="1">
        <v>0</v>
      </c>
      <c r="K183" s="27">
        <v>4.995004995005E-2</v>
      </c>
      <c r="L183" s="27">
        <v>0</v>
      </c>
      <c r="M183" s="27">
        <v>4.995004995005E-2</v>
      </c>
      <c r="N183" s="27"/>
      <c r="O183" s="27"/>
      <c r="P183" s="27">
        <v>0</v>
      </c>
      <c r="Q183" s="27"/>
      <c r="R183" s="27">
        <v>0</v>
      </c>
      <c r="S183" s="27">
        <v>0</v>
      </c>
      <c r="T183" s="27">
        <v>0</v>
      </c>
      <c r="U183" s="27"/>
      <c r="V183" s="27">
        <v>0</v>
      </c>
      <c r="W183" s="27">
        <v>0</v>
      </c>
      <c r="X183" s="27">
        <v>0</v>
      </c>
      <c r="Y183" s="27">
        <v>0</v>
      </c>
      <c r="Z183" s="27">
        <v>0</v>
      </c>
      <c r="AA183" s="27">
        <v>0</v>
      </c>
      <c r="AB183" s="27">
        <v>0</v>
      </c>
      <c r="AC183" s="27">
        <v>0</v>
      </c>
      <c r="AD183" s="27">
        <v>0</v>
      </c>
      <c r="AE183" s="27">
        <v>0</v>
      </c>
      <c r="AF183" s="27">
        <v>0</v>
      </c>
      <c r="AG183" s="27">
        <v>0</v>
      </c>
      <c r="AH183" s="27">
        <v>0</v>
      </c>
      <c r="AI183" s="27">
        <v>0</v>
      </c>
      <c r="AJ183" s="27">
        <v>0</v>
      </c>
      <c r="AK183" s="27">
        <v>0</v>
      </c>
      <c r="AL183" s="27">
        <v>0</v>
      </c>
      <c r="AM183" s="27">
        <v>0</v>
      </c>
      <c r="AN183" s="27">
        <v>0</v>
      </c>
      <c r="AO183" s="27">
        <v>0</v>
      </c>
      <c r="AP183" s="27">
        <v>0</v>
      </c>
      <c r="AQ183" s="27">
        <v>0</v>
      </c>
      <c r="AR183" s="27"/>
      <c r="AS183" s="27">
        <v>0</v>
      </c>
      <c r="AT183" s="27">
        <v>0</v>
      </c>
      <c r="AU183" s="27">
        <v>0</v>
      </c>
      <c r="AV183" s="27">
        <v>0</v>
      </c>
      <c r="AW183" s="27">
        <v>0</v>
      </c>
      <c r="AX183" s="27">
        <v>99.900099900099903</v>
      </c>
      <c r="AY183" s="27">
        <v>0</v>
      </c>
      <c r="AZ183" s="27">
        <v>0</v>
      </c>
      <c r="BA183" s="27"/>
      <c r="BB183" s="27">
        <v>0</v>
      </c>
      <c r="BC183" s="27">
        <v>0</v>
      </c>
      <c r="BD183" s="27">
        <v>0</v>
      </c>
      <c r="BE183" s="27">
        <v>0</v>
      </c>
      <c r="BF183" s="27">
        <v>0</v>
      </c>
      <c r="BG183" s="27">
        <v>0</v>
      </c>
      <c r="BH183" s="27"/>
      <c r="BI183" s="27">
        <v>0</v>
      </c>
      <c r="BJ183" s="27">
        <v>0</v>
      </c>
      <c r="BK183" s="27">
        <v>0</v>
      </c>
      <c r="BL183" s="27">
        <v>0</v>
      </c>
      <c r="BM183" s="27">
        <v>0</v>
      </c>
      <c r="BN183" s="27">
        <v>0</v>
      </c>
      <c r="BO183" s="27">
        <v>0</v>
      </c>
      <c r="BP183" s="27">
        <v>0</v>
      </c>
      <c r="BQ183" s="27">
        <v>0</v>
      </c>
      <c r="BR183" s="27">
        <v>0</v>
      </c>
      <c r="BS183" s="27">
        <v>0</v>
      </c>
      <c r="BT183" s="27">
        <v>0</v>
      </c>
      <c r="BU183" s="27">
        <v>0</v>
      </c>
      <c r="BV183" s="27">
        <v>0</v>
      </c>
      <c r="BW183" s="27">
        <v>0</v>
      </c>
      <c r="BX183" s="27">
        <v>0</v>
      </c>
      <c r="BY183" s="27">
        <v>0</v>
      </c>
      <c r="BZ183" s="27">
        <v>0</v>
      </c>
      <c r="CA183" s="27">
        <v>0</v>
      </c>
      <c r="CB183" s="27">
        <v>0</v>
      </c>
      <c r="CC183" s="27">
        <v>0</v>
      </c>
      <c r="CD183" s="27">
        <v>0</v>
      </c>
      <c r="CE183" s="27">
        <v>0</v>
      </c>
      <c r="CF183" s="27">
        <v>0</v>
      </c>
      <c r="CG183" s="27">
        <v>0</v>
      </c>
      <c r="CH183" s="27">
        <v>0</v>
      </c>
      <c r="CI183" s="27">
        <v>0</v>
      </c>
      <c r="CJ183" s="27">
        <v>0</v>
      </c>
      <c r="CK183" s="27">
        <v>0</v>
      </c>
      <c r="CL183" s="27">
        <v>0</v>
      </c>
      <c r="CM183" s="27">
        <v>0</v>
      </c>
      <c r="CN183" s="27">
        <v>0</v>
      </c>
      <c r="CO183" s="27">
        <v>0</v>
      </c>
      <c r="CP183" s="27">
        <v>0</v>
      </c>
      <c r="CQ183" s="27">
        <v>0</v>
      </c>
      <c r="CR183" s="27">
        <v>0</v>
      </c>
      <c r="CS183" s="27"/>
      <c r="CT183" s="27">
        <v>0</v>
      </c>
      <c r="CU183" s="27">
        <v>0</v>
      </c>
      <c r="CV183" s="27">
        <v>0</v>
      </c>
      <c r="CW183" s="27">
        <v>0</v>
      </c>
      <c r="CX183" s="27">
        <v>0</v>
      </c>
      <c r="CY183" s="27">
        <v>0</v>
      </c>
      <c r="CZ183" s="27">
        <v>0</v>
      </c>
      <c r="DA183" s="27">
        <f t="shared" si="2"/>
        <v>100</v>
      </c>
    </row>
    <row r="184" spans="1:105">
      <c r="A184" s="15" t="s">
        <v>53</v>
      </c>
      <c r="B184" s="15">
        <v>2018</v>
      </c>
      <c r="C184" s="15" t="s">
        <v>10</v>
      </c>
      <c r="D184" s="15" t="s">
        <v>2</v>
      </c>
      <c r="E184" s="1">
        <v>44</v>
      </c>
      <c r="F184" s="1">
        <v>190</v>
      </c>
      <c r="G184" s="1">
        <v>46.411483253588514</v>
      </c>
      <c r="H184" s="1">
        <v>0</v>
      </c>
      <c r="I184" s="1">
        <v>0</v>
      </c>
      <c r="J184" s="1">
        <v>0</v>
      </c>
      <c r="K184" s="27">
        <v>4.995004995005E-2</v>
      </c>
      <c r="L184" s="27">
        <v>0</v>
      </c>
      <c r="M184" s="27">
        <v>4.995004995005E-2</v>
      </c>
      <c r="N184" s="27"/>
      <c r="O184" s="27"/>
      <c r="P184" s="27">
        <v>0</v>
      </c>
      <c r="Q184" s="27"/>
      <c r="R184" s="27">
        <v>0</v>
      </c>
      <c r="S184" s="27">
        <v>0</v>
      </c>
      <c r="T184" s="27">
        <v>0</v>
      </c>
      <c r="U184" s="27"/>
      <c r="V184" s="27">
        <v>0</v>
      </c>
      <c r="W184" s="27">
        <v>0</v>
      </c>
      <c r="X184" s="27">
        <v>0</v>
      </c>
      <c r="Y184" s="27">
        <v>0</v>
      </c>
      <c r="Z184" s="27">
        <v>0</v>
      </c>
      <c r="AA184" s="27">
        <v>0</v>
      </c>
      <c r="AB184" s="27">
        <v>0</v>
      </c>
      <c r="AC184" s="27">
        <v>0</v>
      </c>
      <c r="AD184" s="27">
        <v>0</v>
      </c>
      <c r="AE184" s="27">
        <v>0</v>
      </c>
      <c r="AF184" s="27">
        <v>0</v>
      </c>
      <c r="AG184" s="27">
        <v>0</v>
      </c>
      <c r="AH184" s="27">
        <v>0</v>
      </c>
      <c r="AI184" s="27">
        <v>0</v>
      </c>
      <c r="AJ184" s="27">
        <v>0</v>
      </c>
      <c r="AK184" s="27">
        <v>0</v>
      </c>
      <c r="AL184" s="27">
        <v>0</v>
      </c>
      <c r="AM184" s="27">
        <v>0</v>
      </c>
      <c r="AN184" s="27">
        <v>0</v>
      </c>
      <c r="AO184" s="27">
        <v>0</v>
      </c>
      <c r="AP184" s="27">
        <v>0</v>
      </c>
      <c r="AQ184" s="27">
        <v>0</v>
      </c>
      <c r="AR184" s="27"/>
      <c r="AS184" s="27">
        <v>0</v>
      </c>
      <c r="AT184" s="27">
        <v>0</v>
      </c>
      <c r="AU184" s="27">
        <v>0</v>
      </c>
      <c r="AV184" s="27">
        <v>0</v>
      </c>
      <c r="AW184" s="27">
        <v>0</v>
      </c>
      <c r="AX184" s="27">
        <v>69.930069930069905</v>
      </c>
      <c r="AY184" s="27">
        <v>0</v>
      </c>
      <c r="AZ184" s="27">
        <v>0</v>
      </c>
      <c r="BA184" s="27"/>
      <c r="BB184" s="27">
        <v>0</v>
      </c>
      <c r="BC184" s="27">
        <v>0</v>
      </c>
      <c r="BD184" s="27">
        <v>0</v>
      </c>
      <c r="BE184" s="27">
        <v>0</v>
      </c>
      <c r="BF184" s="27">
        <v>0</v>
      </c>
      <c r="BG184" s="27">
        <v>0</v>
      </c>
      <c r="BH184" s="27"/>
      <c r="BI184" s="27">
        <v>0</v>
      </c>
      <c r="BJ184" s="27">
        <v>0</v>
      </c>
      <c r="BK184" s="27">
        <v>0</v>
      </c>
      <c r="BL184" s="27">
        <v>0</v>
      </c>
      <c r="BM184" s="27">
        <v>0</v>
      </c>
      <c r="BN184" s="27">
        <v>0</v>
      </c>
      <c r="BO184" s="27">
        <v>0</v>
      </c>
      <c r="BP184" s="27">
        <v>0</v>
      </c>
      <c r="BQ184" s="27">
        <v>0</v>
      </c>
      <c r="BR184" s="27">
        <v>0</v>
      </c>
      <c r="BS184" s="27">
        <v>0</v>
      </c>
      <c r="BT184" s="27">
        <v>0</v>
      </c>
      <c r="BU184" s="27">
        <v>0</v>
      </c>
      <c r="BV184" s="27">
        <v>0</v>
      </c>
      <c r="BW184" s="27">
        <v>0</v>
      </c>
      <c r="BX184" s="27">
        <v>0</v>
      </c>
      <c r="BY184" s="27">
        <v>0</v>
      </c>
      <c r="BZ184" s="27">
        <v>0</v>
      </c>
      <c r="CA184" s="27">
        <v>0</v>
      </c>
      <c r="CB184" s="27">
        <v>0</v>
      </c>
      <c r="CC184" s="27">
        <v>0</v>
      </c>
      <c r="CD184" s="27">
        <v>0</v>
      </c>
      <c r="CE184" s="27">
        <v>0</v>
      </c>
      <c r="CF184" s="27">
        <v>0</v>
      </c>
      <c r="CG184" s="27">
        <v>0</v>
      </c>
      <c r="CH184" s="27">
        <v>0</v>
      </c>
      <c r="CI184" s="27">
        <v>0</v>
      </c>
      <c r="CJ184" s="27">
        <v>0</v>
      </c>
      <c r="CK184" s="27">
        <v>0</v>
      </c>
      <c r="CL184" s="27">
        <v>0</v>
      </c>
      <c r="CM184" s="27">
        <v>0</v>
      </c>
      <c r="CN184" s="27">
        <v>0</v>
      </c>
      <c r="CO184" s="27">
        <v>0</v>
      </c>
      <c r="CP184" s="27">
        <v>0</v>
      </c>
      <c r="CQ184" s="27">
        <v>0</v>
      </c>
      <c r="CR184" s="27">
        <v>29.970029970030001</v>
      </c>
      <c r="CS184" s="27"/>
      <c r="CT184" s="27">
        <v>0</v>
      </c>
      <c r="CU184" s="27">
        <v>0</v>
      </c>
      <c r="CV184" s="27">
        <v>0</v>
      </c>
      <c r="CW184" s="27">
        <v>0</v>
      </c>
      <c r="CX184" s="27">
        <v>0</v>
      </c>
      <c r="CY184" s="27">
        <v>0</v>
      </c>
      <c r="CZ184" s="27">
        <v>0</v>
      </c>
      <c r="DA184" s="27">
        <f t="shared" si="2"/>
        <v>100</v>
      </c>
    </row>
    <row r="185" spans="1:105">
      <c r="A185" s="15" t="s">
        <v>54</v>
      </c>
      <c r="B185" s="15">
        <v>2018</v>
      </c>
      <c r="C185" s="15" t="s">
        <v>10</v>
      </c>
      <c r="D185" s="15" t="s">
        <v>2</v>
      </c>
      <c r="E185" s="1">
        <v>40</v>
      </c>
      <c r="F185" s="1">
        <v>225</v>
      </c>
      <c r="G185" s="1">
        <v>32.653061224489797</v>
      </c>
      <c r="H185" s="1">
        <v>0</v>
      </c>
      <c r="I185" s="1">
        <v>0</v>
      </c>
      <c r="J185" s="1">
        <v>0</v>
      </c>
      <c r="K185" s="27">
        <v>5</v>
      </c>
      <c r="L185" s="27">
        <v>0</v>
      </c>
      <c r="M185" s="27">
        <v>10</v>
      </c>
      <c r="N185" s="27"/>
      <c r="O185" s="27"/>
      <c r="P185" s="27">
        <v>0</v>
      </c>
      <c r="Q185" s="27"/>
      <c r="R185" s="27">
        <v>0</v>
      </c>
      <c r="S185" s="27">
        <v>0</v>
      </c>
      <c r="T185" s="27">
        <v>0</v>
      </c>
      <c r="U185" s="27"/>
      <c r="V185" s="27">
        <v>0</v>
      </c>
      <c r="W185" s="27">
        <v>0</v>
      </c>
      <c r="X185" s="27">
        <v>0</v>
      </c>
      <c r="Y185" s="27">
        <v>0</v>
      </c>
      <c r="Z185" s="27">
        <v>0</v>
      </c>
      <c r="AA185" s="27">
        <v>0</v>
      </c>
      <c r="AB185" s="27">
        <v>0</v>
      </c>
      <c r="AC185" s="27">
        <v>0</v>
      </c>
      <c r="AD185" s="27">
        <v>0</v>
      </c>
      <c r="AE185" s="27">
        <v>0</v>
      </c>
      <c r="AF185" s="27">
        <v>0</v>
      </c>
      <c r="AG185" s="27">
        <v>0</v>
      </c>
      <c r="AH185" s="27">
        <v>0</v>
      </c>
      <c r="AI185" s="27">
        <v>0</v>
      </c>
      <c r="AJ185" s="27">
        <v>0</v>
      </c>
      <c r="AK185" s="27">
        <v>0</v>
      </c>
      <c r="AL185" s="27">
        <v>0</v>
      </c>
      <c r="AM185" s="27">
        <v>0</v>
      </c>
      <c r="AN185" s="27">
        <v>0</v>
      </c>
      <c r="AO185" s="27">
        <v>0</v>
      </c>
      <c r="AP185" s="27">
        <v>0</v>
      </c>
      <c r="AQ185" s="27">
        <v>0</v>
      </c>
      <c r="AR185" s="27"/>
      <c r="AS185" s="27">
        <v>0</v>
      </c>
      <c r="AT185" s="27">
        <v>0</v>
      </c>
      <c r="AU185" s="27">
        <v>0</v>
      </c>
      <c r="AV185" s="27">
        <v>0</v>
      </c>
      <c r="AW185" s="27">
        <v>0</v>
      </c>
      <c r="AX185" s="27">
        <v>50</v>
      </c>
      <c r="AY185" s="27">
        <v>0</v>
      </c>
      <c r="AZ185" s="27">
        <v>0</v>
      </c>
      <c r="BA185" s="27"/>
      <c r="BB185" s="27">
        <v>0</v>
      </c>
      <c r="BC185" s="27">
        <v>0</v>
      </c>
      <c r="BD185" s="27">
        <v>0</v>
      </c>
      <c r="BE185" s="27">
        <v>0</v>
      </c>
      <c r="BF185" s="27">
        <v>0</v>
      </c>
      <c r="BG185" s="27">
        <v>0</v>
      </c>
      <c r="BH185" s="27"/>
      <c r="BI185" s="27">
        <v>0</v>
      </c>
      <c r="BJ185" s="27">
        <v>0</v>
      </c>
      <c r="BK185" s="27">
        <v>0</v>
      </c>
      <c r="BL185" s="27">
        <v>0</v>
      </c>
      <c r="BM185" s="27">
        <v>0</v>
      </c>
      <c r="BN185" s="27">
        <v>0</v>
      </c>
      <c r="BO185" s="27">
        <v>0</v>
      </c>
      <c r="BP185" s="27">
        <v>0</v>
      </c>
      <c r="BQ185" s="27">
        <v>0</v>
      </c>
      <c r="BR185" s="27">
        <v>0</v>
      </c>
      <c r="BS185" s="27">
        <v>0</v>
      </c>
      <c r="BT185" s="27">
        <v>0</v>
      </c>
      <c r="BU185" s="27">
        <v>0</v>
      </c>
      <c r="BV185" s="27">
        <v>0</v>
      </c>
      <c r="BW185" s="27">
        <v>0</v>
      </c>
      <c r="BX185" s="27">
        <v>0</v>
      </c>
      <c r="BY185" s="27">
        <v>0</v>
      </c>
      <c r="BZ185" s="27">
        <v>0</v>
      </c>
      <c r="CA185" s="27">
        <v>0</v>
      </c>
      <c r="CB185" s="27">
        <v>0</v>
      </c>
      <c r="CC185" s="27">
        <v>0</v>
      </c>
      <c r="CD185" s="27">
        <v>0</v>
      </c>
      <c r="CE185" s="27">
        <v>0</v>
      </c>
      <c r="CF185" s="27">
        <v>0</v>
      </c>
      <c r="CG185" s="27">
        <v>0</v>
      </c>
      <c r="CH185" s="27">
        <v>0</v>
      </c>
      <c r="CI185" s="27">
        <v>0</v>
      </c>
      <c r="CJ185" s="27">
        <v>0</v>
      </c>
      <c r="CK185" s="27">
        <v>0</v>
      </c>
      <c r="CL185" s="27">
        <v>0</v>
      </c>
      <c r="CM185" s="27">
        <v>0</v>
      </c>
      <c r="CN185" s="27">
        <v>0</v>
      </c>
      <c r="CO185" s="27">
        <v>0</v>
      </c>
      <c r="CP185" s="27">
        <v>0</v>
      </c>
      <c r="CQ185" s="27">
        <v>0</v>
      </c>
      <c r="CR185" s="27">
        <v>30</v>
      </c>
      <c r="CS185" s="27"/>
      <c r="CT185" s="27">
        <v>5</v>
      </c>
      <c r="CU185" s="27">
        <v>0</v>
      </c>
      <c r="CV185" s="27">
        <v>0</v>
      </c>
      <c r="CW185" s="27">
        <v>0</v>
      </c>
      <c r="CX185" s="27">
        <v>0</v>
      </c>
      <c r="CY185" s="27">
        <v>0</v>
      </c>
      <c r="CZ185" s="27">
        <v>0</v>
      </c>
      <c r="DA185" s="27">
        <f t="shared" si="2"/>
        <v>100</v>
      </c>
    </row>
    <row r="186" spans="1:105">
      <c r="A186" s="15" t="s">
        <v>55</v>
      </c>
      <c r="B186" s="15">
        <v>2018</v>
      </c>
      <c r="C186" s="15" t="s">
        <v>10</v>
      </c>
      <c r="D186" s="15" t="s">
        <v>2</v>
      </c>
      <c r="E186" s="1">
        <v>34</v>
      </c>
      <c r="F186" s="1">
        <v>255</v>
      </c>
      <c r="G186" s="1">
        <v>9.0250696378830089</v>
      </c>
      <c r="H186" s="1">
        <v>0</v>
      </c>
      <c r="I186" s="1">
        <v>0</v>
      </c>
      <c r="J186" s="1">
        <v>1</v>
      </c>
      <c r="K186" s="27">
        <v>69.9650174912544</v>
      </c>
      <c r="L186" s="27">
        <v>4.99750124937531E-2</v>
      </c>
      <c r="M186" s="27">
        <v>0</v>
      </c>
      <c r="N186" s="27"/>
      <c r="O186" s="27"/>
      <c r="P186" s="27">
        <v>0</v>
      </c>
      <c r="Q186" s="27"/>
      <c r="R186" s="27">
        <v>0</v>
      </c>
      <c r="S186" s="27">
        <v>0</v>
      </c>
      <c r="T186" s="27">
        <v>0</v>
      </c>
      <c r="U186" s="27"/>
      <c r="V186" s="27">
        <v>0</v>
      </c>
      <c r="W186" s="27">
        <v>0</v>
      </c>
      <c r="X186" s="27">
        <v>0</v>
      </c>
      <c r="Y186" s="27">
        <v>0</v>
      </c>
      <c r="Z186" s="27">
        <v>0</v>
      </c>
      <c r="AA186" s="27">
        <v>0</v>
      </c>
      <c r="AB186" s="27">
        <v>0</v>
      </c>
      <c r="AC186" s="27">
        <v>0</v>
      </c>
      <c r="AD186" s="27">
        <v>0</v>
      </c>
      <c r="AE186" s="27">
        <v>0</v>
      </c>
      <c r="AF186" s="27">
        <v>0</v>
      </c>
      <c r="AG186" s="27">
        <v>0</v>
      </c>
      <c r="AH186" s="27">
        <v>0</v>
      </c>
      <c r="AI186" s="27">
        <v>0</v>
      </c>
      <c r="AJ186" s="27">
        <v>0</v>
      </c>
      <c r="AK186" s="27">
        <v>0</v>
      </c>
      <c r="AL186" s="27">
        <v>0</v>
      </c>
      <c r="AM186" s="27">
        <v>0</v>
      </c>
      <c r="AN186" s="27">
        <v>0</v>
      </c>
      <c r="AO186" s="27">
        <v>0</v>
      </c>
      <c r="AP186" s="27">
        <v>0</v>
      </c>
      <c r="AQ186" s="27">
        <v>0</v>
      </c>
      <c r="AR186" s="27"/>
      <c r="AS186" s="27">
        <v>0</v>
      </c>
      <c r="AT186" s="27">
        <v>0</v>
      </c>
      <c r="AU186" s="27">
        <v>0</v>
      </c>
      <c r="AV186" s="27">
        <v>0</v>
      </c>
      <c r="AW186" s="27">
        <v>0</v>
      </c>
      <c r="AX186" s="27">
        <v>0</v>
      </c>
      <c r="AY186" s="27">
        <v>0</v>
      </c>
      <c r="AZ186" s="27">
        <v>0</v>
      </c>
      <c r="BA186" s="27"/>
      <c r="BB186" s="27">
        <v>0</v>
      </c>
      <c r="BC186" s="27">
        <v>0</v>
      </c>
      <c r="BD186" s="27">
        <v>0</v>
      </c>
      <c r="BE186" s="27">
        <v>0</v>
      </c>
      <c r="BF186" s="27">
        <v>0</v>
      </c>
      <c r="BG186" s="27">
        <v>0</v>
      </c>
      <c r="BH186" s="27"/>
      <c r="BI186" s="27">
        <v>0</v>
      </c>
      <c r="BJ186" s="27">
        <v>0</v>
      </c>
      <c r="BK186" s="27">
        <v>0</v>
      </c>
      <c r="BL186" s="27">
        <v>0</v>
      </c>
      <c r="BM186" s="27">
        <v>0</v>
      </c>
      <c r="BN186" s="27">
        <v>0</v>
      </c>
      <c r="BO186" s="27">
        <v>0</v>
      </c>
      <c r="BP186" s="27">
        <v>0</v>
      </c>
      <c r="BQ186" s="27">
        <v>0</v>
      </c>
      <c r="BR186" s="27">
        <v>0</v>
      </c>
      <c r="BS186" s="27">
        <v>0</v>
      </c>
      <c r="BT186" s="27">
        <v>0</v>
      </c>
      <c r="BU186" s="27">
        <v>0</v>
      </c>
      <c r="BV186" s="27">
        <v>0</v>
      </c>
      <c r="BW186" s="27">
        <v>0</v>
      </c>
      <c r="BX186" s="27">
        <v>0</v>
      </c>
      <c r="BY186" s="27">
        <v>0</v>
      </c>
      <c r="BZ186" s="27">
        <v>0</v>
      </c>
      <c r="CA186" s="27">
        <v>0</v>
      </c>
      <c r="CB186" s="27">
        <v>0</v>
      </c>
      <c r="CC186" s="27">
        <v>0</v>
      </c>
      <c r="CD186" s="27">
        <v>0</v>
      </c>
      <c r="CE186" s="27">
        <v>0</v>
      </c>
      <c r="CF186" s="27">
        <v>0</v>
      </c>
      <c r="CG186" s="27">
        <v>0</v>
      </c>
      <c r="CH186" s="27">
        <v>0</v>
      </c>
      <c r="CI186" s="27">
        <v>0</v>
      </c>
      <c r="CJ186" s="27">
        <v>0</v>
      </c>
      <c r="CK186" s="27">
        <v>0</v>
      </c>
      <c r="CL186" s="27">
        <v>0</v>
      </c>
      <c r="CM186" s="27">
        <v>0</v>
      </c>
      <c r="CN186" s="27">
        <v>0</v>
      </c>
      <c r="CO186" s="27">
        <v>0</v>
      </c>
      <c r="CP186" s="27">
        <v>0</v>
      </c>
      <c r="CQ186" s="27">
        <v>0</v>
      </c>
      <c r="CR186" s="27">
        <v>29.9850074962519</v>
      </c>
      <c r="CS186" s="27"/>
      <c r="CT186" s="27">
        <v>0</v>
      </c>
      <c r="CU186" s="27">
        <v>0</v>
      </c>
      <c r="CV186" s="27">
        <v>0</v>
      </c>
      <c r="CW186" s="27">
        <v>0</v>
      </c>
      <c r="CX186" s="27">
        <v>0</v>
      </c>
      <c r="CY186" s="27">
        <v>0</v>
      </c>
      <c r="CZ186" s="27">
        <v>0</v>
      </c>
      <c r="DA186" s="27">
        <f t="shared" si="2"/>
        <v>100.00000000000004</v>
      </c>
    </row>
    <row r="187" spans="1:105">
      <c r="A187" s="15" t="s">
        <v>56</v>
      </c>
      <c r="B187" s="15">
        <v>2018</v>
      </c>
      <c r="C187" s="15" t="s">
        <v>10</v>
      </c>
      <c r="D187" s="15" t="s">
        <v>2</v>
      </c>
      <c r="E187" s="1">
        <v>41</v>
      </c>
      <c r="F187" s="1">
        <v>275</v>
      </c>
      <c r="G187" s="1">
        <v>37.837837837837839</v>
      </c>
      <c r="H187" s="1">
        <v>0</v>
      </c>
      <c r="I187" s="1">
        <v>0</v>
      </c>
      <c r="J187" s="1">
        <v>0</v>
      </c>
      <c r="K187" s="27">
        <v>19.990004997501298</v>
      </c>
      <c r="L187" s="27">
        <v>0</v>
      </c>
      <c r="M187" s="27">
        <v>0</v>
      </c>
      <c r="N187" s="27"/>
      <c r="O187" s="27"/>
      <c r="P187" s="27">
        <v>0</v>
      </c>
      <c r="Q187" s="27"/>
      <c r="R187" s="27">
        <v>0</v>
      </c>
      <c r="S187" s="27">
        <v>0</v>
      </c>
      <c r="T187" s="27">
        <v>0</v>
      </c>
      <c r="U187" s="27"/>
      <c r="V187" s="27">
        <v>0</v>
      </c>
      <c r="W187" s="27">
        <v>0</v>
      </c>
      <c r="X187" s="27">
        <v>0</v>
      </c>
      <c r="Y187" s="27">
        <v>0</v>
      </c>
      <c r="Z187" s="27">
        <v>0</v>
      </c>
      <c r="AA187" s="27">
        <v>0</v>
      </c>
      <c r="AB187" s="27">
        <v>0</v>
      </c>
      <c r="AC187" s="27">
        <v>0</v>
      </c>
      <c r="AD187" s="27">
        <v>0</v>
      </c>
      <c r="AE187" s="27">
        <v>0</v>
      </c>
      <c r="AF187" s="27">
        <v>0</v>
      </c>
      <c r="AG187" s="27">
        <v>0</v>
      </c>
      <c r="AH187" s="27">
        <v>0</v>
      </c>
      <c r="AI187" s="27">
        <v>0</v>
      </c>
      <c r="AJ187" s="27">
        <v>0</v>
      </c>
      <c r="AK187" s="27">
        <v>0</v>
      </c>
      <c r="AL187" s="27">
        <v>0</v>
      </c>
      <c r="AM187" s="27">
        <v>0</v>
      </c>
      <c r="AN187" s="27">
        <v>0</v>
      </c>
      <c r="AO187" s="27">
        <v>0</v>
      </c>
      <c r="AP187" s="27">
        <v>0</v>
      </c>
      <c r="AQ187" s="27">
        <v>0</v>
      </c>
      <c r="AR187" s="27"/>
      <c r="AS187" s="27">
        <v>0</v>
      </c>
      <c r="AT187" s="27">
        <v>0</v>
      </c>
      <c r="AU187" s="27">
        <v>0</v>
      </c>
      <c r="AV187" s="27">
        <v>0</v>
      </c>
      <c r="AW187" s="27">
        <v>0</v>
      </c>
      <c r="AX187" s="27">
        <v>4.99750124937531E-2</v>
      </c>
      <c r="AY187" s="27">
        <v>0</v>
      </c>
      <c r="AZ187" s="27">
        <v>0</v>
      </c>
      <c r="BA187" s="27"/>
      <c r="BB187" s="27">
        <v>0</v>
      </c>
      <c r="BC187" s="27">
        <v>0</v>
      </c>
      <c r="BD187" s="27">
        <v>0</v>
      </c>
      <c r="BE187" s="27">
        <v>0</v>
      </c>
      <c r="BF187" s="27">
        <v>0</v>
      </c>
      <c r="BG187" s="27">
        <v>0</v>
      </c>
      <c r="BH187" s="27"/>
      <c r="BI187" s="27">
        <v>0</v>
      </c>
      <c r="BJ187" s="27">
        <v>0</v>
      </c>
      <c r="BK187" s="27">
        <v>0</v>
      </c>
      <c r="BL187" s="27">
        <v>19.990004997501298</v>
      </c>
      <c r="BM187" s="27">
        <v>0</v>
      </c>
      <c r="BN187" s="27">
        <v>0</v>
      </c>
      <c r="BO187" s="27">
        <v>0</v>
      </c>
      <c r="BP187" s="27">
        <v>0</v>
      </c>
      <c r="BQ187" s="27">
        <v>0</v>
      </c>
      <c r="BR187" s="27">
        <v>0</v>
      </c>
      <c r="BS187" s="27">
        <v>0</v>
      </c>
      <c r="BT187" s="27">
        <v>0</v>
      </c>
      <c r="BU187" s="27">
        <v>0</v>
      </c>
      <c r="BV187" s="27">
        <v>0</v>
      </c>
      <c r="BW187" s="27">
        <v>0</v>
      </c>
      <c r="BX187" s="27">
        <v>0</v>
      </c>
      <c r="BY187" s="27">
        <v>0</v>
      </c>
      <c r="BZ187" s="27">
        <v>0</v>
      </c>
      <c r="CA187" s="27">
        <v>0</v>
      </c>
      <c r="CB187" s="27">
        <v>0</v>
      </c>
      <c r="CC187" s="27">
        <v>0</v>
      </c>
      <c r="CD187" s="27">
        <v>0</v>
      </c>
      <c r="CE187" s="27">
        <v>0</v>
      </c>
      <c r="CF187" s="27">
        <v>0</v>
      </c>
      <c r="CG187" s="27">
        <v>0</v>
      </c>
      <c r="CH187" s="27">
        <v>0</v>
      </c>
      <c r="CI187" s="27">
        <v>0</v>
      </c>
      <c r="CJ187" s="27">
        <v>0</v>
      </c>
      <c r="CK187" s="27">
        <v>0</v>
      </c>
      <c r="CL187" s="27">
        <v>0</v>
      </c>
      <c r="CM187" s="27">
        <v>0</v>
      </c>
      <c r="CN187" s="27">
        <v>0</v>
      </c>
      <c r="CO187" s="27">
        <v>0</v>
      </c>
      <c r="CP187" s="27">
        <v>0</v>
      </c>
      <c r="CQ187" s="27">
        <v>0</v>
      </c>
      <c r="CR187" s="27">
        <v>59.9700149925037</v>
      </c>
      <c r="CS187" s="27"/>
      <c r="CT187" s="27">
        <v>0</v>
      </c>
      <c r="CU187" s="27">
        <v>0</v>
      </c>
      <c r="CV187" s="27">
        <v>0</v>
      </c>
      <c r="CW187" s="27">
        <v>0</v>
      </c>
      <c r="CX187" s="27">
        <v>0</v>
      </c>
      <c r="CY187" s="27">
        <v>0</v>
      </c>
      <c r="CZ187" s="27">
        <v>0</v>
      </c>
      <c r="DA187" s="27">
        <f t="shared" si="2"/>
        <v>100.00000000000006</v>
      </c>
    </row>
    <row r="188" spans="1:105">
      <c r="A188" s="15" t="s">
        <v>57</v>
      </c>
      <c r="B188" s="15">
        <v>2018</v>
      </c>
      <c r="C188" s="15" t="s">
        <v>10</v>
      </c>
      <c r="D188" s="15" t="s">
        <v>2</v>
      </c>
      <c r="E188" s="1">
        <v>44</v>
      </c>
      <c r="F188" s="1">
        <v>0</v>
      </c>
      <c r="G188" s="1">
        <v>62.997658079625296</v>
      </c>
      <c r="H188" s="1">
        <v>0</v>
      </c>
      <c r="I188" s="1">
        <v>0</v>
      </c>
      <c r="J188" s="1">
        <v>0</v>
      </c>
      <c r="K188" s="27">
        <v>4.995004995005E-2</v>
      </c>
      <c r="L188" s="27">
        <v>0</v>
      </c>
      <c r="M188" s="27">
        <v>4.995004995005E-2</v>
      </c>
      <c r="N188" s="27"/>
      <c r="O188" s="27"/>
      <c r="P188" s="27">
        <v>0</v>
      </c>
      <c r="Q188" s="27"/>
      <c r="R188" s="27">
        <v>0</v>
      </c>
      <c r="S188" s="27">
        <v>0</v>
      </c>
      <c r="T188" s="27">
        <v>0</v>
      </c>
      <c r="U188" s="27"/>
      <c r="V188" s="27">
        <v>0</v>
      </c>
      <c r="W188" s="27">
        <v>0</v>
      </c>
      <c r="X188" s="27">
        <v>0</v>
      </c>
      <c r="Y188" s="27">
        <v>0</v>
      </c>
      <c r="Z188" s="27">
        <v>0</v>
      </c>
      <c r="AA188" s="27">
        <v>0</v>
      </c>
      <c r="AB188" s="27">
        <v>0</v>
      </c>
      <c r="AC188" s="27">
        <v>0</v>
      </c>
      <c r="AD188" s="27">
        <v>0</v>
      </c>
      <c r="AE188" s="27">
        <v>0</v>
      </c>
      <c r="AF188" s="27">
        <v>0</v>
      </c>
      <c r="AG188" s="27">
        <v>0</v>
      </c>
      <c r="AH188" s="27">
        <v>0</v>
      </c>
      <c r="AI188" s="27">
        <v>0</v>
      </c>
      <c r="AJ188" s="27">
        <v>0</v>
      </c>
      <c r="AK188" s="27">
        <v>0</v>
      </c>
      <c r="AL188" s="27">
        <v>0</v>
      </c>
      <c r="AM188" s="27">
        <v>0</v>
      </c>
      <c r="AN188" s="27">
        <v>0</v>
      </c>
      <c r="AO188" s="27">
        <v>0</v>
      </c>
      <c r="AP188" s="27">
        <v>0</v>
      </c>
      <c r="AQ188" s="27">
        <v>0</v>
      </c>
      <c r="AR188" s="27"/>
      <c r="AS188" s="27">
        <v>0</v>
      </c>
      <c r="AT188" s="27">
        <v>0</v>
      </c>
      <c r="AU188" s="27">
        <v>0</v>
      </c>
      <c r="AV188" s="27">
        <v>0</v>
      </c>
      <c r="AW188" s="27">
        <v>0</v>
      </c>
      <c r="AX188" s="27">
        <v>99.900099900099903</v>
      </c>
      <c r="AY188" s="27">
        <v>0</v>
      </c>
      <c r="AZ188" s="27">
        <v>0</v>
      </c>
      <c r="BA188" s="27"/>
      <c r="BB188" s="27">
        <v>0</v>
      </c>
      <c r="BC188" s="27">
        <v>0</v>
      </c>
      <c r="BD188" s="27">
        <v>0</v>
      </c>
      <c r="BE188" s="27">
        <v>0</v>
      </c>
      <c r="BF188" s="27">
        <v>0</v>
      </c>
      <c r="BG188" s="27">
        <v>0</v>
      </c>
      <c r="BH188" s="27"/>
      <c r="BI188" s="27">
        <v>0</v>
      </c>
      <c r="BJ188" s="27">
        <v>0</v>
      </c>
      <c r="BK188" s="27">
        <v>0</v>
      </c>
      <c r="BL188" s="27">
        <v>0</v>
      </c>
      <c r="BM188" s="27">
        <v>0</v>
      </c>
      <c r="BN188" s="27">
        <v>0</v>
      </c>
      <c r="BO188" s="27">
        <v>0</v>
      </c>
      <c r="BP188" s="27">
        <v>0</v>
      </c>
      <c r="BQ188" s="27">
        <v>0</v>
      </c>
      <c r="BR188" s="27">
        <v>0</v>
      </c>
      <c r="BS188" s="27">
        <v>0</v>
      </c>
      <c r="BT188" s="27">
        <v>0</v>
      </c>
      <c r="BU188" s="27">
        <v>0</v>
      </c>
      <c r="BV188" s="27">
        <v>0</v>
      </c>
      <c r="BW188" s="27">
        <v>0</v>
      </c>
      <c r="BX188" s="27">
        <v>0</v>
      </c>
      <c r="BY188" s="27">
        <v>0</v>
      </c>
      <c r="BZ188" s="27">
        <v>0</v>
      </c>
      <c r="CA188" s="27">
        <v>0</v>
      </c>
      <c r="CB188" s="27">
        <v>0</v>
      </c>
      <c r="CC188" s="27">
        <v>0</v>
      </c>
      <c r="CD188" s="27">
        <v>0</v>
      </c>
      <c r="CE188" s="27">
        <v>0</v>
      </c>
      <c r="CF188" s="27">
        <v>0</v>
      </c>
      <c r="CG188" s="27">
        <v>0</v>
      </c>
      <c r="CH188" s="27">
        <v>0</v>
      </c>
      <c r="CI188" s="27">
        <v>0</v>
      </c>
      <c r="CJ188" s="27">
        <v>0</v>
      </c>
      <c r="CK188" s="27">
        <v>0</v>
      </c>
      <c r="CL188" s="27">
        <v>0</v>
      </c>
      <c r="CM188" s="27">
        <v>0</v>
      </c>
      <c r="CN188" s="27">
        <v>0</v>
      </c>
      <c r="CO188" s="27">
        <v>0</v>
      </c>
      <c r="CP188" s="27">
        <v>0</v>
      </c>
      <c r="CQ188" s="27">
        <v>0</v>
      </c>
      <c r="CR188" s="27">
        <v>0</v>
      </c>
      <c r="CS188" s="27"/>
      <c r="CT188" s="27">
        <v>0</v>
      </c>
      <c r="CU188" s="27">
        <v>0</v>
      </c>
      <c r="CV188" s="27">
        <v>0</v>
      </c>
      <c r="CW188" s="27">
        <v>0</v>
      </c>
      <c r="CX188" s="27">
        <v>0</v>
      </c>
      <c r="CY188" s="27">
        <v>0</v>
      </c>
      <c r="CZ188" s="27">
        <v>0</v>
      </c>
      <c r="DA188" s="27">
        <f t="shared" si="2"/>
        <v>100</v>
      </c>
    </row>
    <row r="189" spans="1:105">
      <c r="A189" s="15" t="s">
        <v>58</v>
      </c>
      <c r="B189" s="15">
        <v>2018</v>
      </c>
      <c r="C189" s="15" t="s">
        <v>10</v>
      </c>
      <c r="D189" s="15" t="s">
        <v>2</v>
      </c>
      <c r="E189" s="1">
        <v>39</v>
      </c>
      <c r="F189" s="1">
        <v>0</v>
      </c>
      <c r="G189" s="1">
        <v>75.774260151410871</v>
      </c>
      <c r="H189" s="1">
        <v>0</v>
      </c>
      <c r="I189" s="1">
        <v>0</v>
      </c>
      <c r="J189" s="1">
        <v>0</v>
      </c>
      <c r="K189" s="27">
        <v>4.9975012493753104</v>
      </c>
      <c r="L189" s="27">
        <v>0</v>
      </c>
      <c r="M189" s="27">
        <v>4.9975012493753104</v>
      </c>
      <c r="N189" s="27"/>
      <c r="O189" s="27"/>
      <c r="P189" s="27">
        <v>0</v>
      </c>
      <c r="Q189" s="27"/>
      <c r="R189" s="27">
        <v>0</v>
      </c>
      <c r="S189" s="27">
        <v>0</v>
      </c>
      <c r="T189" s="27">
        <v>0</v>
      </c>
      <c r="U189" s="27"/>
      <c r="V189" s="27">
        <v>0</v>
      </c>
      <c r="W189" s="27">
        <v>0</v>
      </c>
      <c r="X189" s="27">
        <v>0</v>
      </c>
      <c r="Y189" s="27">
        <v>0</v>
      </c>
      <c r="Z189" s="27">
        <v>0</v>
      </c>
      <c r="AA189" s="27">
        <v>0</v>
      </c>
      <c r="AB189" s="27">
        <v>0</v>
      </c>
      <c r="AC189" s="27">
        <v>0</v>
      </c>
      <c r="AD189" s="27">
        <v>0</v>
      </c>
      <c r="AE189" s="27">
        <v>0</v>
      </c>
      <c r="AF189" s="27">
        <v>0</v>
      </c>
      <c r="AG189" s="27">
        <v>0</v>
      </c>
      <c r="AH189" s="27">
        <v>0</v>
      </c>
      <c r="AI189" s="27">
        <v>0</v>
      </c>
      <c r="AJ189" s="27">
        <v>0</v>
      </c>
      <c r="AK189" s="27">
        <v>0</v>
      </c>
      <c r="AL189" s="27">
        <v>0</v>
      </c>
      <c r="AM189" s="27">
        <v>0</v>
      </c>
      <c r="AN189" s="27">
        <v>0</v>
      </c>
      <c r="AO189" s="27">
        <v>0</v>
      </c>
      <c r="AP189" s="27">
        <v>0</v>
      </c>
      <c r="AQ189" s="27">
        <v>0</v>
      </c>
      <c r="AR189" s="27"/>
      <c r="AS189" s="27">
        <v>0</v>
      </c>
      <c r="AT189" s="27">
        <v>0</v>
      </c>
      <c r="AU189" s="27">
        <v>0</v>
      </c>
      <c r="AV189" s="27">
        <v>0</v>
      </c>
      <c r="AW189" s="27">
        <v>0</v>
      </c>
      <c r="AX189" s="27">
        <v>89.955022488755603</v>
      </c>
      <c r="AY189" s="27">
        <v>0</v>
      </c>
      <c r="AZ189" s="27">
        <v>0</v>
      </c>
      <c r="BA189" s="27"/>
      <c r="BB189" s="27">
        <v>0</v>
      </c>
      <c r="BC189" s="27">
        <v>0</v>
      </c>
      <c r="BD189" s="27">
        <v>0</v>
      </c>
      <c r="BE189" s="27">
        <v>0</v>
      </c>
      <c r="BF189" s="27">
        <v>0</v>
      </c>
      <c r="BG189" s="27">
        <v>0</v>
      </c>
      <c r="BH189" s="27"/>
      <c r="BI189" s="27">
        <v>0</v>
      </c>
      <c r="BJ189" s="27">
        <v>0</v>
      </c>
      <c r="BK189" s="27">
        <v>0</v>
      </c>
      <c r="BL189" s="27">
        <v>0</v>
      </c>
      <c r="BM189" s="27">
        <v>0</v>
      </c>
      <c r="BN189" s="27">
        <v>0</v>
      </c>
      <c r="BO189" s="27">
        <v>0</v>
      </c>
      <c r="BP189" s="27">
        <v>0</v>
      </c>
      <c r="BQ189" s="27">
        <v>0</v>
      </c>
      <c r="BR189" s="27">
        <v>0</v>
      </c>
      <c r="BS189" s="27">
        <v>0</v>
      </c>
      <c r="BT189" s="27">
        <v>0</v>
      </c>
      <c r="BU189" s="27">
        <v>0</v>
      </c>
      <c r="BV189" s="27">
        <v>0</v>
      </c>
      <c r="BW189" s="27">
        <v>0</v>
      </c>
      <c r="BX189" s="27">
        <v>0</v>
      </c>
      <c r="BY189" s="27">
        <v>0</v>
      </c>
      <c r="BZ189" s="27">
        <v>0</v>
      </c>
      <c r="CA189" s="27">
        <v>0</v>
      </c>
      <c r="CB189" s="27">
        <v>0</v>
      </c>
      <c r="CC189" s="27">
        <v>0</v>
      </c>
      <c r="CD189" s="27">
        <v>0</v>
      </c>
      <c r="CE189" s="27">
        <v>0</v>
      </c>
      <c r="CF189" s="27">
        <v>0</v>
      </c>
      <c r="CG189" s="27">
        <v>0</v>
      </c>
      <c r="CH189" s="27">
        <v>0</v>
      </c>
      <c r="CI189" s="27">
        <v>0</v>
      </c>
      <c r="CJ189" s="27">
        <v>0</v>
      </c>
      <c r="CK189" s="27">
        <v>0</v>
      </c>
      <c r="CL189" s="27">
        <v>0</v>
      </c>
      <c r="CM189" s="27">
        <v>0</v>
      </c>
      <c r="CN189" s="27">
        <v>0</v>
      </c>
      <c r="CO189" s="27">
        <v>0</v>
      </c>
      <c r="CP189" s="27">
        <v>0</v>
      </c>
      <c r="CQ189" s="27">
        <v>0</v>
      </c>
      <c r="CR189" s="27">
        <v>4.99750124937531E-2</v>
      </c>
      <c r="CS189" s="27"/>
      <c r="CT189" s="27">
        <v>0</v>
      </c>
      <c r="CU189" s="27">
        <v>0</v>
      </c>
      <c r="CV189" s="27">
        <v>0</v>
      </c>
      <c r="CW189" s="27">
        <v>0</v>
      </c>
      <c r="CX189" s="27">
        <v>0</v>
      </c>
      <c r="CY189" s="27">
        <v>0</v>
      </c>
      <c r="CZ189" s="27">
        <v>0</v>
      </c>
      <c r="DA189" s="27">
        <f t="shared" si="2"/>
        <v>99.999999999999972</v>
      </c>
    </row>
    <row r="190" spans="1:105">
      <c r="A190" s="15" t="s">
        <v>59</v>
      </c>
      <c r="B190" s="15">
        <v>2018</v>
      </c>
      <c r="C190" s="15" t="s">
        <v>10</v>
      </c>
      <c r="D190" s="15" t="s">
        <v>2</v>
      </c>
      <c r="E190" s="1">
        <v>39</v>
      </c>
      <c r="F190" s="1">
        <v>143</v>
      </c>
      <c r="G190" s="1">
        <v>68.201617921593026</v>
      </c>
      <c r="H190" s="1">
        <v>0</v>
      </c>
      <c r="I190" s="1">
        <v>2</v>
      </c>
      <c r="J190" s="1">
        <v>2</v>
      </c>
      <c r="K190" s="27">
        <v>4.9900199600798403E-2</v>
      </c>
      <c r="L190" s="27">
        <v>0</v>
      </c>
      <c r="M190" s="27">
        <v>4.9900199600798403E-2</v>
      </c>
      <c r="N190" s="27"/>
      <c r="O190" s="27"/>
      <c r="P190" s="27">
        <v>0</v>
      </c>
      <c r="Q190" s="27"/>
      <c r="R190" s="27">
        <v>0</v>
      </c>
      <c r="S190" s="27">
        <v>0</v>
      </c>
      <c r="T190" s="27">
        <v>0</v>
      </c>
      <c r="U190" s="27"/>
      <c r="V190" s="27">
        <v>0</v>
      </c>
      <c r="W190" s="27">
        <v>0</v>
      </c>
      <c r="X190" s="27">
        <v>0</v>
      </c>
      <c r="Y190" s="27">
        <v>0</v>
      </c>
      <c r="Z190" s="27">
        <v>0</v>
      </c>
      <c r="AA190" s="27">
        <v>0</v>
      </c>
      <c r="AB190" s="27">
        <v>0</v>
      </c>
      <c r="AC190" s="27">
        <v>0</v>
      </c>
      <c r="AD190" s="27">
        <v>0</v>
      </c>
      <c r="AE190" s="27">
        <v>0</v>
      </c>
      <c r="AF190" s="27">
        <v>0</v>
      </c>
      <c r="AG190" s="27">
        <v>0</v>
      </c>
      <c r="AH190" s="27">
        <v>0</v>
      </c>
      <c r="AI190" s="27">
        <v>0</v>
      </c>
      <c r="AJ190" s="27">
        <v>0</v>
      </c>
      <c r="AK190" s="27">
        <v>0</v>
      </c>
      <c r="AL190" s="27">
        <v>0</v>
      </c>
      <c r="AM190" s="27">
        <v>0</v>
      </c>
      <c r="AN190" s="27">
        <v>0</v>
      </c>
      <c r="AO190" s="27">
        <v>0</v>
      </c>
      <c r="AP190" s="27">
        <v>0</v>
      </c>
      <c r="AQ190" s="27">
        <v>0</v>
      </c>
      <c r="AR190" s="27"/>
      <c r="AS190" s="27">
        <v>0</v>
      </c>
      <c r="AT190" s="27">
        <v>0</v>
      </c>
      <c r="AU190" s="27">
        <v>0</v>
      </c>
      <c r="AV190" s="27">
        <v>0</v>
      </c>
      <c r="AW190" s="27">
        <v>0</v>
      </c>
      <c r="AX190" s="27">
        <v>89.820359281437106</v>
      </c>
      <c r="AY190" s="27">
        <v>0</v>
      </c>
      <c r="AZ190" s="27">
        <v>0</v>
      </c>
      <c r="BA190" s="27"/>
      <c r="BB190" s="27">
        <v>0</v>
      </c>
      <c r="BC190" s="27">
        <v>0</v>
      </c>
      <c r="BD190" s="27">
        <v>0</v>
      </c>
      <c r="BE190" s="27">
        <v>0</v>
      </c>
      <c r="BF190" s="27">
        <v>0</v>
      </c>
      <c r="BG190" s="27">
        <v>0</v>
      </c>
      <c r="BH190" s="27"/>
      <c r="BI190" s="27">
        <v>0</v>
      </c>
      <c r="BJ190" s="27">
        <v>0</v>
      </c>
      <c r="BK190" s="27">
        <v>0</v>
      </c>
      <c r="BL190" s="27">
        <v>0</v>
      </c>
      <c r="BM190" s="27">
        <v>0</v>
      </c>
      <c r="BN190" s="27">
        <v>0</v>
      </c>
      <c r="BO190" s="27">
        <v>0</v>
      </c>
      <c r="BP190" s="27">
        <v>0</v>
      </c>
      <c r="BQ190" s="27">
        <v>0</v>
      </c>
      <c r="BR190" s="27">
        <v>4.9900199600798403E-2</v>
      </c>
      <c r="BS190" s="27">
        <v>4.9900199600798403E-2</v>
      </c>
      <c r="BT190" s="27">
        <v>0</v>
      </c>
      <c r="BU190" s="27">
        <v>0</v>
      </c>
      <c r="BV190" s="27">
        <v>0</v>
      </c>
      <c r="BW190" s="27">
        <v>0</v>
      </c>
      <c r="BX190" s="27">
        <v>0</v>
      </c>
      <c r="BY190" s="27">
        <v>0</v>
      </c>
      <c r="BZ190" s="27">
        <v>0</v>
      </c>
      <c r="CA190" s="27">
        <v>0</v>
      </c>
      <c r="CB190" s="27">
        <v>0</v>
      </c>
      <c r="CC190" s="27">
        <v>0</v>
      </c>
      <c r="CD190" s="27">
        <v>0</v>
      </c>
      <c r="CE190" s="27">
        <v>0</v>
      </c>
      <c r="CF190" s="27">
        <v>0</v>
      </c>
      <c r="CG190" s="27">
        <v>0</v>
      </c>
      <c r="CH190" s="27">
        <v>0</v>
      </c>
      <c r="CI190" s="27">
        <v>0</v>
      </c>
      <c r="CJ190" s="27">
        <v>0</v>
      </c>
      <c r="CK190" s="27">
        <v>0</v>
      </c>
      <c r="CL190" s="27">
        <v>0</v>
      </c>
      <c r="CM190" s="27">
        <v>0</v>
      </c>
      <c r="CN190" s="27">
        <v>4.9900199600798398</v>
      </c>
      <c r="CO190" s="27">
        <v>0</v>
      </c>
      <c r="CP190" s="27">
        <v>0</v>
      </c>
      <c r="CQ190" s="27">
        <v>0</v>
      </c>
      <c r="CR190" s="27">
        <v>4.9900199600798398</v>
      </c>
      <c r="CS190" s="27"/>
      <c r="CT190" s="27">
        <v>0</v>
      </c>
      <c r="CU190" s="27">
        <v>0</v>
      </c>
      <c r="CV190" s="27">
        <v>0</v>
      </c>
      <c r="CW190" s="27">
        <v>0</v>
      </c>
      <c r="CX190" s="27">
        <v>0</v>
      </c>
      <c r="CY190" s="27">
        <v>0</v>
      </c>
      <c r="CZ190" s="27">
        <v>0</v>
      </c>
      <c r="DA190" s="27">
        <f t="shared" si="2"/>
        <v>99.999999999999972</v>
      </c>
    </row>
    <row r="191" spans="1:105">
      <c r="A191" s="15" t="s">
        <v>60</v>
      </c>
      <c r="B191" s="15">
        <v>2018</v>
      </c>
      <c r="C191" s="15" t="s">
        <v>10</v>
      </c>
      <c r="D191" s="15" t="s">
        <v>2</v>
      </c>
      <c r="E191" s="1">
        <v>43</v>
      </c>
      <c r="F191" s="1">
        <v>0</v>
      </c>
      <c r="G191" s="1">
        <v>15.020697811945594</v>
      </c>
      <c r="H191" s="1">
        <v>0</v>
      </c>
      <c r="I191" s="1">
        <v>0</v>
      </c>
      <c r="J191" s="1">
        <v>11</v>
      </c>
      <c r="K191" s="27">
        <v>4.995004995005E-2</v>
      </c>
      <c r="L191" s="27">
        <v>4.9950049950049999</v>
      </c>
      <c r="M191" s="27">
        <v>0</v>
      </c>
      <c r="N191" s="27"/>
      <c r="O191" s="27"/>
      <c r="P191" s="27">
        <v>0</v>
      </c>
      <c r="Q191" s="27"/>
      <c r="R191" s="27">
        <v>0</v>
      </c>
      <c r="S191" s="27">
        <v>0</v>
      </c>
      <c r="T191" s="27">
        <v>0</v>
      </c>
      <c r="U191" s="27"/>
      <c r="V191" s="27">
        <v>0</v>
      </c>
      <c r="W191" s="27">
        <v>0</v>
      </c>
      <c r="X191" s="27">
        <v>0</v>
      </c>
      <c r="Y191" s="27">
        <v>0</v>
      </c>
      <c r="Z191" s="27">
        <v>0</v>
      </c>
      <c r="AA191" s="27">
        <v>0</v>
      </c>
      <c r="AB191" s="27">
        <v>0</v>
      </c>
      <c r="AC191" s="27">
        <v>0</v>
      </c>
      <c r="AD191" s="27">
        <v>0</v>
      </c>
      <c r="AE191" s="27">
        <v>0</v>
      </c>
      <c r="AF191" s="27">
        <v>0</v>
      </c>
      <c r="AG191" s="27">
        <v>0</v>
      </c>
      <c r="AH191" s="27">
        <v>0</v>
      </c>
      <c r="AI191" s="27">
        <v>0</v>
      </c>
      <c r="AJ191" s="27">
        <v>0</v>
      </c>
      <c r="AK191" s="27">
        <v>0</v>
      </c>
      <c r="AL191" s="27">
        <v>0</v>
      </c>
      <c r="AM191" s="27">
        <v>0</v>
      </c>
      <c r="AN191" s="27">
        <v>14.985014985015001</v>
      </c>
      <c r="AO191" s="27">
        <v>0</v>
      </c>
      <c r="AP191" s="27">
        <v>0</v>
      </c>
      <c r="AQ191" s="27">
        <v>0</v>
      </c>
      <c r="AR191" s="27"/>
      <c r="AS191" s="27">
        <v>0</v>
      </c>
      <c r="AT191" s="27">
        <v>0</v>
      </c>
      <c r="AU191" s="27">
        <v>0</v>
      </c>
      <c r="AV191" s="27">
        <v>0</v>
      </c>
      <c r="AW191" s="27">
        <v>0</v>
      </c>
      <c r="AX191" s="27">
        <v>69.930069930069905</v>
      </c>
      <c r="AY191" s="27">
        <v>0</v>
      </c>
      <c r="AZ191" s="27">
        <v>0</v>
      </c>
      <c r="BA191" s="27"/>
      <c r="BB191" s="27">
        <v>0</v>
      </c>
      <c r="BC191" s="27">
        <v>0</v>
      </c>
      <c r="BD191" s="27">
        <v>0</v>
      </c>
      <c r="BE191" s="27">
        <v>0</v>
      </c>
      <c r="BF191" s="27">
        <v>0</v>
      </c>
      <c r="BG191" s="27">
        <v>0</v>
      </c>
      <c r="BH191" s="27"/>
      <c r="BI191" s="27">
        <v>0</v>
      </c>
      <c r="BJ191" s="27">
        <v>0</v>
      </c>
      <c r="BK191" s="27">
        <v>0</v>
      </c>
      <c r="BL191" s="27">
        <v>0</v>
      </c>
      <c r="BM191" s="27">
        <v>0</v>
      </c>
      <c r="BN191" s="27">
        <v>0</v>
      </c>
      <c r="BO191" s="27">
        <v>0</v>
      </c>
      <c r="BP191" s="27">
        <v>0</v>
      </c>
      <c r="BQ191" s="27">
        <v>0</v>
      </c>
      <c r="BR191" s="27">
        <v>0</v>
      </c>
      <c r="BS191" s="27">
        <v>4.995004995005E-2</v>
      </c>
      <c r="BT191" s="27">
        <v>0</v>
      </c>
      <c r="BU191" s="27">
        <v>0</v>
      </c>
      <c r="BV191" s="27">
        <v>0</v>
      </c>
      <c r="BW191" s="27">
        <v>0</v>
      </c>
      <c r="BX191" s="27">
        <v>0</v>
      </c>
      <c r="BY191" s="27">
        <v>0</v>
      </c>
      <c r="BZ191" s="27">
        <v>0</v>
      </c>
      <c r="CA191" s="27">
        <v>0</v>
      </c>
      <c r="CB191" s="27">
        <v>0</v>
      </c>
      <c r="CC191" s="27">
        <v>0</v>
      </c>
      <c r="CD191" s="27">
        <v>0</v>
      </c>
      <c r="CE191" s="27">
        <v>0</v>
      </c>
      <c r="CF191" s="27">
        <v>0</v>
      </c>
      <c r="CG191" s="27">
        <v>9.9900099900099892</v>
      </c>
      <c r="CH191" s="27">
        <v>0</v>
      </c>
      <c r="CI191" s="27">
        <v>0</v>
      </c>
      <c r="CJ191" s="27">
        <v>0</v>
      </c>
      <c r="CK191" s="27">
        <v>0</v>
      </c>
      <c r="CL191" s="27">
        <v>0</v>
      </c>
      <c r="CM191" s="27">
        <v>0</v>
      </c>
      <c r="CN191" s="27">
        <v>0</v>
      </c>
      <c r="CO191" s="27">
        <v>0</v>
      </c>
      <c r="CP191" s="27">
        <v>0</v>
      </c>
      <c r="CQ191" s="27">
        <v>0</v>
      </c>
      <c r="CR191" s="27">
        <v>0</v>
      </c>
      <c r="CS191" s="27"/>
      <c r="CT191" s="27">
        <v>0</v>
      </c>
      <c r="CU191" s="27">
        <v>0</v>
      </c>
      <c r="CV191" s="27">
        <v>0</v>
      </c>
      <c r="CW191" s="27">
        <v>0</v>
      </c>
      <c r="CX191" s="27">
        <v>0</v>
      </c>
      <c r="CY191" s="27">
        <v>0</v>
      </c>
      <c r="CZ191" s="27">
        <v>0</v>
      </c>
      <c r="DA191" s="27">
        <f t="shared" si="2"/>
        <v>100</v>
      </c>
    </row>
    <row r="192" spans="1:105">
      <c r="A192" s="15" t="s">
        <v>61</v>
      </c>
      <c r="B192" s="15">
        <v>2018</v>
      </c>
      <c r="C192" s="15" t="s">
        <v>10</v>
      </c>
      <c r="D192" s="15" t="s">
        <v>2</v>
      </c>
      <c r="E192" s="1">
        <v>35</v>
      </c>
      <c r="F192" s="1">
        <v>197</v>
      </c>
      <c r="G192" s="1">
        <v>63.825634352635007</v>
      </c>
      <c r="H192" s="1">
        <v>0</v>
      </c>
      <c r="I192" s="1">
        <v>0</v>
      </c>
      <c r="J192" s="1">
        <v>0</v>
      </c>
      <c r="K192" s="27">
        <v>4.99750124937531E-2</v>
      </c>
      <c r="L192" s="27">
        <v>0</v>
      </c>
      <c r="M192" s="27">
        <v>9.9950024987506296</v>
      </c>
      <c r="N192" s="27"/>
      <c r="O192" s="27"/>
      <c r="P192" s="27">
        <v>0</v>
      </c>
      <c r="Q192" s="27"/>
      <c r="R192" s="27">
        <v>0</v>
      </c>
      <c r="S192" s="27">
        <v>0</v>
      </c>
      <c r="T192" s="27">
        <v>0</v>
      </c>
      <c r="U192" s="27"/>
      <c r="V192" s="27">
        <v>0</v>
      </c>
      <c r="W192" s="27">
        <v>0</v>
      </c>
      <c r="X192" s="27">
        <v>0</v>
      </c>
      <c r="Y192" s="27">
        <v>0</v>
      </c>
      <c r="Z192" s="27">
        <v>0</v>
      </c>
      <c r="AA192" s="27">
        <v>0</v>
      </c>
      <c r="AB192" s="27">
        <v>0</v>
      </c>
      <c r="AC192" s="27">
        <v>0</v>
      </c>
      <c r="AD192" s="27">
        <v>0</v>
      </c>
      <c r="AE192" s="27">
        <v>0</v>
      </c>
      <c r="AF192" s="27">
        <v>0</v>
      </c>
      <c r="AG192" s="27">
        <v>0</v>
      </c>
      <c r="AH192" s="27">
        <v>0</v>
      </c>
      <c r="AI192" s="27">
        <v>0</v>
      </c>
      <c r="AJ192" s="27">
        <v>0</v>
      </c>
      <c r="AK192" s="27">
        <v>0</v>
      </c>
      <c r="AL192" s="27">
        <v>0</v>
      </c>
      <c r="AM192" s="27">
        <v>0</v>
      </c>
      <c r="AN192" s="27">
        <v>4.9975012493753104</v>
      </c>
      <c r="AO192" s="27">
        <v>0</v>
      </c>
      <c r="AP192" s="27">
        <v>0</v>
      </c>
      <c r="AQ192" s="27">
        <v>0</v>
      </c>
      <c r="AR192" s="27"/>
      <c r="AS192" s="27">
        <v>0</v>
      </c>
      <c r="AT192" s="27">
        <v>0</v>
      </c>
      <c r="AU192" s="27">
        <v>0</v>
      </c>
      <c r="AV192" s="27">
        <v>0</v>
      </c>
      <c r="AW192" s="27">
        <v>0</v>
      </c>
      <c r="AX192" s="27">
        <v>59.9700149925037</v>
      </c>
      <c r="AY192" s="27">
        <v>0</v>
      </c>
      <c r="AZ192" s="27">
        <v>0</v>
      </c>
      <c r="BA192" s="27"/>
      <c r="BB192" s="27">
        <v>0</v>
      </c>
      <c r="BC192" s="27">
        <v>0</v>
      </c>
      <c r="BD192" s="27">
        <v>0</v>
      </c>
      <c r="BE192" s="27">
        <v>0</v>
      </c>
      <c r="BF192" s="27">
        <v>0</v>
      </c>
      <c r="BG192" s="27">
        <v>0</v>
      </c>
      <c r="BH192" s="27"/>
      <c r="BI192" s="27">
        <v>0</v>
      </c>
      <c r="BJ192" s="27">
        <v>0</v>
      </c>
      <c r="BK192" s="27">
        <v>0</v>
      </c>
      <c r="BL192" s="27">
        <v>0</v>
      </c>
      <c r="BM192" s="27">
        <v>0</v>
      </c>
      <c r="BN192" s="27">
        <v>0</v>
      </c>
      <c r="BO192" s="27">
        <v>0</v>
      </c>
      <c r="BP192" s="27">
        <v>0</v>
      </c>
      <c r="BQ192" s="27">
        <v>0</v>
      </c>
      <c r="BR192" s="27">
        <v>0</v>
      </c>
      <c r="BS192" s="27">
        <v>0</v>
      </c>
      <c r="BT192" s="27">
        <v>0</v>
      </c>
      <c r="BU192" s="27">
        <v>0</v>
      </c>
      <c r="BV192" s="27">
        <v>0</v>
      </c>
      <c r="BW192" s="27">
        <v>0</v>
      </c>
      <c r="BX192" s="27">
        <v>0</v>
      </c>
      <c r="BY192" s="27">
        <v>0</v>
      </c>
      <c r="BZ192" s="27">
        <v>0</v>
      </c>
      <c r="CA192" s="27">
        <v>0</v>
      </c>
      <c r="CB192" s="27">
        <v>0</v>
      </c>
      <c r="CC192" s="27">
        <v>0</v>
      </c>
      <c r="CD192" s="27">
        <v>0</v>
      </c>
      <c r="CE192" s="27">
        <v>0</v>
      </c>
      <c r="CF192" s="27">
        <v>0</v>
      </c>
      <c r="CG192" s="27">
        <v>0</v>
      </c>
      <c r="CH192" s="27">
        <v>0</v>
      </c>
      <c r="CI192" s="27">
        <v>0</v>
      </c>
      <c r="CJ192" s="27">
        <v>0</v>
      </c>
      <c r="CK192" s="27">
        <v>0</v>
      </c>
      <c r="CL192" s="27">
        <v>0</v>
      </c>
      <c r="CM192" s="27">
        <v>0</v>
      </c>
      <c r="CN192" s="27">
        <v>0</v>
      </c>
      <c r="CO192" s="27">
        <v>0</v>
      </c>
      <c r="CP192" s="27">
        <v>0</v>
      </c>
      <c r="CQ192" s="27">
        <v>0</v>
      </c>
      <c r="CR192" s="27">
        <v>24.987506246876599</v>
      </c>
      <c r="CS192" s="27"/>
      <c r="CT192" s="27">
        <v>0</v>
      </c>
      <c r="CU192" s="27">
        <v>0</v>
      </c>
      <c r="CV192" s="27">
        <v>0</v>
      </c>
      <c r="CW192" s="27">
        <v>0</v>
      </c>
      <c r="CX192" s="27">
        <v>0</v>
      </c>
      <c r="CY192" s="27">
        <v>0</v>
      </c>
      <c r="CZ192" s="27">
        <v>0</v>
      </c>
      <c r="DA192" s="27">
        <f t="shared" si="2"/>
        <v>100</v>
      </c>
    </row>
    <row r="193" spans="1:105">
      <c r="A193" s="15" t="s">
        <v>62</v>
      </c>
      <c r="B193" s="15">
        <v>2018</v>
      </c>
      <c r="C193" s="15" t="s">
        <v>10</v>
      </c>
      <c r="D193" s="15" t="s">
        <v>2</v>
      </c>
      <c r="E193" s="1">
        <v>31</v>
      </c>
      <c r="F193" s="1">
        <v>206</v>
      </c>
      <c r="G193" s="1">
        <v>57.126632595116412</v>
      </c>
      <c r="H193" s="1">
        <v>0</v>
      </c>
      <c r="I193" s="1">
        <v>0</v>
      </c>
      <c r="J193" s="1">
        <v>0</v>
      </c>
      <c r="K193" s="27">
        <v>4.99750124937531E-2</v>
      </c>
      <c r="L193" s="27">
        <v>0</v>
      </c>
      <c r="M193" s="27">
        <v>4.9975012493753104</v>
      </c>
      <c r="N193" s="27"/>
      <c r="O193" s="27"/>
      <c r="P193" s="27">
        <v>0</v>
      </c>
      <c r="Q193" s="27"/>
      <c r="R193" s="27">
        <v>0</v>
      </c>
      <c r="S193" s="27">
        <v>0</v>
      </c>
      <c r="T193" s="27">
        <v>0</v>
      </c>
      <c r="U193" s="27"/>
      <c r="V193" s="27">
        <v>0</v>
      </c>
      <c r="W193" s="27">
        <v>0</v>
      </c>
      <c r="X193" s="27">
        <v>0</v>
      </c>
      <c r="Y193" s="27">
        <v>0</v>
      </c>
      <c r="Z193" s="27">
        <v>0</v>
      </c>
      <c r="AA193" s="27">
        <v>0</v>
      </c>
      <c r="AB193" s="27">
        <v>0</v>
      </c>
      <c r="AC193" s="27">
        <v>0</v>
      </c>
      <c r="AD193" s="27">
        <v>0</v>
      </c>
      <c r="AE193" s="27">
        <v>0</v>
      </c>
      <c r="AF193" s="27">
        <v>0</v>
      </c>
      <c r="AG193" s="27">
        <v>0</v>
      </c>
      <c r="AH193" s="27">
        <v>0</v>
      </c>
      <c r="AI193" s="27">
        <v>0</v>
      </c>
      <c r="AJ193" s="27">
        <v>0</v>
      </c>
      <c r="AK193" s="27">
        <v>0</v>
      </c>
      <c r="AL193" s="27">
        <v>0</v>
      </c>
      <c r="AM193" s="27">
        <v>0</v>
      </c>
      <c r="AN193" s="27">
        <v>0</v>
      </c>
      <c r="AO193" s="27">
        <v>0</v>
      </c>
      <c r="AP193" s="27">
        <v>0</v>
      </c>
      <c r="AQ193" s="27">
        <v>0</v>
      </c>
      <c r="AR193" s="27"/>
      <c r="AS193" s="27">
        <v>0</v>
      </c>
      <c r="AT193" s="27">
        <v>0</v>
      </c>
      <c r="AU193" s="27">
        <v>0</v>
      </c>
      <c r="AV193" s="27">
        <v>0</v>
      </c>
      <c r="AW193" s="27">
        <v>0</v>
      </c>
      <c r="AX193" s="27">
        <v>69.9650174912544</v>
      </c>
      <c r="AY193" s="27">
        <v>0</v>
      </c>
      <c r="AZ193" s="27">
        <v>0</v>
      </c>
      <c r="BA193" s="27"/>
      <c r="BB193" s="27">
        <v>0</v>
      </c>
      <c r="BC193" s="27">
        <v>0</v>
      </c>
      <c r="BD193" s="27">
        <v>0</v>
      </c>
      <c r="BE193" s="27">
        <v>0</v>
      </c>
      <c r="BF193" s="27">
        <v>0</v>
      </c>
      <c r="BG193" s="27">
        <v>0</v>
      </c>
      <c r="BH193" s="27"/>
      <c r="BI193" s="27">
        <v>0</v>
      </c>
      <c r="BJ193" s="27">
        <v>0</v>
      </c>
      <c r="BK193" s="27">
        <v>0</v>
      </c>
      <c r="BL193" s="27">
        <v>0</v>
      </c>
      <c r="BM193" s="27">
        <v>0</v>
      </c>
      <c r="BN193" s="27">
        <v>0</v>
      </c>
      <c r="BO193" s="27">
        <v>0</v>
      </c>
      <c r="BP193" s="27">
        <v>0</v>
      </c>
      <c r="BQ193" s="27">
        <v>0</v>
      </c>
      <c r="BR193" s="27">
        <v>0</v>
      </c>
      <c r="BS193" s="27">
        <v>0</v>
      </c>
      <c r="BT193" s="27">
        <v>0</v>
      </c>
      <c r="BU193" s="27">
        <v>0</v>
      </c>
      <c r="BV193" s="27">
        <v>0</v>
      </c>
      <c r="BW193" s="27">
        <v>0</v>
      </c>
      <c r="BX193" s="27">
        <v>0</v>
      </c>
      <c r="BY193" s="27">
        <v>0</v>
      </c>
      <c r="BZ193" s="27">
        <v>0</v>
      </c>
      <c r="CA193" s="27">
        <v>0</v>
      </c>
      <c r="CB193" s="27">
        <v>0</v>
      </c>
      <c r="CC193" s="27">
        <v>0</v>
      </c>
      <c r="CD193" s="27">
        <v>0</v>
      </c>
      <c r="CE193" s="27">
        <v>0</v>
      </c>
      <c r="CF193" s="27">
        <v>0</v>
      </c>
      <c r="CG193" s="27">
        <v>0</v>
      </c>
      <c r="CH193" s="27">
        <v>0</v>
      </c>
      <c r="CI193" s="27">
        <v>0</v>
      </c>
      <c r="CJ193" s="27">
        <v>0</v>
      </c>
      <c r="CK193" s="27">
        <v>0</v>
      </c>
      <c r="CL193" s="27">
        <v>0</v>
      </c>
      <c r="CM193" s="27">
        <v>0</v>
      </c>
      <c r="CN193" s="27">
        <v>0</v>
      </c>
      <c r="CO193" s="27">
        <v>0</v>
      </c>
      <c r="CP193" s="27">
        <v>0</v>
      </c>
      <c r="CQ193" s="27">
        <v>0</v>
      </c>
      <c r="CR193" s="27">
        <v>24.987506246876599</v>
      </c>
      <c r="CS193" s="27"/>
      <c r="CT193" s="27">
        <v>0</v>
      </c>
      <c r="CU193" s="27">
        <v>0</v>
      </c>
      <c r="CV193" s="27">
        <v>0</v>
      </c>
      <c r="CW193" s="27">
        <v>0</v>
      </c>
      <c r="CX193" s="27">
        <v>0</v>
      </c>
      <c r="CY193" s="27">
        <v>0</v>
      </c>
      <c r="CZ193" s="27">
        <v>0</v>
      </c>
      <c r="DA193" s="27">
        <f t="shared" si="2"/>
        <v>100.00000000000006</v>
      </c>
    </row>
    <row r="194" spans="1:105">
      <c r="A194" s="15" t="s">
        <v>63</v>
      </c>
      <c r="B194" s="15">
        <v>2018</v>
      </c>
      <c r="C194" s="15" t="s">
        <v>10</v>
      </c>
      <c r="D194" s="15" t="s">
        <v>2</v>
      </c>
      <c r="E194" s="1">
        <v>50</v>
      </c>
      <c r="F194" s="1">
        <v>245</v>
      </c>
      <c r="G194" s="1">
        <v>10.473372781065089</v>
      </c>
      <c r="H194" s="1">
        <v>8</v>
      </c>
      <c r="I194" s="1">
        <v>22</v>
      </c>
      <c r="J194" s="1">
        <v>31</v>
      </c>
      <c r="K194" s="27">
        <v>4.9925112331502701E-2</v>
      </c>
      <c r="L194" s="27">
        <v>4.9925112331502701E-2</v>
      </c>
      <c r="M194" s="27">
        <v>24.962556165751401</v>
      </c>
      <c r="N194" s="27"/>
      <c r="O194" s="27"/>
      <c r="P194" s="27">
        <v>0</v>
      </c>
      <c r="Q194" s="27"/>
      <c r="R194" s="27">
        <v>0</v>
      </c>
      <c r="S194" s="27">
        <v>0</v>
      </c>
      <c r="T194" s="27">
        <v>0</v>
      </c>
      <c r="U194" s="27"/>
      <c r="V194" s="27">
        <v>0</v>
      </c>
      <c r="W194" s="27">
        <v>0</v>
      </c>
      <c r="X194" s="27">
        <v>0</v>
      </c>
      <c r="Y194" s="27">
        <v>0</v>
      </c>
      <c r="Z194" s="27">
        <v>0</v>
      </c>
      <c r="AA194" s="27">
        <v>0</v>
      </c>
      <c r="AB194" s="27">
        <v>0</v>
      </c>
      <c r="AC194" s="27">
        <v>0</v>
      </c>
      <c r="AD194" s="27">
        <v>0</v>
      </c>
      <c r="AE194" s="27">
        <v>0</v>
      </c>
      <c r="AF194" s="27">
        <v>0</v>
      </c>
      <c r="AG194" s="27">
        <v>0</v>
      </c>
      <c r="AH194" s="27">
        <v>0</v>
      </c>
      <c r="AI194" s="27">
        <v>0</v>
      </c>
      <c r="AJ194" s="27">
        <v>0</v>
      </c>
      <c r="AK194" s="27">
        <v>0</v>
      </c>
      <c r="AL194" s="27">
        <v>0</v>
      </c>
      <c r="AM194" s="27">
        <v>0</v>
      </c>
      <c r="AN194" s="27">
        <v>0</v>
      </c>
      <c r="AO194" s="27">
        <v>0</v>
      </c>
      <c r="AP194" s="27">
        <v>0</v>
      </c>
      <c r="AQ194" s="27">
        <v>0</v>
      </c>
      <c r="AR194" s="27"/>
      <c r="AS194" s="27">
        <v>0</v>
      </c>
      <c r="AT194" s="27">
        <v>0</v>
      </c>
      <c r="AU194" s="27">
        <v>0</v>
      </c>
      <c r="AV194" s="27">
        <v>0</v>
      </c>
      <c r="AW194" s="27">
        <v>0</v>
      </c>
      <c r="AX194" s="27">
        <v>4.9925112331502701E-2</v>
      </c>
      <c r="AY194" s="27">
        <v>0</v>
      </c>
      <c r="AZ194" s="27">
        <v>0</v>
      </c>
      <c r="BA194" s="27"/>
      <c r="BB194" s="27">
        <v>0</v>
      </c>
      <c r="BC194" s="27">
        <v>0</v>
      </c>
      <c r="BD194" s="27">
        <v>0</v>
      </c>
      <c r="BE194" s="27">
        <v>0</v>
      </c>
      <c r="BF194" s="27">
        <v>0</v>
      </c>
      <c r="BG194" s="27">
        <v>0</v>
      </c>
      <c r="BH194" s="27"/>
      <c r="BI194" s="27">
        <v>0</v>
      </c>
      <c r="BJ194" s="27">
        <v>0</v>
      </c>
      <c r="BK194" s="27">
        <v>0</v>
      </c>
      <c r="BL194" s="27">
        <v>0</v>
      </c>
      <c r="BM194" s="27">
        <v>0</v>
      </c>
      <c r="BN194" s="27">
        <v>0</v>
      </c>
      <c r="BO194" s="27">
        <v>0</v>
      </c>
      <c r="BP194" s="27">
        <v>0</v>
      </c>
      <c r="BQ194" s="27">
        <v>0</v>
      </c>
      <c r="BR194" s="27">
        <v>0</v>
      </c>
      <c r="BS194" s="27">
        <v>29.955067398901601</v>
      </c>
      <c r="BT194" s="27">
        <v>0</v>
      </c>
      <c r="BU194" s="27">
        <v>0</v>
      </c>
      <c r="BV194" s="27">
        <v>0</v>
      </c>
      <c r="BW194" s="27">
        <v>0</v>
      </c>
      <c r="BX194" s="27">
        <v>0</v>
      </c>
      <c r="BY194" s="27">
        <v>0</v>
      </c>
      <c r="BZ194" s="27">
        <v>0</v>
      </c>
      <c r="CA194" s="27">
        <v>0</v>
      </c>
      <c r="CB194" s="27">
        <v>0</v>
      </c>
      <c r="CC194" s="27">
        <v>0</v>
      </c>
      <c r="CD194" s="27">
        <v>0</v>
      </c>
      <c r="CE194" s="27">
        <v>0</v>
      </c>
      <c r="CF194" s="27">
        <v>0</v>
      </c>
      <c r="CG194" s="27">
        <v>4.9925112331502701</v>
      </c>
      <c r="CH194" s="27">
        <v>0</v>
      </c>
      <c r="CI194" s="27">
        <v>0</v>
      </c>
      <c r="CJ194" s="27">
        <v>0</v>
      </c>
      <c r="CK194" s="27">
        <v>0</v>
      </c>
      <c r="CL194" s="27">
        <v>0</v>
      </c>
      <c r="CM194" s="27">
        <v>0</v>
      </c>
      <c r="CN194" s="27">
        <v>0</v>
      </c>
      <c r="CO194" s="27">
        <v>0</v>
      </c>
      <c r="CP194" s="27">
        <v>0</v>
      </c>
      <c r="CQ194" s="27">
        <v>0</v>
      </c>
      <c r="CR194" s="27">
        <v>39.940089865202197</v>
      </c>
      <c r="CS194" s="27"/>
      <c r="CT194" s="27">
        <v>0</v>
      </c>
      <c r="CU194" s="27">
        <v>0</v>
      </c>
      <c r="CV194" s="27">
        <v>0</v>
      </c>
      <c r="CW194" s="27">
        <v>0</v>
      </c>
      <c r="CX194" s="27">
        <v>0</v>
      </c>
      <c r="CY194" s="27">
        <v>0</v>
      </c>
      <c r="CZ194" s="27">
        <v>0</v>
      </c>
      <c r="DA194" s="27">
        <f t="shared" ref="DA194:DA257" si="3">SUM(K194:CZ194)</f>
        <v>99.999999999999972</v>
      </c>
    </row>
    <row r="195" spans="1:105">
      <c r="A195" s="15" t="s">
        <v>64</v>
      </c>
      <c r="B195" s="15">
        <v>2018</v>
      </c>
      <c r="C195" s="15" t="s">
        <v>10</v>
      </c>
      <c r="D195" s="15" t="s">
        <v>2</v>
      </c>
      <c r="E195" s="1">
        <v>40</v>
      </c>
      <c r="F195" s="1">
        <v>0</v>
      </c>
      <c r="G195" s="1">
        <v>86.595744680851055</v>
      </c>
      <c r="H195" s="1">
        <v>0</v>
      </c>
      <c r="I195" s="1">
        <v>0</v>
      </c>
      <c r="J195" s="1">
        <v>0</v>
      </c>
      <c r="K195" s="27">
        <v>9.9950024987506296</v>
      </c>
      <c r="L195" s="27">
        <v>0</v>
      </c>
      <c r="M195" s="27">
        <v>4.99750124937531E-2</v>
      </c>
      <c r="N195" s="27"/>
      <c r="O195" s="27"/>
      <c r="P195" s="27">
        <v>0</v>
      </c>
      <c r="Q195" s="27"/>
      <c r="R195" s="27">
        <v>0</v>
      </c>
      <c r="S195" s="27">
        <v>0</v>
      </c>
      <c r="T195" s="27">
        <v>0</v>
      </c>
      <c r="U195" s="27"/>
      <c r="V195" s="27">
        <v>0</v>
      </c>
      <c r="W195" s="27">
        <v>0</v>
      </c>
      <c r="X195" s="27">
        <v>0</v>
      </c>
      <c r="Y195" s="27">
        <v>0</v>
      </c>
      <c r="Z195" s="27">
        <v>0</v>
      </c>
      <c r="AA195" s="27">
        <v>0</v>
      </c>
      <c r="AB195" s="27">
        <v>0</v>
      </c>
      <c r="AC195" s="27">
        <v>0</v>
      </c>
      <c r="AD195" s="27">
        <v>0</v>
      </c>
      <c r="AE195" s="27">
        <v>0</v>
      </c>
      <c r="AF195" s="27">
        <v>0</v>
      </c>
      <c r="AG195" s="27">
        <v>0</v>
      </c>
      <c r="AH195" s="27">
        <v>0</v>
      </c>
      <c r="AI195" s="27">
        <v>0</v>
      </c>
      <c r="AJ195" s="27">
        <v>0</v>
      </c>
      <c r="AK195" s="27">
        <v>0</v>
      </c>
      <c r="AL195" s="27">
        <v>0</v>
      </c>
      <c r="AM195" s="27">
        <v>0</v>
      </c>
      <c r="AN195" s="27">
        <v>0</v>
      </c>
      <c r="AO195" s="27">
        <v>0</v>
      </c>
      <c r="AP195" s="27">
        <v>0</v>
      </c>
      <c r="AQ195" s="27">
        <v>0</v>
      </c>
      <c r="AR195" s="27"/>
      <c r="AS195" s="27">
        <v>0</v>
      </c>
      <c r="AT195" s="27">
        <v>0</v>
      </c>
      <c r="AU195" s="27">
        <v>0</v>
      </c>
      <c r="AV195" s="27">
        <v>0</v>
      </c>
      <c r="AW195" s="27">
        <v>0</v>
      </c>
      <c r="AX195" s="27">
        <v>89.955022488755603</v>
      </c>
      <c r="AY195" s="27">
        <v>0</v>
      </c>
      <c r="AZ195" s="27">
        <v>0</v>
      </c>
      <c r="BA195" s="27"/>
      <c r="BB195" s="27">
        <v>0</v>
      </c>
      <c r="BC195" s="27">
        <v>0</v>
      </c>
      <c r="BD195" s="27">
        <v>0</v>
      </c>
      <c r="BE195" s="27">
        <v>0</v>
      </c>
      <c r="BF195" s="27">
        <v>0</v>
      </c>
      <c r="BG195" s="27">
        <v>0</v>
      </c>
      <c r="BH195" s="27"/>
      <c r="BI195" s="27">
        <v>0</v>
      </c>
      <c r="BJ195" s="27">
        <v>0</v>
      </c>
      <c r="BK195" s="27">
        <v>0</v>
      </c>
      <c r="BL195" s="27">
        <v>0</v>
      </c>
      <c r="BM195" s="27">
        <v>0</v>
      </c>
      <c r="BN195" s="27">
        <v>0</v>
      </c>
      <c r="BO195" s="27">
        <v>0</v>
      </c>
      <c r="BP195" s="27">
        <v>0</v>
      </c>
      <c r="BQ195" s="27">
        <v>0</v>
      </c>
      <c r="BR195" s="27">
        <v>0</v>
      </c>
      <c r="BS195" s="27">
        <v>0</v>
      </c>
      <c r="BT195" s="27">
        <v>0</v>
      </c>
      <c r="BU195" s="27">
        <v>0</v>
      </c>
      <c r="BV195" s="27">
        <v>0</v>
      </c>
      <c r="BW195" s="27">
        <v>0</v>
      </c>
      <c r="BX195" s="27">
        <v>0</v>
      </c>
      <c r="BY195" s="27">
        <v>0</v>
      </c>
      <c r="BZ195" s="27">
        <v>0</v>
      </c>
      <c r="CA195" s="27">
        <v>0</v>
      </c>
      <c r="CB195" s="27">
        <v>0</v>
      </c>
      <c r="CC195" s="27">
        <v>0</v>
      </c>
      <c r="CD195" s="27">
        <v>0</v>
      </c>
      <c r="CE195" s="27">
        <v>0</v>
      </c>
      <c r="CF195" s="27">
        <v>0</v>
      </c>
      <c r="CG195" s="27">
        <v>0</v>
      </c>
      <c r="CH195" s="27">
        <v>0</v>
      </c>
      <c r="CI195" s="27">
        <v>0</v>
      </c>
      <c r="CJ195" s="27">
        <v>0</v>
      </c>
      <c r="CK195" s="27">
        <v>0</v>
      </c>
      <c r="CL195" s="27">
        <v>0</v>
      </c>
      <c r="CM195" s="27">
        <v>0</v>
      </c>
      <c r="CN195" s="27">
        <v>0</v>
      </c>
      <c r="CO195" s="27">
        <v>0</v>
      </c>
      <c r="CP195" s="27">
        <v>0</v>
      </c>
      <c r="CQ195" s="27">
        <v>0</v>
      </c>
      <c r="CR195" s="27">
        <v>0</v>
      </c>
      <c r="CS195" s="27"/>
      <c r="CT195" s="27">
        <v>0</v>
      </c>
      <c r="CU195" s="27">
        <v>0</v>
      </c>
      <c r="CV195" s="27">
        <v>0</v>
      </c>
      <c r="CW195" s="27">
        <v>0</v>
      </c>
      <c r="CX195" s="27">
        <v>0</v>
      </c>
      <c r="CY195" s="27">
        <v>0</v>
      </c>
      <c r="CZ195" s="27">
        <v>0</v>
      </c>
      <c r="DA195" s="27">
        <f t="shared" si="3"/>
        <v>99.999999999999986</v>
      </c>
    </row>
    <row r="196" spans="1:105">
      <c r="A196" s="15" t="s">
        <v>65</v>
      </c>
      <c r="B196" s="15">
        <v>2018</v>
      </c>
      <c r="C196" s="15" t="s">
        <v>10</v>
      </c>
      <c r="D196" s="15" t="s">
        <v>2</v>
      </c>
      <c r="E196" s="1">
        <v>62</v>
      </c>
      <c r="F196" s="1">
        <v>0</v>
      </c>
      <c r="G196" s="1">
        <v>85.376344086021504</v>
      </c>
      <c r="H196" s="1">
        <v>0</v>
      </c>
      <c r="I196" s="1">
        <v>0</v>
      </c>
      <c r="J196" s="1">
        <v>0</v>
      </c>
      <c r="K196" s="27">
        <v>0</v>
      </c>
      <c r="L196" s="27">
        <v>0</v>
      </c>
      <c r="M196" s="27">
        <v>9.5238095238095202</v>
      </c>
      <c r="N196" s="27"/>
      <c r="O196" s="27"/>
      <c r="P196" s="27">
        <v>0</v>
      </c>
      <c r="Q196" s="27"/>
      <c r="R196" s="27">
        <v>0</v>
      </c>
      <c r="S196" s="27">
        <v>0</v>
      </c>
      <c r="T196" s="27">
        <v>0</v>
      </c>
      <c r="U196" s="27"/>
      <c r="V196" s="27">
        <v>0</v>
      </c>
      <c r="W196" s="27">
        <v>0</v>
      </c>
      <c r="X196" s="27">
        <v>0</v>
      </c>
      <c r="Y196" s="27">
        <v>0</v>
      </c>
      <c r="Z196" s="27">
        <v>0</v>
      </c>
      <c r="AA196" s="27">
        <v>0</v>
      </c>
      <c r="AB196" s="27">
        <v>0</v>
      </c>
      <c r="AC196" s="27">
        <v>0</v>
      </c>
      <c r="AD196" s="27">
        <v>0</v>
      </c>
      <c r="AE196" s="27">
        <v>0</v>
      </c>
      <c r="AF196" s="27">
        <v>0</v>
      </c>
      <c r="AG196" s="27">
        <v>0</v>
      </c>
      <c r="AH196" s="27">
        <v>0</v>
      </c>
      <c r="AI196" s="27">
        <v>0</v>
      </c>
      <c r="AJ196" s="27">
        <v>0</v>
      </c>
      <c r="AK196" s="27">
        <v>0</v>
      </c>
      <c r="AL196" s="27">
        <v>0</v>
      </c>
      <c r="AM196" s="27">
        <v>0</v>
      </c>
      <c r="AN196" s="27">
        <v>0</v>
      </c>
      <c r="AO196" s="27">
        <v>0</v>
      </c>
      <c r="AP196" s="27">
        <v>0</v>
      </c>
      <c r="AQ196" s="27">
        <v>0</v>
      </c>
      <c r="AR196" s="27"/>
      <c r="AS196" s="27">
        <v>0</v>
      </c>
      <c r="AT196" s="27">
        <v>0</v>
      </c>
      <c r="AU196" s="27">
        <v>0</v>
      </c>
      <c r="AV196" s="27">
        <v>0</v>
      </c>
      <c r="AW196" s="27">
        <v>0</v>
      </c>
      <c r="AX196" s="27">
        <v>14.285714285714301</v>
      </c>
      <c r="AY196" s="27">
        <v>0</v>
      </c>
      <c r="AZ196" s="27">
        <v>0</v>
      </c>
      <c r="BA196" s="27"/>
      <c r="BB196" s="27">
        <v>0</v>
      </c>
      <c r="BC196" s="27">
        <v>0</v>
      </c>
      <c r="BD196" s="27">
        <v>0</v>
      </c>
      <c r="BE196" s="27">
        <v>0</v>
      </c>
      <c r="BF196" s="27">
        <v>0</v>
      </c>
      <c r="BG196" s="27">
        <v>0</v>
      </c>
      <c r="BH196" s="27"/>
      <c r="BI196" s="27">
        <v>0</v>
      </c>
      <c r="BJ196" s="27">
        <v>0</v>
      </c>
      <c r="BK196" s="27">
        <v>0</v>
      </c>
      <c r="BL196" s="27">
        <v>0</v>
      </c>
      <c r="BM196" s="27">
        <v>0</v>
      </c>
      <c r="BN196" s="27">
        <v>0</v>
      </c>
      <c r="BO196" s="27">
        <v>0</v>
      </c>
      <c r="BP196" s="27">
        <v>76.190476190476204</v>
      </c>
      <c r="BQ196" s="27">
        <v>0</v>
      </c>
      <c r="BR196" s="27">
        <v>0</v>
      </c>
      <c r="BS196" s="27">
        <v>0</v>
      </c>
      <c r="BT196" s="27">
        <v>0</v>
      </c>
      <c r="BU196" s="27">
        <v>0</v>
      </c>
      <c r="BV196" s="27">
        <v>0</v>
      </c>
      <c r="BW196" s="27">
        <v>0</v>
      </c>
      <c r="BX196" s="27">
        <v>0</v>
      </c>
      <c r="BY196" s="27">
        <v>0</v>
      </c>
      <c r="BZ196" s="27">
        <v>0</v>
      </c>
      <c r="CA196" s="27">
        <v>0</v>
      </c>
      <c r="CB196" s="27">
        <v>0</v>
      </c>
      <c r="CC196" s="27">
        <v>0</v>
      </c>
      <c r="CD196" s="27">
        <v>0</v>
      </c>
      <c r="CE196" s="27">
        <v>0</v>
      </c>
      <c r="CF196" s="27">
        <v>0</v>
      </c>
      <c r="CG196" s="27">
        <v>0</v>
      </c>
      <c r="CH196" s="27">
        <v>0</v>
      </c>
      <c r="CI196" s="27">
        <v>0</v>
      </c>
      <c r="CJ196" s="27">
        <v>0</v>
      </c>
      <c r="CK196" s="27">
        <v>0</v>
      </c>
      <c r="CL196" s="27">
        <v>0</v>
      </c>
      <c r="CM196" s="27">
        <v>0</v>
      </c>
      <c r="CN196" s="27">
        <v>0</v>
      </c>
      <c r="CO196" s="27">
        <v>0</v>
      </c>
      <c r="CP196" s="27">
        <v>0</v>
      </c>
      <c r="CQ196" s="27">
        <v>0</v>
      </c>
      <c r="CR196" s="27">
        <v>0</v>
      </c>
      <c r="CS196" s="27"/>
      <c r="CT196" s="27">
        <v>0</v>
      </c>
      <c r="CU196" s="27">
        <v>0</v>
      </c>
      <c r="CV196" s="27">
        <v>0</v>
      </c>
      <c r="CW196" s="27">
        <v>0</v>
      </c>
      <c r="CX196" s="27">
        <v>0</v>
      </c>
      <c r="CY196" s="27">
        <v>0</v>
      </c>
      <c r="CZ196" s="27">
        <v>0</v>
      </c>
      <c r="DA196" s="27">
        <f t="shared" si="3"/>
        <v>100.00000000000003</v>
      </c>
    </row>
    <row r="197" spans="1:105">
      <c r="A197" s="15" t="s">
        <v>66</v>
      </c>
      <c r="B197" s="15">
        <v>2018</v>
      </c>
      <c r="C197" s="15" t="s">
        <v>10</v>
      </c>
      <c r="D197" s="15" t="s">
        <v>2</v>
      </c>
      <c r="E197" s="1">
        <v>38</v>
      </c>
      <c r="F197" s="1">
        <v>223</v>
      </c>
      <c r="G197" s="1">
        <v>42.162471395881006</v>
      </c>
      <c r="H197" s="1">
        <v>0</v>
      </c>
      <c r="I197" s="1">
        <v>0</v>
      </c>
      <c r="J197" s="1">
        <v>2</v>
      </c>
      <c r="K197" s="27">
        <v>49.925112331502703</v>
      </c>
      <c r="L197" s="27">
        <v>4.9925112331502701E-2</v>
      </c>
      <c r="M197" s="27">
        <v>4.9925112331502701</v>
      </c>
      <c r="N197" s="27"/>
      <c r="O197" s="27"/>
      <c r="P197" s="27">
        <v>0</v>
      </c>
      <c r="Q197" s="27"/>
      <c r="R197" s="27">
        <v>0</v>
      </c>
      <c r="S197" s="27">
        <v>0</v>
      </c>
      <c r="T197" s="27">
        <v>0</v>
      </c>
      <c r="U197" s="27"/>
      <c r="V197" s="27">
        <v>0</v>
      </c>
      <c r="W197" s="27">
        <v>0</v>
      </c>
      <c r="X197" s="27">
        <v>0</v>
      </c>
      <c r="Y197" s="27">
        <v>0</v>
      </c>
      <c r="Z197" s="27">
        <v>0</v>
      </c>
      <c r="AA197" s="27">
        <v>0</v>
      </c>
      <c r="AB197" s="27">
        <v>0</v>
      </c>
      <c r="AC197" s="27">
        <v>0</v>
      </c>
      <c r="AD197" s="27">
        <v>0</v>
      </c>
      <c r="AE197" s="27">
        <v>0</v>
      </c>
      <c r="AF197" s="27">
        <v>0</v>
      </c>
      <c r="AG197" s="27">
        <v>0</v>
      </c>
      <c r="AH197" s="27">
        <v>0</v>
      </c>
      <c r="AI197" s="27">
        <v>0</v>
      </c>
      <c r="AJ197" s="27">
        <v>0</v>
      </c>
      <c r="AK197" s="27">
        <v>0</v>
      </c>
      <c r="AL197" s="27">
        <v>0</v>
      </c>
      <c r="AM197" s="27">
        <v>0</v>
      </c>
      <c r="AN197" s="27">
        <v>0</v>
      </c>
      <c r="AO197" s="27">
        <v>0</v>
      </c>
      <c r="AP197" s="27">
        <v>0</v>
      </c>
      <c r="AQ197" s="27">
        <v>0</v>
      </c>
      <c r="AR197" s="27"/>
      <c r="AS197" s="27">
        <v>0</v>
      </c>
      <c r="AT197" s="27">
        <v>0</v>
      </c>
      <c r="AU197" s="27">
        <v>0</v>
      </c>
      <c r="AV197" s="27">
        <v>0</v>
      </c>
      <c r="AW197" s="27">
        <v>0</v>
      </c>
      <c r="AX197" s="27">
        <v>0</v>
      </c>
      <c r="AY197" s="27">
        <v>0</v>
      </c>
      <c r="AZ197" s="27">
        <v>0</v>
      </c>
      <c r="BA197" s="27"/>
      <c r="BB197" s="27">
        <v>0</v>
      </c>
      <c r="BC197" s="27">
        <v>0</v>
      </c>
      <c r="BD197" s="27">
        <v>0</v>
      </c>
      <c r="BE197" s="27">
        <v>0</v>
      </c>
      <c r="BF197" s="27">
        <v>0</v>
      </c>
      <c r="BG197" s="27">
        <v>0</v>
      </c>
      <c r="BH197" s="27"/>
      <c r="BI197" s="27">
        <v>0</v>
      </c>
      <c r="BJ197" s="27">
        <v>0</v>
      </c>
      <c r="BK197" s="27">
        <v>0</v>
      </c>
      <c r="BL197" s="27">
        <v>0</v>
      </c>
      <c r="BM197" s="27">
        <v>0</v>
      </c>
      <c r="BN197" s="27">
        <v>0</v>
      </c>
      <c r="BO197" s="27">
        <v>0</v>
      </c>
      <c r="BP197" s="27">
        <v>0</v>
      </c>
      <c r="BQ197" s="27">
        <v>0</v>
      </c>
      <c r="BR197" s="27">
        <v>0</v>
      </c>
      <c r="BS197" s="27">
        <v>0</v>
      </c>
      <c r="BT197" s="27">
        <v>0</v>
      </c>
      <c r="BU197" s="27">
        <v>0</v>
      </c>
      <c r="BV197" s="27">
        <v>0</v>
      </c>
      <c r="BW197" s="27">
        <v>0</v>
      </c>
      <c r="BX197" s="27">
        <v>0</v>
      </c>
      <c r="BY197" s="27">
        <v>0</v>
      </c>
      <c r="BZ197" s="27">
        <v>0</v>
      </c>
      <c r="CA197" s="27">
        <v>0</v>
      </c>
      <c r="CB197" s="27">
        <v>0</v>
      </c>
      <c r="CC197" s="27">
        <v>4.9925112331502701E-2</v>
      </c>
      <c r="CD197" s="27">
        <v>0</v>
      </c>
      <c r="CE197" s="27">
        <v>0</v>
      </c>
      <c r="CF197" s="27">
        <v>0</v>
      </c>
      <c r="CG197" s="27">
        <v>0</v>
      </c>
      <c r="CH197" s="27">
        <v>0</v>
      </c>
      <c r="CI197" s="27">
        <v>0</v>
      </c>
      <c r="CJ197" s="27">
        <v>0</v>
      </c>
      <c r="CK197" s="27">
        <v>0</v>
      </c>
      <c r="CL197" s="27">
        <v>0</v>
      </c>
      <c r="CM197" s="27">
        <v>0</v>
      </c>
      <c r="CN197" s="27">
        <v>4.9925112331502701E-2</v>
      </c>
      <c r="CO197" s="27">
        <v>0</v>
      </c>
      <c r="CP197" s="27">
        <v>0</v>
      </c>
      <c r="CQ197" s="27">
        <v>0</v>
      </c>
      <c r="CR197" s="27">
        <v>39.940089865202197</v>
      </c>
      <c r="CS197" s="27"/>
      <c r="CT197" s="27">
        <v>0</v>
      </c>
      <c r="CU197" s="27">
        <v>0</v>
      </c>
      <c r="CV197" s="27">
        <v>4.9925112331502701</v>
      </c>
      <c r="CW197" s="27">
        <v>0</v>
      </c>
      <c r="CX197" s="27">
        <v>0</v>
      </c>
      <c r="CY197" s="27">
        <v>0</v>
      </c>
      <c r="CZ197" s="27">
        <v>0</v>
      </c>
      <c r="DA197" s="27">
        <f t="shared" si="3"/>
        <v>99.999999999999929</v>
      </c>
    </row>
    <row r="198" spans="1:105">
      <c r="A198" s="15" t="s">
        <v>67</v>
      </c>
      <c r="B198" s="15">
        <v>2018</v>
      </c>
      <c r="C198" s="15" t="s">
        <v>10</v>
      </c>
      <c r="D198" s="15" t="s">
        <v>2</v>
      </c>
      <c r="E198" s="1">
        <v>32</v>
      </c>
      <c r="F198" s="1">
        <v>202</v>
      </c>
      <c r="G198" s="1">
        <v>89.546351084812628</v>
      </c>
      <c r="H198" s="1">
        <v>0</v>
      </c>
      <c r="I198" s="1">
        <v>0</v>
      </c>
      <c r="J198" s="1">
        <v>1</v>
      </c>
      <c r="K198" s="27">
        <v>9.9950024987506296</v>
      </c>
      <c r="L198" s="27">
        <v>4.99750124937531E-2</v>
      </c>
      <c r="M198" s="27">
        <v>9.9950024987506296</v>
      </c>
      <c r="N198" s="27"/>
      <c r="O198" s="27"/>
      <c r="P198" s="27">
        <v>0</v>
      </c>
      <c r="Q198" s="27"/>
      <c r="R198" s="27">
        <v>0</v>
      </c>
      <c r="S198" s="27">
        <v>0</v>
      </c>
      <c r="T198" s="27">
        <v>0</v>
      </c>
      <c r="U198" s="27"/>
      <c r="V198" s="27">
        <v>0</v>
      </c>
      <c r="W198" s="27">
        <v>0</v>
      </c>
      <c r="X198" s="27">
        <v>0</v>
      </c>
      <c r="Y198" s="27">
        <v>0</v>
      </c>
      <c r="Z198" s="27">
        <v>0</v>
      </c>
      <c r="AA198" s="27">
        <v>0</v>
      </c>
      <c r="AB198" s="27">
        <v>0</v>
      </c>
      <c r="AC198" s="27">
        <v>0</v>
      </c>
      <c r="AD198" s="27">
        <v>0</v>
      </c>
      <c r="AE198" s="27">
        <v>0</v>
      </c>
      <c r="AF198" s="27">
        <v>0</v>
      </c>
      <c r="AG198" s="27">
        <v>0</v>
      </c>
      <c r="AH198" s="27">
        <v>0</v>
      </c>
      <c r="AI198" s="27">
        <v>0</v>
      </c>
      <c r="AJ198" s="27">
        <v>0</v>
      </c>
      <c r="AK198" s="27">
        <v>0</v>
      </c>
      <c r="AL198" s="27">
        <v>0</v>
      </c>
      <c r="AM198" s="27">
        <v>0</v>
      </c>
      <c r="AN198" s="27">
        <v>0</v>
      </c>
      <c r="AO198" s="27">
        <v>0</v>
      </c>
      <c r="AP198" s="27">
        <v>0</v>
      </c>
      <c r="AQ198" s="27">
        <v>0</v>
      </c>
      <c r="AR198" s="27"/>
      <c r="AS198" s="27">
        <v>0</v>
      </c>
      <c r="AT198" s="27">
        <v>0</v>
      </c>
      <c r="AU198" s="27">
        <v>0</v>
      </c>
      <c r="AV198" s="27">
        <v>0</v>
      </c>
      <c r="AW198" s="27">
        <v>0</v>
      </c>
      <c r="AX198" s="27">
        <v>39.980009995002497</v>
      </c>
      <c r="AY198" s="27">
        <v>0</v>
      </c>
      <c r="AZ198" s="27">
        <v>0</v>
      </c>
      <c r="BA198" s="27"/>
      <c r="BB198" s="27">
        <v>0</v>
      </c>
      <c r="BC198" s="27">
        <v>0</v>
      </c>
      <c r="BD198" s="27">
        <v>0</v>
      </c>
      <c r="BE198" s="27">
        <v>0</v>
      </c>
      <c r="BF198" s="27">
        <v>0</v>
      </c>
      <c r="BG198" s="27">
        <v>0</v>
      </c>
      <c r="BH198" s="27"/>
      <c r="BI198" s="27">
        <v>0</v>
      </c>
      <c r="BJ198" s="27">
        <v>0</v>
      </c>
      <c r="BK198" s="27">
        <v>0</v>
      </c>
      <c r="BL198" s="27">
        <v>0</v>
      </c>
      <c r="BM198" s="27">
        <v>0</v>
      </c>
      <c r="BN198" s="27">
        <v>0</v>
      </c>
      <c r="BO198" s="27">
        <v>0</v>
      </c>
      <c r="BP198" s="27">
        <v>0</v>
      </c>
      <c r="BQ198" s="27">
        <v>0</v>
      </c>
      <c r="BR198" s="27">
        <v>0</v>
      </c>
      <c r="BS198" s="27">
        <v>0</v>
      </c>
      <c r="BT198" s="27">
        <v>0</v>
      </c>
      <c r="BU198" s="27">
        <v>0</v>
      </c>
      <c r="BV198" s="27">
        <v>0</v>
      </c>
      <c r="BW198" s="27">
        <v>0</v>
      </c>
      <c r="BX198" s="27">
        <v>0</v>
      </c>
      <c r="BY198" s="27">
        <v>0</v>
      </c>
      <c r="BZ198" s="27">
        <v>0</v>
      </c>
      <c r="CA198" s="27">
        <v>0</v>
      </c>
      <c r="CB198" s="27">
        <v>0</v>
      </c>
      <c r="CC198" s="27">
        <v>0</v>
      </c>
      <c r="CD198" s="27">
        <v>0</v>
      </c>
      <c r="CE198" s="27">
        <v>0</v>
      </c>
      <c r="CF198" s="27">
        <v>0</v>
      </c>
      <c r="CG198" s="27">
        <v>0</v>
      </c>
      <c r="CH198" s="27">
        <v>0</v>
      </c>
      <c r="CI198" s="27">
        <v>0</v>
      </c>
      <c r="CJ198" s="27">
        <v>0</v>
      </c>
      <c r="CK198" s="27">
        <v>0</v>
      </c>
      <c r="CL198" s="27">
        <v>0</v>
      </c>
      <c r="CM198" s="27">
        <v>0</v>
      </c>
      <c r="CN198" s="27">
        <v>0</v>
      </c>
      <c r="CO198" s="27">
        <v>0</v>
      </c>
      <c r="CP198" s="27">
        <v>0</v>
      </c>
      <c r="CQ198" s="27">
        <v>0</v>
      </c>
      <c r="CR198" s="27">
        <v>39.980009995002497</v>
      </c>
      <c r="CS198" s="27"/>
      <c r="CT198" s="27">
        <v>0</v>
      </c>
      <c r="CU198" s="27">
        <v>0</v>
      </c>
      <c r="CV198" s="27">
        <v>0</v>
      </c>
      <c r="CW198" s="27">
        <v>0</v>
      </c>
      <c r="CX198" s="27">
        <v>0</v>
      </c>
      <c r="CY198" s="27">
        <v>0</v>
      </c>
      <c r="CZ198" s="27">
        <v>0</v>
      </c>
      <c r="DA198" s="27">
        <f t="shared" si="3"/>
        <v>100</v>
      </c>
    </row>
    <row r="199" spans="1:105">
      <c r="A199" s="15" t="s">
        <v>68</v>
      </c>
      <c r="B199" s="15">
        <v>2018</v>
      </c>
      <c r="C199" s="15" t="s">
        <v>10</v>
      </c>
      <c r="D199" s="15" t="s">
        <v>2</v>
      </c>
      <c r="E199" s="1">
        <v>47</v>
      </c>
      <c r="F199" s="1">
        <v>205</v>
      </c>
      <c r="G199" s="1">
        <v>85.363189513926812</v>
      </c>
      <c r="H199" s="1">
        <v>0</v>
      </c>
      <c r="I199" s="1">
        <v>0</v>
      </c>
      <c r="J199" s="1">
        <v>1</v>
      </c>
      <c r="K199" s="27">
        <v>4.9975012493753104</v>
      </c>
      <c r="L199" s="27">
        <v>4.99750124937531E-2</v>
      </c>
      <c r="M199" s="27">
        <v>0</v>
      </c>
      <c r="N199" s="27"/>
      <c r="O199" s="27"/>
      <c r="P199" s="27">
        <v>0</v>
      </c>
      <c r="Q199" s="27"/>
      <c r="R199" s="27">
        <v>0</v>
      </c>
      <c r="S199" s="27">
        <v>0</v>
      </c>
      <c r="T199" s="27">
        <v>0</v>
      </c>
      <c r="U199" s="27"/>
      <c r="V199" s="27">
        <v>0</v>
      </c>
      <c r="W199" s="27">
        <v>0</v>
      </c>
      <c r="X199" s="27">
        <v>0</v>
      </c>
      <c r="Y199" s="27">
        <v>0</v>
      </c>
      <c r="Z199" s="27">
        <v>0</v>
      </c>
      <c r="AA199" s="27">
        <v>0</v>
      </c>
      <c r="AB199" s="27">
        <v>0</v>
      </c>
      <c r="AC199" s="27">
        <v>0</v>
      </c>
      <c r="AD199" s="27">
        <v>0</v>
      </c>
      <c r="AE199" s="27">
        <v>0</v>
      </c>
      <c r="AF199" s="27">
        <v>0</v>
      </c>
      <c r="AG199" s="27">
        <v>0</v>
      </c>
      <c r="AH199" s="27">
        <v>0</v>
      </c>
      <c r="AI199" s="27">
        <v>0</v>
      </c>
      <c r="AJ199" s="27">
        <v>0</v>
      </c>
      <c r="AK199" s="27">
        <v>0</v>
      </c>
      <c r="AL199" s="27">
        <v>0</v>
      </c>
      <c r="AM199" s="27">
        <v>0</v>
      </c>
      <c r="AN199" s="27">
        <v>0</v>
      </c>
      <c r="AO199" s="27">
        <v>0</v>
      </c>
      <c r="AP199" s="27">
        <v>0</v>
      </c>
      <c r="AQ199" s="27">
        <v>0</v>
      </c>
      <c r="AR199" s="27"/>
      <c r="AS199" s="27">
        <v>0</v>
      </c>
      <c r="AT199" s="27">
        <v>0</v>
      </c>
      <c r="AU199" s="27">
        <v>0</v>
      </c>
      <c r="AV199" s="27">
        <v>0</v>
      </c>
      <c r="AW199" s="27">
        <v>0</v>
      </c>
      <c r="AX199" s="27">
        <v>79.960019990004994</v>
      </c>
      <c r="AY199" s="27">
        <v>0</v>
      </c>
      <c r="AZ199" s="27">
        <v>0</v>
      </c>
      <c r="BA199" s="27"/>
      <c r="BB199" s="27">
        <v>0</v>
      </c>
      <c r="BC199" s="27">
        <v>0</v>
      </c>
      <c r="BD199" s="27">
        <v>0</v>
      </c>
      <c r="BE199" s="27">
        <v>0</v>
      </c>
      <c r="BF199" s="27">
        <v>0</v>
      </c>
      <c r="BG199" s="27">
        <v>0</v>
      </c>
      <c r="BH199" s="27"/>
      <c r="BI199" s="27">
        <v>0</v>
      </c>
      <c r="BJ199" s="27">
        <v>0</v>
      </c>
      <c r="BK199" s="27">
        <v>0</v>
      </c>
      <c r="BL199" s="27">
        <v>0</v>
      </c>
      <c r="BM199" s="27">
        <v>0</v>
      </c>
      <c r="BN199" s="27">
        <v>0</v>
      </c>
      <c r="BO199" s="27">
        <v>0</v>
      </c>
      <c r="BP199" s="27">
        <v>0</v>
      </c>
      <c r="BQ199" s="27">
        <v>0</v>
      </c>
      <c r="BR199" s="27">
        <v>0</v>
      </c>
      <c r="BS199" s="27">
        <v>0</v>
      </c>
      <c r="BT199" s="27">
        <v>0</v>
      </c>
      <c r="BU199" s="27">
        <v>0</v>
      </c>
      <c r="BV199" s="27">
        <v>0</v>
      </c>
      <c r="BW199" s="27">
        <v>0</v>
      </c>
      <c r="BX199" s="27">
        <v>0</v>
      </c>
      <c r="BY199" s="27">
        <v>0</v>
      </c>
      <c r="BZ199" s="27">
        <v>0</v>
      </c>
      <c r="CA199" s="27">
        <v>0</v>
      </c>
      <c r="CB199" s="27">
        <v>0</v>
      </c>
      <c r="CC199" s="27">
        <v>0</v>
      </c>
      <c r="CD199" s="27">
        <v>0</v>
      </c>
      <c r="CE199" s="27">
        <v>0</v>
      </c>
      <c r="CF199" s="27">
        <v>0</v>
      </c>
      <c r="CG199" s="27">
        <v>0</v>
      </c>
      <c r="CH199" s="27">
        <v>0</v>
      </c>
      <c r="CI199" s="27">
        <v>0</v>
      </c>
      <c r="CJ199" s="27">
        <v>0</v>
      </c>
      <c r="CK199" s="27">
        <v>0</v>
      </c>
      <c r="CL199" s="27">
        <v>0</v>
      </c>
      <c r="CM199" s="27">
        <v>0</v>
      </c>
      <c r="CN199" s="27">
        <v>0</v>
      </c>
      <c r="CO199" s="27">
        <v>0</v>
      </c>
      <c r="CP199" s="27">
        <v>0</v>
      </c>
      <c r="CQ199" s="27">
        <v>0</v>
      </c>
      <c r="CR199" s="27">
        <v>14.9925037481259</v>
      </c>
      <c r="CS199" s="27"/>
      <c r="CT199" s="27">
        <v>0</v>
      </c>
      <c r="CU199" s="27">
        <v>0</v>
      </c>
      <c r="CV199" s="27">
        <v>0</v>
      </c>
      <c r="CW199" s="27">
        <v>0</v>
      </c>
      <c r="CX199" s="27">
        <v>0</v>
      </c>
      <c r="CY199" s="27">
        <v>0</v>
      </c>
      <c r="CZ199" s="27">
        <v>0</v>
      </c>
      <c r="DA199" s="27">
        <f t="shared" si="3"/>
        <v>99.999999999999957</v>
      </c>
    </row>
    <row r="200" spans="1:105">
      <c r="A200" s="15" t="s">
        <v>69</v>
      </c>
      <c r="B200" s="15">
        <v>2018</v>
      </c>
      <c r="C200" s="15" t="s">
        <v>10</v>
      </c>
      <c r="D200" s="15" t="s">
        <v>2</v>
      </c>
      <c r="E200" s="1">
        <v>39</v>
      </c>
      <c r="F200" s="1">
        <v>150</v>
      </c>
      <c r="G200" s="1">
        <v>77.020785219399528</v>
      </c>
      <c r="H200" s="1">
        <v>0</v>
      </c>
      <c r="I200" s="1">
        <v>0</v>
      </c>
      <c r="J200" s="1">
        <v>1</v>
      </c>
      <c r="K200" s="27">
        <v>4.995004995005E-2</v>
      </c>
      <c r="L200" s="27">
        <v>4.995004995005E-2</v>
      </c>
      <c r="M200" s="27">
        <v>4.9950049950049999</v>
      </c>
      <c r="N200" s="27"/>
      <c r="O200" s="27"/>
      <c r="P200" s="27">
        <v>0</v>
      </c>
      <c r="Q200" s="27"/>
      <c r="R200" s="27">
        <v>0</v>
      </c>
      <c r="S200" s="27">
        <v>0</v>
      </c>
      <c r="T200" s="27">
        <v>0</v>
      </c>
      <c r="U200" s="27"/>
      <c r="V200" s="27">
        <v>0</v>
      </c>
      <c r="W200" s="27">
        <v>0</v>
      </c>
      <c r="X200" s="27">
        <v>0</v>
      </c>
      <c r="Y200" s="27">
        <v>0</v>
      </c>
      <c r="Z200" s="27">
        <v>0</v>
      </c>
      <c r="AA200" s="27">
        <v>0</v>
      </c>
      <c r="AB200" s="27">
        <v>0</v>
      </c>
      <c r="AC200" s="27">
        <v>0</v>
      </c>
      <c r="AD200" s="27">
        <v>0</v>
      </c>
      <c r="AE200" s="27">
        <v>0</v>
      </c>
      <c r="AF200" s="27">
        <v>0</v>
      </c>
      <c r="AG200" s="27">
        <v>0</v>
      </c>
      <c r="AH200" s="27">
        <v>0</v>
      </c>
      <c r="AI200" s="27">
        <v>0</v>
      </c>
      <c r="AJ200" s="27">
        <v>0</v>
      </c>
      <c r="AK200" s="27">
        <v>0</v>
      </c>
      <c r="AL200" s="27">
        <v>0</v>
      </c>
      <c r="AM200" s="27">
        <v>0</v>
      </c>
      <c r="AN200" s="27">
        <v>0</v>
      </c>
      <c r="AO200" s="27">
        <v>0</v>
      </c>
      <c r="AP200" s="27">
        <v>0</v>
      </c>
      <c r="AQ200" s="27">
        <v>0</v>
      </c>
      <c r="AR200" s="27"/>
      <c r="AS200" s="27">
        <v>0</v>
      </c>
      <c r="AT200" s="27">
        <v>0</v>
      </c>
      <c r="AU200" s="27">
        <v>0</v>
      </c>
      <c r="AV200" s="27">
        <v>0</v>
      </c>
      <c r="AW200" s="27">
        <v>0</v>
      </c>
      <c r="AX200" s="27">
        <v>89.910089910089894</v>
      </c>
      <c r="AY200" s="27">
        <v>0</v>
      </c>
      <c r="AZ200" s="27">
        <v>0</v>
      </c>
      <c r="BA200" s="27"/>
      <c r="BB200" s="27">
        <v>0</v>
      </c>
      <c r="BC200" s="27">
        <v>0</v>
      </c>
      <c r="BD200" s="27">
        <v>0</v>
      </c>
      <c r="BE200" s="27">
        <v>0</v>
      </c>
      <c r="BF200" s="27">
        <v>0</v>
      </c>
      <c r="BG200" s="27">
        <v>0</v>
      </c>
      <c r="BH200" s="27"/>
      <c r="BI200" s="27">
        <v>0</v>
      </c>
      <c r="BJ200" s="27">
        <v>0</v>
      </c>
      <c r="BK200" s="27">
        <v>0</v>
      </c>
      <c r="BL200" s="27">
        <v>0</v>
      </c>
      <c r="BM200" s="27">
        <v>0</v>
      </c>
      <c r="BN200" s="27">
        <v>0</v>
      </c>
      <c r="BO200" s="27">
        <v>0</v>
      </c>
      <c r="BP200" s="27">
        <v>0</v>
      </c>
      <c r="BQ200" s="27">
        <v>0</v>
      </c>
      <c r="BR200" s="27">
        <v>0</v>
      </c>
      <c r="BS200" s="27">
        <v>0</v>
      </c>
      <c r="BT200" s="27">
        <v>0</v>
      </c>
      <c r="BU200" s="27">
        <v>0</v>
      </c>
      <c r="BV200" s="27">
        <v>0</v>
      </c>
      <c r="BW200" s="27">
        <v>0</v>
      </c>
      <c r="BX200" s="27">
        <v>0</v>
      </c>
      <c r="BY200" s="27">
        <v>0</v>
      </c>
      <c r="BZ200" s="27">
        <v>0</v>
      </c>
      <c r="CA200" s="27">
        <v>0</v>
      </c>
      <c r="CB200" s="27">
        <v>0</v>
      </c>
      <c r="CC200" s="27">
        <v>0</v>
      </c>
      <c r="CD200" s="27">
        <v>0</v>
      </c>
      <c r="CE200" s="27">
        <v>0</v>
      </c>
      <c r="CF200" s="27">
        <v>0</v>
      </c>
      <c r="CG200" s="27">
        <v>0</v>
      </c>
      <c r="CH200" s="27">
        <v>0</v>
      </c>
      <c r="CI200" s="27">
        <v>0</v>
      </c>
      <c r="CJ200" s="27">
        <v>0</v>
      </c>
      <c r="CK200" s="27">
        <v>0</v>
      </c>
      <c r="CL200" s="27">
        <v>0</v>
      </c>
      <c r="CM200" s="27">
        <v>0</v>
      </c>
      <c r="CN200" s="27">
        <v>0</v>
      </c>
      <c r="CO200" s="27">
        <v>0</v>
      </c>
      <c r="CP200" s="27">
        <v>0</v>
      </c>
      <c r="CQ200" s="27">
        <v>0</v>
      </c>
      <c r="CR200" s="27">
        <v>4.9950049950049999</v>
      </c>
      <c r="CS200" s="27"/>
      <c r="CT200" s="27">
        <v>0</v>
      </c>
      <c r="CU200" s="27">
        <v>0</v>
      </c>
      <c r="CV200" s="27">
        <v>0</v>
      </c>
      <c r="CW200" s="27">
        <v>0</v>
      </c>
      <c r="CX200" s="27">
        <v>0</v>
      </c>
      <c r="CY200" s="27">
        <v>0</v>
      </c>
      <c r="CZ200" s="27">
        <v>0</v>
      </c>
      <c r="DA200" s="27">
        <f t="shared" si="3"/>
        <v>100</v>
      </c>
    </row>
    <row r="201" spans="1:105">
      <c r="A201" s="15" t="s">
        <v>70</v>
      </c>
      <c r="B201" s="15">
        <v>2018</v>
      </c>
      <c r="C201" s="15" t="s">
        <v>10</v>
      </c>
      <c r="D201" s="15" t="s">
        <v>2</v>
      </c>
      <c r="E201" s="1">
        <v>29</v>
      </c>
      <c r="F201" s="1">
        <v>200</v>
      </c>
      <c r="G201" s="1">
        <v>16.061776061776062</v>
      </c>
      <c r="H201" s="1">
        <v>0</v>
      </c>
      <c r="I201" s="1">
        <v>0</v>
      </c>
      <c r="J201" s="1">
        <v>6</v>
      </c>
      <c r="K201" s="27">
        <v>4.9900199600798403E-2</v>
      </c>
      <c r="L201" s="27">
        <v>4.9900199600798403E-2</v>
      </c>
      <c r="M201" s="27">
        <v>0</v>
      </c>
      <c r="N201" s="27"/>
      <c r="O201" s="27"/>
      <c r="P201" s="27">
        <v>0</v>
      </c>
      <c r="Q201" s="27"/>
      <c r="R201" s="27">
        <v>0</v>
      </c>
      <c r="S201" s="27">
        <v>0</v>
      </c>
      <c r="T201" s="27">
        <v>0</v>
      </c>
      <c r="U201" s="27"/>
      <c r="V201" s="27">
        <v>0</v>
      </c>
      <c r="W201" s="27">
        <v>0</v>
      </c>
      <c r="X201" s="27">
        <v>0</v>
      </c>
      <c r="Y201" s="27">
        <v>0</v>
      </c>
      <c r="Z201" s="27">
        <v>0</v>
      </c>
      <c r="AA201" s="27">
        <v>0</v>
      </c>
      <c r="AB201" s="27">
        <v>0</v>
      </c>
      <c r="AC201" s="27">
        <v>0</v>
      </c>
      <c r="AD201" s="27">
        <v>0</v>
      </c>
      <c r="AE201" s="27">
        <v>0</v>
      </c>
      <c r="AF201" s="27">
        <v>0</v>
      </c>
      <c r="AG201" s="27">
        <v>0</v>
      </c>
      <c r="AH201" s="27">
        <v>0</v>
      </c>
      <c r="AI201" s="27">
        <v>0</v>
      </c>
      <c r="AJ201" s="27">
        <v>0</v>
      </c>
      <c r="AK201" s="27">
        <v>0</v>
      </c>
      <c r="AL201" s="27">
        <v>0</v>
      </c>
      <c r="AM201" s="27">
        <v>0</v>
      </c>
      <c r="AN201" s="27">
        <v>0</v>
      </c>
      <c r="AO201" s="27">
        <v>0</v>
      </c>
      <c r="AP201" s="27">
        <v>0</v>
      </c>
      <c r="AQ201" s="27">
        <v>0</v>
      </c>
      <c r="AR201" s="27"/>
      <c r="AS201" s="27">
        <v>0</v>
      </c>
      <c r="AT201" s="27">
        <v>0</v>
      </c>
      <c r="AU201" s="27">
        <v>0</v>
      </c>
      <c r="AV201" s="27">
        <v>0</v>
      </c>
      <c r="AW201" s="27">
        <v>0</v>
      </c>
      <c r="AX201" s="27">
        <v>69.860279441117797</v>
      </c>
      <c r="AY201" s="27">
        <v>0</v>
      </c>
      <c r="AZ201" s="27">
        <v>0</v>
      </c>
      <c r="BA201" s="27"/>
      <c r="BB201" s="27">
        <v>0</v>
      </c>
      <c r="BC201" s="27">
        <v>0</v>
      </c>
      <c r="BD201" s="27">
        <v>0</v>
      </c>
      <c r="BE201" s="27">
        <v>0</v>
      </c>
      <c r="BF201" s="27">
        <v>0</v>
      </c>
      <c r="BG201" s="27">
        <v>0</v>
      </c>
      <c r="BH201" s="27"/>
      <c r="BI201" s="27">
        <v>0</v>
      </c>
      <c r="BJ201" s="27">
        <v>0</v>
      </c>
      <c r="BK201" s="27">
        <v>0</v>
      </c>
      <c r="BL201" s="27">
        <v>0</v>
      </c>
      <c r="BM201" s="27">
        <v>4.9900199600798403E-2</v>
      </c>
      <c r="BN201" s="27">
        <v>0</v>
      </c>
      <c r="BO201" s="27">
        <v>0</v>
      </c>
      <c r="BP201" s="27">
        <v>0</v>
      </c>
      <c r="BQ201" s="27">
        <v>0</v>
      </c>
      <c r="BR201" s="27">
        <v>0</v>
      </c>
      <c r="BS201" s="27">
        <v>0</v>
      </c>
      <c r="BT201" s="27">
        <v>0</v>
      </c>
      <c r="BU201" s="27">
        <v>0</v>
      </c>
      <c r="BV201" s="27">
        <v>4.9900199600798403E-2</v>
      </c>
      <c r="BW201" s="27">
        <v>0</v>
      </c>
      <c r="BX201" s="27">
        <v>0</v>
      </c>
      <c r="BY201" s="27">
        <v>0</v>
      </c>
      <c r="BZ201" s="27">
        <v>0</v>
      </c>
      <c r="CA201" s="27">
        <v>0</v>
      </c>
      <c r="CB201" s="27">
        <v>0</v>
      </c>
      <c r="CC201" s="27">
        <v>0</v>
      </c>
      <c r="CD201" s="27">
        <v>0</v>
      </c>
      <c r="CE201" s="27">
        <v>0</v>
      </c>
      <c r="CF201" s="27">
        <v>0</v>
      </c>
      <c r="CG201" s="27">
        <v>0</v>
      </c>
      <c r="CH201" s="27">
        <v>0</v>
      </c>
      <c r="CI201" s="27">
        <v>0</v>
      </c>
      <c r="CJ201" s="27">
        <v>0</v>
      </c>
      <c r="CK201" s="27">
        <v>0</v>
      </c>
      <c r="CL201" s="27">
        <v>0</v>
      </c>
      <c r="CM201" s="27">
        <v>0</v>
      </c>
      <c r="CN201" s="27">
        <v>4.9900199600798398</v>
      </c>
      <c r="CO201" s="27">
        <v>0</v>
      </c>
      <c r="CP201" s="27">
        <v>0</v>
      </c>
      <c r="CQ201" s="27">
        <v>0</v>
      </c>
      <c r="CR201" s="27">
        <v>24.950099800399201</v>
      </c>
      <c r="CS201" s="27"/>
      <c r="CT201" s="27">
        <v>0</v>
      </c>
      <c r="CU201" s="27">
        <v>0</v>
      </c>
      <c r="CV201" s="27">
        <v>0</v>
      </c>
      <c r="CW201" s="27">
        <v>0</v>
      </c>
      <c r="CX201" s="27">
        <v>0</v>
      </c>
      <c r="CY201" s="27">
        <v>0</v>
      </c>
      <c r="CZ201" s="27">
        <v>0</v>
      </c>
      <c r="DA201" s="27">
        <f t="shared" si="3"/>
        <v>100.00000000000003</v>
      </c>
    </row>
    <row r="202" spans="1:105">
      <c r="A202" s="15" t="s">
        <v>40</v>
      </c>
      <c r="B202" s="15">
        <v>2018</v>
      </c>
      <c r="C202" s="15" t="s">
        <v>92</v>
      </c>
      <c r="D202" s="15" t="s">
        <v>11</v>
      </c>
      <c r="E202" s="1">
        <v>48.5</v>
      </c>
      <c r="F202" s="1">
        <v>260</v>
      </c>
      <c r="G202" s="1">
        <v>50.590219224283302</v>
      </c>
      <c r="H202" s="1">
        <v>2</v>
      </c>
      <c r="I202" s="1">
        <v>41</v>
      </c>
      <c r="J202" s="1">
        <v>138</v>
      </c>
      <c r="K202" s="27">
        <v>19.960079840319398</v>
      </c>
      <c r="L202" s="27">
        <v>9.9800399201596797</v>
      </c>
      <c r="M202" s="27">
        <v>0</v>
      </c>
      <c r="N202" s="27"/>
      <c r="O202" s="27"/>
      <c r="P202" s="27">
        <v>0</v>
      </c>
      <c r="Q202" s="27"/>
      <c r="R202" s="27">
        <v>0</v>
      </c>
      <c r="S202" s="27">
        <v>0</v>
      </c>
      <c r="T202" s="27">
        <v>4.9900199600798403E-2</v>
      </c>
      <c r="U202" s="27"/>
      <c r="V202" s="27">
        <v>0</v>
      </c>
      <c r="W202" s="27">
        <v>0</v>
      </c>
      <c r="X202" s="27">
        <v>4.9900199600798398</v>
      </c>
      <c r="Y202" s="27">
        <v>0</v>
      </c>
      <c r="Z202" s="27">
        <v>0</v>
      </c>
      <c r="AA202" s="27">
        <v>4.9900199600798403E-2</v>
      </c>
      <c r="AB202" s="27">
        <v>0</v>
      </c>
      <c r="AC202" s="27">
        <v>0</v>
      </c>
      <c r="AD202" s="27">
        <v>0</v>
      </c>
      <c r="AE202" s="27">
        <v>0</v>
      </c>
      <c r="AF202" s="27">
        <v>0</v>
      </c>
      <c r="AG202" s="27">
        <v>0</v>
      </c>
      <c r="AH202" s="27">
        <v>0</v>
      </c>
      <c r="AI202" s="27">
        <v>0</v>
      </c>
      <c r="AJ202" s="27">
        <v>0</v>
      </c>
      <c r="AK202" s="27">
        <v>0</v>
      </c>
      <c r="AL202" s="27">
        <v>0</v>
      </c>
      <c r="AM202" s="27">
        <v>4.9900199600798398</v>
      </c>
      <c r="AN202" s="27">
        <v>0</v>
      </c>
      <c r="AO202" s="27">
        <v>0</v>
      </c>
      <c r="AP202" s="27">
        <v>0</v>
      </c>
      <c r="AQ202" s="27">
        <v>0</v>
      </c>
      <c r="AR202" s="27"/>
      <c r="AS202" s="27">
        <v>0</v>
      </c>
      <c r="AT202" s="27">
        <v>0</v>
      </c>
      <c r="AU202" s="27">
        <v>0</v>
      </c>
      <c r="AV202" s="27">
        <v>0</v>
      </c>
      <c r="AW202" s="27">
        <v>0</v>
      </c>
      <c r="AX202" s="27">
        <v>4.9900199600798403E-2</v>
      </c>
      <c r="AY202" s="27">
        <v>0</v>
      </c>
      <c r="AZ202" s="27">
        <v>0</v>
      </c>
      <c r="BA202" s="27"/>
      <c r="BB202" s="27">
        <v>0</v>
      </c>
      <c r="BC202" s="27">
        <v>0</v>
      </c>
      <c r="BD202" s="27">
        <v>0</v>
      </c>
      <c r="BE202" s="27">
        <v>0</v>
      </c>
      <c r="BF202" s="27">
        <v>0</v>
      </c>
      <c r="BG202" s="27">
        <v>0</v>
      </c>
      <c r="BH202" s="27"/>
      <c r="BI202" s="27">
        <v>0</v>
      </c>
      <c r="BJ202" s="27">
        <v>0</v>
      </c>
      <c r="BK202" s="27">
        <v>0</v>
      </c>
      <c r="BL202" s="27">
        <v>0</v>
      </c>
      <c r="BM202" s="27">
        <v>0</v>
      </c>
      <c r="BN202" s="27">
        <v>0</v>
      </c>
      <c r="BO202" s="27">
        <v>0</v>
      </c>
      <c r="BP202" s="27">
        <v>0</v>
      </c>
      <c r="BQ202" s="27">
        <v>0</v>
      </c>
      <c r="BR202" s="27">
        <v>0</v>
      </c>
      <c r="BS202" s="27">
        <v>49.900199600798402</v>
      </c>
      <c r="BT202" s="27">
        <v>4.9900199600798398</v>
      </c>
      <c r="BU202" s="27">
        <v>0</v>
      </c>
      <c r="BV202" s="27">
        <v>0</v>
      </c>
      <c r="BW202" s="27">
        <v>0</v>
      </c>
      <c r="BX202" s="27">
        <v>0</v>
      </c>
      <c r="BY202" s="27">
        <v>0</v>
      </c>
      <c r="BZ202" s="27">
        <v>0</v>
      </c>
      <c r="CA202" s="27">
        <v>0</v>
      </c>
      <c r="CB202" s="27">
        <v>0</v>
      </c>
      <c r="CC202" s="27">
        <v>0</v>
      </c>
      <c r="CD202" s="27">
        <v>0</v>
      </c>
      <c r="CE202" s="27">
        <v>4.9900199600798403E-2</v>
      </c>
      <c r="CF202" s="27">
        <v>0</v>
      </c>
      <c r="CG202" s="27">
        <v>0</v>
      </c>
      <c r="CH202" s="27">
        <v>0</v>
      </c>
      <c r="CI202" s="27">
        <v>0</v>
      </c>
      <c r="CJ202" s="27">
        <v>0</v>
      </c>
      <c r="CK202" s="27">
        <v>0</v>
      </c>
      <c r="CL202" s="27">
        <v>0</v>
      </c>
      <c r="CM202" s="27">
        <v>0</v>
      </c>
      <c r="CN202" s="27">
        <v>0</v>
      </c>
      <c r="CO202" s="27">
        <v>0</v>
      </c>
      <c r="CP202" s="27">
        <v>0</v>
      </c>
      <c r="CQ202" s="27">
        <v>0</v>
      </c>
      <c r="CR202" s="27">
        <v>4.9900199600798398</v>
      </c>
      <c r="CS202" s="27"/>
      <c r="CT202" s="27">
        <v>0</v>
      </c>
      <c r="CU202" s="27">
        <v>0</v>
      </c>
      <c r="CV202" s="27">
        <v>0</v>
      </c>
      <c r="CW202" s="27">
        <v>0</v>
      </c>
      <c r="CX202" s="27">
        <v>0</v>
      </c>
      <c r="CY202" s="27">
        <v>0</v>
      </c>
      <c r="CZ202" s="27">
        <v>0</v>
      </c>
      <c r="DA202" s="27">
        <f t="shared" si="3"/>
        <v>100.00000000000003</v>
      </c>
    </row>
    <row r="203" spans="1:105">
      <c r="A203" s="15" t="s">
        <v>41</v>
      </c>
      <c r="B203" s="15">
        <v>2018</v>
      </c>
      <c r="C203" s="15" t="s">
        <v>92</v>
      </c>
      <c r="D203" s="15" t="s">
        <v>11</v>
      </c>
      <c r="E203" s="1">
        <v>43</v>
      </c>
      <c r="F203" s="1">
        <v>350</v>
      </c>
      <c r="G203" s="1">
        <v>16.171792152704136</v>
      </c>
      <c r="H203" s="1">
        <v>0</v>
      </c>
      <c r="I203" s="1">
        <v>27</v>
      </c>
      <c r="J203" s="1">
        <v>175</v>
      </c>
      <c r="K203" s="27">
        <v>4.9925112331502701</v>
      </c>
      <c r="L203" s="27">
        <v>4.9925112331502701</v>
      </c>
      <c r="M203" s="27">
        <v>0</v>
      </c>
      <c r="N203" s="27"/>
      <c r="O203" s="27"/>
      <c r="P203" s="27">
        <v>0</v>
      </c>
      <c r="Q203" s="27"/>
      <c r="R203" s="27">
        <v>0</v>
      </c>
      <c r="S203" s="27">
        <v>0</v>
      </c>
      <c r="T203" s="27">
        <v>0</v>
      </c>
      <c r="U203" s="27"/>
      <c r="V203" s="27">
        <v>0</v>
      </c>
      <c r="W203" s="27">
        <v>0</v>
      </c>
      <c r="X203" s="27">
        <v>0</v>
      </c>
      <c r="Y203" s="27">
        <v>0</v>
      </c>
      <c r="Z203" s="27">
        <v>0</v>
      </c>
      <c r="AA203" s="27">
        <v>4.9925112331502701E-2</v>
      </c>
      <c r="AB203" s="27">
        <v>0</v>
      </c>
      <c r="AC203" s="27">
        <v>0</v>
      </c>
      <c r="AD203" s="27">
        <v>0</v>
      </c>
      <c r="AE203" s="27">
        <v>0</v>
      </c>
      <c r="AF203" s="27">
        <v>0</v>
      </c>
      <c r="AG203" s="27">
        <v>0</v>
      </c>
      <c r="AH203" s="27">
        <v>0</v>
      </c>
      <c r="AI203" s="27">
        <v>0</v>
      </c>
      <c r="AJ203" s="27">
        <v>0</v>
      </c>
      <c r="AK203" s="27">
        <v>0</v>
      </c>
      <c r="AL203" s="27">
        <v>0</v>
      </c>
      <c r="AM203" s="27">
        <v>4.9925112331502701E-2</v>
      </c>
      <c r="AN203" s="27">
        <v>0</v>
      </c>
      <c r="AO203" s="27">
        <v>0</v>
      </c>
      <c r="AP203" s="27">
        <v>0</v>
      </c>
      <c r="AQ203" s="27">
        <v>0</v>
      </c>
      <c r="AR203" s="27"/>
      <c r="AS203" s="27">
        <v>0</v>
      </c>
      <c r="AT203" s="27">
        <v>0</v>
      </c>
      <c r="AU203" s="27">
        <v>0</v>
      </c>
      <c r="AV203" s="27">
        <v>0</v>
      </c>
      <c r="AW203" s="27">
        <v>0</v>
      </c>
      <c r="AX203" s="27">
        <v>9.9850224663005491</v>
      </c>
      <c r="AY203" s="27">
        <v>0</v>
      </c>
      <c r="AZ203" s="27">
        <v>0</v>
      </c>
      <c r="BA203" s="27"/>
      <c r="BB203" s="27">
        <v>0</v>
      </c>
      <c r="BC203" s="27">
        <v>0</v>
      </c>
      <c r="BD203" s="27">
        <v>0</v>
      </c>
      <c r="BE203" s="27">
        <v>0</v>
      </c>
      <c r="BF203" s="27">
        <v>0</v>
      </c>
      <c r="BG203" s="27">
        <v>0</v>
      </c>
      <c r="BH203" s="27"/>
      <c r="BI203" s="27">
        <v>0</v>
      </c>
      <c r="BJ203" s="27">
        <v>0</v>
      </c>
      <c r="BK203" s="27">
        <v>0</v>
      </c>
      <c r="BL203" s="27">
        <v>0</v>
      </c>
      <c r="BM203" s="27">
        <v>0</v>
      </c>
      <c r="BN203" s="27">
        <v>0</v>
      </c>
      <c r="BO203" s="27">
        <v>0</v>
      </c>
      <c r="BP203" s="27">
        <v>0</v>
      </c>
      <c r="BQ203" s="27">
        <v>0</v>
      </c>
      <c r="BR203" s="27">
        <v>0</v>
      </c>
      <c r="BS203" s="27">
        <v>79.880179730404393</v>
      </c>
      <c r="BT203" s="27">
        <v>4.9925112331502701E-2</v>
      </c>
      <c r="BU203" s="27">
        <v>0</v>
      </c>
      <c r="BV203" s="27">
        <v>0</v>
      </c>
      <c r="BW203" s="27">
        <v>0</v>
      </c>
      <c r="BX203" s="27">
        <v>0</v>
      </c>
      <c r="BY203" s="27">
        <v>0</v>
      </c>
      <c r="BZ203" s="27">
        <v>0</v>
      </c>
      <c r="CA203" s="27">
        <v>0</v>
      </c>
      <c r="CB203" s="27">
        <v>0</v>
      </c>
      <c r="CC203" s="27">
        <v>0</v>
      </c>
      <c r="CD203" s="27">
        <v>0</v>
      </c>
      <c r="CE203" s="27">
        <v>0</v>
      </c>
      <c r="CF203" s="27">
        <v>0</v>
      </c>
      <c r="CG203" s="27">
        <v>0</v>
      </c>
      <c r="CH203" s="27">
        <v>0</v>
      </c>
      <c r="CI203" s="27">
        <v>0</v>
      </c>
      <c r="CJ203" s="27">
        <v>0</v>
      </c>
      <c r="CK203" s="27">
        <v>0</v>
      </c>
      <c r="CL203" s="27">
        <v>0</v>
      </c>
      <c r="CM203" s="27">
        <v>0</v>
      </c>
      <c r="CN203" s="27">
        <v>0</v>
      </c>
      <c r="CO203" s="27">
        <v>0</v>
      </c>
      <c r="CP203" s="27">
        <v>0</v>
      </c>
      <c r="CQ203" s="27">
        <v>0</v>
      </c>
      <c r="CR203" s="27">
        <v>0</v>
      </c>
      <c r="CS203" s="27"/>
      <c r="CT203" s="27">
        <v>0</v>
      </c>
      <c r="CU203" s="27">
        <v>0</v>
      </c>
      <c r="CV203" s="27">
        <v>0</v>
      </c>
      <c r="CW203" s="27">
        <v>0</v>
      </c>
      <c r="CX203" s="27">
        <v>0</v>
      </c>
      <c r="CY203" s="27">
        <v>0</v>
      </c>
      <c r="CZ203" s="27">
        <v>0</v>
      </c>
      <c r="DA203" s="27">
        <f t="shared" si="3"/>
        <v>99.999999999999986</v>
      </c>
    </row>
    <row r="204" spans="1:105">
      <c r="A204" s="15" t="s">
        <v>42</v>
      </c>
      <c r="B204" s="15">
        <v>2018</v>
      </c>
      <c r="C204" s="15" t="s">
        <v>92</v>
      </c>
      <c r="D204" s="15" t="s">
        <v>11</v>
      </c>
      <c r="E204" s="1">
        <v>50</v>
      </c>
      <c r="F204" s="1">
        <v>322</v>
      </c>
      <c r="G204" s="1">
        <v>19.253910950661854</v>
      </c>
      <c r="H204" s="1">
        <v>7</v>
      </c>
      <c r="I204" s="1">
        <v>28</v>
      </c>
      <c r="J204" s="1">
        <v>146</v>
      </c>
      <c r="K204" s="27">
        <v>9.9950024987506296</v>
      </c>
      <c r="L204" s="27">
        <v>4.9975012493753104</v>
      </c>
      <c r="M204" s="27">
        <v>0</v>
      </c>
      <c r="N204" s="27"/>
      <c r="O204" s="27"/>
      <c r="P204" s="27">
        <v>0</v>
      </c>
      <c r="Q204" s="27"/>
      <c r="R204" s="27">
        <v>0</v>
      </c>
      <c r="S204" s="27">
        <v>0</v>
      </c>
      <c r="T204" s="27">
        <v>0</v>
      </c>
      <c r="U204" s="27"/>
      <c r="V204" s="27">
        <v>0</v>
      </c>
      <c r="W204" s="27">
        <v>0</v>
      </c>
      <c r="X204" s="27">
        <v>4.99750124937531E-2</v>
      </c>
      <c r="Y204" s="27">
        <v>0</v>
      </c>
      <c r="Z204" s="27">
        <v>0</v>
      </c>
      <c r="AA204" s="27">
        <v>0</v>
      </c>
      <c r="AB204" s="27">
        <v>0</v>
      </c>
      <c r="AC204" s="27">
        <v>0</v>
      </c>
      <c r="AD204" s="27">
        <v>0</v>
      </c>
      <c r="AE204" s="27">
        <v>0</v>
      </c>
      <c r="AF204" s="27">
        <v>0</v>
      </c>
      <c r="AG204" s="27">
        <v>0</v>
      </c>
      <c r="AH204" s="27">
        <v>0</v>
      </c>
      <c r="AI204" s="27">
        <v>0</v>
      </c>
      <c r="AJ204" s="27">
        <v>0</v>
      </c>
      <c r="AK204" s="27">
        <v>0</v>
      </c>
      <c r="AL204" s="27">
        <v>0</v>
      </c>
      <c r="AM204" s="27">
        <v>0</v>
      </c>
      <c r="AN204" s="27">
        <v>0</v>
      </c>
      <c r="AO204" s="27">
        <v>0</v>
      </c>
      <c r="AP204" s="27">
        <v>0</v>
      </c>
      <c r="AQ204" s="27">
        <v>0</v>
      </c>
      <c r="AR204" s="27"/>
      <c r="AS204" s="27">
        <v>0</v>
      </c>
      <c r="AT204" s="27">
        <v>0</v>
      </c>
      <c r="AU204" s="27">
        <v>0</v>
      </c>
      <c r="AV204" s="27">
        <v>0</v>
      </c>
      <c r="AW204" s="27">
        <v>0</v>
      </c>
      <c r="AX204" s="27">
        <v>4.9975012493753104</v>
      </c>
      <c r="AY204" s="27">
        <v>0</v>
      </c>
      <c r="AZ204" s="27">
        <v>0</v>
      </c>
      <c r="BA204" s="27"/>
      <c r="BB204" s="27">
        <v>0</v>
      </c>
      <c r="BC204" s="27">
        <v>0</v>
      </c>
      <c r="BD204" s="27">
        <v>0</v>
      </c>
      <c r="BE204" s="27">
        <v>0</v>
      </c>
      <c r="BF204" s="27">
        <v>0</v>
      </c>
      <c r="BG204" s="27">
        <v>0</v>
      </c>
      <c r="BH204" s="27"/>
      <c r="BI204" s="27">
        <v>0</v>
      </c>
      <c r="BJ204" s="27">
        <v>0</v>
      </c>
      <c r="BK204" s="27">
        <v>0</v>
      </c>
      <c r="BL204" s="27">
        <v>0</v>
      </c>
      <c r="BM204" s="27">
        <v>0</v>
      </c>
      <c r="BN204" s="27">
        <v>0</v>
      </c>
      <c r="BO204" s="27">
        <v>0</v>
      </c>
      <c r="BP204" s="27">
        <v>0</v>
      </c>
      <c r="BQ204" s="27">
        <v>0</v>
      </c>
      <c r="BR204" s="27">
        <v>0</v>
      </c>
      <c r="BS204" s="27">
        <v>79.960019990004994</v>
      </c>
      <c r="BT204" s="27">
        <v>0</v>
      </c>
      <c r="BU204" s="27">
        <v>0</v>
      </c>
      <c r="BV204" s="27">
        <v>0</v>
      </c>
      <c r="BW204" s="27">
        <v>0</v>
      </c>
      <c r="BX204" s="27">
        <v>0</v>
      </c>
      <c r="BY204" s="27">
        <v>0</v>
      </c>
      <c r="BZ204" s="27">
        <v>0</v>
      </c>
      <c r="CA204" s="27">
        <v>0</v>
      </c>
      <c r="CB204" s="27">
        <v>0</v>
      </c>
      <c r="CC204" s="27">
        <v>0</v>
      </c>
      <c r="CD204" s="27">
        <v>0</v>
      </c>
      <c r="CE204" s="27">
        <v>0</v>
      </c>
      <c r="CF204" s="27">
        <v>0</v>
      </c>
      <c r="CG204" s="27">
        <v>0</v>
      </c>
      <c r="CH204" s="27">
        <v>0</v>
      </c>
      <c r="CI204" s="27">
        <v>0</v>
      </c>
      <c r="CJ204" s="27">
        <v>0</v>
      </c>
      <c r="CK204" s="27">
        <v>0</v>
      </c>
      <c r="CL204" s="27">
        <v>0</v>
      </c>
      <c r="CM204" s="27">
        <v>0</v>
      </c>
      <c r="CN204" s="27">
        <v>0</v>
      </c>
      <c r="CO204" s="27">
        <v>0</v>
      </c>
      <c r="CP204" s="27">
        <v>0</v>
      </c>
      <c r="CQ204" s="27">
        <v>0</v>
      </c>
      <c r="CR204" s="27">
        <v>0</v>
      </c>
      <c r="CS204" s="27"/>
      <c r="CT204" s="27">
        <v>0</v>
      </c>
      <c r="CU204" s="27">
        <v>0</v>
      </c>
      <c r="CV204" s="27">
        <v>0</v>
      </c>
      <c r="CW204" s="27">
        <v>0</v>
      </c>
      <c r="CX204" s="27">
        <v>0</v>
      </c>
      <c r="CY204" s="27">
        <v>0</v>
      </c>
      <c r="CZ204" s="27">
        <v>0</v>
      </c>
      <c r="DA204" s="27">
        <f t="shared" si="3"/>
        <v>100</v>
      </c>
    </row>
    <row r="205" spans="1:105">
      <c r="A205" s="15" t="s">
        <v>43</v>
      </c>
      <c r="B205" s="15">
        <v>2018</v>
      </c>
      <c r="C205" s="15" t="s">
        <v>92</v>
      </c>
      <c r="D205" s="15" t="s">
        <v>11</v>
      </c>
      <c r="E205" s="1">
        <v>42</v>
      </c>
      <c r="F205" s="1">
        <v>305</v>
      </c>
      <c r="G205" s="1">
        <v>5.9859154929577461</v>
      </c>
      <c r="H205" s="1">
        <v>14</v>
      </c>
      <c r="I205" s="1">
        <v>26</v>
      </c>
      <c r="J205" s="1">
        <v>165</v>
      </c>
      <c r="K205" s="27">
        <v>4.995004995005E-2</v>
      </c>
      <c r="L205" s="27">
        <v>4.9950049950049999</v>
      </c>
      <c r="M205" s="27">
        <v>0</v>
      </c>
      <c r="N205" s="27"/>
      <c r="O205" s="27"/>
      <c r="P205" s="27">
        <v>0</v>
      </c>
      <c r="Q205" s="27"/>
      <c r="R205" s="27">
        <v>0</v>
      </c>
      <c r="S205" s="27">
        <v>0</v>
      </c>
      <c r="T205" s="27">
        <v>0</v>
      </c>
      <c r="U205" s="27"/>
      <c r="V205" s="27">
        <v>0</v>
      </c>
      <c r="W205" s="27">
        <v>0</v>
      </c>
      <c r="X205" s="27">
        <v>0</v>
      </c>
      <c r="Y205" s="27">
        <v>0</v>
      </c>
      <c r="Z205" s="27">
        <v>0</v>
      </c>
      <c r="AA205" s="27">
        <v>0</v>
      </c>
      <c r="AB205" s="27">
        <v>0</v>
      </c>
      <c r="AC205" s="27">
        <v>0</v>
      </c>
      <c r="AD205" s="27">
        <v>0</v>
      </c>
      <c r="AE205" s="27">
        <v>0</v>
      </c>
      <c r="AF205" s="27">
        <v>0</v>
      </c>
      <c r="AG205" s="27">
        <v>0</v>
      </c>
      <c r="AH205" s="27">
        <v>0</v>
      </c>
      <c r="AI205" s="27">
        <v>0</v>
      </c>
      <c r="AJ205" s="27">
        <v>0</v>
      </c>
      <c r="AK205" s="27">
        <v>0</v>
      </c>
      <c r="AL205" s="27">
        <v>0</v>
      </c>
      <c r="AM205" s="27">
        <v>0</v>
      </c>
      <c r="AN205" s="27">
        <v>0</v>
      </c>
      <c r="AO205" s="27">
        <v>0</v>
      </c>
      <c r="AP205" s="27">
        <v>0</v>
      </c>
      <c r="AQ205" s="27">
        <v>0</v>
      </c>
      <c r="AR205" s="27"/>
      <c r="AS205" s="27">
        <v>0</v>
      </c>
      <c r="AT205" s="27">
        <v>0</v>
      </c>
      <c r="AU205" s="27">
        <v>0</v>
      </c>
      <c r="AV205" s="27">
        <v>0</v>
      </c>
      <c r="AW205" s="27">
        <v>0</v>
      </c>
      <c r="AX205" s="27">
        <v>4.9950049950049999</v>
      </c>
      <c r="AY205" s="27">
        <v>0</v>
      </c>
      <c r="AZ205" s="27">
        <v>0</v>
      </c>
      <c r="BA205" s="27"/>
      <c r="BB205" s="27">
        <v>0</v>
      </c>
      <c r="BC205" s="27">
        <v>0</v>
      </c>
      <c r="BD205" s="27">
        <v>0</v>
      </c>
      <c r="BE205" s="27">
        <v>0</v>
      </c>
      <c r="BF205" s="27">
        <v>0</v>
      </c>
      <c r="BG205" s="27">
        <v>0</v>
      </c>
      <c r="BH205" s="27"/>
      <c r="BI205" s="27">
        <v>0</v>
      </c>
      <c r="BJ205" s="27">
        <v>0</v>
      </c>
      <c r="BK205" s="27">
        <v>0</v>
      </c>
      <c r="BL205" s="27">
        <v>0</v>
      </c>
      <c r="BM205" s="27">
        <v>0</v>
      </c>
      <c r="BN205" s="27">
        <v>0</v>
      </c>
      <c r="BO205" s="27">
        <v>0</v>
      </c>
      <c r="BP205" s="27">
        <v>0</v>
      </c>
      <c r="BQ205" s="27">
        <v>0</v>
      </c>
      <c r="BR205" s="27">
        <v>0</v>
      </c>
      <c r="BS205" s="27">
        <v>89.910089910089894</v>
      </c>
      <c r="BT205" s="27">
        <v>4.995004995005E-2</v>
      </c>
      <c r="BU205" s="27">
        <v>0</v>
      </c>
      <c r="BV205" s="27">
        <v>0</v>
      </c>
      <c r="BW205" s="27">
        <v>0</v>
      </c>
      <c r="BX205" s="27">
        <v>0</v>
      </c>
      <c r="BY205" s="27">
        <v>0</v>
      </c>
      <c r="BZ205" s="27">
        <v>0</v>
      </c>
      <c r="CA205" s="27">
        <v>0</v>
      </c>
      <c r="CB205" s="27">
        <v>0</v>
      </c>
      <c r="CC205" s="27">
        <v>0</v>
      </c>
      <c r="CD205" s="27">
        <v>0</v>
      </c>
      <c r="CE205" s="27">
        <v>0</v>
      </c>
      <c r="CF205" s="27">
        <v>0</v>
      </c>
      <c r="CG205" s="27">
        <v>0</v>
      </c>
      <c r="CH205" s="27">
        <v>0</v>
      </c>
      <c r="CI205" s="27">
        <v>0</v>
      </c>
      <c r="CJ205" s="27">
        <v>0</v>
      </c>
      <c r="CK205" s="27">
        <v>0</v>
      </c>
      <c r="CL205" s="27">
        <v>0</v>
      </c>
      <c r="CM205" s="27">
        <v>0</v>
      </c>
      <c r="CN205" s="27">
        <v>0</v>
      </c>
      <c r="CO205" s="27">
        <v>0</v>
      </c>
      <c r="CP205" s="27">
        <v>0</v>
      </c>
      <c r="CQ205" s="27">
        <v>0</v>
      </c>
      <c r="CR205" s="27">
        <v>0</v>
      </c>
      <c r="CS205" s="27"/>
      <c r="CT205" s="27">
        <v>0</v>
      </c>
      <c r="CU205" s="27">
        <v>0</v>
      </c>
      <c r="CV205" s="27">
        <v>0</v>
      </c>
      <c r="CW205" s="27">
        <v>0</v>
      </c>
      <c r="CX205" s="27">
        <v>0</v>
      </c>
      <c r="CY205" s="27">
        <v>0</v>
      </c>
      <c r="CZ205" s="27">
        <v>0</v>
      </c>
      <c r="DA205" s="27">
        <f t="shared" si="3"/>
        <v>100</v>
      </c>
    </row>
    <row r="206" spans="1:105">
      <c r="A206" s="15" t="s">
        <v>44</v>
      </c>
      <c r="B206" s="15">
        <v>2018</v>
      </c>
      <c r="C206" s="15" t="s">
        <v>92</v>
      </c>
      <c r="D206" s="15" t="s">
        <v>11</v>
      </c>
      <c r="E206" s="1">
        <v>56</v>
      </c>
      <c r="F206" s="1">
        <v>372</v>
      </c>
      <c r="G206" s="1">
        <v>2.2071307300509337</v>
      </c>
      <c r="H206" s="1">
        <v>0</v>
      </c>
      <c r="I206" s="1">
        <v>36</v>
      </c>
      <c r="J206" s="1">
        <v>128</v>
      </c>
      <c r="K206" s="27">
        <v>4.9850448654037899E-2</v>
      </c>
      <c r="L206" s="27">
        <v>4.9850448654037899E-2</v>
      </c>
      <c r="M206" s="27">
        <v>0</v>
      </c>
      <c r="N206" s="27"/>
      <c r="O206" s="27"/>
      <c r="P206" s="27">
        <v>0</v>
      </c>
      <c r="Q206" s="27"/>
      <c r="R206" s="27">
        <v>0</v>
      </c>
      <c r="S206" s="27">
        <v>0</v>
      </c>
      <c r="T206" s="27">
        <v>0</v>
      </c>
      <c r="U206" s="27"/>
      <c r="V206" s="27">
        <v>0</v>
      </c>
      <c r="W206" s="27">
        <v>0</v>
      </c>
      <c r="X206" s="27">
        <v>0</v>
      </c>
      <c r="Y206" s="27">
        <v>0</v>
      </c>
      <c r="Z206" s="27">
        <v>0</v>
      </c>
      <c r="AA206" s="27">
        <v>0</v>
      </c>
      <c r="AB206" s="27">
        <v>0</v>
      </c>
      <c r="AC206" s="27">
        <v>0</v>
      </c>
      <c r="AD206" s="27">
        <v>0</v>
      </c>
      <c r="AE206" s="27">
        <v>0</v>
      </c>
      <c r="AF206" s="27">
        <v>0</v>
      </c>
      <c r="AG206" s="27">
        <v>0</v>
      </c>
      <c r="AH206" s="27">
        <v>0</v>
      </c>
      <c r="AI206" s="27">
        <v>0</v>
      </c>
      <c r="AJ206" s="27">
        <v>0</v>
      </c>
      <c r="AK206" s="27">
        <v>0</v>
      </c>
      <c r="AL206" s="27">
        <v>0</v>
      </c>
      <c r="AM206" s="27">
        <v>4.9850448654037899E-2</v>
      </c>
      <c r="AN206" s="27">
        <v>0</v>
      </c>
      <c r="AO206" s="27">
        <v>0</v>
      </c>
      <c r="AP206" s="27">
        <v>0</v>
      </c>
      <c r="AQ206" s="27">
        <v>0</v>
      </c>
      <c r="AR206" s="27"/>
      <c r="AS206" s="27">
        <v>0</v>
      </c>
      <c r="AT206" s="27">
        <v>0</v>
      </c>
      <c r="AU206" s="27">
        <v>0</v>
      </c>
      <c r="AV206" s="27">
        <v>0</v>
      </c>
      <c r="AW206" s="27">
        <v>0</v>
      </c>
      <c r="AX206" s="27">
        <v>4.9850448654037899E-2</v>
      </c>
      <c r="AY206" s="27">
        <v>0</v>
      </c>
      <c r="AZ206" s="27">
        <v>0</v>
      </c>
      <c r="BA206" s="27"/>
      <c r="BB206" s="27">
        <v>0</v>
      </c>
      <c r="BC206" s="27">
        <v>0</v>
      </c>
      <c r="BD206" s="27">
        <v>0</v>
      </c>
      <c r="BE206" s="27">
        <v>0</v>
      </c>
      <c r="BF206" s="27">
        <v>0</v>
      </c>
      <c r="BG206" s="27">
        <v>0</v>
      </c>
      <c r="BH206" s="27"/>
      <c r="BI206" s="27">
        <v>0</v>
      </c>
      <c r="BJ206" s="27">
        <v>0</v>
      </c>
      <c r="BK206" s="27">
        <v>0</v>
      </c>
      <c r="BL206" s="27">
        <v>0</v>
      </c>
      <c r="BM206" s="27">
        <v>0</v>
      </c>
      <c r="BN206" s="27">
        <v>0</v>
      </c>
      <c r="BO206" s="27">
        <v>0</v>
      </c>
      <c r="BP206" s="27">
        <v>0</v>
      </c>
      <c r="BQ206" s="27">
        <v>0</v>
      </c>
      <c r="BR206" s="27">
        <v>0</v>
      </c>
      <c r="BS206" s="27">
        <v>99.700897308075795</v>
      </c>
      <c r="BT206" s="27">
        <v>4.9850448654037899E-2</v>
      </c>
      <c r="BU206" s="27">
        <v>0</v>
      </c>
      <c r="BV206" s="27">
        <v>0</v>
      </c>
      <c r="BW206" s="27">
        <v>0</v>
      </c>
      <c r="BX206" s="27">
        <v>0</v>
      </c>
      <c r="BY206" s="27">
        <v>0</v>
      </c>
      <c r="BZ206" s="27">
        <v>0</v>
      </c>
      <c r="CA206" s="27">
        <v>0</v>
      </c>
      <c r="CB206" s="27">
        <v>0</v>
      </c>
      <c r="CC206" s="27">
        <v>0</v>
      </c>
      <c r="CD206" s="27">
        <v>0</v>
      </c>
      <c r="CE206" s="27">
        <v>0</v>
      </c>
      <c r="CF206" s="27">
        <v>0</v>
      </c>
      <c r="CG206" s="27">
        <v>0</v>
      </c>
      <c r="CH206" s="27">
        <v>0</v>
      </c>
      <c r="CI206" s="27">
        <v>0</v>
      </c>
      <c r="CJ206" s="27">
        <v>0</v>
      </c>
      <c r="CK206" s="27">
        <v>0</v>
      </c>
      <c r="CL206" s="27">
        <v>0</v>
      </c>
      <c r="CM206" s="27">
        <v>0</v>
      </c>
      <c r="CN206" s="27">
        <v>0</v>
      </c>
      <c r="CO206" s="27">
        <v>0</v>
      </c>
      <c r="CP206" s="27">
        <v>0</v>
      </c>
      <c r="CQ206" s="27">
        <v>0</v>
      </c>
      <c r="CR206" s="27">
        <v>4.9850448654037899E-2</v>
      </c>
      <c r="CS206" s="27"/>
      <c r="CT206" s="27">
        <v>0</v>
      </c>
      <c r="CU206" s="27">
        <v>0</v>
      </c>
      <c r="CV206" s="27">
        <v>0</v>
      </c>
      <c r="CW206" s="27">
        <v>0</v>
      </c>
      <c r="CX206" s="27">
        <v>0</v>
      </c>
      <c r="CY206" s="27">
        <v>0</v>
      </c>
      <c r="CZ206" s="27">
        <v>0</v>
      </c>
      <c r="DA206" s="27">
        <f t="shared" si="3"/>
        <v>100.00000000000003</v>
      </c>
    </row>
    <row r="207" spans="1:105">
      <c r="A207" s="15" t="s">
        <v>45</v>
      </c>
      <c r="B207" s="15">
        <v>2018</v>
      </c>
      <c r="C207" s="15" t="s">
        <v>92</v>
      </c>
      <c r="D207" s="15" t="s">
        <v>11</v>
      </c>
      <c r="E207" s="1">
        <v>34</v>
      </c>
      <c r="F207" s="1">
        <v>356</v>
      </c>
      <c r="G207" s="1">
        <v>1.1096605744125325</v>
      </c>
      <c r="H207" s="1">
        <v>0</v>
      </c>
      <c r="I207" s="1">
        <v>35</v>
      </c>
      <c r="J207" s="1">
        <v>136</v>
      </c>
      <c r="K207" s="27">
        <v>4.9850448654037899E-2</v>
      </c>
      <c r="L207" s="27">
        <v>4.9850448654037899E-2</v>
      </c>
      <c r="M207" s="27">
        <v>0</v>
      </c>
      <c r="N207" s="27"/>
      <c r="O207" s="27"/>
      <c r="P207" s="27">
        <v>0</v>
      </c>
      <c r="Q207" s="27"/>
      <c r="R207" s="27">
        <v>0</v>
      </c>
      <c r="S207" s="27">
        <v>0</v>
      </c>
      <c r="T207" s="27">
        <v>4.9850448654037899E-2</v>
      </c>
      <c r="U207" s="27"/>
      <c r="V207" s="27">
        <v>0</v>
      </c>
      <c r="W207" s="27">
        <v>0</v>
      </c>
      <c r="X207" s="27">
        <v>0</v>
      </c>
      <c r="Y207" s="27">
        <v>0</v>
      </c>
      <c r="Z207" s="27">
        <v>0</v>
      </c>
      <c r="AA207" s="27">
        <v>0</v>
      </c>
      <c r="AB207" s="27">
        <v>0</v>
      </c>
      <c r="AC207" s="27">
        <v>0</v>
      </c>
      <c r="AD207" s="27">
        <v>0</v>
      </c>
      <c r="AE207" s="27">
        <v>0</v>
      </c>
      <c r="AF207" s="27">
        <v>0</v>
      </c>
      <c r="AG207" s="27">
        <v>0</v>
      </c>
      <c r="AH207" s="27">
        <v>0</v>
      </c>
      <c r="AI207" s="27">
        <v>0</v>
      </c>
      <c r="AJ207" s="27">
        <v>0</v>
      </c>
      <c r="AK207" s="27">
        <v>0</v>
      </c>
      <c r="AL207" s="27">
        <v>4.9850448654037899E-2</v>
      </c>
      <c r="AM207" s="27">
        <v>0</v>
      </c>
      <c r="AN207" s="27">
        <v>0</v>
      </c>
      <c r="AO207" s="27">
        <v>0</v>
      </c>
      <c r="AP207" s="27">
        <v>0</v>
      </c>
      <c r="AQ207" s="27">
        <v>0</v>
      </c>
      <c r="AR207" s="27"/>
      <c r="AS207" s="27">
        <v>0</v>
      </c>
      <c r="AT207" s="27">
        <v>0</v>
      </c>
      <c r="AU207" s="27">
        <v>0</v>
      </c>
      <c r="AV207" s="27">
        <v>0</v>
      </c>
      <c r="AW207" s="27">
        <v>0</v>
      </c>
      <c r="AX207" s="27">
        <v>4.9850448654037899E-2</v>
      </c>
      <c r="AY207" s="27">
        <v>0</v>
      </c>
      <c r="AZ207" s="27">
        <v>0</v>
      </c>
      <c r="BA207" s="27"/>
      <c r="BB207" s="27">
        <v>0</v>
      </c>
      <c r="BC207" s="27">
        <v>0</v>
      </c>
      <c r="BD207" s="27">
        <v>0</v>
      </c>
      <c r="BE207" s="27">
        <v>0</v>
      </c>
      <c r="BF207" s="27">
        <v>0</v>
      </c>
      <c r="BG207" s="27">
        <v>0</v>
      </c>
      <c r="BH207" s="27"/>
      <c r="BI207" s="27">
        <v>4.9850448654037899E-2</v>
      </c>
      <c r="BJ207" s="27">
        <v>0</v>
      </c>
      <c r="BK207" s="27">
        <v>0</v>
      </c>
      <c r="BL207" s="27">
        <v>0</v>
      </c>
      <c r="BM207" s="27">
        <v>0</v>
      </c>
      <c r="BN207" s="27">
        <v>0</v>
      </c>
      <c r="BO207" s="27">
        <v>0</v>
      </c>
      <c r="BP207" s="27">
        <v>0</v>
      </c>
      <c r="BQ207" s="27">
        <v>0</v>
      </c>
      <c r="BR207" s="27">
        <v>0</v>
      </c>
      <c r="BS207" s="27">
        <v>99.700897308075795</v>
      </c>
      <c r="BT207" s="27">
        <v>0</v>
      </c>
      <c r="BU207" s="27">
        <v>0</v>
      </c>
      <c r="BV207" s="27">
        <v>0</v>
      </c>
      <c r="BW207" s="27">
        <v>0</v>
      </c>
      <c r="BX207" s="27">
        <v>0</v>
      </c>
      <c r="BY207" s="27">
        <v>0</v>
      </c>
      <c r="BZ207" s="27">
        <v>0</v>
      </c>
      <c r="CA207" s="27">
        <v>0</v>
      </c>
      <c r="CB207" s="27">
        <v>0</v>
      </c>
      <c r="CC207" s="27">
        <v>0</v>
      </c>
      <c r="CD207" s="27">
        <v>0</v>
      </c>
      <c r="CE207" s="27">
        <v>0</v>
      </c>
      <c r="CF207" s="27">
        <v>0</v>
      </c>
      <c r="CG207" s="27">
        <v>0</v>
      </c>
      <c r="CH207" s="27">
        <v>0</v>
      </c>
      <c r="CI207" s="27">
        <v>0</v>
      </c>
      <c r="CJ207" s="27">
        <v>0</v>
      </c>
      <c r="CK207" s="27">
        <v>0</v>
      </c>
      <c r="CL207" s="27">
        <v>0</v>
      </c>
      <c r="CM207" s="27">
        <v>0</v>
      </c>
      <c r="CN207" s="27">
        <v>0</v>
      </c>
      <c r="CO207" s="27">
        <v>0</v>
      </c>
      <c r="CP207" s="27">
        <v>0</v>
      </c>
      <c r="CQ207" s="27">
        <v>0</v>
      </c>
      <c r="CR207" s="27">
        <v>0</v>
      </c>
      <c r="CS207" s="27"/>
      <c r="CT207" s="27">
        <v>0</v>
      </c>
      <c r="CU207" s="27">
        <v>0</v>
      </c>
      <c r="CV207" s="27">
        <v>0</v>
      </c>
      <c r="CW207" s="27">
        <v>0</v>
      </c>
      <c r="CX207" s="27">
        <v>0</v>
      </c>
      <c r="CY207" s="27">
        <v>0</v>
      </c>
      <c r="CZ207" s="27">
        <v>0</v>
      </c>
      <c r="DA207" s="27">
        <f t="shared" si="3"/>
        <v>100.00000000000003</v>
      </c>
    </row>
    <row r="208" spans="1:105">
      <c r="A208" s="15" t="s">
        <v>46</v>
      </c>
      <c r="B208" s="15">
        <v>2018</v>
      </c>
      <c r="C208" s="15" t="s">
        <v>92</v>
      </c>
      <c r="D208" s="15" t="s">
        <v>11</v>
      </c>
      <c r="E208" s="1">
        <v>61</v>
      </c>
      <c r="F208" s="1">
        <v>333</v>
      </c>
      <c r="G208" s="1">
        <v>7.7376425855513311</v>
      </c>
      <c r="H208" s="1">
        <v>4</v>
      </c>
      <c r="I208" s="1">
        <v>14</v>
      </c>
      <c r="J208" s="1">
        <v>46</v>
      </c>
      <c r="K208" s="27">
        <v>4.995004995005E-2</v>
      </c>
      <c r="L208" s="27">
        <v>4.995004995005E-2</v>
      </c>
      <c r="M208" s="27">
        <v>0</v>
      </c>
      <c r="N208" s="27"/>
      <c r="O208" s="27"/>
      <c r="P208" s="27">
        <v>0</v>
      </c>
      <c r="Q208" s="27"/>
      <c r="R208" s="27">
        <v>0</v>
      </c>
      <c r="S208" s="27">
        <v>0</v>
      </c>
      <c r="T208" s="27">
        <v>0</v>
      </c>
      <c r="U208" s="27"/>
      <c r="V208" s="27">
        <v>0</v>
      </c>
      <c r="W208" s="27">
        <v>0</v>
      </c>
      <c r="X208" s="27">
        <v>0</v>
      </c>
      <c r="Y208" s="27">
        <v>0</v>
      </c>
      <c r="Z208" s="27">
        <v>0</v>
      </c>
      <c r="AA208" s="27">
        <v>0</v>
      </c>
      <c r="AB208" s="27">
        <v>0</v>
      </c>
      <c r="AC208" s="27">
        <v>0</v>
      </c>
      <c r="AD208" s="27">
        <v>0</v>
      </c>
      <c r="AE208" s="27">
        <v>0</v>
      </c>
      <c r="AF208" s="27">
        <v>0</v>
      </c>
      <c r="AG208" s="27">
        <v>0</v>
      </c>
      <c r="AH208" s="27">
        <v>0</v>
      </c>
      <c r="AI208" s="27">
        <v>0</v>
      </c>
      <c r="AJ208" s="27">
        <v>0</v>
      </c>
      <c r="AK208" s="27">
        <v>0</v>
      </c>
      <c r="AL208" s="27">
        <v>0</v>
      </c>
      <c r="AM208" s="27">
        <v>0</v>
      </c>
      <c r="AN208" s="27">
        <v>0</v>
      </c>
      <c r="AO208" s="27">
        <v>0</v>
      </c>
      <c r="AP208" s="27">
        <v>0</v>
      </c>
      <c r="AQ208" s="27">
        <v>0</v>
      </c>
      <c r="AR208" s="27"/>
      <c r="AS208" s="27">
        <v>0</v>
      </c>
      <c r="AT208" s="27">
        <v>0</v>
      </c>
      <c r="AU208" s="27">
        <v>0</v>
      </c>
      <c r="AV208" s="27">
        <v>0</v>
      </c>
      <c r="AW208" s="27">
        <v>0</v>
      </c>
      <c r="AX208" s="27">
        <v>24.975024975025001</v>
      </c>
      <c r="AY208" s="27">
        <v>0</v>
      </c>
      <c r="AZ208" s="27">
        <v>0</v>
      </c>
      <c r="BA208" s="27"/>
      <c r="BB208" s="27">
        <v>0</v>
      </c>
      <c r="BC208" s="27">
        <v>0</v>
      </c>
      <c r="BD208" s="27">
        <v>0</v>
      </c>
      <c r="BE208" s="27">
        <v>0</v>
      </c>
      <c r="BF208" s="27">
        <v>0</v>
      </c>
      <c r="BG208" s="27">
        <v>0</v>
      </c>
      <c r="BH208" s="27"/>
      <c r="BI208" s="27">
        <v>0</v>
      </c>
      <c r="BJ208" s="27">
        <v>0</v>
      </c>
      <c r="BK208" s="27">
        <v>0</v>
      </c>
      <c r="BL208" s="27">
        <v>0</v>
      </c>
      <c r="BM208" s="27">
        <v>0</v>
      </c>
      <c r="BN208" s="27">
        <v>0</v>
      </c>
      <c r="BO208" s="27">
        <v>0</v>
      </c>
      <c r="BP208" s="27">
        <v>0</v>
      </c>
      <c r="BQ208" s="27">
        <v>0</v>
      </c>
      <c r="BR208" s="27">
        <v>0</v>
      </c>
      <c r="BS208" s="27">
        <v>69.930069930069905</v>
      </c>
      <c r="BT208" s="27">
        <v>0</v>
      </c>
      <c r="BU208" s="27">
        <v>0</v>
      </c>
      <c r="BV208" s="27">
        <v>0</v>
      </c>
      <c r="BW208" s="27">
        <v>0</v>
      </c>
      <c r="BX208" s="27">
        <v>0</v>
      </c>
      <c r="BY208" s="27">
        <v>0</v>
      </c>
      <c r="BZ208" s="27">
        <v>0</v>
      </c>
      <c r="CA208" s="27">
        <v>0</v>
      </c>
      <c r="CB208" s="27">
        <v>0</v>
      </c>
      <c r="CC208" s="27">
        <v>0</v>
      </c>
      <c r="CD208" s="27">
        <v>0</v>
      </c>
      <c r="CE208" s="27">
        <v>0</v>
      </c>
      <c r="CF208" s="27">
        <v>0</v>
      </c>
      <c r="CG208" s="27">
        <v>0</v>
      </c>
      <c r="CH208" s="27">
        <v>0</v>
      </c>
      <c r="CI208" s="27">
        <v>0</v>
      </c>
      <c r="CJ208" s="27">
        <v>0</v>
      </c>
      <c r="CK208" s="27">
        <v>0</v>
      </c>
      <c r="CL208" s="27">
        <v>0</v>
      </c>
      <c r="CM208" s="27">
        <v>0</v>
      </c>
      <c r="CN208" s="27">
        <v>0</v>
      </c>
      <c r="CO208" s="27">
        <v>0</v>
      </c>
      <c r="CP208" s="27">
        <v>0</v>
      </c>
      <c r="CQ208" s="27">
        <v>0</v>
      </c>
      <c r="CR208" s="27">
        <v>4.9950049950049999</v>
      </c>
      <c r="CS208" s="27"/>
      <c r="CT208" s="27">
        <v>0</v>
      </c>
      <c r="CU208" s="27">
        <v>0</v>
      </c>
      <c r="CV208" s="27">
        <v>0</v>
      </c>
      <c r="CW208" s="27">
        <v>0</v>
      </c>
      <c r="CX208" s="27">
        <v>0</v>
      </c>
      <c r="CY208" s="27">
        <v>0</v>
      </c>
      <c r="CZ208" s="27">
        <v>0</v>
      </c>
      <c r="DA208" s="27">
        <f t="shared" si="3"/>
        <v>100.00000000000001</v>
      </c>
    </row>
    <row r="209" spans="1:105">
      <c r="A209" s="15" t="s">
        <v>47</v>
      </c>
      <c r="B209" s="15">
        <v>2018</v>
      </c>
      <c r="C209" s="15" t="s">
        <v>92</v>
      </c>
      <c r="D209" s="15" t="s">
        <v>11</v>
      </c>
      <c r="E209" s="1">
        <v>53</v>
      </c>
      <c r="F209" s="1">
        <v>367</v>
      </c>
      <c r="G209" s="1">
        <v>3.8028846153846154</v>
      </c>
      <c r="H209" s="1">
        <v>2</v>
      </c>
      <c r="I209" s="1">
        <v>20</v>
      </c>
      <c r="J209" s="1">
        <v>51</v>
      </c>
      <c r="K209" s="27">
        <v>4.995004995005E-2</v>
      </c>
      <c r="L209" s="27">
        <v>4.9950049950049999</v>
      </c>
      <c r="M209" s="27">
        <v>0</v>
      </c>
      <c r="N209" s="27"/>
      <c r="O209" s="27"/>
      <c r="P209" s="27">
        <v>0</v>
      </c>
      <c r="Q209" s="27"/>
      <c r="R209" s="27">
        <v>0</v>
      </c>
      <c r="S209" s="27">
        <v>0</v>
      </c>
      <c r="T209" s="27">
        <v>0</v>
      </c>
      <c r="U209" s="27"/>
      <c r="V209" s="27">
        <v>0</v>
      </c>
      <c r="W209" s="27">
        <v>0</v>
      </c>
      <c r="X209" s="27">
        <v>0</v>
      </c>
      <c r="Y209" s="27">
        <v>0</v>
      </c>
      <c r="Z209" s="27">
        <v>0</v>
      </c>
      <c r="AA209" s="27">
        <v>0</v>
      </c>
      <c r="AB209" s="27">
        <v>0</v>
      </c>
      <c r="AC209" s="27">
        <v>0</v>
      </c>
      <c r="AD209" s="27">
        <v>0</v>
      </c>
      <c r="AE209" s="27">
        <v>0</v>
      </c>
      <c r="AF209" s="27">
        <v>0</v>
      </c>
      <c r="AG209" s="27">
        <v>0</v>
      </c>
      <c r="AH209" s="27">
        <v>0</v>
      </c>
      <c r="AI209" s="27">
        <v>0</v>
      </c>
      <c r="AJ209" s="27">
        <v>0</v>
      </c>
      <c r="AK209" s="27">
        <v>0</v>
      </c>
      <c r="AL209" s="27">
        <v>0</v>
      </c>
      <c r="AM209" s="27">
        <v>0</v>
      </c>
      <c r="AN209" s="27">
        <v>0</v>
      </c>
      <c r="AO209" s="27">
        <v>0</v>
      </c>
      <c r="AP209" s="27">
        <v>0</v>
      </c>
      <c r="AQ209" s="27">
        <v>0</v>
      </c>
      <c r="AR209" s="27"/>
      <c r="AS209" s="27">
        <v>0</v>
      </c>
      <c r="AT209" s="27">
        <v>0</v>
      </c>
      <c r="AU209" s="27">
        <v>0</v>
      </c>
      <c r="AV209" s="27">
        <v>0</v>
      </c>
      <c r="AW209" s="27">
        <v>0</v>
      </c>
      <c r="AX209" s="27">
        <v>4.9950049950049999</v>
      </c>
      <c r="AY209" s="27">
        <v>0</v>
      </c>
      <c r="AZ209" s="27">
        <v>0</v>
      </c>
      <c r="BA209" s="27"/>
      <c r="BB209" s="27">
        <v>0</v>
      </c>
      <c r="BC209" s="27">
        <v>0</v>
      </c>
      <c r="BD209" s="27">
        <v>0</v>
      </c>
      <c r="BE209" s="27">
        <v>0</v>
      </c>
      <c r="BF209" s="27">
        <v>0</v>
      </c>
      <c r="BG209" s="27">
        <v>0</v>
      </c>
      <c r="BH209" s="27"/>
      <c r="BI209" s="27">
        <v>0</v>
      </c>
      <c r="BJ209" s="27">
        <v>0</v>
      </c>
      <c r="BK209" s="27">
        <v>0</v>
      </c>
      <c r="BL209" s="27">
        <v>0</v>
      </c>
      <c r="BM209" s="27">
        <v>0</v>
      </c>
      <c r="BN209" s="27">
        <v>0</v>
      </c>
      <c r="BO209" s="27">
        <v>0</v>
      </c>
      <c r="BP209" s="27">
        <v>0</v>
      </c>
      <c r="BQ209" s="27">
        <v>0</v>
      </c>
      <c r="BR209" s="27">
        <v>0</v>
      </c>
      <c r="BS209" s="27">
        <v>89.910089910089894</v>
      </c>
      <c r="BT209" s="27">
        <v>0</v>
      </c>
      <c r="BU209" s="27">
        <v>0</v>
      </c>
      <c r="BV209" s="27">
        <v>0</v>
      </c>
      <c r="BW209" s="27">
        <v>0</v>
      </c>
      <c r="BX209" s="27">
        <v>0</v>
      </c>
      <c r="BY209" s="27">
        <v>0</v>
      </c>
      <c r="BZ209" s="27">
        <v>0</v>
      </c>
      <c r="CA209" s="27">
        <v>0</v>
      </c>
      <c r="CB209" s="27">
        <v>0</v>
      </c>
      <c r="CC209" s="27">
        <v>0</v>
      </c>
      <c r="CD209" s="27">
        <v>0</v>
      </c>
      <c r="CE209" s="27">
        <v>0</v>
      </c>
      <c r="CF209" s="27">
        <v>0</v>
      </c>
      <c r="CG209" s="27">
        <v>0</v>
      </c>
      <c r="CH209" s="27">
        <v>0</v>
      </c>
      <c r="CI209" s="27">
        <v>0</v>
      </c>
      <c r="CJ209" s="27">
        <v>0</v>
      </c>
      <c r="CK209" s="27">
        <v>0</v>
      </c>
      <c r="CL209" s="27">
        <v>0</v>
      </c>
      <c r="CM209" s="27">
        <v>0</v>
      </c>
      <c r="CN209" s="27">
        <v>0</v>
      </c>
      <c r="CO209" s="27">
        <v>0</v>
      </c>
      <c r="CP209" s="27">
        <v>0</v>
      </c>
      <c r="CQ209" s="27">
        <v>0</v>
      </c>
      <c r="CR209" s="27">
        <v>4.995004995005E-2</v>
      </c>
      <c r="CS209" s="27"/>
      <c r="CT209" s="27">
        <v>0</v>
      </c>
      <c r="CU209" s="27">
        <v>0</v>
      </c>
      <c r="CV209" s="27">
        <v>0</v>
      </c>
      <c r="CW209" s="27">
        <v>0</v>
      </c>
      <c r="CX209" s="27">
        <v>0</v>
      </c>
      <c r="CY209" s="27">
        <v>0</v>
      </c>
      <c r="CZ209" s="27">
        <v>0</v>
      </c>
      <c r="DA209" s="27">
        <f t="shared" si="3"/>
        <v>100</v>
      </c>
    </row>
    <row r="210" spans="1:105">
      <c r="A210" s="15" t="s">
        <v>48</v>
      </c>
      <c r="B210" s="15">
        <v>2018</v>
      </c>
      <c r="C210" s="15" t="s">
        <v>92</v>
      </c>
      <c r="D210" s="15" t="s">
        <v>11</v>
      </c>
      <c r="E210" s="1">
        <v>55</v>
      </c>
      <c r="F210" s="1">
        <v>385</v>
      </c>
      <c r="G210" s="1">
        <v>3.6899293286219081</v>
      </c>
      <c r="H210" s="1">
        <v>0</v>
      </c>
      <c r="I210" s="1">
        <v>17</v>
      </c>
      <c r="J210" s="1">
        <v>49</v>
      </c>
      <c r="K210" s="27">
        <v>4.9900199600798403E-2</v>
      </c>
      <c r="L210" s="27">
        <v>4.9900199600798403E-2</v>
      </c>
      <c r="M210" s="27">
        <v>0</v>
      </c>
      <c r="N210" s="27"/>
      <c r="O210" s="27"/>
      <c r="P210" s="27">
        <v>0</v>
      </c>
      <c r="Q210" s="27"/>
      <c r="R210" s="27">
        <v>0</v>
      </c>
      <c r="S210" s="27">
        <v>0</v>
      </c>
      <c r="T210" s="27">
        <v>0</v>
      </c>
      <c r="U210" s="27"/>
      <c r="V210" s="27">
        <v>0</v>
      </c>
      <c r="W210" s="27">
        <v>0</v>
      </c>
      <c r="X210" s="27">
        <v>0</v>
      </c>
      <c r="Y210" s="27">
        <v>0</v>
      </c>
      <c r="Z210" s="27">
        <v>0</v>
      </c>
      <c r="AA210" s="27">
        <v>0</v>
      </c>
      <c r="AB210" s="27">
        <v>0</v>
      </c>
      <c r="AC210" s="27">
        <v>0</v>
      </c>
      <c r="AD210" s="27">
        <v>0</v>
      </c>
      <c r="AE210" s="27">
        <v>0</v>
      </c>
      <c r="AF210" s="27">
        <v>0</v>
      </c>
      <c r="AG210" s="27">
        <v>0</v>
      </c>
      <c r="AH210" s="27">
        <v>0</v>
      </c>
      <c r="AI210" s="27">
        <v>0</v>
      </c>
      <c r="AJ210" s="27">
        <v>0</v>
      </c>
      <c r="AK210" s="27">
        <v>0</v>
      </c>
      <c r="AL210" s="27">
        <v>0</v>
      </c>
      <c r="AM210" s="27">
        <v>0</v>
      </c>
      <c r="AN210" s="27">
        <v>0</v>
      </c>
      <c r="AO210" s="27">
        <v>0</v>
      </c>
      <c r="AP210" s="27">
        <v>0</v>
      </c>
      <c r="AQ210" s="27">
        <v>0</v>
      </c>
      <c r="AR210" s="27"/>
      <c r="AS210" s="27">
        <v>0</v>
      </c>
      <c r="AT210" s="27">
        <v>0</v>
      </c>
      <c r="AU210" s="27">
        <v>0</v>
      </c>
      <c r="AV210" s="27">
        <v>0</v>
      </c>
      <c r="AW210" s="27">
        <v>0</v>
      </c>
      <c r="AX210" s="27">
        <v>4.9900199600798403E-2</v>
      </c>
      <c r="AY210" s="27">
        <v>0</v>
      </c>
      <c r="AZ210" s="27">
        <v>0</v>
      </c>
      <c r="BA210" s="27"/>
      <c r="BB210" s="27">
        <v>0</v>
      </c>
      <c r="BC210" s="27">
        <v>0</v>
      </c>
      <c r="BD210" s="27">
        <v>0</v>
      </c>
      <c r="BE210" s="27">
        <v>0</v>
      </c>
      <c r="BF210" s="27">
        <v>0</v>
      </c>
      <c r="BG210" s="27">
        <v>0</v>
      </c>
      <c r="BH210" s="27"/>
      <c r="BI210" s="27">
        <v>0</v>
      </c>
      <c r="BJ210" s="27">
        <v>0</v>
      </c>
      <c r="BK210" s="27">
        <v>0</v>
      </c>
      <c r="BL210" s="27">
        <v>0</v>
      </c>
      <c r="BM210" s="27">
        <v>0</v>
      </c>
      <c r="BN210" s="27">
        <v>0</v>
      </c>
      <c r="BO210" s="27">
        <v>0</v>
      </c>
      <c r="BP210" s="27">
        <v>0</v>
      </c>
      <c r="BQ210" s="27">
        <v>0</v>
      </c>
      <c r="BR210" s="27">
        <v>0</v>
      </c>
      <c r="BS210" s="27">
        <v>99.800399201596804</v>
      </c>
      <c r="BT210" s="27">
        <v>0</v>
      </c>
      <c r="BU210" s="27">
        <v>0</v>
      </c>
      <c r="BV210" s="27">
        <v>0</v>
      </c>
      <c r="BW210" s="27">
        <v>0</v>
      </c>
      <c r="BX210" s="27">
        <v>0</v>
      </c>
      <c r="BY210" s="27">
        <v>0</v>
      </c>
      <c r="BZ210" s="27">
        <v>0</v>
      </c>
      <c r="CA210" s="27">
        <v>0</v>
      </c>
      <c r="CB210" s="27">
        <v>0</v>
      </c>
      <c r="CC210" s="27">
        <v>0</v>
      </c>
      <c r="CD210" s="27">
        <v>0</v>
      </c>
      <c r="CE210" s="27">
        <v>0</v>
      </c>
      <c r="CF210" s="27">
        <v>0</v>
      </c>
      <c r="CG210" s="27">
        <v>0</v>
      </c>
      <c r="CH210" s="27">
        <v>0</v>
      </c>
      <c r="CI210" s="27">
        <v>0</v>
      </c>
      <c r="CJ210" s="27">
        <v>0</v>
      </c>
      <c r="CK210" s="27">
        <v>0</v>
      </c>
      <c r="CL210" s="27">
        <v>0</v>
      </c>
      <c r="CM210" s="27">
        <v>0</v>
      </c>
      <c r="CN210" s="27">
        <v>0</v>
      </c>
      <c r="CO210" s="27">
        <v>0</v>
      </c>
      <c r="CP210" s="27">
        <v>0</v>
      </c>
      <c r="CQ210" s="27">
        <v>0</v>
      </c>
      <c r="CR210" s="27">
        <v>4.9900199600798403E-2</v>
      </c>
      <c r="CS210" s="27"/>
      <c r="CT210" s="27">
        <v>0</v>
      </c>
      <c r="CU210" s="27">
        <v>0</v>
      </c>
      <c r="CV210" s="27">
        <v>0</v>
      </c>
      <c r="CW210" s="27">
        <v>0</v>
      </c>
      <c r="CX210" s="27">
        <v>0</v>
      </c>
      <c r="CY210" s="27">
        <v>0</v>
      </c>
      <c r="CZ210" s="27">
        <v>0</v>
      </c>
      <c r="DA210" s="27">
        <f t="shared" si="3"/>
        <v>100</v>
      </c>
    </row>
    <row r="211" spans="1:105">
      <c r="A211" s="15" t="s">
        <v>93</v>
      </c>
      <c r="B211" s="15">
        <v>2018</v>
      </c>
      <c r="C211" s="15" t="s">
        <v>92</v>
      </c>
      <c r="D211" s="15" t="s">
        <v>11</v>
      </c>
      <c r="E211" s="1">
        <v>54</v>
      </c>
      <c r="F211" s="1">
        <v>295</v>
      </c>
      <c r="G211" s="1">
        <v>2.435550323719835</v>
      </c>
      <c r="H211" s="1">
        <v>1</v>
      </c>
      <c r="I211" s="1">
        <v>66</v>
      </c>
      <c r="J211" s="1">
        <v>88</v>
      </c>
      <c r="K211" s="27">
        <v>4.9925112331502701E-2</v>
      </c>
      <c r="L211" s="27">
        <v>4.9925112331502701E-2</v>
      </c>
      <c r="M211" s="27">
        <v>0</v>
      </c>
      <c r="N211" s="27"/>
      <c r="O211" s="27"/>
      <c r="P211" s="27">
        <v>0</v>
      </c>
      <c r="Q211" s="27"/>
      <c r="R211" s="27">
        <v>0</v>
      </c>
      <c r="S211" s="27">
        <v>0</v>
      </c>
      <c r="T211" s="27">
        <v>0</v>
      </c>
      <c r="U211" s="27"/>
      <c r="V211" s="27">
        <v>0</v>
      </c>
      <c r="W211" s="27">
        <v>0</v>
      </c>
      <c r="X211" s="27">
        <v>0</v>
      </c>
      <c r="Y211" s="27">
        <v>0</v>
      </c>
      <c r="Z211" s="27">
        <v>0</v>
      </c>
      <c r="AA211" s="27">
        <v>0</v>
      </c>
      <c r="AB211" s="27">
        <v>0</v>
      </c>
      <c r="AC211" s="27">
        <v>0</v>
      </c>
      <c r="AD211" s="27">
        <v>0</v>
      </c>
      <c r="AE211" s="27">
        <v>0</v>
      </c>
      <c r="AF211" s="27">
        <v>0</v>
      </c>
      <c r="AG211" s="27">
        <v>0</v>
      </c>
      <c r="AH211" s="27">
        <v>0</v>
      </c>
      <c r="AI211" s="27">
        <v>0</v>
      </c>
      <c r="AJ211" s="27">
        <v>0</v>
      </c>
      <c r="AK211" s="27">
        <v>0</v>
      </c>
      <c r="AL211" s="27">
        <v>0</v>
      </c>
      <c r="AM211" s="27">
        <v>0</v>
      </c>
      <c r="AN211" s="27">
        <v>0</v>
      </c>
      <c r="AO211" s="27">
        <v>0</v>
      </c>
      <c r="AP211" s="27">
        <v>0</v>
      </c>
      <c r="AQ211" s="27">
        <v>0</v>
      </c>
      <c r="AR211" s="27"/>
      <c r="AS211" s="27">
        <v>0</v>
      </c>
      <c r="AT211" s="27">
        <v>0</v>
      </c>
      <c r="AU211" s="27">
        <v>0</v>
      </c>
      <c r="AV211" s="27">
        <v>0</v>
      </c>
      <c r="AW211" s="27">
        <v>0</v>
      </c>
      <c r="AX211" s="27">
        <v>0</v>
      </c>
      <c r="AY211" s="27">
        <v>0</v>
      </c>
      <c r="AZ211" s="27">
        <v>0</v>
      </c>
      <c r="BA211" s="27"/>
      <c r="BB211" s="27">
        <v>0</v>
      </c>
      <c r="BC211" s="27">
        <v>0</v>
      </c>
      <c r="BD211" s="27">
        <v>0</v>
      </c>
      <c r="BE211" s="27">
        <v>0</v>
      </c>
      <c r="BF211" s="27">
        <v>0</v>
      </c>
      <c r="BG211" s="27">
        <v>0</v>
      </c>
      <c r="BH211" s="27"/>
      <c r="BI211" s="27">
        <v>0</v>
      </c>
      <c r="BJ211" s="27">
        <v>0</v>
      </c>
      <c r="BK211" s="27">
        <v>0</v>
      </c>
      <c r="BL211" s="27">
        <v>0</v>
      </c>
      <c r="BM211" s="27">
        <v>0</v>
      </c>
      <c r="BN211" s="27">
        <v>0</v>
      </c>
      <c r="BO211" s="27">
        <v>0</v>
      </c>
      <c r="BP211" s="27">
        <v>0</v>
      </c>
      <c r="BQ211" s="27">
        <v>0</v>
      </c>
      <c r="BR211" s="27">
        <v>0</v>
      </c>
      <c r="BS211" s="27">
        <v>99.850224663005505</v>
      </c>
      <c r="BT211" s="27">
        <v>0</v>
      </c>
      <c r="BU211" s="27">
        <v>0</v>
      </c>
      <c r="BV211" s="27">
        <v>0</v>
      </c>
      <c r="BW211" s="27">
        <v>0</v>
      </c>
      <c r="BX211" s="27">
        <v>0</v>
      </c>
      <c r="BY211" s="27">
        <v>0</v>
      </c>
      <c r="BZ211" s="27">
        <v>0</v>
      </c>
      <c r="CA211" s="27">
        <v>0</v>
      </c>
      <c r="CB211" s="27">
        <v>0</v>
      </c>
      <c r="CC211" s="27">
        <v>0</v>
      </c>
      <c r="CD211" s="27">
        <v>0</v>
      </c>
      <c r="CE211" s="27">
        <v>0</v>
      </c>
      <c r="CF211" s="27">
        <v>0</v>
      </c>
      <c r="CG211" s="27">
        <v>0</v>
      </c>
      <c r="CH211" s="27">
        <v>0</v>
      </c>
      <c r="CI211" s="27">
        <v>0</v>
      </c>
      <c r="CJ211" s="27">
        <v>4.9925112331502701E-2</v>
      </c>
      <c r="CK211" s="27">
        <v>0</v>
      </c>
      <c r="CL211" s="27">
        <v>0</v>
      </c>
      <c r="CM211" s="27">
        <v>0</v>
      </c>
      <c r="CN211" s="27">
        <v>0</v>
      </c>
      <c r="CO211" s="27">
        <v>0</v>
      </c>
      <c r="CP211" s="27">
        <v>0</v>
      </c>
      <c r="CQ211" s="27">
        <v>0</v>
      </c>
      <c r="CR211" s="27">
        <v>0</v>
      </c>
      <c r="CS211" s="27"/>
      <c r="CT211" s="27">
        <v>0</v>
      </c>
      <c r="CU211" s="27">
        <v>0</v>
      </c>
      <c r="CV211" s="27">
        <v>0</v>
      </c>
      <c r="CW211" s="27">
        <v>0</v>
      </c>
      <c r="CX211" s="27">
        <v>0</v>
      </c>
      <c r="CY211" s="27">
        <v>0</v>
      </c>
      <c r="CZ211" s="27">
        <v>0</v>
      </c>
      <c r="DA211" s="27">
        <f t="shared" si="3"/>
        <v>100.00000000000001</v>
      </c>
    </row>
    <row r="212" spans="1:105">
      <c r="A212" s="15" t="s">
        <v>49</v>
      </c>
      <c r="B212" s="15">
        <v>2018</v>
      </c>
      <c r="C212" s="15" t="s">
        <v>92</v>
      </c>
      <c r="D212" s="15" t="s">
        <v>11</v>
      </c>
      <c r="E212" s="1">
        <v>43</v>
      </c>
      <c r="F212" s="1">
        <v>332</v>
      </c>
      <c r="G212" s="1">
        <v>9.4761350407450529</v>
      </c>
      <c r="H212" s="1">
        <v>3</v>
      </c>
      <c r="I212" s="1">
        <v>18</v>
      </c>
      <c r="J212" s="1">
        <v>65</v>
      </c>
      <c r="K212" s="27">
        <v>4.7551117451260103E-2</v>
      </c>
      <c r="L212" s="27">
        <v>4.7551117451260101</v>
      </c>
      <c r="M212" s="27">
        <v>0</v>
      </c>
      <c r="N212" s="27"/>
      <c r="O212" s="27"/>
      <c r="P212" s="27">
        <v>0</v>
      </c>
      <c r="Q212" s="27"/>
      <c r="R212" s="27">
        <v>0</v>
      </c>
      <c r="S212" s="27">
        <v>0</v>
      </c>
      <c r="T212" s="27">
        <v>0</v>
      </c>
      <c r="U212" s="27"/>
      <c r="V212" s="27">
        <v>0</v>
      </c>
      <c r="W212" s="27">
        <v>0</v>
      </c>
      <c r="X212" s="27">
        <v>0</v>
      </c>
      <c r="Y212" s="27">
        <v>0</v>
      </c>
      <c r="Z212" s="27">
        <v>0</v>
      </c>
      <c r="AA212" s="27">
        <v>0</v>
      </c>
      <c r="AB212" s="27">
        <v>0</v>
      </c>
      <c r="AC212" s="27">
        <v>0</v>
      </c>
      <c r="AD212" s="27">
        <v>0</v>
      </c>
      <c r="AE212" s="27">
        <v>0</v>
      </c>
      <c r="AF212" s="27">
        <v>0</v>
      </c>
      <c r="AG212" s="27">
        <v>0</v>
      </c>
      <c r="AH212" s="27">
        <v>0</v>
      </c>
      <c r="AI212" s="27">
        <v>0</v>
      </c>
      <c r="AJ212" s="27">
        <v>0</v>
      </c>
      <c r="AK212" s="27">
        <v>0</v>
      </c>
      <c r="AL212" s="27">
        <v>0</v>
      </c>
      <c r="AM212" s="27">
        <v>0</v>
      </c>
      <c r="AN212" s="27">
        <v>0</v>
      </c>
      <c r="AO212" s="27">
        <v>0</v>
      </c>
      <c r="AP212" s="27">
        <v>0</v>
      </c>
      <c r="AQ212" s="27">
        <v>0</v>
      </c>
      <c r="AR212" s="27"/>
      <c r="AS212" s="27">
        <v>0</v>
      </c>
      <c r="AT212" s="27">
        <v>0</v>
      </c>
      <c r="AU212" s="27">
        <v>0</v>
      </c>
      <c r="AV212" s="27">
        <v>0</v>
      </c>
      <c r="AW212" s="27">
        <v>0</v>
      </c>
      <c r="AX212" s="27">
        <v>4.7551117451260103E-2</v>
      </c>
      <c r="AY212" s="27">
        <v>0</v>
      </c>
      <c r="AZ212" s="27">
        <v>0</v>
      </c>
      <c r="BA212" s="27"/>
      <c r="BB212" s="27">
        <v>0</v>
      </c>
      <c r="BC212" s="27">
        <v>0</v>
      </c>
      <c r="BD212" s="27">
        <v>0</v>
      </c>
      <c r="BE212" s="27">
        <v>0</v>
      </c>
      <c r="BF212" s="27">
        <v>0</v>
      </c>
      <c r="BG212" s="27">
        <v>0</v>
      </c>
      <c r="BH212" s="27"/>
      <c r="BI212" s="27">
        <v>0</v>
      </c>
      <c r="BJ212" s="27">
        <v>0</v>
      </c>
      <c r="BK212" s="27">
        <v>0</v>
      </c>
      <c r="BL212" s="27">
        <v>0</v>
      </c>
      <c r="BM212" s="27">
        <v>0</v>
      </c>
      <c r="BN212" s="27">
        <v>0</v>
      </c>
      <c r="BO212" s="27">
        <v>0</v>
      </c>
      <c r="BP212" s="27">
        <v>0</v>
      </c>
      <c r="BQ212" s="27">
        <v>0</v>
      </c>
      <c r="BR212" s="27">
        <v>0</v>
      </c>
      <c r="BS212" s="27">
        <v>95.102234902520195</v>
      </c>
      <c r="BT212" s="27">
        <v>0</v>
      </c>
      <c r="BU212" s="27">
        <v>0</v>
      </c>
      <c r="BV212" s="27">
        <v>0</v>
      </c>
      <c r="BW212" s="27">
        <v>0</v>
      </c>
      <c r="BX212" s="27">
        <v>0</v>
      </c>
      <c r="BY212" s="27">
        <v>0</v>
      </c>
      <c r="BZ212" s="27">
        <v>0</v>
      </c>
      <c r="CA212" s="27">
        <v>0</v>
      </c>
      <c r="CB212" s="27">
        <v>0</v>
      </c>
      <c r="CC212" s="27">
        <v>0</v>
      </c>
      <c r="CD212" s="27">
        <v>0</v>
      </c>
      <c r="CE212" s="27">
        <v>0</v>
      </c>
      <c r="CF212" s="27">
        <v>0</v>
      </c>
      <c r="CG212" s="27">
        <v>0</v>
      </c>
      <c r="CH212" s="27">
        <v>0</v>
      </c>
      <c r="CI212" s="27">
        <v>0</v>
      </c>
      <c r="CJ212" s="27">
        <v>0</v>
      </c>
      <c r="CK212" s="27">
        <v>0</v>
      </c>
      <c r="CL212" s="27">
        <v>0</v>
      </c>
      <c r="CM212" s="27">
        <v>0</v>
      </c>
      <c r="CN212" s="27">
        <v>0</v>
      </c>
      <c r="CO212" s="27">
        <v>0</v>
      </c>
      <c r="CP212" s="27">
        <v>0</v>
      </c>
      <c r="CQ212" s="27">
        <v>0</v>
      </c>
      <c r="CR212" s="27">
        <v>4.7551117451260103E-2</v>
      </c>
      <c r="CS212" s="27"/>
      <c r="CT212" s="27">
        <v>0</v>
      </c>
      <c r="CU212" s="27">
        <v>0</v>
      </c>
      <c r="CV212" s="27">
        <v>0</v>
      </c>
      <c r="CW212" s="27">
        <v>0</v>
      </c>
      <c r="CX212" s="27">
        <v>0</v>
      </c>
      <c r="CY212" s="27">
        <v>0</v>
      </c>
      <c r="CZ212" s="27">
        <v>0</v>
      </c>
      <c r="DA212" s="27">
        <f t="shared" si="3"/>
        <v>99.999999999999986</v>
      </c>
    </row>
    <row r="213" spans="1:105">
      <c r="A213" s="15" t="s">
        <v>94</v>
      </c>
      <c r="B213" s="15">
        <v>2018</v>
      </c>
      <c r="C213" s="15" t="s">
        <v>92</v>
      </c>
      <c r="D213" s="15" t="s">
        <v>11</v>
      </c>
      <c r="E213" s="1">
        <v>60.5</v>
      </c>
      <c r="F213" s="1">
        <v>366</v>
      </c>
      <c r="G213" s="1">
        <v>2.8685358255451714</v>
      </c>
      <c r="H213" s="1">
        <v>0</v>
      </c>
      <c r="I213" s="1">
        <v>24</v>
      </c>
      <c r="J213" s="1">
        <v>58</v>
      </c>
      <c r="K213" s="27">
        <v>4.9900199600798403E-2</v>
      </c>
      <c r="L213" s="27">
        <v>4.9900199600798403E-2</v>
      </c>
      <c r="M213" s="27">
        <v>0</v>
      </c>
      <c r="N213" s="27"/>
      <c r="O213" s="27"/>
      <c r="P213" s="27">
        <v>0</v>
      </c>
      <c r="Q213" s="27"/>
      <c r="R213" s="27">
        <v>0</v>
      </c>
      <c r="S213" s="27">
        <v>0</v>
      </c>
      <c r="T213" s="27">
        <v>0</v>
      </c>
      <c r="U213" s="27"/>
      <c r="V213" s="27">
        <v>0</v>
      </c>
      <c r="W213" s="27">
        <v>0</v>
      </c>
      <c r="X213" s="27">
        <v>0</v>
      </c>
      <c r="Y213" s="27">
        <v>0</v>
      </c>
      <c r="Z213" s="27">
        <v>0</v>
      </c>
      <c r="AA213" s="27">
        <v>0</v>
      </c>
      <c r="AB213" s="27">
        <v>0</v>
      </c>
      <c r="AC213" s="27">
        <v>0</v>
      </c>
      <c r="AD213" s="27">
        <v>0</v>
      </c>
      <c r="AE213" s="27">
        <v>0</v>
      </c>
      <c r="AF213" s="27">
        <v>0</v>
      </c>
      <c r="AG213" s="27">
        <v>0</v>
      </c>
      <c r="AH213" s="27">
        <v>0</v>
      </c>
      <c r="AI213" s="27">
        <v>0</v>
      </c>
      <c r="AJ213" s="27">
        <v>0</v>
      </c>
      <c r="AK213" s="27">
        <v>0</v>
      </c>
      <c r="AL213" s="27">
        <v>0</v>
      </c>
      <c r="AM213" s="27">
        <v>0</v>
      </c>
      <c r="AN213" s="27">
        <v>0</v>
      </c>
      <c r="AO213" s="27">
        <v>0</v>
      </c>
      <c r="AP213" s="27">
        <v>0</v>
      </c>
      <c r="AQ213" s="27">
        <v>0</v>
      </c>
      <c r="AR213" s="27"/>
      <c r="AS213" s="27">
        <v>0</v>
      </c>
      <c r="AT213" s="27">
        <v>0</v>
      </c>
      <c r="AU213" s="27">
        <v>0</v>
      </c>
      <c r="AV213" s="27">
        <v>0</v>
      </c>
      <c r="AW213" s="27">
        <v>0</v>
      </c>
      <c r="AX213" s="27">
        <v>4.9900199600798403E-2</v>
      </c>
      <c r="AY213" s="27">
        <v>0</v>
      </c>
      <c r="AZ213" s="27">
        <v>0</v>
      </c>
      <c r="BA213" s="27"/>
      <c r="BB213" s="27">
        <v>0</v>
      </c>
      <c r="BC213" s="27">
        <v>0</v>
      </c>
      <c r="BD213" s="27">
        <v>0</v>
      </c>
      <c r="BE213" s="27">
        <v>0</v>
      </c>
      <c r="BF213" s="27">
        <v>0</v>
      </c>
      <c r="BG213" s="27">
        <v>0</v>
      </c>
      <c r="BH213" s="27"/>
      <c r="BI213" s="27">
        <v>0</v>
      </c>
      <c r="BJ213" s="27">
        <v>0</v>
      </c>
      <c r="BK213" s="27">
        <v>0</v>
      </c>
      <c r="BL213" s="27">
        <v>0</v>
      </c>
      <c r="BM213" s="27">
        <v>0</v>
      </c>
      <c r="BN213" s="27">
        <v>0</v>
      </c>
      <c r="BO213" s="27">
        <v>0</v>
      </c>
      <c r="BP213" s="27">
        <v>0</v>
      </c>
      <c r="BQ213" s="27">
        <v>0</v>
      </c>
      <c r="BR213" s="27">
        <v>0</v>
      </c>
      <c r="BS213" s="27">
        <v>99.800399201596804</v>
      </c>
      <c r="BT213" s="27">
        <v>0</v>
      </c>
      <c r="BU213" s="27">
        <v>0</v>
      </c>
      <c r="BV213" s="27">
        <v>0</v>
      </c>
      <c r="BW213" s="27">
        <v>0</v>
      </c>
      <c r="BX213" s="27">
        <v>0</v>
      </c>
      <c r="BY213" s="27">
        <v>0</v>
      </c>
      <c r="BZ213" s="27">
        <v>0</v>
      </c>
      <c r="CA213" s="27">
        <v>0</v>
      </c>
      <c r="CB213" s="27">
        <v>0</v>
      </c>
      <c r="CC213" s="27">
        <v>0</v>
      </c>
      <c r="CD213" s="27">
        <v>0</v>
      </c>
      <c r="CE213" s="27">
        <v>0</v>
      </c>
      <c r="CF213" s="27">
        <v>0</v>
      </c>
      <c r="CG213" s="27">
        <v>0</v>
      </c>
      <c r="CH213" s="27">
        <v>0</v>
      </c>
      <c r="CI213" s="27">
        <v>0</v>
      </c>
      <c r="CJ213" s="27">
        <v>0</v>
      </c>
      <c r="CK213" s="27">
        <v>0</v>
      </c>
      <c r="CL213" s="27">
        <v>0</v>
      </c>
      <c r="CM213" s="27">
        <v>0</v>
      </c>
      <c r="CN213" s="27">
        <v>0</v>
      </c>
      <c r="CO213" s="27">
        <v>0</v>
      </c>
      <c r="CP213" s="27">
        <v>0</v>
      </c>
      <c r="CQ213" s="27">
        <v>0</v>
      </c>
      <c r="CR213" s="27">
        <v>4.9900199600798403E-2</v>
      </c>
      <c r="CS213" s="27"/>
      <c r="CT213" s="27">
        <v>0</v>
      </c>
      <c r="CU213" s="27">
        <v>0</v>
      </c>
      <c r="CV213" s="27">
        <v>0</v>
      </c>
      <c r="CW213" s="27">
        <v>0</v>
      </c>
      <c r="CX213" s="27">
        <v>0</v>
      </c>
      <c r="CY213" s="27">
        <v>0</v>
      </c>
      <c r="CZ213" s="27">
        <v>0</v>
      </c>
      <c r="DA213" s="27">
        <f t="shared" si="3"/>
        <v>100</v>
      </c>
    </row>
    <row r="214" spans="1:105">
      <c r="A214" s="15" t="s">
        <v>95</v>
      </c>
      <c r="B214" s="15">
        <v>2018</v>
      </c>
      <c r="C214" s="15" t="s">
        <v>92</v>
      </c>
      <c r="D214" s="15" t="s">
        <v>11</v>
      </c>
      <c r="E214" s="1">
        <v>37</v>
      </c>
      <c r="F214" s="1">
        <v>380</v>
      </c>
      <c r="G214" s="1">
        <v>1.935036496350365</v>
      </c>
      <c r="H214" s="1">
        <v>0</v>
      </c>
      <c r="I214" s="1">
        <v>11</v>
      </c>
      <c r="J214" s="1">
        <v>45</v>
      </c>
      <c r="K214" s="27">
        <v>4.995004995005E-2</v>
      </c>
      <c r="L214" s="27">
        <v>4.9950049950049999</v>
      </c>
      <c r="M214" s="27">
        <v>0</v>
      </c>
      <c r="N214" s="27"/>
      <c r="O214" s="27"/>
      <c r="P214" s="27">
        <v>0</v>
      </c>
      <c r="Q214" s="27"/>
      <c r="R214" s="27">
        <v>0</v>
      </c>
      <c r="S214" s="27">
        <v>0</v>
      </c>
      <c r="T214" s="27">
        <v>0</v>
      </c>
      <c r="U214" s="27"/>
      <c r="V214" s="27">
        <v>0</v>
      </c>
      <c r="W214" s="27">
        <v>0</v>
      </c>
      <c r="X214" s="27">
        <v>0</v>
      </c>
      <c r="Y214" s="27">
        <v>0</v>
      </c>
      <c r="Z214" s="27">
        <v>0</v>
      </c>
      <c r="AA214" s="27">
        <v>0</v>
      </c>
      <c r="AB214" s="27">
        <v>0</v>
      </c>
      <c r="AC214" s="27">
        <v>0</v>
      </c>
      <c r="AD214" s="27">
        <v>0</v>
      </c>
      <c r="AE214" s="27">
        <v>0</v>
      </c>
      <c r="AF214" s="27">
        <v>0</v>
      </c>
      <c r="AG214" s="27">
        <v>0</v>
      </c>
      <c r="AH214" s="27">
        <v>0</v>
      </c>
      <c r="AI214" s="27">
        <v>0</v>
      </c>
      <c r="AJ214" s="27">
        <v>0</v>
      </c>
      <c r="AK214" s="27">
        <v>0</v>
      </c>
      <c r="AL214" s="27">
        <v>0</v>
      </c>
      <c r="AM214" s="27">
        <v>0</v>
      </c>
      <c r="AN214" s="27">
        <v>0</v>
      </c>
      <c r="AO214" s="27">
        <v>0</v>
      </c>
      <c r="AP214" s="27">
        <v>0</v>
      </c>
      <c r="AQ214" s="27">
        <v>0</v>
      </c>
      <c r="AR214" s="27"/>
      <c r="AS214" s="27">
        <v>0</v>
      </c>
      <c r="AT214" s="27">
        <v>0</v>
      </c>
      <c r="AU214" s="27">
        <v>0</v>
      </c>
      <c r="AV214" s="27">
        <v>0</v>
      </c>
      <c r="AW214" s="27">
        <v>0</v>
      </c>
      <c r="AX214" s="27">
        <v>4.9950049950049999</v>
      </c>
      <c r="AY214" s="27">
        <v>0</v>
      </c>
      <c r="AZ214" s="27">
        <v>0</v>
      </c>
      <c r="BA214" s="27"/>
      <c r="BB214" s="27">
        <v>0</v>
      </c>
      <c r="BC214" s="27">
        <v>0</v>
      </c>
      <c r="BD214" s="27">
        <v>0</v>
      </c>
      <c r="BE214" s="27">
        <v>0</v>
      </c>
      <c r="BF214" s="27">
        <v>0</v>
      </c>
      <c r="BG214" s="27">
        <v>0</v>
      </c>
      <c r="BH214" s="27"/>
      <c r="BI214" s="27">
        <v>0</v>
      </c>
      <c r="BJ214" s="27">
        <v>0</v>
      </c>
      <c r="BK214" s="27">
        <v>0</v>
      </c>
      <c r="BL214" s="27">
        <v>0</v>
      </c>
      <c r="BM214" s="27">
        <v>0</v>
      </c>
      <c r="BN214" s="27">
        <v>0</v>
      </c>
      <c r="BO214" s="27">
        <v>0</v>
      </c>
      <c r="BP214" s="27">
        <v>0</v>
      </c>
      <c r="BQ214" s="27">
        <v>0</v>
      </c>
      <c r="BR214" s="27">
        <v>0</v>
      </c>
      <c r="BS214" s="27">
        <v>89.910089910089894</v>
      </c>
      <c r="BT214" s="27">
        <v>0</v>
      </c>
      <c r="BU214" s="27">
        <v>0</v>
      </c>
      <c r="BV214" s="27">
        <v>0</v>
      </c>
      <c r="BW214" s="27">
        <v>0</v>
      </c>
      <c r="BX214" s="27">
        <v>0</v>
      </c>
      <c r="BY214" s="27">
        <v>0</v>
      </c>
      <c r="BZ214" s="27">
        <v>0</v>
      </c>
      <c r="CA214" s="27">
        <v>0</v>
      </c>
      <c r="CB214" s="27">
        <v>0</v>
      </c>
      <c r="CC214" s="27">
        <v>0</v>
      </c>
      <c r="CD214" s="27">
        <v>0</v>
      </c>
      <c r="CE214" s="27">
        <v>0</v>
      </c>
      <c r="CF214" s="27">
        <v>0</v>
      </c>
      <c r="CG214" s="27">
        <v>0</v>
      </c>
      <c r="CH214" s="27">
        <v>0</v>
      </c>
      <c r="CI214" s="27">
        <v>0</v>
      </c>
      <c r="CJ214" s="27">
        <v>0</v>
      </c>
      <c r="CK214" s="27">
        <v>0</v>
      </c>
      <c r="CL214" s="27">
        <v>0</v>
      </c>
      <c r="CM214" s="27">
        <v>0</v>
      </c>
      <c r="CN214" s="27">
        <v>0</v>
      </c>
      <c r="CO214" s="27">
        <v>0</v>
      </c>
      <c r="CP214" s="27">
        <v>0</v>
      </c>
      <c r="CQ214" s="27">
        <v>0</v>
      </c>
      <c r="CR214" s="27">
        <v>4.995004995005E-2</v>
      </c>
      <c r="CS214" s="27"/>
      <c r="CT214" s="27">
        <v>0</v>
      </c>
      <c r="CU214" s="27">
        <v>0</v>
      </c>
      <c r="CV214" s="27">
        <v>0</v>
      </c>
      <c r="CW214" s="27">
        <v>0</v>
      </c>
      <c r="CX214" s="27">
        <v>0</v>
      </c>
      <c r="CY214" s="27">
        <v>0</v>
      </c>
      <c r="CZ214" s="27">
        <v>0</v>
      </c>
      <c r="DA214" s="27">
        <f t="shared" si="3"/>
        <v>100</v>
      </c>
    </row>
    <row r="215" spans="1:105">
      <c r="A215" s="15" t="s">
        <v>96</v>
      </c>
      <c r="B215" s="15">
        <v>2018</v>
      </c>
      <c r="C215" s="15" t="s">
        <v>92</v>
      </c>
      <c r="D215" s="15" t="s">
        <v>11</v>
      </c>
      <c r="E215" s="1">
        <v>50</v>
      </c>
      <c r="F215" s="1">
        <v>360</v>
      </c>
      <c r="G215" s="1">
        <v>2.2201257861635222</v>
      </c>
      <c r="H215" s="1">
        <v>0</v>
      </c>
      <c r="I215" s="1">
        <v>26</v>
      </c>
      <c r="J215" s="1">
        <v>37</v>
      </c>
      <c r="K215" s="27">
        <v>4.7573739295908697E-2</v>
      </c>
      <c r="L215" s="27">
        <v>4.7573739295908697E-2</v>
      </c>
      <c r="M215" s="27">
        <v>0</v>
      </c>
      <c r="N215" s="27"/>
      <c r="O215" s="27"/>
      <c r="P215" s="27">
        <v>0</v>
      </c>
      <c r="Q215" s="27"/>
      <c r="R215" s="27">
        <v>0</v>
      </c>
      <c r="S215" s="27">
        <v>0</v>
      </c>
      <c r="T215" s="27">
        <v>0</v>
      </c>
      <c r="U215" s="27"/>
      <c r="V215" s="27">
        <v>0</v>
      </c>
      <c r="W215" s="27">
        <v>0</v>
      </c>
      <c r="X215" s="27">
        <v>0</v>
      </c>
      <c r="Y215" s="27">
        <v>0</v>
      </c>
      <c r="Z215" s="27">
        <v>0</v>
      </c>
      <c r="AA215" s="27">
        <v>0</v>
      </c>
      <c r="AB215" s="27">
        <v>0</v>
      </c>
      <c r="AC215" s="27">
        <v>0</v>
      </c>
      <c r="AD215" s="27">
        <v>0</v>
      </c>
      <c r="AE215" s="27">
        <v>0</v>
      </c>
      <c r="AF215" s="27">
        <v>0</v>
      </c>
      <c r="AG215" s="27">
        <v>0</v>
      </c>
      <c r="AH215" s="27">
        <v>0</v>
      </c>
      <c r="AI215" s="27">
        <v>0</v>
      </c>
      <c r="AJ215" s="27">
        <v>0</v>
      </c>
      <c r="AK215" s="27">
        <v>0</v>
      </c>
      <c r="AL215" s="27">
        <v>0</v>
      </c>
      <c r="AM215" s="27">
        <v>0</v>
      </c>
      <c r="AN215" s="27">
        <v>0</v>
      </c>
      <c r="AO215" s="27">
        <v>0</v>
      </c>
      <c r="AP215" s="27">
        <v>0</v>
      </c>
      <c r="AQ215" s="27">
        <v>0</v>
      </c>
      <c r="AR215" s="27"/>
      <c r="AS215" s="27">
        <v>0</v>
      </c>
      <c r="AT215" s="27">
        <v>0</v>
      </c>
      <c r="AU215" s="27">
        <v>0</v>
      </c>
      <c r="AV215" s="27">
        <v>0</v>
      </c>
      <c r="AW215" s="27">
        <v>0</v>
      </c>
      <c r="AX215" s="27">
        <v>4.7573739295908704</v>
      </c>
      <c r="AY215" s="27">
        <v>0</v>
      </c>
      <c r="AZ215" s="27">
        <v>0</v>
      </c>
      <c r="BA215" s="27"/>
      <c r="BB215" s="27">
        <v>0</v>
      </c>
      <c r="BC215" s="27">
        <v>0</v>
      </c>
      <c r="BD215" s="27">
        <v>0</v>
      </c>
      <c r="BE215" s="27">
        <v>0</v>
      </c>
      <c r="BF215" s="27">
        <v>0</v>
      </c>
      <c r="BG215" s="27">
        <v>0</v>
      </c>
      <c r="BH215" s="27"/>
      <c r="BI215" s="27">
        <v>0</v>
      </c>
      <c r="BJ215" s="27">
        <v>0</v>
      </c>
      <c r="BK215" s="27">
        <v>0</v>
      </c>
      <c r="BL215" s="27">
        <v>0</v>
      </c>
      <c r="BM215" s="27">
        <v>0</v>
      </c>
      <c r="BN215" s="27">
        <v>0</v>
      </c>
      <c r="BO215" s="27">
        <v>0</v>
      </c>
      <c r="BP215" s="27">
        <v>0</v>
      </c>
      <c r="BQ215" s="27">
        <v>0</v>
      </c>
      <c r="BR215" s="27">
        <v>0</v>
      </c>
      <c r="BS215" s="27">
        <v>95.147478591817304</v>
      </c>
      <c r="BT215" s="27">
        <v>0</v>
      </c>
      <c r="BU215" s="27">
        <v>0</v>
      </c>
      <c r="BV215" s="27">
        <v>0</v>
      </c>
      <c r="BW215" s="27">
        <v>0</v>
      </c>
      <c r="BX215" s="27">
        <v>0</v>
      </c>
      <c r="BY215" s="27">
        <v>0</v>
      </c>
      <c r="BZ215" s="27">
        <v>0</v>
      </c>
      <c r="CA215" s="27">
        <v>0</v>
      </c>
      <c r="CB215" s="27">
        <v>0</v>
      </c>
      <c r="CC215" s="27">
        <v>0</v>
      </c>
      <c r="CD215" s="27">
        <v>0</v>
      </c>
      <c r="CE215" s="27">
        <v>0</v>
      </c>
      <c r="CF215" s="27">
        <v>0</v>
      </c>
      <c r="CG215" s="27">
        <v>0</v>
      </c>
      <c r="CH215" s="27">
        <v>0</v>
      </c>
      <c r="CI215" s="27">
        <v>0</v>
      </c>
      <c r="CJ215" s="27">
        <v>0</v>
      </c>
      <c r="CK215" s="27">
        <v>0</v>
      </c>
      <c r="CL215" s="27">
        <v>0</v>
      </c>
      <c r="CM215" s="27">
        <v>0</v>
      </c>
      <c r="CN215" s="27">
        <v>0</v>
      </c>
      <c r="CO215" s="27">
        <v>0</v>
      </c>
      <c r="CP215" s="27">
        <v>0</v>
      </c>
      <c r="CQ215" s="27">
        <v>0</v>
      </c>
      <c r="CR215" s="27">
        <v>0</v>
      </c>
      <c r="CS215" s="27"/>
      <c r="CT215" s="27">
        <v>0</v>
      </c>
      <c r="CU215" s="27">
        <v>0</v>
      </c>
      <c r="CV215" s="27">
        <v>0</v>
      </c>
      <c r="CW215" s="27">
        <v>0</v>
      </c>
      <c r="CX215" s="27">
        <v>0</v>
      </c>
      <c r="CY215" s="27">
        <v>0</v>
      </c>
      <c r="CZ215" s="27">
        <v>0</v>
      </c>
      <c r="DA215" s="27">
        <f t="shared" si="3"/>
        <v>99.999999999999986</v>
      </c>
    </row>
    <row r="216" spans="1:105">
      <c r="A216" s="15" t="s">
        <v>97</v>
      </c>
      <c r="B216" s="15">
        <v>2018</v>
      </c>
      <c r="C216" s="15" t="s">
        <v>92</v>
      </c>
      <c r="D216" s="15" t="s">
        <v>11</v>
      </c>
      <c r="E216" s="1">
        <v>62</v>
      </c>
      <c r="F216" s="1">
        <v>345</v>
      </c>
      <c r="G216" s="1">
        <v>1.0552256532066508</v>
      </c>
      <c r="H216" s="1">
        <v>6</v>
      </c>
      <c r="I216" s="1">
        <v>40</v>
      </c>
      <c r="J216" s="1">
        <v>140</v>
      </c>
      <c r="K216" s="27">
        <v>4.9925112331502701E-2</v>
      </c>
      <c r="L216" s="27">
        <v>4.9925112331502701E-2</v>
      </c>
      <c r="M216" s="27">
        <v>0</v>
      </c>
      <c r="N216" s="27"/>
      <c r="O216" s="27"/>
      <c r="P216" s="27">
        <v>0</v>
      </c>
      <c r="Q216" s="27"/>
      <c r="R216" s="27">
        <v>0</v>
      </c>
      <c r="S216" s="27">
        <v>0</v>
      </c>
      <c r="T216" s="27">
        <v>0</v>
      </c>
      <c r="U216" s="27"/>
      <c r="V216" s="27">
        <v>0</v>
      </c>
      <c r="W216" s="27">
        <v>0</v>
      </c>
      <c r="X216" s="27">
        <v>0</v>
      </c>
      <c r="Y216" s="27">
        <v>0</v>
      </c>
      <c r="Z216" s="27">
        <v>0</v>
      </c>
      <c r="AA216" s="27">
        <v>0</v>
      </c>
      <c r="AB216" s="27">
        <v>0</v>
      </c>
      <c r="AC216" s="27">
        <v>0</v>
      </c>
      <c r="AD216" s="27">
        <v>0</v>
      </c>
      <c r="AE216" s="27">
        <v>0</v>
      </c>
      <c r="AF216" s="27">
        <v>0</v>
      </c>
      <c r="AG216" s="27">
        <v>0</v>
      </c>
      <c r="AH216" s="27">
        <v>0</v>
      </c>
      <c r="AI216" s="27">
        <v>0</v>
      </c>
      <c r="AJ216" s="27">
        <v>0</v>
      </c>
      <c r="AK216" s="27">
        <v>0</v>
      </c>
      <c r="AL216" s="27">
        <v>0</v>
      </c>
      <c r="AM216" s="27">
        <v>0</v>
      </c>
      <c r="AN216" s="27">
        <v>0</v>
      </c>
      <c r="AO216" s="27">
        <v>0</v>
      </c>
      <c r="AP216" s="27">
        <v>0</v>
      </c>
      <c r="AQ216" s="27">
        <v>0</v>
      </c>
      <c r="AR216" s="27"/>
      <c r="AS216" s="27">
        <v>0</v>
      </c>
      <c r="AT216" s="27">
        <v>0</v>
      </c>
      <c r="AU216" s="27">
        <v>0</v>
      </c>
      <c r="AV216" s="27">
        <v>0</v>
      </c>
      <c r="AW216" s="27">
        <v>0</v>
      </c>
      <c r="AX216" s="27">
        <v>4.9925112331502701E-2</v>
      </c>
      <c r="AY216" s="27">
        <v>0</v>
      </c>
      <c r="AZ216" s="27">
        <v>0</v>
      </c>
      <c r="BA216" s="27"/>
      <c r="BB216" s="27">
        <v>0</v>
      </c>
      <c r="BC216" s="27">
        <v>0</v>
      </c>
      <c r="BD216" s="27">
        <v>0</v>
      </c>
      <c r="BE216" s="27">
        <v>0</v>
      </c>
      <c r="BF216" s="27">
        <v>0</v>
      </c>
      <c r="BG216" s="27">
        <v>0</v>
      </c>
      <c r="BH216" s="27"/>
      <c r="BI216" s="27">
        <v>0</v>
      </c>
      <c r="BJ216" s="27">
        <v>0</v>
      </c>
      <c r="BK216" s="27">
        <v>0</v>
      </c>
      <c r="BL216" s="27">
        <v>0</v>
      </c>
      <c r="BM216" s="27">
        <v>0</v>
      </c>
      <c r="BN216" s="27">
        <v>0</v>
      </c>
      <c r="BO216" s="27">
        <v>0</v>
      </c>
      <c r="BP216" s="27">
        <v>0</v>
      </c>
      <c r="BQ216" s="27">
        <v>0</v>
      </c>
      <c r="BR216" s="27">
        <v>0</v>
      </c>
      <c r="BS216" s="27">
        <v>99.850224663005505</v>
      </c>
      <c r="BT216" s="27">
        <v>0</v>
      </c>
      <c r="BU216" s="27">
        <v>0</v>
      </c>
      <c r="BV216" s="27">
        <v>0</v>
      </c>
      <c r="BW216" s="27">
        <v>0</v>
      </c>
      <c r="BX216" s="27">
        <v>0</v>
      </c>
      <c r="BY216" s="27">
        <v>0</v>
      </c>
      <c r="BZ216" s="27">
        <v>0</v>
      </c>
      <c r="CA216" s="27">
        <v>0</v>
      </c>
      <c r="CB216" s="27">
        <v>0</v>
      </c>
      <c r="CC216" s="27">
        <v>0</v>
      </c>
      <c r="CD216" s="27">
        <v>0</v>
      </c>
      <c r="CE216" s="27">
        <v>0</v>
      </c>
      <c r="CF216" s="27">
        <v>0</v>
      </c>
      <c r="CG216" s="27">
        <v>0</v>
      </c>
      <c r="CH216" s="27">
        <v>0</v>
      </c>
      <c r="CI216" s="27">
        <v>0</v>
      </c>
      <c r="CJ216" s="27">
        <v>0</v>
      </c>
      <c r="CK216" s="27">
        <v>0</v>
      </c>
      <c r="CL216" s="27">
        <v>0</v>
      </c>
      <c r="CM216" s="27">
        <v>0</v>
      </c>
      <c r="CN216" s="27">
        <v>0</v>
      </c>
      <c r="CO216" s="27">
        <v>0</v>
      </c>
      <c r="CP216" s="27">
        <v>0</v>
      </c>
      <c r="CQ216" s="27">
        <v>0</v>
      </c>
      <c r="CR216" s="27">
        <v>0</v>
      </c>
      <c r="CS216" s="27"/>
      <c r="CT216" s="27">
        <v>0</v>
      </c>
      <c r="CU216" s="27">
        <v>0</v>
      </c>
      <c r="CV216" s="27">
        <v>0</v>
      </c>
      <c r="CW216" s="27">
        <v>0</v>
      </c>
      <c r="CX216" s="27">
        <v>0</v>
      </c>
      <c r="CY216" s="27">
        <v>0</v>
      </c>
      <c r="CZ216" s="27">
        <v>0</v>
      </c>
      <c r="DA216" s="27">
        <f t="shared" si="3"/>
        <v>100.00000000000001</v>
      </c>
    </row>
    <row r="217" spans="1:105">
      <c r="A217" s="15" t="s">
        <v>98</v>
      </c>
      <c r="B217" s="15">
        <v>2018</v>
      </c>
      <c r="C217" s="15" t="s">
        <v>92</v>
      </c>
      <c r="D217" s="15" t="s">
        <v>11</v>
      </c>
      <c r="E217" s="1">
        <v>53.5</v>
      </c>
      <c r="F217" s="1">
        <v>376</v>
      </c>
      <c r="G217" s="1">
        <v>6.8944478340451489</v>
      </c>
      <c r="H217" s="1">
        <v>0</v>
      </c>
      <c r="I217" s="1">
        <v>45</v>
      </c>
      <c r="J217" s="1">
        <v>167</v>
      </c>
      <c r="K217" s="27">
        <v>4.9950049950049999</v>
      </c>
      <c r="L217" s="27">
        <v>4.9950049950049999</v>
      </c>
      <c r="M217" s="27">
        <v>0</v>
      </c>
      <c r="N217" s="27"/>
      <c r="O217" s="27"/>
      <c r="P217" s="27">
        <v>0</v>
      </c>
      <c r="Q217" s="27"/>
      <c r="R217" s="27">
        <v>0</v>
      </c>
      <c r="S217" s="27">
        <v>0</v>
      </c>
      <c r="T217" s="27">
        <v>4.9950049950049999</v>
      </c>
      <c r="U217" s="27"/>
      <c r="V217" s="27">
        <v>0</v>
      </c>
      <c r="W217" s="27">
        <v>0</v>
      </c>
      <c r="X217" s="27">
        <v>0</v>
      </c>
      <c r="Y217" s="27">
        <v>0</v>
      </c>
      <c r="Z217" s="27">
        <v>0</v>
      </c>
      <c r="AA217" s="27">
        <v>0</v>
      </c>
      <c r="AB217" s="27">
        <v>0</v>
      </c>
      <c r="AC217" s="27">
        <v>0</v>
      </c>
      <c r="AD217" s="27">
        <v>0</v>
      </c>
      <c r="AE217" s="27">
        <v>0</v>
      </c>
      <c r="AF217" s="27">
        <v>0</v>
      </c>
      <c r="AG217" s="27">
        <v>0</v>
      </c>
      <c r="AH217" s="27">
        <v>0</v>
      </c>
      <c r="AI217" s="27">
        <v>0</v>
      </c>
      <c r="AJ217" s="27">
        <v>0</v>
      </c>
      <c r="AK217" s="27">
        <v>0</v>
      </c>
      <c r="AL217" s="27">
        <v>0</v>
      </c>
      <c r="AM217" s="27">
        <v>0</v>
      </c>
      <c r="AN217" s="27">
        <v>0</v>
      </c>
      <c r="AO217" s="27">
        <v>0</v>
      </c>
      <c r="AP217" s="27">
        <v>0</v>
      </c>
      <c r="AQ217" s="27">
        <v>0</v>
      </c>
      <c r="AR217" s="27"/>
      <c r="AS217" s="27">
        <v>0</v>
      </c>
      <c r="AT217" s="27">
        <v>0</v>
      </c>
      <c r="AU217" s="27">
        <v>0</v>
      </c>
      <c r="AV217" s="27">
        <v>0</v>
      </c>
      <c r="AW217" s="27">
        <v>0</v>
      </c>
      <c r="AX217" s="27">
        <v>4.9950049950049999</v>
      </c>
      <c r="AY217" s="27">
        <v>0</v>
      </c>
      <c r="AZ217" s="27">
        <v>0</v>
      </c>
      <c r="BA217" s="27"/>
      <c r="BB217" s="27">
        <v>0</v>
      </c>
      <c r="BC217" s="27">
        <v>0</v>
      </c>
      <c r="BD217" s="27">
        <v>0</v>
      </c>
      <c r="BE217" s="27">
        <v>0</v>
      </c>
      <c r="BF217" s="27">
        <v>0</v>
      </c>
      <c r="BG217" s="27">
        <v>0</v>
      </c>
      <c r="BH217" s="27"/>
      <c r="BI217" s="27">
        <v>0</v>
      </c>
      <c r="BJ217" s="27">
        <v>0</v>
      </c>
      <c r="BK217" s="27">
        <v>0</v>
      </c>
      <c r="BL217" s="27">
        <v>0</v>
      </c>
      <c r="BM217" s="27">
        <v>0</v>
      </c>
      <c r="BN217" s="27">
        <v>0</v>
      </c>
      <c r="BO217" s="27">
        <v>0</v>
      </c>
      <c r="BP217" s="27">
        <v>0</v>
      </c>
      <c r="BQ217" s="27">
        <v>0</v>
      </c>
      <c r="BR217" s="27">
        <v>0</v>
      </c>
      <c r="BS217" s="27">
        <v>79.9200799200799</v>
      </c>
      <c r="BT217" s="27">
        <v>0</v>
      </c>
      <c r="BU217" s="27">
        <v>0</v>
      </c>
      <c r="BV217" s="27">
        <v>0</v>
      </c>
      <c r="BW217" s="27">
        <v>0</v>
      </c>
      <c r="BX217" s="27">
        <v>0</v>
      </c>
      <c r="BY217" s="27">
        <v>0</v>
      </c>
      <c r="BZ217" s="27">
        <v>0</v>
      </c>
      <c r="CA217" s="27">
        <v>0</v>
      </c>
      <c r="CB217" s="27">
        <v>0</v>
      </c>
      <c r="CC217" s="27">
        <v>0</v>
      </c>
      <c r="CD217" s="27">
        <v>0</v>
      </c>
      <c r="CE217" s="27">
        <v>4.995004995005E-2</v>
      </c>
      <c r="CF217" s="27">
        <v>0</v>
      </c>
      <c r="CG217" s="27">
        <v>0</v>
      </c>
      <c r="CH217" s="27">
        <v>0</v>
      </c>
      <c r="CI217" s="27">
        <v>0</v>
      </c>
      <c r="CJ217" s="27">
        <v>4.995004995005E-2</v>
      </c>
      <c r="CK217" s="27">
        <v>0</v>
      </c>
      <c r="CL217" s="27">
        <v>0</v>
      </c>
      <c r="CM217" s="27">
        <v>0</v>
      </c>
      <c r="CN217" s="27">
        <v>0</v>
      </c>
      <c r="CO217" s="27">
        <v>0</v>
      </c>
      <c r="CP217" s="27">
        <v>0</v>
      </c>
      <c r="CQ217" s="27">
        <v>0</v>
      </c>
      <c r="CR217" s="27">
        <v>0</v>
      </c>
      <c r="CS217" s="27"/>
      <c r="CT217" s="27">
        <v>0</v>
      </c>
      <c r="CU217" s="27">
        <v>0</v>
      </c>
      <c r="CV217" s="27">
        <v>0</v>
      </c>
      <c r="CW217" s="27">
        <v>0</v>
      </c>
      <c r="CX217" s="27">
        <v>0</v>
      </c>
      <c r="CY217" s="27">
        <v>0</v>
      </c>
      <c r="CZ217" s="27">
        <v>0</v>
      </c>
      <c r="DA217" s="27">
        <f t="shared" si="3"/>
        <v>100.00000000000001</v>
      </c>
    </row>
    <row r="218" spans="1:105">
      <c r="A218" s="15" t="s">
        <v>99</v>
      </c>
      <c r="B218" s="15">
        <v>2018</v>
      </c>
      <c r="C218" s="15" t="s">
        <v>92</v>
      </c>
      <c r="D218" s="15" t="s">
        <v>11</v>
      </c>
      <c r="E218" s="1">
        <v>46</v>
      </c>
      <c r="F218" s="1">
        <v>325</v>
      </c>
      <c r="G218" s="1">
        <v>2.666666666666667</v>
      </c>
      <c r="H218" s="1">
        <v>2</v>
      </c>
      <c r="I218" s="1">
        <v>26</v>
      </c>
      <c r="J218" s="1">
        <v>112</v>
      </c>
      <c r="K218" s="27">
        <v>4.9900199600798398</v>
      </c>
      <c r="L218" s="27">
        <v>4.9900199600798398</v>
      </c>
      <c r="M218" s="27">
        <v>0</v>
      </c>
      <c r="N218" s="27"/>
      <c r="O218" s="27"/>
      <c r="P218" s="27">
        <v>0</v>
      </c>
      <c r="Q218" s="27"/>
      <c r="R218" s="27">
        <v>0</v>
      </c>
      <c r="S218" s="27">
        <v>0</v>
      </c>
      <c r="T218" s="27">
        <v>4.9900199600798403E-2</v>
      </c>
      <c r="U218" s="27"/>
      <c r="V218" s="27">
        <v>0</v>
      </c>
      <c r="W218" s="27">
        <v>0</v>
      </c>
      <c r="X218" s="27">
        <v>4.9900199600798403E-2</v>
      </c>
      <c r="Y218" s="27">
        <v>0</v>
      </c>
      <c r="Z218" s="27">
        <v>0</v>
      </c>
      <c r="AA218" s="27">
        <v>0</v>
      </c>
      <c r="AB218" s="27">
        <v>0</v>
      </c>
      <c r="AC218" s="27">
        <v>0</v>
      </c>
      <c r="AD218" s="27">
        <v>0</v>
      </c>
      <c r="AE218" s="27">
        <v>9.9800399201596797</v>
      </c>
      <c r="AF218" s="27">
        <v>0</v>
      </c>
      <c r="AG218" s="27">
        <v>0</v>
      </c>
      <c r="AH218" s="27">
        <v>0</v>
      </c>
      <c r="AI218" s="27">
        <v>0</v>
      </c>
      <c r="AJ218" s="27">
        <v>0</v>
      </c>
      <c r="AK218" s="27">
        <v>0</v>
      </c>
      <c r="AL218" s="27">
        <v>0</v>
      </c>
      <c r="AM218" s="27">
        <v>0</v>
      </c>
      <c r="AN218" s="27">
        <v>0</v>
      </c>
      <c r="AO218" s="27">
        <v>0</v>
      </c>
      <c r="AP218" s="27">
        <v>0</v>
      </c>
      <c r="AQ218" s="27">
        <v>0</v>
      </c>
      <c r="AR218" s="27"/>
      <c r="AS218" s="27">
        <v>0</v>
      </c>
      <c r="AT218" s="27">
        <v>0</v>
      </c>
      <c r="AU218" s="27">
        <v>0</v>
      </c>
      <c r="AV218" s="27">
        <v>0</v>
      </c>
      <c r="AW218" s="27">
        <v>0</v>
      </c>
      <c r="AX218" s="27">
        <v>4.9900199600798403E-2</v>
      </c>
      <c r="AY218" s="27">
        <v>0</v>
      </c>
      <c r="AZ218" s="27">
        <v>0</v>
      </c>
      <c r="BA218" s="27"/>
      <c r="BB218" s="27">
        <v>0</v>
      </c>
      <c r="BC218" s="27">
        <v>0</v>
      </c>
      <c r="BD218" s="27">
        <v>0</v>
      </c>
      <c r="BE218" s="27">
        <v>0</v>
      </c>
      <c r="BF218" s="27">
        <v>0</v>
      </c>
      <c r="BG218" s="27">
        <v>0</v>
      </c>
      <c r="BH218" s="27"/>
      <c r="BI218" s="27">
        <v>0</v>
      </c>
      <c r="BJ218" s="27">
        <v>0</v>
      </c>
      <c r="BK218" s="27">
        <v>0</v>
      </c>
      <c r="BL218" s="27">
        <v>0</v>
      </c>
      <c r="BM218" s="27">
        <v>0</v>
      </c>
      <c r="BN218" s="27">
        <v>0</v>
      </c>
      <c r="BO218" s="27">
        <v>0</v>
      </c>
      <c r="BP218" s="27">
        <v>0</v>
      </c>
      <c r="BQ218" s="27">
        <v>0</v>
      </c>
      <c r="BR218" s="27">
        <v>0</v>
      </c>
      <c r="BS218" s="27">
        <v>79.840319361277494</v>
      </c>
      <c r="BT218" s="27">
        <v>0</v>
      </c>
      <c r="BU218" s="27">
        <v>0</v>
      </c>
      <c r="BV218" s="27">
        <v>0</v>
      </c>
      <c r="BW218" s="27">
        <v>0</v>
      </c>
      <c r="BX218" s="27">
        <v>0</v>
      </c>
      <c r="BY218" s="27">
        <v>0</v>
      </c>
      <c r="BZ218" s="27">
        <v>0</v>
      </c>
      <c r="CA218" s="27">
        <v>0</v>
      </c>
      <c r="CB218" s="27">
        <v>0</v>
      </c>
      <c r="CC218" s="27">
        <v>0</v>
      </c>
      <c r="CD218" s="27">
        <v>0</v>
      </c>
      <c r="CE218" s="27">
        <v>0</v>
      </c>
      <c r="CF218" s="27">
        <v>0</v>
      </c>
      <c r="CG218" s="27">
        <v>0</v>
      </c>
      <c r="CH218" s="27">
        <v>0</v>
      </c>
      <c r="CI218" s="27">
        <v>0</v>
      </c>
      <c r="CJ218" s="27">
        <v>0</v>
      </c>
      <c r="CK218" s="27">
        <v>0</v>
      </c>
      <c r="CL218" s="27">
        <v>0</v>
      </c>
      <c r="CM218" s="27">
        <v>0</v>
      </c>
      <c r="CN218" s="27">
        <v>0</v>
      </c>
      <c r="CO218" s="27">
        <v>0</v>
      </c>
      <c r="CP218" s="27">
        <v>0</v>
      </c>
      <c r="CQ218" s="27">
        <v>0</v>
      </c>
      <c r="CR218" s="27">
        <v>4.9900199600798403E-2</v>
      </c>
      <c r="CS218" s="27"/>
      <c r="CT218" s="27">
        <v>0</v>
      </c>
      <c r="CU218" s="27">
        <v>0</v>
      </c>
      <c r="CV218" s="27">
        <v>0</v>
      </c>
      <c r="CW218" s="27">
        <v>0</v>
      </c>
      <c r="CX218" s="27">
        <v>0</v>
      </c>
      <c r="CY218" s="27">
        <v>0</v>
      </c>
      <c r="CZ218" s="27">
        <v>0</v>
      </c>
      <c r="DA218" s="27">
        <f t="shared" si="3"/>
        <v>100.00000000000004</v>
      </c>
    </row>
    <row r="219" spans="1:105">
      <c r="A219" s="15" t="s">
        <v>100</v>
      </c>
      <c r="B219" s="15">
        <v>2018</v>
      </c>
      <c r="C219" s="15" t="s">
        <v>92</v>
      </c>
      <c r="D219" s="15" t="s">
        <v>11</v>
      </c>
      <c r="E219" s="1">
        <v>53</v>
      </c>
      <c r="F219" s="1">
        <v>302</v>
      </c>
      <c r="G219" s="1">
        <v>7.1676300578034686</v>
      </c>
      <c r="H219" s="1">
        <v>0</v>
      </c>
      <c r="I219" s="1">
        <v>43</v>
      </c>
      <c r="J219" s="1">
        <v>154</v>
      </c>
      <c r="K219" s="27">
        <v>5.2603892688058901E-2</v>
      </c>
      <c r="L219" s="27">
        <v>5.2603892688058904</v>
      </c>
      <c r="M219" s="27">
        <v>0</v>
      </c>
      <c r="N219" s="27"/>
      <c r="O219" s="27"/>
      <c r="P219" s="27">
        <v>0</v>
      </c>
      <c r="Q219" s="27"/>
      <c r="R219" s="27">
        <v>0</v>
      </c>
      <c r="S219" s="27">
        <v>0</v>
      </c>
      <c r="T219" s="27">
        <v>0</v>
      </c>
      <c r="U219" s="27"/>
      <c r="V219" s="27">
        <v>0</v>
      </c>
      <c r="W219" s="27">
        <v>0</v>
      </c>
      <c r="X219" s="27">
        <v>5.2603892688058904</v>
      </c>
      <c r="Y219" s="27">
        <v>0</v>
      </c>
      <c r="Z219" s="27">
        <v>0</v>
      </c>
      <c r="AA219" s="27">
        <v>0</v>
      </c>
      <c r="AB219" s="27">
        <v>0</v>
      </c>
      <c r="AC219" s="27">
        <v>0</v>
      </c>
      <c r="AD219" s="27">
        <v>0</v>
      </c>
      <c r="AE219" s="27">
        <v>0</v>
      </c>
      <c r="AF219" s="27">
        <v>0</v>
      </c>
      <c r="AG219" s="27">
        <v>0</v>
      </c>
      <c r="AH219" s="27">
        <v>0</v>
      </c>
      <c r="AI219" s="27">
        <v>0</v>
      </c>
      <c r="AJ219" s="27">
        <v>0</v>
      </c>
      <c r="AK219" s="27">
        <v>0</v>
      </c>
      <c r="AL219" s="27">
        <v>0</v>
      </c>
      <c r="AM219" s="27">
        <v>0</v>
      </c>
      <c r="AN219" s="27">
        <v>0</v>
      </c>
      <c r="AO219" s="27">
        <v>0</v>
      </c>
      <c r="AP219" s="27">
        <v>0</v>
      </c>
      <c r="AQ219" s="27">
        <v>0</v>
      </c>
      <c r="AR219" s="27"/>
      <c r="AS219" s="27">
        <v>0</v>
      </c>
      <c r="AT219" s="27">
        <v>0</v>
      </c>
      <c r="AU219" s="27">
        <v>0</v>
      </c>
      <c r="AV219" s="27">
        <v>0</v>
      </c>
      <c r="AW219" s="27">
        <v>0</v>
      </c>
      <c r="AX219" s="27">
        <v>5.2603892688058904</v>
      </c>
      <c r="AY219" s="27">
        <v>0</v>
      </c>
      <c r="AZ219" s="27">
        <v>0</v>
      </c>
      <c r="BA219" s="27"/>
      <c r="BB219" s="27">
        <v>0</v>
      </c>
      <c r="BC219" s="27">
        <v>0</v>
      </c>
      <c r="BD219" s="27">
        <v>0</v>
      </c>
      <c r="BE219" s="27">
        <v>0</v>
      </c>
      <c r="BF219" s="27">
        <v>0</v>
      </c>
      <c r="BG219" s="27">
        <v>0</v>
      </c>
      <c r="BH219" s="27"/>
      <c r="BI219" s="27">
        <v>0</v>
      </c>
      <c r="BJ219" s="27">
        <v>0</v>
      </c>
      <c r="BK219" s="27">
        <v>0</v>
      </c>
      <c r="BL219" s="27">
        <v>0</v>
      </c>
      <c r="BM219" s="27">
        <v>0</v>
      </c>
      <c r="BN219" s="27">
        <v>0</v>
      </c>
      <c r="BO219" s="27">
        <v>0</v>
      </c>
      <c r="BP219" s="27">
        <v>0</v>
      </c>
      <c r="BQ219" s="27">
        <v>0</v>
      </c>
      <c r="BR219" s="27">
        <v>0</v>
      </c>
      <c r="BS219" s="27">
        <v>84.166228300894304</v>
      </c>
      <c r="BT219" s="27">
        <v>0</v>
      </c>
      <c r="BU219" s="27">
        <v>0</v>
      </c>
      <c r="BV219" s="27">
        <v>0</v>
      </c>
      <c r="BW219" s="27">
        <v>0</v>
      </c>
      <c r="BX219" s="27">
        <v>0</v>
      </c>
      <c r="BY219" s="27">
        <v>0</v>
      </c>
      <c r="BZ219" s="27">
        <v>0</v>
      </c>
      <c r="CA219" s="27">
        <v>0</v>
      </c>
      <c r="CB219" s="27">
        <v>0</v>
      </c>
      <c r="CC219" s="27">
        <v>0</v>
      </c>
      <c r="CD219" s="27">
        <v>0</v>
      </c>
      <c r="CE219" s="27">
        <v>0</v>
      </c>
      <c r="CF219" s="27">
        <v>0</v>
      </c>
      <c r="CG219" s="27">
        <v>0</v>
      </c>
      <c r="CH219" s="27">
        <v>0</v>
      </c>
      <c r="CI219" s="27">
        <v>0</v>
      </c>
      <c r="CJ219" s="27">
        <v>0</v>
      </c>
      <c r="CK219" s="27">
        <v>0</v>
      </c>
      <c r="CL219" s="27">
        <v>0</v>
      </c>
      <c r="CM219" s="27">
        <v>0</v>
      </c>
      <c r="CN219" s="27">
        <v>0</v>
      </c>
      <c r="CO219" s="27">
        <v>0</v>
      </c>
      <c r="CP219" s="27">
        <v>0</v>
      </c>
      <c r="CQ219" s="27">
        <v>0</v>
      </c>
      <c r="CR219" s="27">
        <v>0</v>
      </c>
      <c r="CS219" s="27"/>
      <c r="CT219" s="27">
        <v>0</v>
      </c>
      <c r="CU219" s="27">
        <v>0</v>
      </c>
      <c r="CV219" s="27">
        <v>0</v>
      </c>
      <c r="CW219" s="27">
        <v>0</v>
      </c>
      <c r="CX219" s="27">
        <v>0</v>
      </c>
      <c r="CY219" s="27">
        <v>0</v>
      </c>
      <c r="CZ219" s="27">
        <v>0</v>
      </c>
      <c r="DA219" s="27">
        <f t="shared" si="3"/>
        <v>100.00000000000003</v>
      </c>
    </row>
    <row r="220" spans="1:105">
      <c r="A220" s="15" t="s">
        <v>71</v>
      </c>
      <c r="B220" s="15">
        <v>2018</v>
      </c>
      <c r="C220" s="15" t="s">
        <v>92</v>
      </c>
      <c r="D220" s="15" t="s">
        <v>2</v>
      </c>
      <c r="E220" s="1">
        <v>48</v>
      </c>
      <c r="F220" s="1">
        <v>257</v>
      </c>
      <c r="G220" s="1">
        <v>43.718592964824118</v>
      </c>
      <c r="H220" s="1">
        <v>0</v>
      </c>
      <c r="I220" s="1">
        <v>9</v>
      </c>
      <c r="J220" s="1">
        <v>44</v>
      </c>
      <c r="K220" s="27">
        <v>54.972513743128403</v>
      </c>
      <c r="L220" s="27">
        <v>4.9975012493753104</v>
      </c>
      <c r="M220" s="27">
        <v>0</v>
      </c>
      <c r="N220" s="27"/>
      <c r="O220" s="27"/>
      <c r="P220" s="27">
        <v>0</v>
      </c>
      <c r="Q220" s="27"/>
      <c r="R220" s="27">
        <v>0</v>
      </c>
      <c r="S220" s="27">
        <v>0</v>
      </c>
      <c r="T220" s="27">
        <v>4.99750124937531E-2</v>
      </c>
      <c r="U220" s="27"/>
      <c r="V220" s="27">
        <v>0</v>
      </c>
      <c r="W220" s="27">
        <v>0</v>
      </c>
      <c r="X220" s="27">
        <v>0</v>
      </c>
      <c r="Y220" s="27">
        <v>0</v>
      </c>
      <c r="Z220" s="27">
        <v>0</v>
      </c>
      <c r="AA220" s="27">
        <v>0</v>
      </c>
      <c r="AB220" s="27">
        <v>0</v>
      </c>
      <c r="AC220" s="27">
        <v>0</v>
      </c>
      <c r="AD220" s="27">
        <v>0</v>
      </c>
      <c r="AE220" s="27">
        <v>0</v>
      </c>
      <c r="AF220" s="27">
        <v>0</v>
      </c>
      <c r="AG220" s="27">
        <v>0</v>
      </c>
      <c r="AH220" s="27">
        <v>0</v>
      </c>
      <c r="AI220" s="27">
        <v>0</v>
      </c>
      <c r="AJ220" s="27">
        <v>0</v>
      </c>
      <c r="AK220" s="27">
        <v>0</v>
      </c>
      <c r="AL220" s="27">
        <v>0</v>
      </c>
      <c r="AM220" s="27">
        <v>0</v>
      </c>
      <c r="AN220" s="27">
        <v>0</v>
      </c>
      <c r="AO220" s="27">
        <v>0</v>
      </c>
      <c r="AP220" s="27">
        <v>0</v>
      </c>
      <c r="AQ220" s="27">
        <v>0</v>
      </c>
      <c r="AR220" s="27"/>
      <c r="AS220" s="27">
        <v>0</v>
      </c>
      <c r="AT220" s="27">
        <v>0</v>
      </c>
      <c r="AU220" s="27">
        <v>0</v>
      </c>
      <c r="AV220" s="27">
        <v>0</v>
      </c>
      <c r="AW220" s="27">
        <v>0</v>
      </c>
      <c r="AX220" s="27">
        <v>9.9950024987506296</v>
      </c>
      <c r="AY220" s="27">
        <v>0</v>
      </c>
      <c r="AZ220" s="27">
        <v>0</v>
      </c>
      <c r="BA220" s="27"/>
      <c r="BB220" s="27">
        <v>0</v>
      </c>
      <c r="BC220" s="27">
        <v>0</v>
      </c>
      <c r="BD220" s="27">
        <v>0</v>
      </c>
      <c r="BE220" s="27">
        <v>0</v>
      </c>
      <c r="BF220" s="27">
        <v>0</v>
      </c>
      <c r="BG220" s="27">
        <v>0</v>
      </c>
      <c r="BH220" s="27"/>
      <c r="BI220" s="27">
        <v>0</v>
      </c>
      <c r="BJ220" s="27">
        <v>0</v>
      </c>
      <c r="BK220" s="27">
        <v>0</v>
      </c>
      <c r="BL220" s="27">
        <v>0</v>
      </c>
      <c r="BM220" s="27">
        <v>0</v>
      </c>
      <c r="BN220" s="27">
        <v>0</v>
      </c>
      <c r="BO220" s="27">
        <v>0</v>
      </c>
      <c r="BP220" s="27">
        <v>0</v>
      </c>
      <c r="BQ220" s="27">
        <v>0</v>
      </c>
      <c r="BR220" s="27">
        <v>0</v>
      </c>
      <c r="BS220" s="27">
        <v>9.9950024987506296</v>
      </c>
      <c r="BT220" s="27">
        <v>0</v>
      </c>
      <c r="BU220" s="27">
        <v>0</v>
      </c>
      <c r="BV220" s="27">
        <v>0</v>
      </c>
      <c r="BW220" s="27">
        <v>0</v>
      </c>
      <c r="BX220" s="27">
        <v>0</v>
      </c>
      <c r="BY220" s="27">
        <v>0</v>
      </c>
      <c r="BZ220" s="27">
        <v>0</v>
      </c>
      <c r="CA220" s="27">
        <v>0</v>
      </c>
      <c r="CB220" s="27">
        <v>0</v>
      </c>
      <c r="CC220" s="27">
        <v>0</v>
      </c>
      <c r="CD220" s="27">
        <v>0</v>
      </c>
      <c r="CE220" s="27">
        <v>0</v>
      </c>
      <c r="CF220" s="27">
        <v>0</v>
      </c>
      <c r="CG220" s="27">
        <v>0</v>
      </c>
      <c r="CH220" s="27">
        <v>0</v>
      </c>
      <c r="CI220" s="27">
        <v>0</v>
      </c>
      <c r="CJ220" s="27">
        <v>0</v>
      </c>
      <c r="CK220" s="27">
        <v>0</v>
      </c>
      <c r="CL220" s="27">
        <v>0</v>
      </c>
      <c r="CM220" s="27">
        <v>0</v>
      </c>
      <c r="CN220" s="27">
        <v>0</v>
      </c>
      <c r="CO220" s="27">
        <v>0</v>
      </c>
      <c r="CP220" s="27">
        <v>0</v>
      </c>
      <c r="CQ220" s="27">
        <v>0</v>
      </c>
      <c r="CR220" s="27">
        <v>19.990004997501298</v>
      </c>
      <c r="CS220" s="27"/>
      <c r="CT220" s="27">
        <v>0</v>
      </c>
      <c r="CU220" s="27">
        <v>0</v>
      </c>
      <c r="CV220" s="27">
        <v>0</v>
      </c>
      <c r="CW220" s="27">
        <v>0</v>
      </c>
      <c r="CX220" s="27">
        <v>0</v>
      </c>
      <c r="CY220" s="27">
        <v>0</v>
      </c>
      <c r="CZ220" s="27">
        <v>0</v>
      </c>
      <c r="DA220" s="27">
        <f t="shared" si="3"/>
        <v>100.00000000000003</v>
      </c>
    </row>
    <row r="221" spans="1:105">
      <c r="A221" s="15" t="s">
        <v>72</v>
      </c>
      <c r="B221" s="15">
        <v>2018</v>
      </c>
      <c r="C221" s="15" t="s">
        <v>92</v>
      </c>
      <c r="D221" s="15" t="s">
        <v>2</v>
      </c>
      <c r="E221" s="1">
        <v>64</v>
      </c>
      <c r="F221" s="1">
        <v>0</v>
      </c>
      <c r="G221" s="1">
        <v>99.381953028430161</v>
      </c>
      <c r="H221" s="1">
        <v>0</v>
      </c>
      <c r="I221" s="1">
        <v>0</v>
      </c>
      <c r="J221" s="1">
        <v>3</v>
      </c>
      <c r="K221" s="27">
        <v>4.7573739295908697E-2</v>
      </c>
      <c r="L221" s="27">
        <v>4.7573739295908704</v>
      </c>
      <c r="M221" s="27">
        <v>0</v>
      </c>
      <c r="N221" s="27"/>
      <c r="O221" s="27"/>
      <c r="P221" s="27">
        <v>0</v>
      </c>
      <c r="Q221" s="27"/>
      <c r="R221" s="27">
        <v>0</v>
      </c>
      <c r="S221" s="27">
        <v>0</v>
      </c>
      <c r="T221" s="27">
        <v>0</v>
      </c>
      <c r="U221" s="27"/>
      <c r="V221" s="27">
        <v>0</v>
      </c>
      <c r="W221" s="27">
        <v>0</v>
      </c>
      <c r="X221" s="27">
        <v>0</v>
      </c>
      <c r="Y221" s="27">
        <v>0</v>
      </c>
      <c r="Z221" s="27">
        <v>0</v>
      </c>
      <c r="AA221" s="27">
        <v>0</v>
      </c>
      <c r="AB221" s="27">
        <v>0</v>
      </c>
      <c r="AC221" s="27">
        <v>0</v>
      </c>
      <c r="AD221" s="27">
        <v>0</v>
      </c>
      <c r="AE221" s="27">
        <v>0</v>
      </c>
      <c r="AF221" s="27">
        <v>0</v>
      </c>
      <c r="AG221" s="27">
        <v>0</v>
      </c>
      <c r="AH221" s="27">
        <v>0</v>
      </c>
      <c r="AI221" s="27">
        <v>0</v>
      </c>
      <c r="AJ221" s="27">
        <v>0</v>
      </c>
      <c r="AK221" s="27">
        <v>0</v>
      </c>
      <c r="AL221" s="27">
        <v>0</v>
      </c>
      <c r="AM221" s="27">
        <v>0</v>
      </c>
      <c r="AN221" s="27">
        <v>0</v>
      </c>
      <c r="AO221" s="27">
        <v>0</v>
      </c>
      <c r="AP221" s="27">
        <v>0</v>
      </c>
      <c r="AQ221" s="27">
        <v>0</v>
      </c>
      <c r="AR221" s="27"/>
      <c r="AS221" s="27">
        <v>0</v>
      </c>
      <c r="AT221" s="27">
        <v>0</v>
      </c>
      <c r="AU221" s="27">
        <v>0</v>
      </c>
      <c r="AV221" s="27">
        <v>0</v>
      </c>
      <c r="AW221" s="27">
        <v>0</v>
      </c>
      <c r="AX221" s="27">
        <v>95.147478591817304</v>
      </c>
      <c r="AY221" s="27">
        <v>0</v>
      </c>
      <c r="AZ221" s="27">
        <v>0</v>
      </c>
      <c r="BA221" s="27"/>
      <c r="BB221" s="27">
        <v>0</v>
      </c>
      <c r="BC221" s="27">
        <v>0</v>
      </c>
      <c r="BD221" s="27">
        <v>0</v>
      </c>
      <c r="BE221" s="27">
        <v>0</v>
      </c>
      <c r="BF221" s="27">
        <v>0</v>
      </c>
      <c r="BG221" s="27">
        <v>4.7573739295908697E-2</v>
      </c>
      <c r="BH221" s="27"/>
      <c r="BI221" s="27">
        <v>0</v>
      </c>
      <c r="BJ221" s="27">
        <v>0</v>
      </c>
      <c r="BK221" s="27">
        <v>0</v>
      </c>
      <c r="BL221" s="27">
        <v>0</v>
      </c>
      <c r="BM221" s="27">
        <v>0</v>
      </c>
      <c r="BN221" s="27">
        <v>0</v>
      </c>
      <c r="BO221" s="27">
        <v>0</v>
      </c>
      <c r="BP221" s="27">
        <v>0</v>
      </c>
      <c r="BQ221" s="27">
        <v>0</v>
      </c>
      <c r="BR221" s="27">
        <v>0</v>
      </c>
      <c r="BS221" s="27">
        <v>0</v>
      </c>
      <c r="BT221" s="27">
        <v>0</v>
      </c>
      <c r="BU221" s="27">
        <v>0</v>
      </c>
      <c r="BV221" s="27">
        <v>0</v>
      </c>
      <c r="BW221" s="27">
        <v>0</v>
      </c>
      <c r="BX221" s="27">
        <v>0</v>
      </c>
      <c r="BY221" s="27">
        <v>0</v>
      </c>
      <c r="BZ221" s="27">
        <v>0</v>
      </c>
      <c r="CA221" s="27">
        <v>0</v>
      </c>
      <c r="CB221" s="27">
        <v>0</v>
      </c>
      <c r="CC221" s="27">
        <v>0</v>
      </c>
      <c r="CD221" s="27">
        <v>0</v>
      </c>
      <c r="CE221" s="27">
        <v>0</v>
      </c>
      <c r="CF221" s="27">
        <v>0</v>
      </c>
      <c r="CG221" s="27">
        <v>0</v>
      </c>
      <c r="CH221" s="27">
        <v>0</v>
      </c>
      <c r="CI221" s="27">
        <v>0</v>
      </c>
      <c r="CJ221" s="27">
        <v>0</v>
      </c>
      <c r="CK221" s="27">
        <v>0</v>
      </c>
      <c r="CL221" s="27">
        <v>0</v>
      </c>
      <c r="CM221" s="27">
        <v>0</v>
      </c>
      <c r="CN221" s="27">
        <v>0</v>
      </c>
      <c r="CO221" s="27">
        <v>0</v>
      </c>
      <c r="CP221" s="27">
        <v>0</v>
      </c>
      <c r="CQ221" s="27">
        <v>0</v>
      </c>
      <c r="CR221" s="27">
        <v>0</v>
      </c>
      <c r="CS221" s="27"/>
      <c r="CT221" s="27">
        <v>0</v>
      </c>
      <c r="CU221" s="27">
        <v>0</v>
      </c>
      <c r="CV221" s="27">
        <v>0</v>
      </c>
      <c r="CW221" s="27">
        <v>0</v>
      </c>
      <c r="CX221" s="27">
        <v>0</v>
      </c>
      <c r="CY221" s="27">
        <v>0</v>
      </c>
      <c r="CZ221" s="27">
        <v>0</v>
      </c>
      <c r="DA221" s="27">
        <f t="shared" si="3"/>
        <v>100</v>
      </c>
    </row>
    <row r="222" spans="1:105">
      <c r="A222" s="15" t="s">
        <v>73</v>
      </c>
      <c r="B222" s="15">
        <v>2018</v>
      </c>
      <c r="C222" s="15" t="s">
        <v>92</v>
      </c>
      <c r="D222" s="15" t="s">
        <v>2</v>
      </c>
      <c r="E222" s="1">
        <v>53</v>
      </c>
      <c r="F222" s="1">
        <v>0</v>
      </c>
      <c r="G222" s="1">
        <v>92.197659297789329</v>
      </c>
      <c r="H222" s="1">
        <v>0</v>
      </c>
      <c r="I222" s="1">
        <v>0</v>
      </c>
      <c r="J222" s="1">
        <v>33</v>
      </c>
      <c r="K222" s="27">
        <v>4.99750124937531E-2</v>
      </c>
      <c r="L222" s="27">
        <v>9.9950024987506296</v>
      </c>
      <c r="M222" s="27">
        <v>0</v>
      </c>
      <c r="N222" s="27"/>
      <c r="O222" s="27"/>
      <c r="P222" s="27">
        <v>0</v>
      </c>
      <c r="Q222" s="27"/>
      <c r="R222" s="27">
        <v>0</v>
      </c>
      <c r="S222" s="27">
        <v>0</v>
      </c>
      <c r="T222" s="27">
        <v>0</v>
      </c>
      <c r="U222" s="27"/>
      <c r="V222" s="27">
        <v>0</v>
      </c>
      <c r="W222" s="27">
        <v>0</v>
      </c>
      <c r="X222" s="27">
        <v>0</v>
      </c>
      <c r="Y222" s="27">
        <v>0</v>
      </c>
      <c r="Z222" s="27">
        <v>0</v>
      </c>
      <c r="AA222" s="27">
        <v>0</v>
      </c>
      <c r="AB222" s="27">
        <v>0</v>
      </c>
      <c r="AC222" s="27">
        <v>0</v>
      </c>
      <c r="AD222" s="27">
        <v>0</v>
      </c>
      <c r="AE222" s="27">
        <v>0</v>
      </c>
      <c r="AF222" s="27">
        <v>0</v>
      </c>
      <c r="AG222" s="27">
        <v>0</v>
      </c>
      <c r="AH222" s="27">
        <v>0</v>
      </c>
      <c r="AI222" s="27">
        <v>0</v>
      </c>
      <c r="AJ222" s="27">
        <v>0</v>
      </c>
      <c r="AK222" s="27">
        <v>0</v>
      </c>
      <c r="AL222" s="27">
        <v>0</v>
      </c>
      <c r="AM222" s="27">
        <v>0</v>
      </c>
      <c r="AN222" s="27">
        <v>0</v>
      </c>
      <c r="AO222" s="27">
        <v>0</v>
      </c>
      <c r="AP222" s="27">
        <v>0</v>
      </c>
      <c r="AQ222" s="27">
        <v>0</v>
      </c>
      <c r="AR222" s="27"/>
      <c r="AS222" s="27">
        <v>0</v>
      </c>
      <c r="AT222" s="27">
        <v>0</v>
      </c>
      <c r="AU222" s="27">
        <v>0</v>
      </c>
      <c r="AV222" s="27">
        <v>0</v>
      </c>
      <c r="AW222" s="27">
        <v>0</v>
      </c>
      <c r="AX222" s="27">
        <v>89.955022488755603</v>
      </c>
      <c r="AY222" s="27">
        <v>0</v>
      </c>
      <c r="AZ222" s="27">
        <v>0</v>
      </c>
      <c r="BA222" s="27"/>
      <c r="BB222" s="27">
        <v>0</v>
      </c>
      <c r="BC222" s="27">
        <v>0</v>
      </c>
      <c r="BD222" s="27">
        <v>0</v>
      </c>
      <c r="BE222" s="27">
        <v>0</v>
      </c>
      <c r="BF222" s="27">
        <v>0</v>
      </c>
      <c r="BG222" s="27">
        <v>0</v>
      </c>
      <c r="BH222" s="27"/>
      <c r="BI222" s="27">
        <v>0</v>
      </c>
      <c r="BJ222" s="27">
        <v>0</v>
      </c>
      <c r="BK222" s="27">
        <v>0</v>
      </c>
      <c r="BL222" s="27">
        <v>0</v>
      </c>
      <c r="BM222" s="27">
        <v>0</v>
      </c>
      <c r="BN222" s="27">
        <v>0</v>
      </c>
      <c r="BO222" s="27">
        <v>0</v>
      </c>
      <c r="BP222" s="27">
        <v>0</v>
      </c>
      <c r="BQ222" s="27">
        <v>0</v>
      </c>
      <c r="BR222" s="27">
        <v>0</v>
      </c>
      <c r="BS222" s="27">
        <v>0</v>
      </c>
      <c r="BT222" s="27">
        <v>0</v>
      </c>
      <c r="BU222" s="27">
        <v>0</v>
      </c>
      <c r="BV222" s="27">
        <v>0</v>
      </c>
      <c r="BW222" s="27">
        <v>0</v>
      </c>
      <c r="BX222" s="27">
        <v>0</v>
      </c>
      <c r="BY222" s="27">
        <v>0</v>
      </c>
      <c r="BZ222" s="27">
        <v>0</v>
      </c>
      <c r="CA222" s="27">
        <v>0</v>
      </c>
      <c r="CB222" s="27">
        <v>0</v>
      </c>
      <c r="CC222" s="27">
        <v>0</v>
      </c>
      <c r="CD222" s="27">
        <v>0</v>
      </c>
      <c r="CE222" s="27">
        <v>0</v>
      </c>
      <c r="CF222" s="27">
        <v>0</v>
      </c>
      <c r="CG222" s="27">
        <v>0</v>
      </c>
      <c r="CH222" s="27">
        <v>0</v>
      </c>
      <c r="CI222" s="27">
        <v>0</v>
      </c>
      <c r="CJ222" s="27">
        <v>0</v>
      </c>
      <c r="CK222" s="27">
        <v>0</v>
      </c>
      <c r="CL222" s="27">
        <v>0</v>
      </c>
      <c r="CM222" s="27">
        <v>0</v>
      </c>
      <c r="CN222" s="27">
        <v>0</v>
      </c>
      <c r="CO222" s="27">
        <v>0</v>
      </c>
      <c r="CP222" s="27">
        <v>0</v>
      </c>
      <c r="CQ222" s="27">
        <v>0</v>
      </c>
      <c r="CR222" s="27">
        <v>0</v>
      </c>
      <c r="CS222" s="27"/>
      <c r="CT222" s="27">
        <v>0</v>
      </c>
      <c r="CU222" s="27">
        <v>0</v>
      </c>
      <c r="CV222" s="27">
        <v>0</v>
      </c>
      <c r="CW222" s="27">
        <v>0</v>
      </c>
      <c r="CX222" s="27">
        <v>0</v>
      </c>
      <c r="CY222" s="27">
        <v>0</v>
      </c>
      <c r="CZ222" s="27">
        <v>0</v>
      </c>
      <c r="DA222" s="27">
        <f t="shared" si="3"/>
        <v>99.999999999999986</v>
      </c>
    </row>
    <row r="223" spans="1:105">
      <c r="A223" s="15" t="s">
        <v>74</v>
      </c>
      <c r="B223" s="15">
        <v>2018</v>
      </c>
      <c r="C223" s="15" t="s">
        <v>92</v>
      </c>
      <c r="D223" s="15" t="s">
        <v>2</v>
      </c>
      <c r="E223" s="1">
        <v>61</v>
      </c>
      <c r="F223" s="1">
        <v>0</v>
      </c>
      <c r="G223" s="1">
        <v>92.111111111111114</v>
      </c>
      <c r="H223" s="1">
        <v>0</v>
      </c>
      <c r="I223" s="1">
        <v>0</v>
      </c>
      <c r="J223" s="1">
        <v>29</v>
      </c>
      <c r="K223" s="27">
        <v>4.99750124937531E-2</v>
      </c>
      <c r="L223" s="27">
        <v>9.9950024987506296</v>
      </c>
      <c r="M223" s="27">
        <v>0</v>
      </c>
      <c r="N223" s="27"/>
      <c r="O223" s="27"/>
      <c r="P223" s="27">
        <v>0</v>
      </c>
      <c r="Q223" s="27"/>
      <c r="R223" s="27">
        <v>0</v>
      </c>
      <c r="S223" s="27">
        <v>0</v>
      </c>
      <c r="T223" s="27">
        <v>0</v>
      </c>
      <c r="U223" s="27"/>
      <c r="V223" s="27">
        <v>0</v>
      </c>
      <c r="W223" s="27">
        <v>0</v>
      </c>
      <c r="X223" s="27">
        <v>0</v>
      </c>
      <c r="Y223" s="27">
        <v>0</v>
      </c>
      <c r="Z223" s="27">
        <v>0</v>
      </c>
      <c r="AA223" s="27">
        <v>0</v>
      </c>
      <c r="AB223" s="27">
        <v>0</v>
      </c>
      <c r="AC223" s="27">
        <v>0</v>
      </c>
      <c r="AD223" s="27">
        <v>0</v>
      </c>
      <c r="AE223" s="27">
        <v>0</v>
      </c>
      <c r="AF223" s="27">
        <v>0</v>
      </c>
      <c r="AG223" s="27">
        <v>0</v>
      </c>
      <c r="AH223" s="27">
        <v>0</v>
      </c>
      <c r="AI223" s="27">
        <v>0</v>
      </c>
      <c r="AJ223" s="27">
        <v>0</v>
      </c>
      <c r="AK223" s="27">
        <v>0</v>
      </c>
      <c r="AL223" s="27">
        <v>0</v>
      </c>
      <c r="AM223" s="27">
        <v>0</v>
      </c>
      <c r="AN223" s="27">
        <v>0</v>
      </c>
      <c r="AO223" s="27">
        <v>0</v>
      </c>
      <c r="AP223" s="27">
        <v>0</v>
      </c>
      <c r="AQ223" s="27">
        <v>0</v>
      </c>
      <c r="AR223" s="27"/>
      <c r="AS223" s="27">
        <v>0</v>
      </c>
      <c r="AT223" s="27">
        <v>0</v>
      </c>
      <c r="AU223" s="27">
        <v>0</v>
      </c>
      <c r="AV223" s="27">
        <v>0</v>
      </c>
      <c r="AW223" s="27">
        <v>0</v>
      </c>
      <c r="AX223" s="27">
        <v>89.955022488755603</v>
      </c>
      <c r="AY223" s="27">
        <v>0</v>
      </c>
      <c r="AZ223" s="27">
        <v>0</v>
      </c>
      <c r="BA223" s="27"/>
      <c r="BB223" s="27">
        <v>0</v>
      </c>
      <c r="BC223" s="27">
        <v>0</v>
      </c>
      <c r="BD223" s="27">
        <v>0</v>
      </c>
      <c r="BE223" s="27">
        <v>0</v>
      </c>
      <c r="BF223" s="27">
        <v>0</v>
      </c>
      <c r="BG223" s="27">
        <v>0</v>
      </c>
      <c r="BH223" s="27"/>
      <c r="BI223" s="27">
        <v>0</v>
      </c>
      <c r="BJ223" s="27">
        <v>0</v>
      </c>
      <c r="BK223" s="27">
        <v>0</v>
      </c>
      <c r="BL223" s="27">
        <v>0</v>
      </c>
      <c r="BM223" s="27">
        <v>0</v>
      </c>
      <c r="BN223" s="27">
        <v>0</v>
      </c>
      <c r="BO223" s="27">
        <v>0</v>
      </c>
      <c r="BP223" s="27">
        <v>0</v>
      </c>
      <c r="BQ223" s="27">
        <v>0</v>
      </c>
      <c r="BR223" s="27">
        <v>0</v>
      </c>
      <c r="BS223" s="27">
        <v>0</v>
      </c>
      <c r="BT223" s="27">
        <v>0</v>
      </c>
      <c r="BU223" s="27">
        <v>0</v>
      </c>
      <c r="BV223" s="27">
        <v>0</v>
      </c>
      <c r="BW223" s="27">
        <v>0</v>
      </c>
      <c r="BX223" s="27">
        <v>0</v>
      </c>
      <c r="BY223" s="27">
        <v>0</v>
      </c>
      <c r="BZ223" s="27">
        <v>0</v>
      </c>
      <c r="CA223" s="27">
        <v>0</v>
      </c>
      <c r="CB223" s="27">
        <v>0</v>
      </c>
      <c r="CC223" s="27">
        <v>0</v>
      </c>
      <c r="CD223" s="27">
        <v>0</v>
      </c>
      <c r="CE223" s="27">
        <v>0</v>
      </c>
      <c r="CF223" s="27">
        <v>0</v>
      </c>
      <c r="CG223" s="27">
        <v>0</v>
      </c>
      <c r="CH223" s="27">
        <v>0</v>
      </c>
      <c r="CI223" s="27">
        <v>0</v>
      </c>
      <c r="CJ223" s="27">
        <v>0</v>
      </c>
      <c r="CK223" s="27">
        <v>0</v>
      </c>
      <c r="CL223" s="27">
        <v>0</v>
      </c>
      <c r="CM223" s="27">
        <v>0</v>
      </c>
      <c r="CN223" s="27">
        <v>0</v>
      </c>
      <c r="CO223" s="27">
        <v>0</v>
      </c>
      <c r="CP223" s="27">
        <v>0</v>
      </c>
      <c r="CQ223" s="27">
        <v>0</v>
      </c>
      <c r="CR223" s="27">
        <v>0</v>
      </c>
      <c r="CS223" s="27"/>
      <c r="CT223" s="27">
        <v>0</v>
      </c>
      <c r="CU223" s="27">
        <v>0</v>
      </c>
      <c r="CV223" s="27">
        <v>0</v>
      </c>
      <c r="CW223" s="27">
        <v>0</v>
      </c>
      <c r="CX223" s="27">
        <v>0</v>
      </c>
      <c r="CY223" s="27">
        <v>0</v>
      </c>
      <c r="CZ223" s="27">
        <v>0</v>
      </c>
      <c r="DA223" s="27">
        <f t="shared" si="3"/>
        <v>99.999999999999986</v>
      </c>
    </row>
    <row r="224" spans="1:105">
      <c r="A224" s="15" t="s">
        <v>75</v>
      </c>
      <c r="B224" s="15">
        <v>2018</v>
      </c>
      <c r="C224" s="15" t="s">
        <v>92</v>
      </c>
      <c r="D224" s="15" t="s">
        <v>2</v>
      </c>
      <c r="E224" s="1">
        <v>58</v>
      </c>
      <c r="F224" s="1">
        <v>0</v>
      </c>
      <c r="G224" s="1">
        <v>78.215077605321497</v>
      </c>
      <c r="H224" s="1">
        <v>0</v>
      </c>
      <c r="I224" s="1">
        <v>0</v>
      </c>
      <c r="J224" s="1">
        <v>56</v>
      </c>
      <c r="K224" s="27">
        <v>4.99750124937531E-2</v>
      </c>
      <c r="L224" s="27">
        <v>9.9950024987506296</v>
      </c>
      <c r="M224" s="27">
        <v>0</v>
      </c>
      <c r="N224" s="27"/>
      <c r="O224" s="27"/>
      <c r="P224" s="27">
        <v>0</v>
      </c>
      <c r="Q224" s="27"/>
      <c r="R224" s="27">
        <v>0</v>
      </c>
      <c r="S224" s="27">
        <v>0</v>
      </c>
      <c r="T224" s="27">
        <v>0</v>
      </c>
      <c r="U224" s="27"/>
      <c r="V224" s="27">
        <v>0</v>
      </c>
      <c r="W224" s="27">
        <v>0</v>
      </c>
      <c r="X224" s="27">
        <v>0</v>
      </c>
      <c r="Y224" s="27">
        <v>0</v>
      </c>
      <c r="Z224" s="27">
        <v>0</v>
      </c>
      <c r="AA224" s="27">
        <v>0</v>
      </c>
      <c r="AB224" s="27">
        <v>0</v>
      </c>
      <c r="AC224" s="27">
        <v>0</v>
      </c>
      <c r="AD224" s="27">
        <v>0</v>
      </c>
      <c r="AE224" s="27">
        <v>0</v>
      </c>
      <c r="AF224" s="27">
        <v>0</v>
      </c>
      <c r="AG224" s="27">
        <v>0</v>
      </c>
      <c r="AH224" s="27">
        <v>0</v>
      </c>
      <c r="AI224" s="27">
        <v>0</v>
      </c>
      <c r="AJ224" s="27">
        <v>0</v>
      </c>
      <c r="AK224" s="27">
        <v>0</v>
      </c>
      <c r="AL224" s="27">
        <v>0</v>
      </c>
      <c r="AM224" s="27">
        <v>0</v>
      </c>
      <c r="AN224" s="27">
        <v>0</v>
      </c>
      <c r="AO224" s="27">
        <v>0</v>
      </c>
      <c r="AP224" s="27">
        <v>0</v>
      </c>
      <c r="AQ224" s="27">
        <v>0</v>
      </c>
      <c r="AR224" s="27"/>
      <c r="AS224" s="27">
        <v>0</v>
      </c>
      <c r="AT224" s="27">
        <v>0</v>
      </c>
      <c r="AU224" s="27">
        <v>0</v>
      </c>
      <c r="AV224" s="27">
        <v>0</v>
      </c>
      <c r="AW224" s="27">
        <v>0</v>
      </c>
      <c r="AX224" s="27">
        <v>89.955022488755603</v>
      </c>
      <c r="AY224" s="27">
        <v>0</v>
      </c>
      <c r="AZ224" s="27">
        <v>0</v>
      </c>
      <c r="BA224" s="27"/>
      <c r="BB224" s="27">
        <v>0</v>
      </c>
      <c r="BC224" s="27">
        <v>0</v>
      </c>
      <c r="BD224" s="27">
        <v>0</v>
      </c>
      <c r="BE224" s="27">
        <v>0</v>
      </c>
      <c r="BF224" s="27">
        <v>0</v>
      </c>
      <c r="BG224" s="27">
        <v>0</v>
      </c>
      <c r="BH224" s="27"/>
      <c r="BI224" s="27">
        <v>0</v>
      </c>
      <c r="BJ224" s="27">
        <v>0</v>
      </c>
      <c r="BK224" s="27">
        <v>0</v>
      </c>
      <c r="BL224" s="27">
        <v>0</v>
      </c>
      <c r="BM224" s="27">
        <v>0</v>
      </c>
      <c r="BN224" s="27">
        <v>0</v>
      </c>
      <c r="BO224" s="27">
        <v>0</v>
      </c>
      <c r="BP224" s="27">
        <v>0</v>
      </c>
      <c r="BQ224" s="27">
        <v>0</v>
      </c>
      <c r="BR224" s="27">
        <v>0</v>
      </c>
      <c r="BS224" s="27">
        <v>0</v>
      </c>
      <c r="BT224" s="27">
        <v>0</v>
      </c>
      <c r="BU224" s="27">
        <v>0</v>
      </c>
      <c r="BV224" s="27">
        <v>0</v>
      </c>
      <c r="BW224" s="27">
        <v>0</v>
      </c>
      <c r="BX224" s="27">
        <v>0</v>
      </c>
      <c r="BY224" s="27">
        <v>0</v>
      </c>
      <c r="BZ224" s="27">
        <v>0</v>
      </c>
      <c r="CA224" s="27">
        <v>0</v>
      </c>
      <c r="CB224" s="27">
        <v>0</v>
      </c>
      <c r="CC224" s="27">
        <v>0</v>
      </c>
      <c r="CD224" s="27">
        <v>0</v>
      </c>
      <c r="CE224" s="27">
        <v>0</v>
      </c>
      <c r="CF224" s="27">
        <v>0</v>
      </c>
      <c r="CG224" s="27">
        <v>0</v>
      </c>
      <c r="CH224" s="27">
        <v>0</v>
      </c>
      <c r="CI224" s="27">
        <v>0</v>
      </c>
      <c r="CJ224" s="27">
        <v>0</v>
      </c>
      <c r="CK224" s="27">
        <v>0</v>
      </c>
      <c r="CL224" s="27">
        <v>0</v>
      </c>
      <c r="CM224" s="27">
        <v>0</v>
      </c>
      <c r="CN224" s="27">
        <v>0</v>
      </c>
      <c r="CO224" s="27">
        <v>0</v>
      </c>
      <c r="CP224" s="27">
        <v>0</v>
      </c>
      <c r="CQ224" s="27">
        <v>0</v>
      </c>
      <c r="CR224" s="27">
        <v>0</v>
      </c>
      <c r="CS224" s="27"/>
      <c r="CT224" s="27">
        <v>0</v>
      </c>
      <c r="CU224" s="27">
        <v>0</v>
      </c>
      <c r="CV224" s="27">
        <v>0</v>
      </c>
      <c r="CW224" s="27">
        <v>0</v>
      </c>
      <c r="CX224" s="27">
        <v>0</v>
      </c>
      <c r="CY224" s="27">
        <v>0</v>
      </c>
      <c r="CZ224" s="27">
        <v>0</v>
      </c>
      <c r="DA224" s="27">
        <f t="shared" si="3"/>
        <v>99.999999999999986</v>
      </c>
    </row>
    <row r="225" spans="1:105">
      <c r="A225" s="15" t="s">
        <v>76</v>
      </c>
      <c r="B225" s="15">
        <v>2018</v>
      </c>
      <c r="C225" s="15" t="s">
        <v>92</v>
      </c>
      <c r="D225" s="15" t="s">
        <v>2</v>
      </c>
      <c r="E225" s="1">
        <v>53</v>
      </c>
      <c r="F225" s="1">
        <v>0</v>
      </c>
      <c r="G225" s="1">
        <v>65.511744966442947</v>
      </c>
      <c r="H225" s="1">
        <v>0</v>
      </c>
      <c r="I225" s="1">
        <v>0</v>
      </c>
      <c r="J225" s="1">
        <v>34</v>
      </c>
      <c r="K225" s="27">
        <v>79.960019990004994</v>
      </c>
      <c r="L225" s="27">
        <v>19.990004997501298</v>
      </c>
      <c r="M225" s="27">
        <v>0</v>
      </c>
      <c r="N225" s="27"/>
      <c r="O225" s="27"/>
      <c r="P225" s="27">
        <v>0</v>
      </c>
      <c r="Q225" s="27"/>
      <c r="R225" s="27">
        <v>0</v>
      </c>
      <c r="S225" s="27">
        <v>0</v>
      </c>
      <c r="T225" s="27">
        <v>0</v>
      </c>
      <c r="U225" s="27"/>
      <c r="V225" s="27">
        <v>0</v>
      </c>
      <c r="W225" s="27">
        <v>0</v>
      </c>
      <c r="X225" s="27">
        <v>0</v>
      </c>
      <c r="Y225" s="27">
        <v>0</v>
      </c>
      <c r="Z225" s="27">
        <v>0</v>
      </c>
      <c r="AA225" s="27">
        <v>0</v>
      </c>
      <c r="AB225" s="27">
        <v>0</v>
      </c>
      <c r="AC225" s="27">
        <v>0</v>
      </c>
      <c r="AD225" s="27">
        <v>0</v>
      </c>
      <c r="AE225" s="27">
        <v>0</v>
      </c>
      <c r="AF225" s="27">
        <v>0</v>
      </c>
      <c r="AG225" s="27">
        <v>0</v>
      </c>
      <c r="AH225" s="27">
        <v>0</v>
      </c>
      <c r="AI225" s="27">
        <v>0</v>
      </c>
      <c r="AJ225" s="27">
        <v>0</v>
      </c>
      <c r="AK225" s="27">
        <v>0</v>
      </c>
      <c r="AL225" s="27">
        <v>0</v>
      </c>
      <c r="AM225" s="27">
        <v>0</v>
      </c>
      <c r="AN225" s="27">
        <v>0</v>
      </c>
      <c r="AO225" s="27">
        <v>0</v>
      </c>
      <c r="AP225" s="27">
        <v>0</v>
      </c>
      <c r="AQ225" s="27">
        <v>0</v>
      </c>
      <c r="AR225" s="27"/>
      <c r="AS225" s="27">
        <v>0</v>
      </c>
      <c r="AT225" s="27">
        <v>0</v>
      </c>
      <c r="AU225" s="27">
        <v>0</v>
      </c>
      <c r="AV225" s="27">
        <v>0</v>
      </c>
      <c r="AW225" s="27">
        <v>0</v>
      </c>
      <c r="AX225" s="27">
        <v>4.99750124937531E-2</v>
      </c>
      <c r="AY225" s="27">
        <v>0</v>
      </c>
      <c r="AZ225" s="27">
        <v>0</v>
      </c>
      <c r="BA225" s="27"/>
      <c r="BB225" s="27">
        <v>0</v>
      </c>
      <c r="BC225" s="27">
        <v>0</v>
      </c>
      <c r="BD225" s="27">
        <v>0</v>
      </c>
      <c r="BE225" s="27">
        <v>0</v>
      </c>
      <c r="BF225" s="27">
        <v>0</v>
      </c>
      <c r="BG225" s="27">
        <v>0</v>
      </c>
      <c r="BH225" s="27"/>
      <c r="BI225" s="27">
        <v>0</v>
      </c>
      <c r="BJ225" s="27">
        <v>0</v>
      </c>
      <c r="BK225" s="27">
        <v>0</v>
      </c>
      <c r="BL225" s="27">
        <v>0</v>
      </c>
      <c r="BM225" s="27">
        <v>0</v>
      </c>
      <c r="BN225" s="27">
        <v>0</v>
      </c>
      <c r="BO225" s="27">
        <v>0</v>
      </c>
      <c r="BP225" s="27">
        <v>0</v>
      </c>
      <c r="BQ225" s="27">
        <v>0</v>
      </c>
      <c r="BR225" s="27">
        <v>0</v>
      </c>
      <c r="BS225" s="27">
        <v>0</v>
      </c>
      <c r="BT225" s="27">
        <v>0</v>
      </c>
      <c r="BU225" s="27">
        <v>0</v>
      </c>
      <c r="BV225" s="27">
        <v>0</v>
      </c>
      <c r="BW225" s="27">
        <v>0</v>
      </c>
      <c r="BX225" s="27">
        <v>0</v>
      </c>
      <c r="BY225" s="27">
        <v>0</v>
      </c>
      <c r="BZ225" s="27">
        <v>0</v>
      </c>
      <c r="CA225" s="27">
        <v>0</v>
      </c>
      <c r="CB225" s="27">
        <v>0</v>
      </c>
      <c r="CC225" s="27">
        <v>0</v>
      </c>
      <c r="CD225" s="27">
        <v>0</v>
      </c>
      <c r="CE225" s="27">
        <v>0</v>
      </c>
      <c r="CF225" s="27">
        <v>0</v>
      </c>
      <c r="CG225" s="27">
        <v>0</v>
      </c>
      <c r="CH225" s="27">
        <v>0</v>
      </c>
      <c r="CI225" s="27">
        <v>0</v>
      </c>
      <c r="CJ225" s="27">
        <v>0</v>
      </c>
      <c r="CK225" s="27">
        <v>0</v>
      </c>
      <c r="CL225" s="27">
        <v>0</v>
      </c>
      <c r="CM225" s="27">
        <v>0</v>
      </c>
      <c r="CN225" s="27">
        <v>0</v>
      </c>
      <c r="CO225" s="27">
        <v>0</v>
      </c>
      <c r="CP225" s="27">
        <v>0</v>
      </c>
      <c r="CQ225" s="27">
        <v>0</v>
      </c>
      <c r="CR225" s="27">
        <v>0</v>
      </c>
      <c r="CS225" s="27"/>
      <c r="CT225" s="27">
        <v>0</v>
      </c>
      <c r="CU225" s="27">
        <v>0</v>
      </c>
      <c r="CV225" s="27">
        <v>0</v>
      </c>
      <c r="CW225" s="27">
        <v>0</v>
      </c>
      <c r="CX225" s="27">
        <v>0</v>
      </c>
      <c r="CY225" s="27">
        <v>0</v>
      </c>
      <c r="CZ225" s="27">
        <v>0</v>
      </c>
      <c r="DA225" s="27">
        <f t="shared" si="3"/>
        <v>100.00000000000004</v>
      </c>
    </row>
    <row r="226" spans="1:105">
      <c r="A226" s="15" t="s">
        <v>77</v>
      </c>
      <c r="B226" s="15">
        <v>2018</v>
      </c>
      <c r="C226" s="15" t="s">
        <v>92</v>
      </c>
      <c r="D226" s="15" t="s">
        <v>2</v>
      </c>
      <c r="E226" s="1">
        <v>86</v>
      </c>
      <c r="F226" s="1">
        <v>236</v>
      </c>
      <c r="G226" s="1">
        <v>32.132075471698116</v>
      </c>
      <c r="H226" s="1">
        <v>0</v>
      </c>
      <c r="I226" s="1">
        <v>0</v>
      </c>
      <c r="J226" s="1">
        <v>10</v>
      </c>
      <c r="K226" s="27">
        <v>47.619047619047599</v>
      </c>
      <c r="L226" s="27">
        <v>14.285714285714301</v>
      </c>
      <c r="M226" s="27">
        <v>0</v>
      </c>
      <c r="N226" s="27"/>
      <c r="O226" s="27"/>
      <c r="P226" s="27">
        <v>0</v>
      </c>
      <c r="Q226" s="27"/>
      <c r="R226" s="27">
        <v>0</v>
      </c>
      <c r="S226" s="27">
        <v>0</v>
      </c>
      <c r="T226" s="27">
        <v>0</v>
      </c>
      <c r="U226" s="27"/>
      <c r="V226" s="27">
        <v>0</v>
      </c>
      <c r="W226" s="27">
        <v>0</v>
      </c>
      <c r="X226" s="27">
        <v>0</v>
      </c>
      <c r="Y226" s="27">
        <v>0</v>
      </c>
      <c r="Z226" s="27">
        <v>0</v>
      </c>
      <c r="AA226" s="27">
        <v>0</v>
      </c>
      <c r="AB226" s="27">
        <v>0</v>
      </c>
      <c r="AC226" s="27">
        <v>0</v>
      </c>
      <c r="AD226" s="27">
        <v>0</v>
      </c>
      <c r="AE226" s="27">
        <v>0</v>
      </c>
      <c r="AF226" s="27">
        <v>0</v>
      </c>
      <c r="AG226" s="27">
        <v>0</v>
      </c>
      <c r="AH226" s="27">
        <v>0</v>
      </c>
      <c r="AI226" s="27">
        <v>0</v>
      </c>
      <c r="AJ226" s="27">
        <v>0</v>
      </c>
      <c r="AK226" s="27">
        <v>0</v>
      </c>
      <c r="AL226" s="27">
        <v>0</v>
      </c>
      <c r="AM226" s="27">
        <v>0</v>
      </c>
      <c r="AN226" s="27">
        <v>0</v>
      </c>
      <c r="AO226" s="27">
        <v>0</v>
      </c>
      <c r="AP226" s="27">
        <v>0</v>
      </c>
      <c r="AQ226" s="27">
        <v>0</v>
      </c>
      <c r="AR226" s="27"/>
      <c r="AS226" s="27">
        <v>0</v>
      </c>
      <c r="AT226" s="27">
        <v>0</v>
      </c>
      <c r="AU226" s="27">
        <v>0</v>
      </c>
      <c r="AV226" s="27">
        <v>0</v>
      </c>
      <c r="AW226" s="27">
        <v>0</v>
      </c>
      <c r="AX226" s="27">
        <v>9.5238095238095202</v>
      </c>
      <c r="AY226" s="27">
        <v>0</v>
      </c>
      <c r="AZ226" s="27">
        <v>0</v>
      </c>
      <c r="BA226" s="27"/>
      <c r="BB226" s="27">
        <v>0</v>
      </c>
      <c r="BC226" s="27">
        <v>0</v>
      </c>
      <c r="BD226" s="27">
        <v>0</v>
      </c>
      <c r="BE226" s="27">
        <v>0</v>
      </c>
      <c r="BF226" s="27">
        <v>0</v>
      </c>
      <c r="BG226" s="27">
        <v>0</v>
      </c>
      <c r="BH226" s="27"/>
      <c r="BI226" s="27">
        <v>0</v>
      </c>
      <c r="BJ226" s="27">
        <v>0</v>
      </c>
      <c r="BK226" s="27">
        <v>0</v>
      </c>
      <c r="BL226" s="27">
        <v>0</v>
      </c>
      <c r="BM226" s="27">
        <v>0</v>
      </c>
      <c r="BN226" s="27">
        <v>0</v>
      </c>
      <c r="BO226" s="27">
        <v>0</v>
      </c>
      <c r="BP226" s="27">
        <v>0</v>
      </c>
      <c r="BQ226" s="27">
        <v>0</v>
      </c>
      <c r="BR226" s="27">
        <v>0</v>
      </c>
      <c r="BS226" s="27">
        <v>0</v>
      </c>
      <c r="BT226" s="27">
        <v>0</v>
      </c>
      <c r="BU226" s="27">
        <v>0</v>
      </c>
      <c r="BV226" s="27">
        <v>0</v>
      </c>
      <c r="BW226" s="27">
        <v>0</v>
      </c>
      <c r="BX226" s="27">
        <v>0</v>
      </c>
      <c r="BY226" s="27">
        <v>0</v>
      </c>
      <c r="BZ226" s="27">
        <v>0</v>
      </c>
      <c r="CA226" s="27">
        <v>0</v>
      </c>
      <c r="CB226" s="27">
        <v>0</v>
      </c>
      <c r="CC226" s="27">
        <v>0</v>
      </c>
      <c r="CD226" s="27">
        <v>0</v>
      </c>
      <c r="CE226" s="27">
        <v>0</v>
      </c>
      <c r="CF226" s="27">
        <v>0</v>
      </c>
      <c r="CG226" s="27">
        <v>0</v>
      </c>
      <c r="CH226" s="27">
        <v>0</v>
      </c>
      <c r="CI226" s="27">
        <v>0</v>
      </c>
      <c r="CJ226" s="27">
        <v>0</v>
      </c>
      <c r="CK226" s="27">
        <v>0</v>
      </c>
      <c r="CL226" s="27">
        <v>0</v>
      </c>
      <c r="CM226" s="27">
        <v>0</v>
      </c>
      <c r="CN226" s="27">
        <v>0</v>
      </c>
      <c r="CO226" s="27">
        <v>0</v>
      </c>
      <c r="CP226" s="27">
        <v>0</v>
      </c>
      <c r="CQ226" s="27">
        <v>0</v>
      </c>
      <c r="CR226" s="27">
        <v>28.571428571428601</v>
      </c>
      <c r="CS226" s="27"/>
      <c r="CT226" s="27">
        <v>0</v>
      </c>
      <c r="CU226" s="27">
        <v>0</v>
      </c>
      <c r="CV226" s="27">
        <v>0</v>
      </c>
      <c r="CW226" s="27">
        <v>0</v>
      </c>
      <c r="CX226" s="27">
        <v>0</v>
      </c>
      <c r="CY226" s="27">
        <v>0</v>
      </c>
      <c r="CZ226" s="27">
        <v>0</v>
      </c>
      <c r="DA226" s="27">
        <f t="shared" si="3"/>
        <v>100.00000000000001</v>
      </c>
    </row>
    <row r="227" spans="1:105">
      <c r="A227" s="15" t="s">
        <v>78</v>
      </c>
      <c r="B227" s="15">
        <v>2018</v>
      </c>
      <c r="C227" s="15" t="s">
        <v>92</v>
      </c>
      <c r="D227" s="15" t="s">
        <v>2</v>
      </c>
      <c r="E227" s="1">
        <v>65</v>
      </c>
      <c r="F227" s="1">
        <v>142</v>
      </c>
      <c r="G227" s="1">
        <v>91.625207296849084</v>
      </c>
      <c r="H227" s="1">
        <v>0</v>
      </c>
      <c r="I227" s="1">
        <v>0</v>
      </c>
      <c r="J227" s="1">
        <v>1</v>
      </c>
      <c r="K227" s="27">
        <v>85.632730732635594</v>
      </c>
      <c r="L227" s="27">
        <v>4.7573739295908697E-2</v>
      </c>
      <c r="M227" s="27">
        <v>0</v>
      </c>
      <c r="N227" s="27"/>
      <c r="O227" s="27"/>
      <c r="P227" s="27">
        <v>0</v>
      </c>
      <c r="Q227" s="27"/>
      <c r="R227" s="27">
        <v>0</v>
      </c>
      <c r="S227" s="27">
        <v>0</v>
      </c>
      <c r="T227" s="27">
        <v>0</v>
      </c>
      <c r="U227" s="27"/>
      <c r="V227" s="27">
        <v>0</v>
      </c>
      <c r="W227" s="27">
        <v>0</v>
      </c>
      <c r="X227" s="27">
        <v>0</v>
      </c>
      <c r="Y227" s="27">
        <v>0</v>
      </c>
      <c r="Z227" s="27">
        <v>0</v>
      </c>
      <c r="AA227" s="27">
        <v>0</v>
      </c>
      <c r="AB227" s="27">
        <v>0</v>
      </c>
      <c r="AC227" s="27">
        <v>0</v>
      </c>
      <c r="AD227" s="27">
        <v>0</v>
      </c>
      <c r="AE227" s="27">
        <v>0</v>
      </c>
      <c r="AF227" s="27">
        <v>0</v>
      </c>
      <c r="AG227" s="27">
        <v>0</v>
      </c>
      <c r="AH227" s="27">
        <v>0</v>
      </c>
      <c r="AI227" s="27">
        <v>0</v>
      </c>
      <c r="AJ227" s="27">
        <v>0</v>
      </c>
      <c r="AK227" s="27">
        <v>0</v>
      </c>
      <c r="AL227" s="27">
        <v>0</v>
      </c>
      <c r="AM227" s="27">
        <v>0</v>
      </c>
      <c r="AN227" s="27">
        <v>0</v>
      </c>
      <c r="AO227" s="27">
        <v>0</v>
      </c>
      <c r="AP227" s="27">
        <v>0</v>
      </c>
      <c r="AQ227" s="27">
        <v>0</v>
      </c>
      <c r="AR227" s="27"/>
      <c r="AS227" s="27">
        <v>0</v>
      </c>
      <c r="AT227" s="27">
        <v>0</v>
      </c>
      <c r="AU227" s="27">
        <v>0</v>
      </c>
      <c r="AV227" s="27">
        <v>0</v>
      </c>
      <c r="AW227" s="27">
        <v>0</v>
      </c>
      <c r="AX227" s="27">
        <v>4.7573739295908704</v>
      </c>
      <c r="AY227" s="27">
        <v>0</v>
      </c>
      <c r="AZ227" s="27">
        <v>0</v>
      </c>
      <c r="BA227" s="27"/>
      <c r="BB227" s="27">
        <v>0</v>
      </c>
      <c r="BC227" s="27">
        <v>0</v>
      </c>
      <c r="BD227" s="27">
        <v>0</v>
      </c>
      <c r="BE227" s="27">
        <v>0</v>
      </c>
      <c r="BF227" s="27">
        <v>0</v>
      </c>
      <c r="BG227" s="27">
        <v>0</v>
      </c>
      <c r="BH227" s="27"/>
      <c r="BI227" s="27">
        <v>0</v>
      </c>
      <c r="BJ227" s="27">
        <v>0</v>
      </c>
      <c r="BK227" s="27">
        <v>0</v>
      </c>
      <c r="BL227" s="27">
        <v>0</v>
      </c>
      <c r="BM227" s="27">
        <v>0</v>
      </c>
      <c r="BN227" s="27">
        <v>0</v>
      </c>
      <c r="BO227" s="27">
        <v>0</v>
      </c>
      <c r="BP227" s="27">
        <v>0</v>
      </c>
      <c r="BQ227" s="27">
        <v>0</v>
      </c>
      <c r="BR227" s="27">
        <v>0</v>
      </c>
      <c r="BS227" s="27">
        <v>0</v>
      </c>
      <c r="BT227" s="27">
        <v>0</v>
      </c>
      <c r="BU227" s="27">
        <v>0</v>
      </c>
      <c r="BV227" s="27">
        <v>0</v>
      </c>
      <c r="BW227" s="27">
        <v>0</v>
      </c>
      <c r="BX227" s="27">
        <v>0</v>
      </c>
      <c r="BY227" s="27">
        <v>0</v>
      </c>
      <c r="BZ227" s="27">
        <v>0</v>
      </c>
      <c r="CA227" s="27">
        <v>0</v>
      </c>
      <c r="CB227" s="27">
        <v>0</v>
      </c>
      <c r="CC227" s="27">
        <v>4.7573739295908704</v>
      </c>
      <c r="CD227" s="27">
        <v>0</v>
      </c>
      <c r="CE227" s="27">
        <v>0</v>
      </c>
      <c r="CF227" s="27">
        <v>0</v>
      </c>
      <c r="CG227" s="27">
        <v>0</v>
      </c>
      <c r="CH227" s="27">
        <v>0</v>
      </c>
      <c r="CI227" s="27">
        <v>0</v>
      </c>
      <c r="CJ227" s="27">
        <v>0</v>
      </c>
      <c r="CK227" s="27">
        <v>0</v>
      </c>
      <c r="CL227" s="27">
        <v>0</v>
      </c>
      <c r="CM227" s="27">
        <v>0</v>
      </c>
      <c r="CN227" s="27">
        <v>0</v>
      </c>
      <c r="CO227" s="27">
        <v>0</v>
      </c>
      <c r="CP227" s="27">
        <v>0</v>
      </c>
      <c r="CQ227" s="27">
        <v>0</v>
      </c>
      <c r="CR227" s="27">
        <v>0</v>
      </c>
      <c r="CS227" s="27"/>
      <c r="CT227" s="27">
        <v>0</v>
      </c>
      <c r="CU227" s="27">
        <v>0</v>
      </c>
      <c r="CV227" s="27">
        <v>4.7573739295908704</v>
      </c>
      <c r="CW227" s="27">
        <v>0</v>
      </c>
      <c r="CX227" s="27">
        <v>0</v>
      </c>
      <c r="CY227" s="27">
        <v>4.7573739295908697E-2</v>
      </c>
      <c r="CZ227" s="27">
        <v>0</v>
      </c>
      <c r="DA227" s="27">
        <f t="shared" si="3"/>
        <v>100.00000000000003</v>
      </c>
    </row>
    <row r="228" spans="1:105">
      <c r="A228" s="15" t="s">
        <v>79</v>
      </c>
      <c r="B228" s="15">
        <v>2018</v>
      </c>
      <c r="C228" s="15" t="s">
        <v>92</v>
      </c>
      <c r="D228" s="15" t="s">
        <v>2</v>
      </c>
      <c r="E228" s="1">
        <v>39</v>
      </c>
      <c r="F228" s="1">
        <v>190</v>
      </c>
      <c r="G228" s="1">
        <v>31.417565485362097</v>
      </c>
      <c r="H228" s="1">
        <v>0</v>
      </c>
      <c r="I228" s="1">
        <v>0</v>
      </c>
      <c r="J228" s="1">
        <v>61</v>
      </c>
      <c r="K228" s="27">
        <v>4.7573739295908697E-2</v>
      </c>
      <c r="L228" s="27">
        <v>19.029495718363499</v>
      </c>
      <c r="M228" s="27">
        <v>0</v>
      </c>
      <c r="N228" s="27"/>
      <c r="O228" s="27"/>
      <c r="P228" s="27">
        <v>0</v>
      </c>
      <c r="Q228" s="27"/>
      <c r="R228" s="27">
        <v>0</v>
      </c>
      <c r="S228" s="27">
        <v>0</v>
      </c>
      <c r="T228" s="27">
        <v>0</v>
      </c>
      <c r="U228" s="27"/>
      <c r="V228" s="27">
        <v>0</v>
      </c>
      <c r="W228" s="27">
        <v>0</v>
      </c>
      <c r="X228" s="27">
        <v>0</v>
      </c>
      <c r="Y228" s="27">
        <v>0</v>
      </c>
      <c r="Z228" s="27">
        <v>0</v>
      </c>
      <c r="AA228" s="27">
        <v>0</v>
      </c>
      <c r="AB228" s="27">
        <v>0</v>
      </c>
      <c r="AC228" s="27">
        <v>0</v>
      </c>
      <c r="AD228" s="27">
        <v>0</v>
      </c>
      <c r="AE228" s="27">
        <v>0</v>
      </c>
      <c r="AF228" s="27">
        <v>0</v>
      </c>
      <c r="AG228" s="27">
        <v>0</v>
      </c>
      <c r="AH228" s="27">
        <v>0</v>
      </c>
      <c r="AI228" s="27">
        <v>0</v>
      </c>
      <c r="AJ228" s="27">
        <v>0</v>
      </c>
      <c r="AK228" s="27">
        <v>0</v>
      </c>
      <c r="AL228" s="27">
        <v>0</v>
      </c>
      <c r="AM228" s="27">
        <v>0</v>
      </c>
      <c r="AN228" s="27">
        <v>0</v>
      </c>
      <c r="AO228" s="27">
        <v>0</v>
      </c>
      <c r="AP228" s="27">
        <v>0</v>
      </c>
      <c r="AQ228" s="27">
        <v>0</v>
      </c>
      <c r="AR228" s="27"/>
      <c r="AS228" s="27">
        <v>0</v>
      </c>
      <c r="AT228" s="27">
        <v>0</v>
      </c>
      <c r="AU228" s="27">
        <v>0</v>
      </c>
      <c r="AV228" s="27">
        <v>0</v>
      </c>
      <c r="AW228" s="27">
        <v>0</v>
      </c>
      <c r="AX228" s="27">
        <v>66.603235014272101</v>
      </c>
      <c r="AY228" s="27">
        <v>0</v>
      </c>
      <c r="AZ228" s="27">
        <v>0</v>
      </c>
      <c r="BA228" s="27"/>
      <c r="BB228" s="27">
        <v>0</v>
      </c>
      <c r="BC228" s="27">
        <v>0</v>
      </c>
      <c r="BD228" s="27">
        <v>0</v>
      </c>
      <c r="BE228" s="27">
        <v>0</v>
      </c>
      <c r="BF228" s="27">
        <v>0</v>
      </c>
      <c r="BG228" s="27">
        <v>0</v>
      </c>
      <c r="BH228" s="27"/>
      <c r="BI228" s="27">
        <v>0</v>
      </c>
      <c r="BJ228" s="27">
        <v>0</v>
      </c>
      <c r="BK228" s="27">
        <v>0</v>
      </c>
      <c r="BL228" s="27">
        <v>0</v>
      </c>
      <c r="BM228" s="27">
        <v>0</v>
      </c>
      <c r="BN228" s="27">
        <v>0</v>
      </c>
      <c r="BO228" s="27">
        <v>0</v>
      </c>
      <c r="BP228" s="27">
        <v>0</v>
      </c>
      <c r="BQ228" s="27">
        <v>0</v>
      </c>
      <c r="BR228" s="27">
        <v>0</v>
      </c>
      <c r="BS228" s="27">
        <v>0</v>
      </c>
      <c r="BT228" s="27">
        <v>4.7573739295908697E-2</v>
      </c>
      <c r="BU228" s="27">
        <v>0</v>
      </c>
      <c r="BV228" s="27">
        <v>0</v>
      </c>
      <c r="BW228" s="27">
        <v>0</v>
      </c>
      <c r="BX228" s="27">
        <v>0</v>
      </c>
      <c r="BY228" s="27">
        <v>0</v>
      </c>
      <c r="BZ228" s="27">
        <v>0</v>
      </c>
      <c r="CA228" s="27">
        <v>0</v>
      </c>
      <c r="CB228" s="27">
        <v>0</v>
      </c>
      <c r="CC228" s="27">
        <v>0</v>
      </c>
      <c r="CD228" s="27">
        <v>0</v>
      </c>
      <c r="CE228" s="27">
        <v>0</v>
      </c>
      <c r="CF228" s="27">
        <v>0</v>
      </c>
      <c r="CG228" s="27">
        <v>0</v>
      </c>
      <c r="CH228" s="27">
        <v>0</v>
      </c>
      <c r="CI228" s="27">
        <v>0</v>
      </c>
      <c r="CJ228" s="27">
        <v>0</v>
      </c>
      <c r="CK228" s="27">
        <v>0</v>
      </c>
      <c r="CL228" s="27">
        <v>0</v>
      </c>
      <c r="CM228" s="27">
        <v>0</v>
      </c>
      <c r="CN228" s="27">
        <v>0</v>
      </c>
      <c r="CO228" s="27">
        <v>0</v>
      </c>
      <c r="CP228" s="27">
        <v>0</v>
      </c>
      <c r="CQ228" s="27">
        <v>0</v>
      </c>
      <c r="CR228" s="27">
        <v>14.2721217887726</v>
      </c>
      <c r="CS228" s="27"/>
      <c r="CT228" s="27">
        <v>0</v>
      </c>
      <c r="CU228" s="27">
        <v>0</v>
      </c>
      <c r="CV228" s="27">
        <v>0</v>
      </c>
      <c r="CW228" s="27">
        <v>0</v>
      </c>
      <c r="CX228" s="27">
        <v>0</v>
      </c>
      <c r="CY228" s="27">
        <v>0</v>
      </c>
      <c r="CZ228" s="27">
        <v>0</v>
      </c>
      <c r="DA228" s="27">
        <f t="shared" si="3"/>
        <v>100.00000000000001</v>
      </c>
    </row>
    <row r="229" spans="1:105">
      <c r="A229" s="15" t="s">
        <v>80</v>
      </c>
      <c r="B229" s="15">
        <v>2018</v>
      </c>
      <c r="C229" s="15" t="s">
        <v>92</v>
      </c>
      <c r="D229" s="15" t="s">
        <v>2</v>
      </c>
      <c r="E229" s="1">
        <v>40</v>
      </c>
      <c r="F229" s="1">
        <v>223</v>
      </c>
      <c r="G229" s="1">
        <v>90.958904109589042</v>
      </c>
      <c r="H229" s="1">
        <v>0</v>
      </c>
      <c r="I229" s="1">
        <v>0</v>
      </c>
      <c r="J229" s="1">
        <v>32</v>
      </c>
      <c r="K229" s="27">
        <v>4.99750124937531E-2</v>
      </c>
      <c r="L229" s="27">
        <v>19.990004997501298</v>
      </c>
      <c r="M229" s="27">
        <v>0</v>
      </c>
      <c r="N229" s="27"/>
      <c r="O229" s="27"/>
      <c r="P229" s="27">
        <v>0</v>
      </c>
      <c r="Q229" s="27"/>
      <c r="R229" s="27">
        <v>0</v>
      </c>
      <c r="S229" s="27">
        <v>0</v>
      </c>
      <c r="T229" s="27">
        <v>0</v>
      </c>
      <c r="U229" s="27"/>
      <c r="V229" s="27">
        <v>0</v>
      </c>
      <c r="W229" s="27">
        <v>0</v>
      </c>
      <c r="X229" s="27">
        <v>0</v>
      </c>
      <c r="Y229" s="27">
        <v>0</v>
      </c>
      <c r="Z229" s="27">
        <v>0</v>
      </c>
      <c r="AA229" s="27">
        <v>0</v>
      </c>
      <c r="AB229" s="27">
        <v>0</v>
      </c>
      <c r="AC229" s="27">
        <v>0</v>
      </c>
      <c r="AD229" s="27">
        <v>0</v>
      </c>
      <c r="AE229" s="27">
        <v>0</v>
      </c>
      <c r="AF229" s="27">
        <v>0</v>
      </c>
      <c r="AG229" s="27">
        <v>0</v>
      </c>
      <c r="AH229" s="27">
        <v>0</v>
      </c>
      <c r="AI229" s="27">
        <v>0</v>
      </c>
      <c r="AJ229" s="27">
        <v>0</v>
      </c>
      <c r="AK229" s="27">
        <v>0</v>
      </c>
      <c r="AL229" s="27">
        <v>0</v>
      </c>
      <c r="AM229" s="27">
        <v>0</v>
      </c>
      <c r="AN229" s="27">
        <v>0</v>
      </c>
      <c r="AO229" s="27">
        <v>0</v>
      </c>
      <c r="AP229" s="27">
        <v>0</v>
      </c>
      <c r="AQ229" s="27">
        <v>0</v>
      </c>
      <c r="AR229" s="27"/>
      <c r="AS229" s="27">
        <v>0</v>
      </c>
      <c r="AT229" s="27">
        <v>0</v>
      </c>
      <c r="AU229" s="27">
        <v>0</v>
      </c>
      <c r="AV229" s="27">
        <v>0</v>
      </c>
      <c r="AW229" s="27">
        <v>0</v>
      </c>
      <c r="AX229" s="27">
        <v>69.9650174912544</v>
      </c>
      <c r="AY229" s="27">
        <v>0</v>
      </c>
      <c r="AZ229" s="27">
        <v>0</v>
      </c>
      <c r="BA229" s="27"/>
      <c r="BB229" s="27">
        <v>0</v>
      </c>
      <c r="BC229" s="27">
        <v>0</v>
      </c>
      <c r="BD229" s="27">
        <v>0</v>
      </c>
      <c r="BE229" s="27">
        <v>0</v>
      </c>
      <c r="BF229" s="27">
        <v>0</v>
      </c>
      <c r="BG229" s="27">
        <v>0</v>
      </c>
      <c r="BH229" s="27"/>
      <c r="BI229" s="27">
        <v>0</v>
      </c>
      <c r="BJ229" s="27">
        <v>0</v>
      </c>
      <c r="BK229" s="27">
        <v>0</v>
      </c>
      <c r="BL229" s="27">
        <v>0</v>
      </c>
      <c r="BM229" s="27">
        <v>0</v>
      </c>
      <c r="BN229" s="27">
        <v>0</v>
      </c>
      <c r="BO229" s="27">
        <v>0</v>
      </c>
      <c r="BP229" s="27">
        <v>0</v>
      </c>
      <c r="BQ229" s="27">
        <v>0</v>
      </c>
      <c r="BR229" s="27">
        <v>0</v>
      </c>
      <c r="BS229" s="27">
        <v>0</v>
      </c>
      <c r="BT229" s="27">
        <v>0</v>
      </c>
      <c r="BU229" s="27">
        <v>0</v>
      </c>
      <c r="BV229" s="27">
        <v>0</v>
      </c>
      <c r="BW229" s="27">
        <v>0</v>
      </c>
      <c r="BX229" s="27">
        <v>0</v>
      </c>
      <c r="BY229" s="27">
        <v>0</v>
      </c>
      <c r="BZ229" s="27">
        <v>0</v>
      </c>
      <c r="CA229" s="27">
        <v>0</v>
      </c>
      <c r="CB229" s="27">
        <v>0</v>
      </c>
      <c r="CC229" s="27">
        <v>0</v>
      </c>
      <c r="CD229" s="27">
        <v>0</v>
      </c>
      <c r="CE229" s="27">
        <v>0</v>
      </c>
      <c r="CF229" s="27">
        <v>0</v>
      </c>
      <c r="CG229" s="27">
        <v>0</v>
      </c>
      <c r="CH229" s="27">
        <v>0</v>
      </c>
      <c r="CI229" s="27">
        <v>0</v>
      </c>
      <c r="CJ229" s="27">
        <v>0</v>
      </c>
      <c r="CK229" s="27">
        <v>0</v>
      </c>
      <c r="CL229" s="27">
        <v>0</v>
      </c>
      <c r="CM229" s="27">
        <v>0</v>
      </c>
      <c r="CN229" s="27">
        <v>0</v>
      </c>
      <c r="CO229" s="27">
        <v>0</v>
      </c>
      <c r="CP229" s="27">
        <v>0</v>
      </c>
      <c r="CQ229" s="27">
        <v>0</v>
      </c>
      <c r="CR229" s="27">
        <v>9.9950024987506296</v>
      </c>
      <c r="CS229" s="27"/>
      <c r="CT229" s="27">
        <v>0</v>
      </c>
      <c r="CU229" s="27">
        <v>0</v>
      </c>
      <c r="CV229" s="27">
        <v>0</v>
      </c>
      <c r="CW229" s="27">
        <v>0</v>
      </c>
      <c r="CX229" s="27">
        <v>0</v>
      </c>
      <c r="CY229" s="27">
        <v>0</v>
      </c>
      <c r="CZ229" s="27">
        <v>0</v>
      </c>
      <c r="DA229" s="27">
        <f t="shared" si="3"/>
        <v>100.00000000000009</v>
      </c>
    </row>
    <row r="230" spans="1:105">
      <c r="A230" s="15" t="s">
        <v>81</v>
      </c>
      <c r="B230" s="15">
        <v>2018</v>
      </c>
      <c r="C230" s="15" t="s">
        <v>92</v>
      </c>
      <c r="D230" s="15" t="s">
        <v>2</v>
      </c>
      <c r="E230" s="1">
        <v>58</v>
      </c>
      <c r="F230" s="1">
        <v>0</v>
      </c>
      <c r="G230" s="1">
        <v>65.931642778390298</v>
      </c>
      <c r="H230" s="1">
        <v>0</v>
      </c>
      <c r="I230" s="1">
        <v>0</v>
      </c>
      <c r="J230" s="1">
        <v>96</v>
      </c>
      <c r="K230" s="27">
        <v>4.99750124937531E-2</v>
      </c>
      <c r="L230" s="27">
        <v>29.9850074962519</v>
      </c>
      <c r="M230" s="27">
        <v>0</v>
      </c>
      <c r="N230" s="27"/>
      <c r="O230" s="27"/>
      <c r="P230" s="27">
        <v>0</v>
      </c>
      <c r="Q230" s="27"/>
      <c r="R230" s="27">
        <v>0</v>
      </c>
      <c r="S230" s="27">
        <v>0</v>
      </c>
      <c r="T230" s="27">
        <v>0</v>
      </c>
      <c r="U230" s="27"/>
      <c r="V230" s="27">
        <v>0</v>
      </c>
      <c r="W230" s="27">
        <v>0</v>
      </c>
      <c r="X230" s="27">
        <v>0</v>
      </c>
      <c r="Y230" s="27">
        <v>0</v>
      </c>
      <c r="Z230" s="27">
        <v>0</v>
      </c>
      <c r="AA230" s="27">
        <v>0</v>
      </c>
      <c r="AB230" s="27">
        <v>0</v>
      </c>
      <c r="AC230" s="27">
        <v>0</v>
      </c>
      <c r="AD230" s="27">
        <v>0</v>
      </c>
      <c r="AE230" s="27">
        <v>0</v>
      </c>
      <c r="AF230" s="27">
        <v>0</v>
      </c>
      <c r="AG230" s="27">
        <v>0</v>
      </c>
      <c r="AH230" s="27">
        <v>0</v>
      </c>
      <c r="AI230" s="27">
        <v>0</v>
      </c>
      <c r="AJ230" s="27">
        <v>0</v>
      </c>
      <c r="AK230" s="27">
        <v>0</v>
      </c>
      <c r="AL230" s="27">
        <v>0</v>
      </c>
      <c r="AM230" s="27">
        <v>0</v>
      </c>
      <c r="AN230" s="27">
        <v>0</v>
      </c>
      <c r="AO230" s="27">
        <v>0</v>
      </c>
      <c r="AP230" s="27">
        <v>0</v>
      </c>
      <c r="AQ230" s="27">
        <v>0</v>
      </c>
      <c r="AR230" s="27"/>
      <c r="AS230" s="27">
        <v>0</v>
      </c>
      <c r="AT230" s="27">
        <v>0</v>
      </c>
      <c r="AU230" s="27">
        <v>0</v>
      </c>
      <c r="AV230" s="27">
        <v>0</v>
      </c>
      <c r="AW230" s="27">
        <v>0</v>
      </c>
      <c r="AX230" s="27">
        <v>69.9650174912544</v>
      </c>
      <c r="AY230" s="27">
        <v>0</v>
      </c>
      <c r="AZ230" s="27">
        <v>0</v>
      </c>
      <c r="BA230" s="27"/>
      <c r="BB230" s="27">
        <v>0</v>
      </c>
      <c r="BC230" s="27">
        <v>0</v>
      </c>
      <c r="BD230" s="27">
        <v>0</v>
      </c>
      <c r="BE230" s="27">
        <v>0</v>
      </c>
      <c r="BF230" s="27">
        <v>0</v>
      </c>
      <c r="BG230" s="27">
        <v>0</v>
      </c>
      <c r="BH230" s="27"/>
      <c r="BI230" s="27">
        <v>0</v>
      </c>
      <c r="BJ230" s="27">
        <v>0</v>
      </c>
      <c r="BK230" s="27">
        <v>0</v>
      </c>
      <c r="BL230" s="27">
        <v>0</v>
      </c>
      <c r="BM230" s="27">
        <v>0</v>
      </c>
      <c r="BN230" s="27">
        <v>0</v>
      </c>
      <c r="BO230" s="27">
        <v>0</v>
      </c>
      <c r="BP230" s="27">
        <v>0</v>
      </c>
      <c r="BQ230" s="27">
        <v>0</v>
      </c>
      <c r="BR230" s="27">
        <v>0</v>
      </c>
      <c r="BS230" s="27">
        <v>0</v>
      </c>
      <c r="BT230" s="27">
        <v>0</v>
      </c>
      <c r="BU230" s="27">
        <v>0</v>
      </c>
      <c r="BV230" s="27">
        <v>0</v>
      </c>
      <c r="BW230" s="27">
        <v>0</v>
      </c>
      <c r="BX230" s="27">
        <v>0</v>
      </c>
      <c r="BY230" s="27">
        <v>0</v>
      </c>
      <c r="BZ230" s="27">
        <v>0</v>
      </c>
      <c r="CA230" s="27">
        <v>0</v>
      </c>
      <c r="CB230" s="27">
        <v>0</v>
      </c>
      <c r="CC230" s="27">
        <v>0</v>
      </c>
      <c r="CD230" s="27">
        <v>0</v>
      </c>
      <c r="CE230" s="27">
        <v>0</v>
      </c>
      <c r="CF230" s="27">
        <v>0</v>
      </c>
      <c r="CG230" s="27">
        <v>0</v>
      </c>
      <c r="CH230" s="27">
        <v>0</v>
      </c>
      <c r="CI230" s="27">
        <v>0</v>
      </c>
      <c r="CJ230" s="27">
        <v>0</v>
      </c>
      <c r="CK230" s="27">
        <v>0</v>
      </c>
      <c r="CL230" s="27">
        <v>0</v>
      </c>
      <c r="CM230" s="27">
        <v>0</v>
      </c>
      <c r="CN230" s="27">
        <v>0</v>
      </c>
      <c r="CO230" s="27">
        <v>0</v>
      </c>
      <c r="CP230" s="27">
        <v>0</v>
      </c>
      <c r="CQ230" s="27">
        <v>0</v>
      </c>
      <c r="CR230" s="27">
        <v>0</v>
      </c>
      <c r="CS230" s="27"/>
      <c r="CT230" s="27">
        <v>0</v>
      </c>
      <c r="CU230" s="27">
        <v>0</v>
      </c>
      <c r="CV230" s="27">
        <v>0</v>
      </c>
      <c r="CW230" s="27">
        <v>0</v>
      </c>
      <c r="CX230" s="27">
        <v>0</v>
      </c>
      <c r="CY230" s="27">
        <v>0</v>
      </c>
      <c r="CZ230" s="27">
        <v>0</v>
      </c>
      <c r="DA230" s="27">
        <f t="shared" si="3"/>
        <v>100.00000000000006</v>
      </c>
    </row>
    <row r="231" spans="1:105">
      <c r="A231" s="15" t="s">
        <v>82</v>
      </c>
      <c r="B231" s="15">
        <v>2018</v>
      </c>
      <c r="C231" s="15" t="s">
        <v>92</v>
      </c>
      <c r="D231" s="15" t="s">
        <v>2</v>
      </c>
      <c r="E231" s="1">
        <v>45</v>
      </c>
      <c r="F231" s="1">
        <v>0</v>
      </c>
      <c r="G231" s="1">
        <v>92.956926658905701</v>
      </c>
      <c r="H231" s="1">
        <v>0</v>
      </c>
      <c r="I231" s="1">
        <v>0</v>
      </c>
      <c r="J231" s="1">
        <v>34</v>
      </c>
      <c r="K231" s="27">
        <v>4.99750124937531E-2</v>
      </c>
      <c r="L231" s="27">
        <v>9.9950024987506296</v>
      </c>
      <c r="M231" s="27">
        <v>0</v>
      </c>
      <c r="N231" s="27"/>
      <c r="O231" s="27"/>
      <c r="P231" s="27">
        <v>0</v>
      </c>
      <c r="Q231" s="27"/>
      <c r="R231" s="27">
        <v>0</v>
      </c>
      <c r="S231" s="27">
        <v>0</v>
      </c>
      <c r="T231" s="27">
        <v>0</v>
      </c>
      <c r="U231" s="27"/>
      <c r="V231" s="27">
        <v>0</v>
      </c>
      <c r="W231" s="27">
        <v>0</v>
      </c>
      <c r="X231" s="27">
        <v>0</v>
      </c>
      <c r="Y231" s="27">
        <v>0</v>
      </c>
      <c r="Z231" s="27">
        <v>0</v>
      </c>
      <c r="AA231" s="27">
        <v>0</v>
      </c>
      <c r="AB231" s="27">
        <v>0</v>
      </c>
      <c r="AC231" s="27">
        <v>0</v>
      </c>
      <c r="AD231" s="27">
        <v>0</v>
      </c>
      <c r="AE231" s="27">
        <v>0</v>
      </c>
      <c r="AF231" s="27">
        <v>0</v>
      </c>
      <c r="AG231" s="27">
        <v>0</v>
      </c>
      <c r="AH231" s="27">
        <v>0</v>
      </c>
      <c r="AI231" s="27">
        <v>0</v>
      </c>
      <c r="AJ231" s="27">
        <v>0</v>
      </c>
      <c r="AK231" s="27">
        <v>0</v>
      </c>
      <c r="AL231" s="27">
        <v>0</v>
      </c>
      <c r="AM231" s="27">
        <v>0</v>
      </c>
      <c r="AN231" s="27">
        <v>0</v>
      </c>
      <c r="AO231" s="27">
        <v>0</v>
      </c>
      <c r="AP231" s="27">
        <v>0</v>
      </c>
      <c r="AQ231" s="27">
        <v>0</v>
      </c>
      <c r="AR231" s="27"/>
      <c r="AS231" s="27">
        <v>0</v>
      </c>
      <c r="AT231" s="27">
        <v>0</v>
      </c>
      <c r="AU231" s="27">
        <v>0</v>
      </c>
      <c r="AV231" s="27">
        <v>0</v>
      </c>
      <c r="AW231" s="27">
        <v>0</v>
      </c>
      <c r="AX231" s="27">
        <v>89.955022488755603</v>
      </c>
      <c r="AY231" s="27">
        <v>0</v>
      </c>
      <c r="AZ231" s="27">
        <v>0</v>
      </c>
      <c r="BA231" s="27"/>
      <c r="BB231" s="27">
        <v>0</v>
      </c>
      <c r="BC231" s="27">
        <v>0</v>
      </c>
      <c r="BD231" s="27">
        <v>0</v>
      </c>
      <c r="BE231" s="27">
        <v>0</v>
      </c>
      <c r="BF231" s="27">
        <v>0</v>
      </c>
      <c r="BG231" s="27">
        <v>0</v>
      </c>
      <c r="BH231" s="27"/>
      <c r="BI231" s="27">
        <v>0</v>
      </c>
      <c r="BJ231" s="27">
        <v>0</v>
      </c>
      <c r="BK231" s="27">
        <v>0</v>
      </c>
      <c r="BL231" s="27">
        <v>0</v>
      </c>
      <c r="BM231" s="27">
        <v>0</v>
      </c>
      <c r="BN231" s="27">
        <v>0</v>
      </c>
      <c r="BO231" s="27">
        <v>0</v>
      </c>
      <c r="BP231" s="27">
        <v>0</v>
      </c>
      <c r="BQ231" s="27">
        <v>0</v>
      </c>
      <c r="BR231" s="27">
        <v>0</v>
      </c>
      <c r="BS231" s="27">
        <v>0</v>
      </c>
      <c r="BT231" s="27">
        <v>0</v>
      </c>
      <c r="BU231" s="27">
        <v>0</v>
      </c>
      <c r="BV231" s="27">
        <v>0</v>
      </c>
      <c r="BW231" s="27">
        <v>0</v>
      </c>
      <c r="BX231" s="27">
        <v>0</v>
      </c>
      <c r="BY231" s="27">
        <v>0</v>
      </c>
      <c r="BZ231" s="27">
        <v>0</v>
      </c>
      <c r="CA231" s="27">
        <v>0</v>
      </c>
      <c r="CB231" s="27">
        <v>0</v>
      </c>
      <c r="CC231" s="27">
        <v>0</v>
      </c>
      <c r="CD231" s="27">
        <v>0</v>
      </c>
      <c r="CE231" s="27">
        <v>0</v>
      </c>
      <c r="CF231" s="27">
        <v>0</v>
      </c>
      <c r="CG231" s="27">
        <v>0</v>
      </c>
      <c r="CH231" s="27">
        <v>0</v>
      </c>
      <c r="CI231" s="27">
        <v>0</v>
      </c>
      <c r="CJ231" s="27">
        <v>0</v>
      </c>
      <c r="CK231" s="27">
        <v>0</v>
      </c>
      <c r="CL231" s="27">
        <v>0</v>
      </c>
      <c r="CM231" s="27">
        <v>0</v>
      </c>
      <c r="CN231" s="27">
        <v>0</v>
      </c>
      <c r="CO231" s="27">
        <v>0</v>
      </c>
      <c r="CP231" s="27">
        <v>0</v>
      </c>
      <c r="CQ231" s="27">
        <v>0</v>
      </c>
      <c r="CR231" s="27">
        <v>0</v>
      </c>
      <c r="CS231" s="27"/>
      <c r="CT231" s="27">
        <v>0</v>
      </c>
      <c r="CU231" s="27">
        <v>0</v>
      </c>
      <c r="CV231" s="27">
        <v>0</v>
      </c>
      <c r="CW231" s="27">
        <v>0</v>
      </c>
      <c r="CX231" s="27">
        <v>0</v>
      </c>
      <c r="CY231" s="27">
        <v>0</v>
      </c>
      <c r="CZ231" s="27">
        <v>0</v>
      </c>
      <c r="DA231" s="27">
        <f t="shared" si="3"/>
        <v>99.999999999999986</v>
      </c>
    </row>
    <row r="232" spans="1:105">
      <c r="A232" s="15" t="s">
        <v>83</v>
      </c>
      <c r="B232" s="15">
        <v>2018</v>
      </c>
      <c r="C232" s="15" t="s">
        <v>92</v>
      </c>
      <c r="D232" s="15" t="s">
        <v>2</v>
      </c>
      <c r="E232" s="1">
        <v>34</v>
      </c>
      <c r="F232" s="1">
        <v>119</v>
      </c>
      <c r="G232" s="1">
        <v>87.026726057906458</v>
      </c>
      <c r="H232" s="1">
        <v>0</v>
      </c>
      <c r="I232" s="1">
        <v>0</v>
      </c>
      <c r="J232" s="1">
        <v>26</v>
      </c>
      <c r="K232" s="27">
        <v>39.96003996004</v>
      </c>
      <c r="L232" s="27">
        <v>14.985014985015001</v>
      </c>
      <c r="M232" s="27">
        <v>0</v>
      </c>
      <c r="N232" s="27"/>
      <c r="O232" s="27"/>
      <c r="P232" s="27">
        <v>0</v>
      </c>
      <c r="Q232" s="27"/>
      <c r="R232" s="27">
        <v>0</v>
      </c>
      <c r="S232" s="27">
        <v>0</v>
      </c>
      <c r="T232" s="27">
        <v>0</v>
      </c>
      <c r="U232" s="27"/>
      <c r="V232" s="27">
        <v>0</v>
      </c>
      <c r="W232" s="27">
        <v>0</v>
      </c>
      <c r="X232" s="27">
        <v>0</v>
      </c>
      <c r="Y232" s="27">
        <v>0</v>
      </c>
      <c r="Z232" s="27">
        <v>0</v>
      </c>
      <c r="AA232" s="27">
        <v>0</v>
      </c>
      <c r="AB232" s="27">
        <v>0</v>
      </c>
      <c r="AC232" s="27">
        <v>0</v>
      </c>
      <c r="AD232" s="27">
        <v>0</v>
      </c>
      <c r="AE232" s="27">
        <v>0</v>
      </c>
      <c r="AF232" s="27">
        <v>0</v>
      </c>
      <c r="AG232" s="27">
        <v>0</v>
      </c>
      <c r="AH232" s="27">
        <v>0</v>
      </c>
      <c r="AI232" s="27">
        <v>0</v>
      </c>
      <c r="AJ232" s="27">
        <v>0</v>
      </c>
      <c r="AK232" s="27">
        <v>0</v>
      </c>
      <c r="AL232" s="27">
        <v>0</v>
      </c>
      <c r="AM232" s="27">
        <v>0</v>
      </c>
      <c r="AN232" s="27">
        <v>0</v>
      </c>
      <c r="AO232" s="27">
        <v>0</v>
      </c>
      <c r="AP232" s="27">
        <v>0</v>
      </c>
      <c r="AQ232" s="27">
        <v>0</v>
      </c>
      <c r="AR232" s="27"/>
      <c r="AS232" s="27">
        <v>0</v>
      </c>
      <c r="AT232" s="27">
        <v>0</v>
      </c>
      <c r="AU232" s="27">
        <v>0</v>
      </c>
      <c r="AV232" s="27">
        <v>0</v>
      </c>
      <c r="AW232" s="27">
        <v>0</v>
      </c>
      <c r="AX232" s="27">
        <v>24.975024975025001</v>
      </c>
      <c r="AY232" s="27">
        <v>0</v>
      </c>
      <c r="AZ232" s="27">
        <v>0</v>
      </c>
      <c r="BA232" s="27"/>
      <c r="BB232" s="27">
        <v>0</v>
      </c>
      <c r="BC232" s="27">
        <v>0</v>
      </c>
      <c r="BD232" s="27">
        <v>0</v>
      </c>
      <c r="BE232" s="27">
        <v>0</v>
      </c>
      <c r="BF232" s="27">
        <v>0</v>
      </c>
      <c r="BG232" s="27">
        <v>0</v>
      </c>
      <c r="BH232" s="27"/>
      <c r="BI232" s="27">
        <v>4.995004995005E-2</v>
      </c>
      <c r="BJ232" s="27">
        <v>0</v>
      </c>
      <c r="BK232" s="27">
        <v>0</v>
      </c>
      <c r="BL232" s="27">
        <v>0</v>
      </c>
      <c r="BM232" s="27">
        <v>0</v>
      </c>
      <c r="BN232" s="27">
        <v>0</v>
      </c>
      <c r="BO232" s="27">
        <v>0</v>
      </c>
      <c r="BP232" s="27">
        <v>0</v>
      </c>
      <c r="BQ232" s="27">
        <v>0</v>
      </c>
      <c r="BR232" s="27">
        <v>0</v>
      </c>
      <c r="BS232" s="27">
        <v>0</v>
      </c>
      <c r="BT232" s="27">
        <v>4.995004995005E-2</v>
      </c>
      <c r="BU232" s="27">
        <v>0</v>
      </c>
      <c r="BV232" s="27">
        <v>0</v>
      </c>
      <c r="BW232" s="27">
        <v>0</v>
      </c>
      <c r="BX232" s="27">
        <v>0</v>
      </c>
      <c r="BY232" s="27">
        <v>0</v>
      </c>
      <c r="BZ232" s="27">
        <v>0</v>
      </c>
      <c r="CA232" s="27">
        <v>0</v>
      </c>
      <c r="CB232" s="27">
        <v>0</v>
      </c>
      <c r="CC232" s="27">
        <v>0</v>
      </c>
      <c r="CD232" s="27">
        <v>0</v>
      </c>
      <c r="CE232" s="27">
        <v>0</v>
      </c>
      <c r="CF232" s="27">
        <v>0</v>
      </c>
      <c r="CG232" s="27">
        <v>14.985014985015001</v>
      </c>
      <c r="CH232" s="27">
        <v>0</v>
      </c>
      <c r="CI232" s="27">
        <v>0</v>
      </c>
      <c r="CJ232" s="27">
        <v>0</v>
      </c>
      <c r="CK232" s="27">
        <v>0</v>
      </c>
      <c r="CL232" s="27">
        <v>0</v>
      </c>
      <c r="CM232" s="27">
        <v>0</v>
      </c>
      <c r="CN232" s="27">
        <v>0</v>
      </c>
      <c r="CO232" s="27">
        <v>0</v>
      </c>
      <c r="CP232" s="27">
        <v>0</v>
      </c>
      <c r="CQ232" s="27">
        <v>0</v>
      </c>
      <c r="CR232" s="27">
        <v>0</v>
      </c>
      <c r="CS232" s="27"/>
      <c r="CT232" s="27">
        <v>0</v>
      </c>
      <c r="CU232" s="27">
        <v>0</v>
      </c>
      <c r="CV232" s="27">
        <v>4.9950049950049999</v>
      </c>
      <c r="CW232" s="27">
        <v>0</v>
      </c>
      <c r="CX232" s="27">
        <v>0</v>
      </c>
      <c r="CY232" s="27">
        <v>0</v>
      </c>
      <c r="CZ232" s="27">
        <v>0</v>
      </c>
      <c r="DA232" s="27">
        <f t="shared" si="3"/>
        <v>100.00000000000011</v>
      </c>
    </row>
    <row r="233" spans="1:105">
      <c r="A233" s="15" t="s">
        <v>84</v>
      </c>
      <c r="B233" s="15">
        <v>2018</v>
      </c>
      <c r="C233" s="15" t="s">
        <v>92</v>
      </c>
      <c r="D233" s="15" t="s">
        <v>2</v>
      </c>
      <c r="E233" s="1">
        <v>57</v>
      </c>
      <c r="F233" s="1">
        <v>170</v>
      </c>
      <c r="G233" s="1">
        <v>53.246753246753244</v>
      </c>
      <c r="H233" s="1">
        <v>0</v>
      </c>
      <c r="I233" s="1">
        <v>0</v>
      </c>
      <c r="J233" s="1">
        <v>38</v>
      </c>
      <c r="K233" s="27">
        <v>76.190476190476204</v>
      </c>
      <c r="L233" s="27">
        <v>19.047619047619001</v>
      </c>
      <c r="M233" s="27">
        <v>0</v>
      </c>
      <c r="N233" s="27"/>
      <c r="O233" s="27"/>
      <c r="P233" s="27">
        <v>0</v>
      </c>
      <c r="Q233" s="27"/>
      <c r="R233" s="27">
        <v>0</v>
      </c>
      <c r="S233" s="27">
        <v>0</v>
      </c>
      <c r="T233" s="27">
        <v>0</v>
      </c>
      <c r="U233" s="27"/>
      <c r="V233" s="27">
        <v>0</v>
      </c>
      <c r="W233" s="27">
        <v>0</v>
      </c>
      <c r="X233" s="27">
        <v>0</v>
      </c>
      <c r="Y233" s="27">
        <v>0</v>
      </c>
      <c r="Z233" s="27">
        <v>0</v>
      </c>
      <c r="AA233" s="27">
        <v>0</v>
      </c>
      <c r="AB233" s="27">
        <v>0</v>
      </c>
      <c r="AC233" s="27">
        <v>0</v>
      </c>
      <c r="AD233" s="27">
        <v>0</v>
      </c>
      <c r="AE233" s="27">
        <v>0</v>
      </c>
      <c r="AF233" s="27">
        <v>0</v>
      </c>
      <c r="AG233" s="27">
        <v>0</v>
      </c>
      <c r="AH233" s="27">
        <v>0</v>
      </c>
      <c r="AI233" s="27">
        <v>0</v>
      </c>
      <c r="AJ233" s="27">
        <v>0</v>
      </c>
      <c r="AK233" s="27">
        <v>0</v>
      </c>
      <c r="AL233" s="27">
        <v>0</v>
      </c>
      <c r="AM233" s="27">
        <v>0</v>
      </c>
      <c r="AN233" s="27">
        <v>0</v>
      </c>
      <c r="AO233" s="27">
        <v>0</v>
      </c>
      <c r="AP233" s="27">
        <v>0</v>
      </c>
      <c r="AQ233" s="27">
        <v>0</v>
      </c>
      <c r="AR233" s="27"/>
      <c r="AS233" s="27">
        <v>0</v>
      </c>
      <c r="AT233" s="27">
        <v>0</v>
      </c>
      <c r="AU233" s="27">
        <v>0</v>
      </c>
      <c r="AV233" s="27">
        <v>0</v>
      </c>
      <c r="AW233" s="27">
        <v>0</v>
      </c>
      <c r="AX233" s="27">
        <v>0</v>
      </c>
      <c r="AY233" s="27">
        <v>0</v>
      </c>
      <c r="AZ233" s="27">
        <v>0</v>
      </c>
      <c r="BA233" s="27"/>
      <c r="BB233" s="27">
        <v>0</v>
      </c>
      <c r="BC233" s="27">
        <v>0</v>
      </c>
      <c r="BD233" s="27">
        <v>0</v>
      </c>
      <c r="BE233" s="27">
        <v>0</v>
      </c>
      <c r="BF233" s="27">
        <v>0</v>
      </c>
      <c r="BG233" s="27">
        <v>0</v>
      </c>
      <c r="BH233" s="27"/>
      <c r="BI233" s="27">
        <v>0</v>
      </c>
      <c r="BJ233" s="27">
        <v>0</v>
      </c>
      <c r="BK233" s="27">
        <v>0</v>
      </c>
      <c r="BL233" s="27">
        <v>0</v>
      </c>
      <c r="BM233" s="27">
        <v>0</v>
      </c>
      <c r="BN233" s="27">
        <v>0</v>
      </c>
      <c r="BO233" s="27">
        <v>0</v>
      </c>
      <c r="BP233" s="27">
        <v>0</v>
      </c>
      <c r="BQ233" s="27">
        <v>0</v>
      </c>
      <c r="BR233" s="27">
        <v>0</v>
      </c>
      <c r="BS233" s="27">
        <v>0</v>
      </c>
      <c r="BT233" s="27">
        <v>0</v>
      </c>
      <c r="BU233" s="27">
        <v>0</v>
      </c>
      <c r="BV233" s="27">
        <v>0</v>
      </c>
      <c r="BW233" s="27">
        <v>0</v>
      </c>
      <c r="BX233" s="27">
        <v>0</v>
      </c>
      <c r="BY233" s="27">
        <v>0</v>
      </c>
      <c r="BZ233" s="27">
        <v>0</v>
      </c>
      <c r="CA233" s="27">
        <v>0</v>
      </c>
      <c r="CB233" s="27">
        <v>0</v>
      </c>
      <c r="CC233" s="27">
        <v>0</v>
      </c>
      <c r="CD233" s="27">
        <v>0</v>
      </c>
      <c r="CE233" s="27">
        <v>0</v>
      </c>
      <c r="CF233" s="27">
        <v>0</v>
      </c>
      <c r="CG233" s="27">
        <v>0</v>
      </c>
      <c r="CH233" s="27">
        <v>0</v>
      </c>
      <c r="CI233" s="27">
        <v>0</v>
      </c>
      <c r="CJ233" s="27">
        <v>4.7619047619047601</v>
      </c>
      <c r="CK233" s="27">
        <v>0</v>
      </c>
      <c r="CL233" s="27">
        <v>0</v>
      </c>
      <c r="CM233" s="27">
        <v>0</v>
      </c>
      <c r="CN233" s="27">
        <v>0</v>
      </c>
      <c r="CO233" s="27">
        <v>0</v>
      </c>
      <c r="CP233" s="27">
        <v>0</v>
      </c>
      <c r="CQ233" s="27">
        <v>0</v>
      </c>
      <c r="CR233" s="27">
        <v>0</v>
      </c>
      <c r="CS233" s="27"/>
      <c r="CT233" s="27">
        <v>0</v>
      </c>
      <c r="CU233" s="27">
        <v>0</v>
      </c>
      <c r="CV233" s="27">
        <v>0</v>
      </c>
      <c r="CW233" s="27">
        <v>0</v>
      </c>
      <c r="CX233" s="27">
        <v>0</v>
      </c>
      <c r="CY233" s="27">
        <v>0</v>
      </c>
      <c r="CZ233" s="27">
        <v>0</v>
      </c>
      <c r="DA233" s="27">
        <f t="shared" si="3"/>
        <v>99.999999999999972</v>
      </c>
    </row>
    <row r="234" spans="1:105">
      <c r="A234" s="15" t="s">
        <v>85</v>
      </c>
      <c r="B234" s="15">
        <v>2018</v>
      </c>
      <c r="C234" s="15" t="s">
        <v>92</v>
      </c>
      <c r="D234" s="15" t="s">
        <v>2</v>
      </c>
      <c r="E234" s="1">
        <v>45</v>
      </c>
      <c r="F234" s="1">
        <v>86</v>
      </c>
      <c r="G234" s="1">
        <v>56.134361233480178</v>
      </c>
      <c r="H234" s="1">
        <v>0</v>
      </c>
      <c r="I234" s="1">
        <v>0</v>
      </c>
      <c r="J234" s="1">
        <v>18</v>
      </c>
      <c r="K234" s="27">
        <v>10</v>
      </c>
      <c r="L234" s="27">
        <v>15</v>
      </c>
      <c r="M234" s="27">
        <v>0</v>
      </c>
      <c r="N234" s="27"/>
      <c r="O234" s="27"/>
      <c r="P234" s="27">
        <v>0</v>
      </c>
      <c r="Q234" s="27"/>
      <c r="R234" s="27">
        <v>0</v>
      </c>
      <c r="S234" s="27">
        <v>0</v>
      </c>
      <c r="T234" s="27">
        <v>0</v>
      </c>
      <c r="U234" s="27"/>
      <c r="V234" s="27">
        <v>0</v>
      </c>
      <c r="W234" s="27">
        <v>0</v>
      </c>
      <c r="X234" s="27">
        <v>0</v>
      </c>
      <c r="Y234" s="27">
        <v>0</v>
      </c>
      <c r="Z234" s="27">
        <v>0</v>
      </c>
      <c r="AA234" s="27">
        <v>0</v>
      </c>
      <c r="AB234" s="27">
        <v>0</v>
      </c>
      <c r="AC234" s="27">
        <v>0</v>
      </c>
      <c r="AD234" s="27">
        <v>0</v>
      </c>
      <c r="AE234" s="27">
        <v>0</v>
      </c>
      <c r="AF234" s="27">
        <v>0</v>
      </c>
      <c r="AG234" s="27">
        <v>0</v>
      </c>
      <c r="AH234" s="27">
        <v>0</v>
      </c>
      <c r="AI234" s="27">
        <v>0</v>
      </c>
      <c r="AJ234" s="27">
        <v>0</v>
      </c>
      <c r="AK234" s="27">
        <v>0</v>
      </c>
      <c r="AL234" s="27">
        <v>5</v>
      </c>
      <c r="AM234" s="27">
        <v>0</v>
      </c>
      <c r="AN234" s="27">
        <v>0</v>
      </c>
      <c r="AO234" s="27">
        <v>0</v>
      </c>
      <c r="AP234" s="27">
        <v>0</v>
      </c>
      <c r="AQ234" s="27">
        <v>0</v>
      </c>
      <c r="AR234" s="27"/>
      <c r="AS234" s="27">
        <v>0</v>
      </c>
      <c r="AT234" s="27">
        <v>0</v>
      </c>
      <c r="AU234" s="27">
        <v>0</v>
      </c>
      <c r="AV234" s="27">
        <v>0</v>
      </c>
      <c r="AW234" s="27">
        <v>0</v>
      </c>
      <c r="AX234" s="27">
        <v>30</v>
      </c>
      <c r="AY234" s="27">
        <v>0</v>
      </c>
      <c r="AZ234" s="27">
        <v>0</v>
      </c>
      <c r="BA234" s="27"/>
      <c r="BB234" s="27">
        <v>0</v>
      </c>
      <c r="BC234" s="27">
        <v>0</v>
      </c>
      <c r="BD234" s="27">
        <v>0</v>
      </c>
      <c r="BE234" s="27">
        <v>0</v>
      </c>
      <c r="BF234" s="27">
        <v>0</v>
      </c>
      <c r="BG234" s="27">
        <v>0</v>
      </c>
      <c r="BH234" s="27"/>
      <c r="BI234" s="27">
        <v>0</v>
      </c>
      <c r="BJ234" s="27">
        <v>0</v>
      </c>
      <c r="BK234" s="27">
        <v>0</v>
      </c>
      <c r="BL234" s="27">
        <v>0</v>
      </c>
      <c r="BM234" s="27">
        <v>0</v>
      </c>
      <c r="BN234" s="27">
        <v>0</v>
      </c>
      <c r="BO234" s="27">
        <v>0</v>
      </c>
      <c r="BP234" s="27">
        <v>0</v>
      </c>
      <c r="BQ234" s="27">
        <v>0</v>
      </c>
      <c r="BR234" s="27">
        <v>0</v>
      </c>
      <c r="BS234" s="27">
        <v>0</v>
      </c>
      <c r="BT234" s="27">
        <v>0</v>
      </c>
      <c r="BU234" s="27">
        <v>0</v>
      </c>
      <c r="BV234" s="27">
        <v>0</v>
      </c>
      <c r="BW234" s="27">
        <v>0</v>
      </c>
      <c r="BX234" s="27">
        <v>0</v>
      </c>
      <c r="BY234" s="27">
        <v>0</v>
      </c>
      <c r="BZ234" s="27">
        <v>0</v>
      </c>
      <c r="CA234" s="27">
        <v>0</v>
      </c>
      <c r="CB234" s="27">
        <v>0</v>
      </c>
      <c r="CC234" s="27">
        <v>0</v>
      </c>
      <c r="CD234" s="27">
        <v>0</v>
      </c>
      <c r="CE234" s="27">
        <v>0</v>
      </c>
      <c r="CF234" s="27">
        <v>0</v>
      </c>
      <c r="CG234" s="27">
        <v>40</v>
      </c>
      <c r="CH234" s="27">
        <v>0</v>
      </c>
      <c r="CI234" s="27">
        <v>0</v>
      </c>
      <c r="CJ234" s="27">
        <v>0</v>
      </c>
      <c r="CK234" s="27">
        <v>0</v>
      </c>
      <c r="CL234" s="27">
        <v>0</v>
      </c>
      <c r="CM234" s="27">
        <v>0</v>
      </c>
      <c r="CN234" s="27">
        <v>0</v>
      </c>
      <c r="CO234" s="27">
        <v>0</v>
      </c>
      <c r="CP234" s="27">
        <v>0</v>
      </c>
      <c r="CQ234" s="27">
        <v>0</v>
      </c>
      <c r="CR234" s="27">
        <v>0</v>
      </c>
      <c r="CS234" s="27"/>
      <c r="CT234" s="27">
        <v>0</v>
      </c>
      <c r="CU234" s="27">
        <v>0</v>
      </c>
      <c r="CV234" s="27">
        <v>0</v>
      </c>
      <c r="CW234" s="27">
        <v>0</v>
      </c>
      <c r="CX234" s="27">
        <v>0</v>
      </c>
      <c r="CY234" s="27">
        <v>0</v>
      </c>
      <c r="CZ234" s="27">
        <v>0</v>
      </c>
      <c r="DA234" s="27">
        <f t="shared" si="3"/>
        <v>100</v>
      </c>
    </row>
    <row r="235" spans="1:105">
      <c r="A235" s="15" t="s">
        <v>86</v>
      </c>
      <c r="B235" s="15">
        <v>2018</v>
      </c>
      <c r="C235" s="15" t="s">
        <v>92</v>
      </c>
      <c r="D235" s="15" t="s">
        <v>2</v>
      </c>
      <c r="E235" s="1">
        <v>61</v>
      </c>
      <c r="F235" s="1">
        <v>204</v>
      </c>
      <c r="G235" s="1">
        <v>35.701244813278002</v>
      </c>
      <c r="H235" s="1">
        <v>0</v>
      </c>
      <c r="I235" s="1">
        <v>0</v>
      </c>
      <c r="J235" s="1">
        <v>41</v>
      </c>
      <c r="K235" s="27">
        <v>40</v>
      </c>
      <c r="L235" s="27">
        <v>10</v>
      </c>
      <c r="M235" s="27">
        <v>0</v>
      </c>
      <c r="N235" s="27"/>
      <c r="O235" s="27"/>
      <c r="P235" s="27">
        <v>0</v>
      </c>
      <c r="Q235" s="27"/>
      <c r="R235" s="27">
        <v>0</v>
      </c>
      <c r="S235" s="27">
        <v>0</v>
      </c>
      <c r="T235" s="27">
        <v>0</v>
      </c>
      <c r="U235" s="27"/>
      <c r="V235" s="27">
        <v>0</v>
      </c>
      <c r="W235" s="27">
        <v>0</v>
      </c>
      <c r="X235" s="27">
        <v>0</v>
      </c>
      <c r="Y235" s="27">
        <v>0</v>
      </c>
      <c r="Z235" s="27">
        <v>0</v>
      </c>
      <c r="AA235" s="27">
        <v>0</v>
      </c>
      <c r="AB235" s="27">
        <v>0</v>
      </c>
      <c r="AC235" s="27">
        <v>0</v>
      </c>
      <c r="AD235" s="27">
        <v>0</v>
      </c>
      <c r="AE235" s="27">
        <v>0</v>
      </c>
      <c r="AF235" s="27">
        <v>0</v>
      </c>
      <c r="AG235" s="27">
        <v>0</v>
      </c>
      <c r="AH235" s="27">
        <v>0</v>
      </c>
      <c r="AI235" s="27">
        <v>0</v>
      </c>
      <c r="AJ235" s="27">
        <v>0</v>
      </c>
      <c r="AK235" s="27">
        <v>0</v>
      </c>
      <c r="AL235" s="27">
        <v>0</v>
      </c>
      <c r="AM235" s="27">
        <v>0</v>
      </c>
      <c r="AN235" s="27">
        <v>0</v>
      </c>
      <c r="AO235" s="27">
        <v>0</v>
      </c>
      <c r="AP235" s="27">
        <v>0</v>
      </c>
      <c r="AQ235" s="27">
        <v>0</v>
      </c>
      <c r="AR235" s="27"/>
      <c r="AS235" s="27">
        <v>0</v>
      </c>
      <c r="AT235" s="27">
        <v>0</v>
      </c>
      <c r="AU235" s="27">
        <v>0</v>
      </c>
      <c r="AV235" s="27">
        <v>0</v>
      </c>
      <c r="AW235" s="27">
        <v>0</v>
      </c>
      <c r="AX235" s="27">
        <v>0</v>
      </c>
      <c r="AY235" s="27">
        <v>0</v>
      </c>
      <c r="AZ235" s="27">
        <v>0</v>
      </c>
      <c r="BA235" s="27"/>
      <c r="BB235" s="27">
        <v>0</v>
      </c>
      <c r="BC235" s="27">
        <v>0</v>
      </c>
      <c r="BD235" s="27">
        <v>0</v>
      </c>
      <c r="BE235" s="27">
        <v>0</v>
      </c>
      <c r="BF235" s="27">
        <v>0</v>
      </c>
      <c r="BG235" s="27">
        <v>0</v>
      </c>
      <c r="BH235" s="27"/>
      <c r="BI235" s="27">
        <v>0</v>
      </c>
      <c r="BJ235" s="27">
        <v>0</v>
      </c>
      <c r="BK235" s="27">
        <v>0</v>
      </c>
      <c r="BL235" s="27">
        <v>0</v>
      </c>
      <c r="BM235" s="27">
        <v>0</v>
      </c>
      <c r="BN235" s="27">
        <v>0</v>
      </c>
      <c r="BO235" s="27">
        <v>0</v>
      </c>
      <c r="BP235" s="27">
        <v>0</v>
      </c>
      <c r="BQ235" s="27">
        <v>0</v>
      </c>
      <c r="BR235" s="27">
        <v>0</v>
      </c>
      <c r="BS235" s="27">
        <v>0</v>
      </c>
      <c r="BT235" s="27">
        <v>0</v>
      </c>
      <c r="BU235" s="27">
        <v>0</v>
      </c>
      <c r="BV235" s="27">
        <v>0</v>
      </c>
      <c r="BW235" s="27">
        <v>0</v>
      </c>
      <c r="BX235" s="27">
        <v>0</v>
      </c>
      <c r="BY235" s="27">
        <v>0</v>
      </c>
      <c r="BZ235" s="27">
        <v>0</v>
      </c>
      <c r="CA235" s="27">
        <v>0</v>
      </c>
      <c r="CB235" s="27">
        <v>0</v>
      </c>
      <c r="CC235" s="27">
        <v>0</v>
      </c>
      <c r="CD235" s="27">
        <v>0</v>
      </c>
      <c r="CE235" s="27">
        <v>0</v>
      </c>
      <c r="CF235" s="27">
        <v>0</v>
      </c>
      <c r="CG235" s="27">
        <v>0</v>
      </c>
      <c r="CH235" s="27">
        <v>0</v>
      </c>
      <c r="CI235" s="27">
        <v>0</v>
      </c>
      <c r="CJ235" s="27">
        <v>0</v>
      </c>
      <c r="CK235" s="27">
        <v>0</v>
      </c>
      <c r="CL235" s="27">
        <v>0</v>
      </c>
      <c r="CM235" s="27">
        <v>0</v>
      </c>
      <c r="CN235" s="27">
        <v>0</v>
      </c>
      <c r="CO235" s="27">
        <v>0</v>
      </c>
      <c r="CP235" s="27">
        <v>0</v>
      </c>
      <c r="CQ235" s="27">
        <v>0</v>
      </c>
      <c r="CR235" s="27">
        <v>0</v>
      </c>
      <c r="CS235" s="27"/>
      <c r="CT235" s="27">
        <v>0</v>
      </c>
      <c r="CU235" s="27">
        <v>0</v>
      </c>
      <c r="CV235" s="27">
        <v>0</v>
      </c>
      <c r="CW235" s="27">
        <v>0</v>
      </c>
      <c r="CX235" s="27">
        <v>0</v>
      </c>
      <c r="CY235" s="27">
        <v>50</v>
      </c>
      <c r="CZ235" s="27">
        <v>0</v>
      </c>
      <c r="DA235" s="27">
        <f t="shared" si="3"/>
        <v>100</v>
      </c>
    </row>
    <row r="236" spans="1:105">
      <c r="A236" s="15" t="s">
        <v>87</v>
      </c>
      <c r="B236" s="15">
        <v>2018</v>
      </c>
      <c r="C236" s="15" t="s">
        <v>92</v>
      </c>
      <c r="D236" s="15" t="s">
        <v>2</v>
      </c>
      <c r="E236" s="1">
        <v>92</v>
      </c>
      <c r="F236" s="1">
        <v>203</v>
      </c>
      <c r="G236" s="1">
        <v>66.558663028649391</v>
      </c>
      <c r="H236" s="1">
        <v>0</v>
      </c>
      <c r="I236" s="1">
        <v>1</v>
      </c>
      <c r="J236" s="1">
        <v>57</v>
      </c>
      <c r="K236" s="27">
        <v>66.6666666666667</v>
      </c>
      <c r="L236" s="27">
        <v>28.571428571428601</v>
      </c>
      <c r="M236" s="27">
        <v>0</v>
      </c>
      <c r="N236" s="27"/>
      <c r="O236" s="27"/>
      <c r="P236" s="27">
        <v>0</v>
      </c>
      <c r="Q236" s="27"/>
      <c r="R236" s="27">
        <v>0</v>
      </c>
      <c r="S236" s="27">
        <v>0</v>
      </c>
      <c r="T236" s="27">
        <v>0</v>
      </c>
      <c r="U236" s="27"/>
      <c r="V236" s="27">
        <v>0</v>
      </c>
      <c r="W236" s="27">
        <v>0</v>
      </c>
      <c r="X236" s="27">
        <v>0</v>
      </c>
      <c r="Y236" s="27">
        <v>0</v>
      </c>
      <c r="Z236" s="27">
        <v>0</v>
      </c>
      <c r="AA236" s="27">
        <v>0</v>
      </c>
      <c r="AB236" s="27">
        <v>0</v>
      </c>
      <c r="AC236" s="27">
        <v>0</v>
      </c>
      <c r="AD236" s="27">
        <v>0</v>
      </c>
      <c r="AE236" s="27">
        <v>0</v>
      </c>
      <c r="AF236" s="27">
        <v>0</v>
      </c>
      <c r="AG236" s="27">
        <v>0</v>
      </c>
      <c r="AH236" s="27">
        <v>0</v>
      </c>
      <c r="AI236" s="27">
        <v>0</v>
      </c>
      <c r="AJ236" s="27">
        <v>0</v>
      </c>
      <c r="AK236" s="27">
        <v>0</v>
      </c>
      <c r="AL236" s="27">
        <v>0</v>
      </c>
      <c r="AM236" s="27">
        <v>0</v>
      </c>
      <c r="AN236" s="27">
        <v>0</v>
      </c>
      <c r="AO236" s="27">
        <v>0</v>
      </c>
      <c r="AP236" s="27">
        <v>0</v>
      </c>
      <c r="AQ236" s="27">
        <v>0</v>
      </c>
      <c r="AR236" s="27"/>
      <c r="AS236" s="27">
        <v>0</v>
      </c>
      <c r="AT236" s="27">
        <v>0</v>
      </c>
      <c r="AU236" s="27">
        <v>0</v>
      </c>
      <c r="AV236" s="27">
        <v>0</v>
      </c>
      <c r="AW236" s="27">
        <v>0</v>
      </c>
      <c r="AX236" s="27">
        <v>0</v>
      </c>
      <c r="AY236" s="27">
        <v>0</v>
      </c>
      <c r="AZ236" s="27">
        <v>0</v>
      </c>
      <c r="BA236" s="27"/>
      <c r="BB236" s="27">
        <v>0</v>
      </c>
      <c r="BC236" s="27">
        <v>0</v>
      </c>
      <c r="BD236" s="27">
        <v>0</v>
      </c>
      <c r="BE236" s="27">
        <v>0</v>
      </c>
      <c r="BF236" s="27">
        <v>0</v>
      </c>
      <c r="BG236" s="27">
        <v>0</v>
      </c>
      <c r="BH236" s="27"/>
      <c r="BI236" s="27">
        <v>0</v>
      </c>
      <c r="BJ236" s="27">
        <v>0</v>
      </c>
      <c r="BK236" s="27">
        <v>0</v>
      </c>
      <c r="BL236" s="27">
        <v>0</v>
      </c>
      <c r="BM236" s="27">
        <v>0</v>
      </c>
      <c r="BN236" s="27">
        <v>0</v>
      </c>
      <c r="BO236" s="27">
        <v>0</v>
      </c>
      <c r="BP236" s="27">
        <v>0</v>
      </c>
      <c r="BQ236" s="27">
        <v>0</v>
      </c>
      <c r="BR236" s="27">
        <v>0</v>
      </c>
      <c r="BS236" s="27">
        <v>4.7619047619047601</v>
      </c>
      <c r="BT236" s="27">
        <v>0</v>
      </c>
      <c r="BU236" s="27">
        <v>0</v>
      </c>
      <c r="BV236" s="27">
        <v>0</v>
      </c>
      <c r="BW236" s="27">
        <v>0</v>
      </c>
      <c r="BX236" s="27">
        <v>0</v>
      </c>
      <c r="BY236" s="27">
        <v>0</v>
      </c>
      <c r="BZ236" s="27">
        <v>0</v>
      </c>
      <c r="CA236" s="27">
        <v>0</v>
      </c>
      <c r="CB236" s="27">
        <v>0</v>
      </c>
      <c r="CC236" s="27">
        <v>0</v>
      </c>
      <c r="CD236" s="27">
        <v>0</v>
      </c>
      <c r="CE236" s="27">
        <v>0</v>
      </c>
      <c r="CF236" s="27">
        <v>0</v>
      </c>
      <c r="CG236" s="27">
        <v>0</v>
      </c>
      <c r="CH236" s="27">
        <v>0</v>
      </c>
      <c r="CI236" s="27">
        <v>0</v>
      </c>
      <c r="CJ236" s="27">
        <v>0</v>
      </c>
      <c r="CK236" s="27">
        <v>0</v>
      </c>
      <c r="CL236" s="27">
        <v>0</v>
      </c>
      <c r="CM236" s="27">
        <v>0</v>
      </c>
      <c r="CN236" s="27">
        <v>0</v>
      </c>
      <c r="CO236" s="27">
        <v>0</v>
      </c>
      <c r="CP236" s="27">
        <v>0</v>
      </c>
      <c r="CQ236" s="27">
        <v>0</v>
      </c>
      <c r="CR236" s="27">
        <v>0</v>
      </c>
      <c r="CS236" s="27"/>
      <c r="CT236" s="27">
        <v>0</v>
      </c>
      <c r="CU236" s="27">
        <v>0</v>
      </c>
      <c r="CV236" s="27">
        <v>0</v>
      </c>
      <c r="CW236" s="27">
        <v>0</v>
      </c>
      <c r="CX236" s="27">
        <v>0</v>
      </c>
      <c r="CY236" s="27">
        <v>0</v>
      </c>
      <c r="CZ236" s="27">
        <v>0</v>
      </c>
      <c r="DA236" s="27">
        <f t="shared" si="3"/>
        <v>100.00000000000006</v>
      </c>
    </row>
    <row r="237" spans="1:105">
      <c r="A237" s="15" t="s">
        <v>88</v>
      </c>
      <c r="B237" s="15">
        <v>2018</v>
      </c>
      <c r="C237" s="15" t="s">
        <v>92</v>
      </c>
      <c r="D237" s="15" t="s">
        <v>2</v>
      </c>
      <c r="E237" s="1">
        <v>47</v>
      </c>
      <c r="F237" s="1">
        <v>65</v>
      </c>
      <c r="G237" s="1">
        <v>72.789822147215375</v>
      </c>
      <c r="H237" s="1">
        <v>0</v>
      </c>
      <c r="I237" s="1">
        <v>0</v>
      </c>
      <c r="J237" s="1">
        <v>50</v>
      </c>
      <c r="K237" s="27">
        <v>63.124671225670703</v>
      </c>
      <c r="L237" s="27">
        <v>31.562335612835401</v>
      </c>
      <c r="M237" s="27">
        <v>0</v>
      </c>
      <c r="N237" s="27"/>
      <c r="O237" s="27"/>
      <c r="P237" s="27">
        <v>0</v>
      </c>
      <c r="Q237" s="27"/>
      <c r="R237" s="27">
        <v>0</v>
      </c>
      <c r="S237" s="27">
        <v>0</v>
      </c>
      <c r="T237" s="27">
        <v>0</v>
      </c>
      <c r="U237" s="27"/>
      <c r="V237" s="27">
        <v>0</v>
      </c>
      <c r="W237" s="27">
        <v>0</v>
      </c>
      <c r="X237" s="27">
        <v>0</v>
      </c>
      <c r="Y237" s="27">
        <v>0</v>
      </c>
      <c r="Z237" s="27">
        <v>0</v>
      </c>
      <c r="AA237" s="27">
        <v>0</v>
      </c>
      <c r="AB237" s="27">
        <v>0</v>
      </c>
      <c r="AC237" s="27">
        <v>0</v>
      </c>
      <c r="AD237" s="27">
        <v>0</v>
      </c>
      <c r="AE237" s="27">
        <v>0</v>
      </c>
      <c r="AF237" s="27">
        <v>0</v>
      </c>
      <c r="AG237" s="27">
        <v>0</v>
      </c>
      <c r="AH237" s="27">
        <v>0</v>
      </c>
      <c r="AI237" s="27">
        <v>0</v>
      </c>
      <c r="AJ237" s="27">
        <v>0</v>
      </c>
      <c r="AK237" s="27">
        <v>0</v>
      </c>
      <c r="AL237" s="27">
        <v>0</v>
      </c>
      <c r="AM237" s="27">
        <v>0</v>
      </c>
      <c r="AN237" s="27">
        <v>5.2603892688058901E-2</v>
      </c>
      <c r="AO237" s="27">
        <v>0</v>
      </c>
      <c r="AP237" s="27">
        <v>0</v>
      </c>
      <c r="AQ237" s="27">
        <v>0</v>
      </c>
      <c r="AR237" s="27"/>
      <c r="AS237" s="27">
        <v>0</v>
      </c>
      <c r="AT237" s="27">
        <v>0</v>
      </c>
      <c r="AU237" s="27">
        <v>0</v>
      </c>
      <c r="AV237" s="27">
        <v>0</v>
      </c>
      <c r="AW237" s="27">
        <v>0</v>
      </c>
      <c r="AX237" s="27">
        <v>0</v>
      </c>
      <c r="AY237" s="27">
        <v>0</v>
      </c>
      <c r="AZ237" s="27">
        <v>0</v>
      </c>
      <c r="BA237" s="27"/>
      <c r="BB237" s="27">
        <v>0</v>
      </c>
      <c r="BC237" s="27">
        <v>0</v>
      </c>
      <c r="BD237" s="27">
        <v>0</v>
      </c>
      <c r="BE237" s="27">
        <v>0</v>
      </c>
      <c r="BF237" s="27">
        <v>0</v>
      </c>
      <c r="BG237" s="27">
        <v>0</v>
      </c>
      <c r="BH237" s="27"/>
      <c r="BI237" s="27">
        <v>0</v>
      </c>
      <c r="BJ237" s="27">
        <v>0</v>
      </c>
      <c r="BK237" s="27">
        <v>0</v>
      </c>
      <c r="BL237" s="27">
        <v>0</v>
      </c>
      <c r="BM237" s="27">
        <v>0</v>
      </c>
      <c r="BN237" s="27">
        <v>0</v>
      </c>
      <c r="BO237" s="27">
        <v>0</v>
      </c>
      <c r="BP237" s="27">
        <v>0</v>
      </c>
      <c r="BQ237" s="27">
        <v>0</v>
      </c>
      <c r="BR237" s="27">
        <v>0</v>
      </c>
      <c r="BS237" s="27">
        <v>0</v>
      </c>
      <c r="BT237" s="27">
        <v>0</v>
      </c>
      <c r="BU237" s="27">
        <v>0</v>
      </c>
      <c r="BV237" s="27">
        <v>0</v>
      </c>
      <c r="BW237" s="27">
        <v>0</v>
      </c>
      <c r="BX237" s="27">
        <v>0</v>
      </c>
      <c r="BY237" s="27">
        <v>0</v>
      </c>
      <c r="BZ237" s="27">
        <v>0</v>
      </c>
      <c r="CA237" s="27">
        <v>0</v>
      </c>
      <c r="CB237" s="27">
        <v>0</v>
      </c>
      <c r="CC237" s="27">
        <v>0</v>
      </c>
      <c r="CD237" s="27">
        <v>0</v>
      </c>
      <c r="CE237" s="27">
        <v>0</v>
      </c>
      <c r="CF237" s="27">
        <v>0</v>
      </c>
      <c r="CG237" s="27">
        <v>0</v>
      </c>
      <c r="CH237" s="27">
        <v>0</v>
      </c>
      <c r="CI237" s="27">
        <v>0</v>
      </c>
      <c r="CJ237" s="27">
        <v>0</v>
      </c>
      <c r="CK237" s="27">
        <v>0</v>
      </c>
      <c r="CL237" s="27">
        <v>0</v>
      </c>
      <c r="CM237" s="27">
        <v>0</v>
      </c>
      <c r="CN237" s="27">
        <v>0</v>
      </c>
      <c r="CO237" s="27">
        <v>0</v>
      </c>
      <c r="CP237" s="27">
        <v>0</v>
      </c>
      <c r="CQ237" s="27">
        <v>0</v>
      </c>
      <c r="CR237" s="27">
        <v>5.2603892688058904</v>
      </c>
      <c r="CS237" s="27"/>
      <c r="CT237" s="27">
        <v>0</v>
      </c>
      <c r="CU237" s="27">
        <v>0</v>
      </c>
      <c r="CV237" s="27">
        <v>0</v>
      </c>
      <c r="CW237" s="27">
        <v>0</v>
      </c>
      <c r="CX237" s="27">
        <v>0</v>
      </c>
      <c r="CY237" s="27">
        <v>0</v>
      </c>
      <c r="CZ237" s="27">
        <v>0</v>
      </c>
      <c r="DA237" s="27">
        <f t="shared" si="3"/>
        <v>100.00000000000006</v>
      </c>
    </row>
    <row r="238" spans="1:105">
      <c r="A238" s="15" t="s">
        <v>89</v>
      </c>
      <c r="B238" s="15">
        <v>2018</v>
      </c>
      <c r="C238" s="15" t="s">
        <v>92</v>
      </c>
      <c r="D238" s="15" t="s">
        <v>2</v>
      </c>
      <c r="E238" s="1">
        <v>61</v>
      </c>
      <c r="F238" s="1">
        <v>159</v>
      </c>
      <c r="G238" s="1">
        <v>28.680155930944867</v>
      </c>
      <c r="H238" s="1">
        <v>0</v>
      </c>
      <c r="I238" s="1">
        <v>0</v>
      </c>
      <c r="J238" s="1">
        <v>87</v>
      </c>
      <c r="K238" s="27">
        <v>47.619047619047599</v>
      </c>
      <c r="L238" s="27">
        <v>9.5238095238095202</v>
      </c>
      <c r="M238" s="27">
        <v>0</v>
      </c>
      <c r="N238" s="27"/>
      <c r="O238" s="27"/>
      <c r="P238" s="27">
        <v>0</v>
      </c>
      <c r="Q238" s="27"/>
      <c r="R238" s="27">
        <v>0</v>
      </c>
      <c r="S238" s="27">
        <v>0</v>
      </c>
      <c r="T238" s="27">
        <v>0</v>
      </c>
      <c r="U238" s="27"/>
      <c r="V238" s="27">
        <v>0</v>
      </c>
      <c r="W238" s="27">
        <v>0</v>
      </c>
      <c r="X238" s="27">
        <v>0</v>
      </c>
      <c r="Y238" s="27">
        <v>0</v>
      </c>
      <c r="Z238" s="27">
        <v>0</v>
      </c>
      <c r="AA238" s="27">
        <v>0</v>
      </c>
      <c r="AB238" s="27">
        <v>0</v>
      </c>
      <c r="AC238" s="27">
        <v>0</v>
      </c>
      <c r="AD238" s="27">
        <v>0</v>
      </c>
      <c r="AE238" s="27">
        <v>0</v>
      </c>
      <c r="AF238" s="27">
        <v>0</v>
      </c>
      <c r="AG238" s="27">
        <v>0</v>
      </c>
      <c r="AH238" s="27">
        <v>0</v>
      </c>
      <c r="AI238" s="27">
        <v>0</v>
      </c>
      <c r="AJ238" s="27">
        <v>0</v>
      </c>
      <c r="AK238" s="27">
        <v>0</v>
      </c>
      <c r="AL238" s="27">
        <v>0</v>
      </c>
      <c r="AM238" s="27">
        <v>0</v>
      </c>
      <c r="AN238" s="27">
        <v>0</v>
      </c>
      <c r="AO238" s="27">
        <v>0</v>
      </c>
      <c r="AP238" s="27">
        <v>0</v>
      </c>
      <c r="AQ238" s="27">
        <v>0</v>
      </c>
      <c r="AR238" s="27"/>
      <c r="AS238" s="27">
        <v>0</v>
      </c>
      <c r="AT238" s="27">
        <v>0</v>
      </c>
      <c r="AU238" s="27">
        <v>0</v>
      </c>
      <c r="AV238" s="27">
        <v>0</v>
      </c>
      <c r="AW238" s="27">
        <v>0</v>
      </c>
      <c r="AX238" s="27">
        <v>4.7619047619047601</v>
      </c>
      <c r="AY238" s="27">
        <v>0</v>
      </c>
      <c r="AZ238" s="27">
        <v>0</v>
      </c>
      <c r="BA238" s="27"/>
      <c r="BB238" s="27">
        <v>0</v>
      </c>
      <c r="BC238" s="27">
        <v>0</v>
      </c>
      <c r="BD238" s="27">
        <v>0</v>
      </c>
      <c r="BE238" s="27">
        <v>0</v>
      </c>
      <c r="BF238" s="27">
        <v>0</v>
      </c>
      <c r="BG238" s="27">
        <v>0</v>
      </c>
      <c r="BH238" s="27"/>
      <c r="BI238" s="27">
        <v>0</v>
      </c>
      <c r="BJ238" s="27">
        <v>0</v>
      </c>
      <c r="BK238" s="27">
        <v>0</v>
      </c>
      <c r="BL238" s="27">
        <v>0</v>
      </c>
      <c r="BM238" s="27">
        <v>0</v>
      </c>
      <c r="BN238" s="27">
        <v>0</v>
      </c>
      <c r="BO238" s="27">
        <v>0</v>
      </c>
      <c r="BP238" s="27">
        <v>0</v>
      </c>
      <c r="BQ238" s="27">
        <v>0</v>
      </c>
      <c r="BR238" s="27">
        <v>0</v>
      </c>
      <c r="BS238" s="27">
        <v>0</v>
      </c>
      <c r="BT238" s="27">
        <v>0</v>
      </c>
      <c r="BU238" s="27">
        <v>0</v>
      </c>
      <c r="BV238" s="27">
        <v>0</v>
      </c>
      <c r="BW238" s="27">
        <v>0</v>
      </c>
      <c r="BX238" s="27">
        <v>0</v>
      </c>
      <c r="BY238" s="27">
        <v>0</v>
      </c>
      <c r="BZ238" s="27">
        <v>0</v>
      </c>
      <c r="CA238" s="27">
        <v>0</v>
      </c>
      <c r="CB238" s="27">
        <v>0</v>
      </c>
      <c r="CC238" s="27">
        <v>0</v>
      </c>
      <c r="CD238" s="27">
        <v>0</v>
      </c>
      <c r="CE238" s="27">
        <v>0</v>
      </c>
      <c r="CF238" s="27">
        <v>0</v>
      </c>
      <c r="CG238" s="27">
        <v>0</v>
      </c>
      <c r="CH238" s="27">
        <v>0</v>
      </c>
      <c r="CI238" s="27">
        <v>0</v>
      </c>
      <c r="CJ238" s="27">
        <v>0</v>
      </c>
      <c r="CK238" s="27">
        <v>0</v>
      </c>
      <c r="CL238" s="27">
        <v>0</v>
      </c>
      <c r="CM238" s="27">
        <v>0</v>
      </c>
      <c r="CN238" s="27">
        <v>0</v>
      </c>
      <c r="CO238" s="27">
        <v>0</v>
      </c>
      <c r="CP238" s="27">
        <v>0</v>
      </c>
      <c r="CQ238" s="27">
        <v>0</v>
      </c>
      <c r="CR238" s="27">
        <v>0</v>
      </c>
      <c r="CS238" s="27"/>
      <c r="CT238" s="27">
        <v>0</v>
      </c>
      <c r="CU238" s="27">
        <v>0</v>
      </c>
      <c r="CV238" s="27">
        <v>0</v>
      </c>
      <c r="CW238" s="27">
        <v>0</v>
      </c>
      <c r="CX238" s="27">
        <v>0</v>
      </c>
      <c r="CY238" s="27">
        <v>38.095238095238102</v>
      </c>
      <c r="CZ238" s="27">
        <v>0</v>
      </c>
      <c r="DA238" s="27">
        <f t="shared" si="3"/>
        <v>99.999999999999972</v>
      </c>
    </row>
    <row r="239" spans="1:105">
      <c r="A239" s="15" t="s">
        <v>90</v>
      </c>
      <c r="B239" s="15">
        <v>2018</v>
      </c>
      <c r="C239" s="15" t="s">
        <v>92</v>
      </c>
      <c r="D239" s="15" t="s">
        <v>2</v>
      </c>
      <c r="E239" s="1">
        <v>45</v>
      </c>
      <c r="F239" s="1">
        <v>210</v>
      </c>
      <c r="G239" s="1">
        <v>24.851837218490715</v>
      </c>
      <c r="H239" s="1">
        <v>0</v>
      </c>
      <c r="I239" s="1">
        <v>28</v>
      </c>
      <c r="J239" s="1">
        <v>120</v>
      </c>
      <c r="K239" s="27">
        <v>29.955067398901601</v>
      </c>
      <c r="L239" s="27">
        <v>19.970044932601098</v>
      </c>
      <c r="M239" s="27">
        <v>0</v>
      </c>
      <c r="N239" s="27"/>
      <c r="O239" s="27"/>
      <c r="P239" s="27">
        <v>0</v>
      </c>
      <c r="Q239" s="27"/>
      <c r="R239" s="27">
        <v>0</v>
      </c>
      <c r="S239" s="27">
        <v>0</v>
      </c>
      <c r="T239" s="27">
        <v>0</v>
      </c>
      <c r="U239" s="27"/>
      <c r="V239" s="27">
        <v>0</v>
      </c>
      <c r="W239" s="27">
        <v>0</v>
      </c>
      <c r="X239" s="27">
        <v>0</v>
      </c>
      <c r="Y239" s="27">
        <v>0</v>
      </c>
      <c r="Z239" s="27">
        <v>0</v>
      </c>
      <c r="AA239" s="27">
        <v>0</v>
      </c>
      <c r="AB239" s="27">
        <v>0</v>
      </c>
      <c r="AC239" s="27">
        <v>0</v>
      </c>
      <c r="AD239" s="27">
        <v>0</v>
      </c>
      <c r="AE239" s="27">
        <v>0</v>
      </c>
      <c r="AF239" s="27">
        <v>0</v>
      </c>
      <c r="AG239" s="27">
        <v>0</v>
      </c>
      <c r="AH239" s="27">
        <v>0</v>
      </c>
      <c r="AI239" s="27">
        <v>0</v>
      </c>
      <c r="AJ239" s="27">
        <v>0</v>
      </c>
      <c r="AK239" s="27">
        <v>0</v>
      </c>
      <c r="AL239" s="27">
        <v>0</v>
      </c>
      <c r="AM239" s="27">
        <v>0</v>
      </c>
      <c r="AN239" s="27">
        <v>4.9925112331502701E-2</v>
      </c>
      <c r="AO239" s="27">
        <v>0</v>
      </c>
      <c r="AP239" s="27">
        <v>0</v>
      </c>
      <c r="AQ239" s="27">
        <v>0</v>
      </c>
      <c r="AR239" s="27"/>
      <c r="AS239" s="27">
        <v>0</v>
      </c>
      <c r="AT239" s="27">
        <v>0</v>
      </c>
      <c r="AU239" s="27">
        <v>0</v>
      </c>
      <c r="AV239" s="27">
        <v>0</v>
      </c>
      <c r="AW239" s="27">
        <v>0</v>
      </c>
      <c r="AX239" s="27">
        <v>9.9850224663005491</v>
      </c>
      <c r="AY239" s="27">
        <v>0</v>
      </c>
      <c r="AZ239" s="27">
        <v>0</v>
      </c>
      <c r="BA239" s="27"/>
      <c r="BB239" s="27">
        <v>0</v>
      </c>
      <c r="BC239" s="27">
        <v>0</v>
      </c>
      <c r="BD239" s="27">
        <v>0</v>
      </c>
      <c r="BE239" s="27">
        <v>0</v>
      </c>
      <c r="BF239" s="27">
        <v>0</v>
      </c>
      <c r="BG239" s="27">
        <v>0</v>
      </c>
      <c r="BH239" s="27"/>
      <c r="BI239" s="27">
        <v>0</v>
      </c>
      <c r="BJ239" s="27">
        <v>0</v>
      </c>
      <c r="BK239" s="27">
        <v>0</v>
      </c>
      <c r="BL239" s="27">
        <v>0</v>
      </c>
      <c r="BM239" s="27">
        <v>0</v>
      </c>
      <c r="BN239" s="27">
        <v>0</v>
      </c>
      <c r="BO239" s="27">
        <v>0</v>
      </c>
      <c r="BP239" s="27">
        <v>0</v>
      </c>
      <c r="BQ239" s="27">
        <v>0</v>
      </c>
      <c r="BR239" s="27">
        <v>0</v>
      </c>
      <c r="BS239" s="27">
        <v>39.940089865202197</v>
      </c>
      <c r="BT239" s="27">
        <v>0</v>
      </c>
      <c r="BU239" s="27">
        <v>0</v>
      </c>
      <c r="BV239" s="27">
        <v>0</v>
      </c>
      <c r="BW239" s="27">
        <v>0</v>
      </c>
      <c r="BX239" s="27">
        <v>0</v>
      </c>
      <c r="BY239" s="27">
        <v>0</v>
      </c>
      <c r="BZ239" s="27">
        <v>0</v>
      </c>
      <c r="CA239" s="27">
        <v>0</v>
      </c>
      <c r="CB239" s="27">
        <v>0</v>
      </c>
      <c r="CC239" s="27">
        <v>0</v>
      </c>
      <c r="CD239" s="27">
        <v>0</v>
      </c>
      <c r="CE239" s="27">
        <v>0</v>
      </c>
      <c r="CF239" s="27">
        <v>0</v>
      </c>
      <c r="CG239" s="27">
        <v>0</v>
      </c>
      <c r="CH239" s="27">
        <v>0</v>
      </c>
      <c r="CI239" s="27">
        <v>0</v>
      </c>
      <c r="CJ239" s="27">
        <v>4.9925112331502701E-2</v>
      </c>
      <c r="CK239" s="27">
        <v>0</v>
      </c>
      <c r="CL239" s="27">
        <v>0</v>
      </c>
      <c r="CM239" s="27">
        <v>0</v>
      </c>
      <c r="CN239" s="27">
        <v>0</v>
      </c>
      <c r="CO239" s="27">
        <v>0</v>
      </c>
      <c r="CP239" s="27">
        <v>0</v>
      </c>
      <c r="CQ239" s="27">
        <v>0</v>
      </c>
      <c r="CR239" s="27">
        <v>4.9925112331502701E-2</v>
      </c>
      <c r="CS239" s="27"/>
      <c r="CT239" s="27">
        <v>0</v>
      </c>
      <c r="CU239" s="27">
        <v>0</v>
      </c>
      <c r="CV239" s="27">
        <v>0</v>
      </c>
      <c r="CW239" s="27">
        <v>0</v>
      </c>
      <c r="CX239" s="27">
        <v>0</v>
      </c>
      <c r="CY239" s="27">
        <v>0</v>
      </c>
      <c r="CZ239" s="27">
        <v>0</v>
      </c>
      <c r="DA239" s="27">
        <f t="shared" si="3"/>
        <v>99.999999999999972</v>
      </c>
    </row>
    <row r="240" spans="1:105">
      <c r="A240" s="15" t="s">
        <v>91</v>
      </c>
      <c r="B240" s="15">
        <v>2018</v>
      </c>
      <c r="C240" s="15" t="s">
        <v>92</v>
      </c>
      <c r="D240" s="15" t="s">
        <v>2</v>
      </c>
      <c r="E240" s="1">
        <v>46</v>
      </c>
      <c r="F240" s="1">
        <v>0</v>
      </c>
      <c r="G240" s="1">
        <v>78.414738646101114</v>
      </c>
      <c r="H240" s="1">
        <v>0</v>
      </c>
      <c r="I240" s="1">
        <v>0</v>
      </c>
      <c r="J240" s="1">
        <v>71</v>
      </c>
      <c r="K240" s="27">
        <v>50</v>
      </c>
      <c r="L240" s="27">
        <v>20</v>
      </c>
      <c r="M240" s="27">
        <v>0</v>
      </c>
      <c r="N240" s="27"/>
      <c r="O240" s="27"/>
      <c r="P240" s="27">
        <v>0</v>
      </c>
      <c r="Q240" s="27"/>
      <c r="R240" s="27">
        <v>0</v>
      </c>
      <c r="S240" s="27">
        <v>0</v>
      </c>
      <c r="T240" s="27">
        <v>0</v>
      </c>
      <c r="U240" s="27"/>
      <c r="V240" s="27">
        <v>0</v>
      </c>
      <c r="W240" s="27">
        <v>0</v>
      </c>
      <c r="X240" s="27">
        <v>0</v>
      </c>
      <c r="Y240" s="27">
        <v>0</v>
      </c>
      <c r="Z240" s="27">
        <v>0</v>
      </c>
      <c r="AA240" s="27">
        <v>0</v>
      </c>
      <c r="AB240" s="27">
        <v>0</v>
      </c>
      <c r="AC240" s="27">
        <v>0</v>
      </c>
      <c r="AD240" s="27">
        <v>0</v>
      </c>
      <c r="AE240" s="27">
        <v>0</v>
      </c>
      <c r="AF240" s="27">
        <v>0</v>
      </c>
      <c r="AG240" s="27">
        <v>0</v>
      </c>
      <c r="AH240" s="27">
        <v>0</v>
      </c>
      <c r="AI240" s="27">
        <v>0</v>
      </c>
      <c r="AJ240" s="27">
        <v>0</v>
      </c>
      <c r="AK240" s="27">
        <v>0</v>
      </c>
      <c r="AL240" s="27">
        <v>0</v>
      </c>
      <c r="AM240" s="27">
        <v>0</v>
      </c>
      <c r="AN240" s="27">
        <v>0</v>
      </c>
      <c r="AO240" s="27">
        <v>0</v>
      </c>
      <c r="AP240" s="27">
        <v>0</v>
      </c>
      <c r="AQ240" s="27">
        <v>0</v>
      </c>
      <c r="AR240" s="27"/>
      <c r="AS240" s="27">
        <v>0</v>
      </c>
      <c r="AT240" s="27">
        <v>0</v>
      </c>
      <c r="AU240" s="27">
        <v>0</v>
      </c>
      <c r="AV240" s="27">
        <v>0</v>
      </c>
      <c r="AW240" s="27">
        <v>0</v>
      </c>
      <c r="AX240" s="27">
        <v>30</v>
      </c>
      <c r="AY240" s="27">
        <v>0</v>
      </c>
      <c r="AZ240" s="27">
        <v>0</v>
      </c>
      <c r="BA240" s="27"/>
      <c r="BB240" s="27">
        <v>0</v>
      </c>
      <c r="BC240" s="27">
        <v>0</v>
      </c>
      <c r="BD240" s="27">
        <v>0</v>
      </c>
      <c r="BE240" s="27">
        <v>0</v>
      </c>
      <c r="BF240" s="27">
        <v>0</v>
      </c>
      <c r="BG240" s="27">
        <v>0</v>
      </c>
      <c r="BH240" s="27"/>
      <c r="BI240" s="27">
        <v>0</v>
      </c>
      <c r="BJ240" s="27">
        <v>0</v>
      </c>
      <c r="BK240" s="27">
        <v>0</v>
      </c>
      <c r="BL240" s="27">
        <v>0</v>
      </c>
      <c r="BM240" s="27">
        <v>0</v>
      </c>
      <c r="BN240" s="27">
        <v>0</v>
      </c>
      <c r="BO240" s="27">
        <v>0</v>
      </c>
      <c r="BP240" s="27">
        <v>0</v>
      </c>
      <c r="BQ240" s="27">
        <v>0</v>
      </c>
      <c r="BR240" s="27">
        <v>0</v>
      </c>
      <c r="BS240" s="27">
        <v>0</v>
      </c>
      <c r="BT240" s="27">
        <v>0</v>
      </c>
      <c r="BU240" s="27">
        <v>0</v>
      </c>
      <c r="BV240" s="27">
        <v>0</v>
      </c>
      <c r="BW240" s="27">
        <v>0</v>
      </c>
      <c r="BX240" s="27">
        <v>0</v>
      </c>
      <c r="BY240" s="27">
        <v>0</v>
      </c>
      <c r="BZ240" s="27">
        <v>0</v>
      </c>
      <c r="CA240" s="27">
        <v>0</v>
      </c>
      <c r="CB240" s="27">
        <v>0</v>
      </c>
      <c r="CC240" s="27">
        <v>0</v>
      </c>
      <c r="CD240" s="27">
        <v>0</v>
      </c>
      <c r="CE240" s="27">
        <v>0</v>
      </c>
      <c r="CF240" s="27">
        <v>0</v>
      </c>
      <c r="CG240" s="27">
        <v>0</v>
      </c>
      <c r="CH240" s="27">
        <v>0</v>
      </c>
      <c r="CI240" s="27">
        <v>0</v>
      </c>
      <c r="CJ240" s="27">
        <v>0</v>
      </c>
      <c r="CK240" s="27">
        <v>0</v>
      </c>
      <c r="CL240" s="27">
        <v>0</v>
      </c>
      <c r="CM240" s="27">
        <v>0</v>
      </c>
      <c r="CN240" s="27">
        <v>0</v>
      </c>
      <c r="CO240" s="27">
        <v>0</v>
      </c>
      <c r="CP240" s="27">
        <v>0</v>
      </c>
      <c r="CQ240" s="27">
        <v>0</v>
      </c>
      <c r="CR240" s="27">
        <v>0</v>
      </c>
      <c r="CS240" s="27"/>
      <c r="CT240" s="27">
        <v>0</v>
      </c>
      <c r="CU240" s="27">
        <v>0</v>
      </c>
      <c r="CV240" s="27">
        <v>0</v>
      </c>
      <c r="CW240" s="27">
        <v>0</v>
      </c>
      <c r="CX240" s="27">
        <v>0</v>
      </c>
      <c r="CY240" s="27">
        <v>0</v>
      </c>
      <c r="CZ240" s="27">
        <v>0</v>
      </c>
      <c r="DA240" s="27">
        <f t="shared" si="3"/>
        <v>100</v>
      </c>
    </row>
    <row r="241" spans="1:105">
      <c r="A241" s="13" t="s">
        <v>9</v>
      </c>
      <c r="B241" s="21">
        <v>2019</v>
      </c>
      <c r="C241" s="22" t="s">
        <v>10</v>
      </c>
      <c r="D241" s="13" t="s">
        <v>11</v>
      </c>
      <c r="E241" s="8">
        <v>76</v>
      </c>
      <c r="F241" s="8">
        <v>355</v>
      </c>
      <c r="G241" s="8">
        <v>4.62</v>
      </c>
      <c r="H241" s="8">
        <v>0</v>
      </c>
      <c r="I241" s="8">
        <v>22</v>
      </c>
      <c r="J241" s="8">
        <v>84</v>
      </c>
      <c r="K241" s="27">
        <v>4.9950049950049999</v>
      </c>
      <c r="L241" s="27">
        <v>4.9950049950049999</v>
      </c>
      <c r="M241" s="27">
        <v>0</v>
      </c>
      <c r="N241" s="27"/>
      <c r="O241" s="27"/>
      <c r="P241" s="27">
        <v>0</v>
      </c>
      <c r="Q241" s="27"/>
      <c r="R241" s="27">
        <v>0</v>
      </c>
      <c r="S241" s="27">
        <v>0</v>
      </c>
      <c r="T241" s="27">
        <v>0</v>
      </c>
      <c r="U241" s="27"/>
      <c r="V241" s="27">
        <v>0</v>
      </c>
      <c r="W241" s="27">
        <v>0</v>
      </c>
      <c r="X241" s="27">
        <v>0</v>
      </c>
      <c r="Y241" s="27">
        <v>0</v>
      </c>
      <c r="Z241" s="27">
        <v>0</v>
      </c>
      <c r="AA241" s="27">
        <v>0</v>
      </c>
      <c r="AB241" s="27">
        <v>0</v>
      </c>
      <c r="AC241" s="27">
        <v>0</v>
      </c>
      <c r="AD241" s="27">
        <v>0</v>
      </c>
      <c r="AE241" s="27">
        <v>0</v>
      </c>
      <c r="AF241" s="27">
        <v>0</v>
      </c>
      <c r="AG241" s="27">
        <v>0</v>
      </c>
      <c r="AH241" s="27">
        <v>0</v>
      </c>
      <c r="AI241" s="27">
        <v>0</v>
      </c>
      <c r="AJ241" s="27">
        <v>0</v>
      </c>
      <c r="AK241" s="27">
        <v>0</v>
      </c>
      <c r="AL241" s="27">
        <v>0</v>
      </c>
      <c r="AM241" s="27">
        <v>0</v>
      </c>
      <c r="AN241" s="27">
        <v>0</v>
      </c>
      <c r="AO241" s="27">
        <v>4.995004995005E-2</v>
      </c>
      <c r="AP241" s="27">
        <v>0</v>
      </c>
      <c r="AQ241" s="27">
        <v>0</v>
      </c>
      <c r="AR241" s="27"/>
      <c r="AS241" s="27">
        <v>0</v>
      </c>
      <c r="AT241" s="27">
        <v>0</v>
      </c>
      <c r="AU241" s="27">
        <v>0</v>
      </c>
      <c r="AV241" s="27">
        <v>0</v>
      </c>
      <c r="AW241" s="27">
        <v>0</v>
      </c>
      <c r="AX241" s="27">
        <v>24.975024975025001</v>
      </c>
      <c r="AY241" s="27">
        <v>0</v>
      </c>
      <c r="AZ241" s="27">
        <v>0</v>
      </c>
      <c r="BA241" s="27"/>
      <c r="BB241" s="27">
        <v>0</v>
      </c>
      <c r="BC241" s="27">
        <v>0</v>
      </c>
      <c r="BD241" s="27">
        <v>0</v>
      </c>
      <c r="BE241" s="27">
        <v>0</v>
      </c>
      <c r="BF241" s="27">
        <v>0</v>
      </c>
      <c r="BG241" s="27">
        <v>0</v>
      </c>
      <c r="BH241" s="27"/>
      <c r="BI241" s="27">
        <v>0</v>
      </c>
      <c r="BJ241" s="27">
        <v>0</v>
      </c>
      <c r="BK241" s="27">
        <v>0</v>
      </c>
      <c r="BL241" s="27">
        <v>0</v>
      </c>
      <c r="BM241" s="27">
        <v>0</v>
      </c>
      <c r="BN241" s="27">
        <v>0</v>
      </c>
      <c r="BO241" s="27">
        <v>0</v>
      </c>
      <c r="BP241" s="27">
        <v>0</v>
      </c>
      <c r="BQ241" s="27">
        <v>0</v>
      </c>
      <c r="BR241" s="27">
        <v>0</v>
      </c>
      <c r="BS241" s="27">
        <v>59.940059940059903</v>
      </c>
      <c r="BT241" s="27">
        <v>0</v>
      </c>
      <c r="BU241" s="27">
        <v>0</v>
      </c>
      <c r="BV241" s="27">
        <v>0</v>
      </c>
      <c r="BW241" s="27">
        <v>0</v>
      </c>
      <c r="BX241" s="27">
        <v>0</v>
      </c>
      <c r="BY241" s="27">
        <v>0</v>
      </c>
      <c r="BZ241" s="27">
        <v>0</v>
      </c>
      <c r="CA241" s="27">
        <v>0</v>
      </c>
      <c r="CB241" s="27">
        <v>0</v>
      </c>
      <c r="CC241" s="27">
        <v>0</v>
      </c>
      <c r="CD241" s="27">
        <v>0</v>
      </c>
      <c r="CE241" s="27">
        <v>0</v>
      </c>
      <c r="CF241" s="27">
        <v>0</v>
      </c>
      <c r="CG241" s="27">
        <v>0</v>
      </c>
      <c r="CH241" s="27">
        <v>0</v>
      </c>
      <c r="CI241" s="27">
        <v>0</v>
      </c>
      <c r="CJ241" s="27">
        <v>0</v>
      </c>
      <c r="CK241" s="27">
        <v>0</v>
      </c>
      <c r="CL241" s="27">
        <v>0</v>
      </c>
      <c r="CM241" s="27">
        <v>0</v>
      </c>
      <c r="CN241" s="27">
        <v>0</v>
      </c>
      <c r="CO241" s="27">
        <v>0</v>
      </c>
      <c r="CP241" s="27">
        <v>0</v>
      </c>
      <c r="CQ241" s="27">
        <v>0</v>
      </c>
      <c r="CR241" s="27">
        <v>4.9950049950049999</v>
      </c>
      <c r="CS241" s="27"/>
      <c r="CT241" s="27">
        <v>0</v>
      </c>
      <c r="CU241" s="27">
        <v>0</v>
      </c>
      <c r="CV241" s="27">
        <v>4.995004995005E-2</v>
      </c>
      <c r="CW241" s="27">
        <v>0</v>
      </c>
      <c r="CX241" s="27">
        <v>0</v>
      </c>
      <c r="CY241" s="27">
        <v>0</v>
      </c>
      <c r="CZ241" s="27">
        <v>0</v>
      </c>
      <c r="DA241" s="25">
        <f t="shared" si="3"/>
        <v>100.00000000000001</v>
      </c>
    </row>
    <row r="242" spans="1:105">
      <c r="A242" s="13" t="s">
        <v>12</v>
      </c>
      <c r="B242" s="21">
        <v>2019</v>
      </c>
      <c r="C242" s="13" t="s">
        <v>10</v>
      </c>
      <c r="D242" s="13" t="s">
        <v>11</v>
      </c>
      <c r="E242" s="8">
        <v>94</v>
      </c>
      <c r="F242" s="8">
        <v>391</v>
      </c>
      <c r="G242" s="8">
        <v>3.57</v>
      </c>
      <c r="H242" s="8">
        <v>0</v>
      </c>
      <c r="I242" s="8">
        <v>32</v>
      </c>
      <c r="J242" s="8">
        <v>105</v>
      </c>
      <c r="K242" s="27">
        <v>20.191822311963701</v>
      </c>
      <c r="L242" s="27">
        <v>5.0479555779909102</v>
      </c>
      <c r="M242" s="27">
        <v>0</v>
      </c>
      <c r="N242" s="27"/>
      <c r="O242" s="27"/>
      <c r="P242" s="27">
        <v>0</v>
      </c>
      <c r="Q242" s="27"/>
      <c r="R242" s="27">
        <v>0</v>
      </c>
      <c r="S242" s="27">
        <v>0</v>
      </c>
      <c r="T242" s="27">
        <v>0</v>
      </c>
      <c r="U242" s="27"/>
      <c r="V242" s="27">
        <v>0</v>
      </c>
      <c r="W242" s="27">
        <v>0</v>
      </c>
      <c r="X242" s="27">
        <v>0</v>
      </c>
      <c r="Y242" s="27">
        <v>0</v>
      </c>
      <c r="Z242" s="27">
        <v>0</v>
      </c>
      <c r="AA242" s="27">
        <v>0</v>
      </c>
      <c r="AB242" s="27">
        <v>0</v>
      </c>
      <c r="AC242" s="27">
        <v>0</v>
      </c>
      <c r="AD242" s="27">
        <v>0</v>
      </c>
      <c r="AE242" s="27">
        <v>0</v>
      </c>
      <c r="AF242" s="27">
        <v>0</v>
      </c>
      <c r="AG242" s="27">
        <v>0</v>
      </c>
      <c r="AH242" s="27">
        <v>0</v>
      </c>
      <c r="AI242" s="27">
        <v>0</v>
      </c>
      <c r="AJ242" s="27">
        <v>0</v>
      </c>
      <c r="AK242" s="27">
        <v>0</v>
      </c>
      <c r="AL242" s="27">
        <v>0</v>
      </c>
      <c r="AM242" s="27">
        <v>0</v>
      </c>
      <c r="AN242" s="27">
        <v>0</v>
      </c>
      <c r="AO242" s="27">
        <v>1.00959111559818</v>
      </c>
      <c r="AP242" s="27">
        <v>0</v>
      </c>
      <c r="AQ242" s="27">
        <v>0</v>
      </c>
      <c r="AR242" s="27"/>
      <c r="AS242" s="27">
        <v>0</v>
      </c>
      <c r="AT242" s="27">
        <v>0</v>
      </c>
      <c r="AU242" s="27">
        <v>0</v>
      </c>
      <c r="AV242" s="27">
        <v>0</v>
      </c>
      <c r="AW242" s="27">
        <v>0</v>
      </c>
      <c r="AX242" s="27">
        <v>1.00959111559818</v>
      </c>
      <c r="AY242" s="27">
        <v>0</v>
      </c>
      <c r="AZ242" s="27">
        <v>0</v>
      </c>
      <c r="BA242" s="27"/>
      <c r="BB242" s="27">
        <v>0</v>
      </c>
      <c r="BC242" s="27">
        <v>0</v>
      </c>
      <c r="BD242" s="27">
        <v>0</v>
      </c>
      <c r="BE242" s="27">
        <v>0</v>
      </c>
      <c r="BF242" s="27">
        <v>0</v>
      </c>
      <c r="BG242" s="27">
        <v>0</v>
      </c>
      <c r="BH242" s="27"/>
      <c r="BI242" s="27">
        <v>0</v>
      </c>
      <c r="BJ242" s="27">
        <v>0</v>
      </c>
      <c r="BK242" s="27">
        <v>0</v>
      </c>
      <c r="BL242" s="27">
        <v>0</v>
      </c>
      <c r="BM242" s="27">
        <v>0</v>
      </c>
      <c r="BN242" s="27">
        <v>0</v>
      </c>
      <c r="BO242" s="27">
        <v>0</v>
      </c>
      <c r="BP242" s="27">
        <v>0</v>
      </c>
      <c r="BQ242" s="27">
        <v>0</v>
      </c>
      <c r="BR242" s="27">
        <v>0</v>
      </c>
      <c r="BS242" s="27">
        <v>70.671378091872796</v>
      </c>
      <c r="BT242" s="27">
        <v>0</v>
      </c>
      <c r="BU242" s="27">
        <v>0</v>
      </c>
      <c r="BV242" s="27">
        <v>0</v>
      </c>
      <c r="BW242" s="27">
        <v>0</v>
      </c>
      <c r="BX242" s="27">
        <v>0</v>
      </c>
      <c r="BY242" s="27">
        <v>0</v>
      </c>
      <c r="BZ242" s="27">
        <v>0</v>
      </c>
      <c r="CA242" s="27">
        <v>0</v>
      </c>
      <c r="CB242" s="27">
        <v>0</v>
      </c>
      <c r="CC242" s="27">
        <v>0</v>
      </c>
      <c r="CD242" s="27">
        <v>0</v>
      </c>
      <c r="CE242" s="27">
        <v>0</v>
      </c>
      <c r="CF242" s="27">
        <v>0</v>
      </c>
      <c r="CG242" s="27">
        <v>0</v>
      </c>
      <c r="CH242" s="27">
        <v>0</v>
      </c>
      <c r="CI242" s="27">
        <v>0</v>
      </c>
      <c r="CJ242" s="27">
        <v>0</v>
      </c>
      <c r="CK242" s="27">
        <v>0</v>
      </c>
      <c r="CL242" s="27">
        <v>0</v>
      </c>
      <c r="CM242" s="27">
        <v>0</v>
      </c>
      <c r="CN242" s="27">
        <v>0</v>
      </c>
      <c r="CO242" s="27">
        <v>5.0479555779909098E-2</v>
      </c>
      <c r="CP242" s="27">
        <v>0</v>
      </c>
      <c r="CQ242" s="27">
        <v>0</v>
      </c>
      <c r="CR242" s="27">
        <v>1.00959111559818</v>
      </c>
      <c r="CS242" s="27"/>
      <c r="CT242" s="27">
        <v>0</v>
      </c>
      <c r="CU242" s="27">
        <v>0</v>
      </c>
      <c r="CV242" s="27">
        <v>1.00959111559818</v>
      </c>
      <c r="CW242" s="27">
        <v>0</v>
      </c>
      <c r="CX242" s="27">
        <v>0</v>
      </c>
      <c r="CY242" s="27">
        <v>0</v>
      </c>
      <c r="CZ242" s="27">
        <v>0</v>
      </c>
      <c r="DA242" s="25">
        <f t="shared" si="3"/>
        <v>100.00000000000004</v>
      </c>
    </row>
    <row r="243" spans="1:105">
      <c r="A243" s="13" t="s">
        <v>13</v>
      </c>
      <c r="B243" s="21">
        <v>2019</v>
      </c>
      <c r="C243" s="13" t="s">
        <v>10</v>
      </c>
      <c r="D243" s="13" t="s">
        <v>11</v>
      </c>
      <c r="E243" s="8">
        <v>78</v>
      </c>
      <c r="F243" s="8">
        <v>332</v>
      </c>
      <c r="G243" s="8">
        <v>3.26</v>
      </c>
      <c r="H243" s="8">
        <v>0</v>
      </c>
      <c r="I243" s="8">
        <v>39</v>
      </c>
      <c r="J243" s="8">
        <v>168</v>
      </c>
      <c r="K243" s="27">
        <v>14.698677119059299</v>
      </c>
      <c r="L243" s="27">
        <v>4.8995590396864301</v>
      </c>
      <c r="M243" s="27">
        <v>0</v>
      </c>
      <c r="N243" s="27"/>
      <c r="O243" s="27"/>
      <c r="P243" s="27">
        <v>0</v>
      </c>
      <c r="Q243" s="27"/>
      <c r="R243" s="27">
        <v>0</v>
      </c>
      <c r="S243" s="27">
        <v>0</v>
      </c>
      <c r="T243" s="27">
        <v>0</v>
      </c>
      <c r="U243" s="27"/>
      <c r="V243" s="27">
        <v>0</v>
      </c>
      <c r="W243" s="27">
        <v>0</v>
      </c>
      <c r="X243" s="27">
        <v>0</v>
      </c>
      <c r="Y243" s="27">
        <v>0</v>
      </c>
      <c r="Z243" s="27">
        <v>0</v>
      </c>
      <c r="AA243" s="27">
        <v>0</v>
      </c>
      <c r="AB243" s="27">
        <v>0</v>
      </c>
      <c r="AC243" s="27">
        <v>0</v>
      </c>
      <c r="AD243" s="27">
        <v>0</v>
      </c>
      <c r="AE243" s="27">
        <v>0</v>
      </c>
      <c r="AF243" s="27">
        <v>0</v>
      </c>
      <c r="AG243" s="27">
        <v>0</v>
      </c>
      <c r="AH243" s="27">
        <v>0</v>
      </c>
      <c r="AI243" s="27">
        <v>0</v>
      </c>
      <c r="AJ243" s="27">
        <v>0</v>
      </c>
      <c r="AK243" s="27">
        <v>0</v>
      </c>
      <c r="AL243" s="27">
        <v>0</v>
      </c>
      <c r="AM243" s="27">
        <v>0</v>
      </c>
      <c r="AN243" s="27">
        <v>0</v>
      </c>
      <c r="AO243" s="27">
        <v>0</v>
      </c>
      <c r="AP243" s="27">
        <v>0</v>
      </c>
      <c r="AQ243" s="27">
        <v>0</v>
      </c>
      <c r="AR243" s="27"/>
      <c r="AS243" s="27">
        <v>0</v>
      </c>
      <c r="AT243" s="27">
        <v>0</v>
      </c>
      <c r="AU243" s="27">
        <v>0</v>
      </c>
      <c r="AV243" s="27">
        <v>0</v>
      </c>
      <c r="AW243" s="27">
        <v>0</v>
      </c>
      <c r="AX243" s="27">
        <v>0.97991180793728605</v>
      </c>
      <c r="AY243" s="27">
        <v>0</v>
      </c>
      <c r="AZ243" s="27">
        <v>0</v>
      </c>
      <c r="BA243" s="27"/>
      <c r="BB243" s="27">
        <v>0</v>
      </c>
      <c r="BC243" s="27">
        <v>0</v>
      </c>
      <c r="BD243" s="27">
        <v>0</v>
      </c>
      <c r="BE243" s="27">
        <v>0</v>
      </c>
      <c r="BF243" s="27">
        <v>0</v>
      </c>
      <c r="BG243" s="27">
        <v>0</v>
      </c>
      <c r="BH243" s="27"/>
      <c r="BI243" s="27">
        <v>0</v>
      </c>
      <c r="BJ243" s="27">
        <v>0</v>
      </c>
      <c r="BK243" s="27">
        <v>0</v>
      </c>
      <c r="BL243" s="27">
        <v>0</v>
      </c>
      <c r="BM243" s="27">
        <v>0</v>
      </c>
      <c r="BN243" s="27">
        <v>0</v>
      </c>
      <c r="BO243" s="27">
        <v>0</v>
      </c>
      <c r="BP243" s="27">
        <v>0</v>
      </c>
      <c r="BQ243" s="27">
        <v>0</v>
      </c>
      <c r="BR243" s="27">
        <v>0</v>
      </c>
      <c r="BS243" s="27">
        <v>78.392944634982896</v>
      </c>
      <c r="BT243" s="27">
        <v>0</v>
      </c>
      <c r="BU243" s="27">
        <v>0</v>
      </c>
      <c r="BV243" s="27">
        <v>0</v>
      </c>
      <c r="BW243" s="27">
        <v>0</v>
      </c>
      <c r="BX243" s="27">
        <v>0</v>
      </c>
      <c r="BY243" s="27">
        <v>0</v>
      </c>
      <c r="BZ243" s="27">
        <v>0</v>
      </c>
      <c r="CA243" s="27">
        <v>0</v>
      </c>
      <c r="CB243" s="27">
        <v>0</v>
      </c>
      <c r="CC243" s="27">
        <v>4.8995590396864297E-2</v>
      </c>
      <c r="CD243" s="27">
        <v>0</v>
      </c>
      <c r="CE243" s="27">
        <v>0</v>
      </c>
      <c r="CF243" s="27">
        <v>0</v>
      </c>
      <c r="CG243" s="27">
        <v>0</v>
      </c>
      <c r="CH243" s="27">
        <v>0</v>
      </c>
      <c r="CI243" s="27">
        <v>0</v>
      </c>
      <c r="CJ243" s="27">
        <v>0</v>
      </c>
      <c r="CK243" s="27">
        <v>0</v>
      </c>
      <c r="CL243" s="27">
        <v>0</v>
      </c>
      <c r="CM243" s="27">
        <v>0</v>
      </c>
      <c r="CN243" s="27">
        <v>0</v>
      </c>
      <c r="CO243" s="27">
        <v>0</v>
      </c>
      <c r="CP243" s="27">
        <v>0</v>
      </c>
      <c r="CQ243" s="27">
        <v>0</v>
      </c>
      <c r="CR243" s="27">
        <v>0</v>
      </c>
      <c r="CS243" s="27"/>
      <c r="CT243" s="27">
        <v>0</v>
      </c>
      <c r="CU243" s="27">
        <v>0</v>
      </c>
      <c r="CV243" s="27">
        <v>0.97991180793728605</v>
      </c>
      <c r="CW243" s="27">
        <v>0</v>
      </c>
      <c r="CX243" s="27">
        <v>0</v>
      </c>
      <c r="CY243" s="27">
        <v>0</v>
      </c>
      <c r="CZ243" s="27">
        <v>0</v>
      </c>
      <c r="DA243" s="25">
        <f t="shared" si="3"/>
        <v>100.00000000000006</v>
      </c>
    </row>
    <row r="244" spans="1:105">
      <c r="A244" s="13" t="s">
        <v>14</v>
      </c>
      <c r="B244" s="21">
        <v>2019</v>
      </c>
      <c r="C244" s="13" t="s">
        <v>10</v>
      </c>
      <c r="D244" s="13" t="s">
        <v>11</v>
      </c>
      <c r="E244" s="8">
        <v>76</v>
      </c>
      <c r="F244" s="8">
        <v>300</v>
      </c>
      <c r="G244" s="8">
        <v>8.58</v>
      </c>
      <c r="H244" s="8">
        <v>0</v>
      </c>
      <c r="I244" s="8">
        <v>34</v>
      </c>
      <c r="J244" s="8">
        <v>169</v>
      </c>
      <c r="K244" s="27">
        <v>19.801980198019798</v>
      </c>
      <c r="L244" s="27">
        <v>4.9504950495049496</v>
      </c>
      <c r="M244" s="27">
        <v>0</v>
      </c>
      <c r="N244" s="27"/>
      <c r="O244" s="27"/>
      <c r="P244" s="27">
        <v>0</v>
      </c>
      <c r="Q244" s="27"/>
      <c r="R244" s="27">
        <v>0</v>
      </c>
      <c r="S244" s="27">
        <v>0</v>
      </c>
      <c r="T244" s="27">
        <v>0</v>
      </c>
      <c r="U244" s="27"/>
      <c r="V244" s="27">
        <v>0</v>
      </c>
      <c r="W244" s="27">
        <v>0</v>
      </c>
      <c r="X244" s="27">
        <v>0</v>
      </c>
      <c r="Y244" s="27">
        <v>0</v>
      </c>
      <c r="Z244" s="27">
        <v>0</v>
      </c>
      <c r="AA244" s="27">
        <v>0</v>
      </c>
      <c r="AB244" s="27">
        <v>0</v>
      </c>
      <c r="AC244" s="27">
        <v>0</v>
      </c>
      <c r="AD244" s="27">
        <v>0</v>
      </c>
      <c r="AE244" s="27">
        <v>0</v>
      </c>
      <c r="AF244" s="27">
        <v>0</v>
      </c>
      <c r="AG244" s="27">
        <v>0</v>
      </c>
      <c r="AH244" s="27">
        <v>0</v>
      </c>
      <c r="AI244" s="27">
        <v>0</v>
      </c>
      <c r="AJ244" s="27">
        <v>0</v>
      </c>
      <c r="AK244" s="27">
        <v>0</v>
      </c>
      <c r="AL244" s="27">
        <v>0</v>
      </c>
      <c r="AM244" s="27">
        <v>0</v>
      </c>
      <c r="AN244" s="27">
        <v>0</v>
      </c>
      <c r="AO244" s="27">
        <v>0</v>
      </c>
      <c r="AP244" s="27">
        <v>0</v>
      </c>
      <c r="AQ244" s="27">
        <v>0</v>
      </c>
      <c r="AR244" s="27"/>
      <c r="AS244" s="27">
        <v>0</v>
      </c>
      <c r="AT244" s="27">
        <v>0</v>
      </c>
      <c r="AU244" s="27">
        <v>0</v>
      </c>
      <c r="AV244" s="27">
        <v>0</v>
      </c>
      <c r="AW244" s="27">
        <v>0</v>
      </c>
      <c r="AX244" s="27">
        <v>4.9504950495049496</v>
      </c>
      <c r="AY244" s="27">
        <v>0</v>
      </c>
      <c r="AZ244" s="27">
        <v>0</v>
      </c>
      <c r="BA244" s="27"/>
      <c r="BB244" s="27">
        <v>0</v>
      </c>
      <c r="BC244" s="27">
        <v>0</v>
      </c>
      <c r="BD244" s="27">
        <v>0</v>
      </c>
      <c r="BE244" s="27">
        <v>0</v>
      </c>
      <c r="BF244" s="27">
        <v>0</v>
      </c>
      <c r="BG244" s="27">
        <v>0</v>
      </c>
      <c r="BH244" s="27"/>
      <c r="BI244" s="27">
        <v>0</v>
      </c>
      <c r="BJ244" s="27">
        <v>0</v>
      </c>
      <c r="BK244" s="27">
        <v>0</v>
      </c>
      <c r="BL244" s="27">
        <v>0</v>
      </c>
      <c r="BM244" s="27">
        <v>0</v>
      </c>
      <c r="BN244" s="27">
        <v>0</v>
      </c>
      <c r="BO244" s="27">
        <v>0</v>
      </c>
      <c r="BP244" s="27">
        <v>0</v>
      </c>
      <c r="BQ244" s="27">
        <v>0</v>
      </c>
      <c r="BR244" s="27">
        <v>0</v>
      </c>
      <c r="BS244" s="27">
        <v>69.306930693069305</v>
      </c>
      <c r="BT244" s="27">
        <v>0</v>
      </c>
      <c r="BU244" s="27">
        <v>0</v>
      </c>
      <c r="BV244" s="27">
        <v>0</v>
      </c>
      <c r="BW244" s="27">
        <v>0</v>
      </c>
      <c r="BX244" s="27">
        <v>0</v>
      </c>
      <c r="BY244" s="27">
        <v>0</v>
      </c>
      <c r="BZ244" s="27">
        <v>0</v>
      </c>
      <c r="CA244" s="27">
        <v>0</v>
      </c>
      <c r="CB244" s="27">
        <v>0</v>
      </c>
      <c r="CC244" s="27">
        <v>0</v>
      </c>
      <c r="CD244" s="27">
        <v>0</v>
      </c>
      <c r="CE244" s="27">
        <v>0</v>
      </c>
      <c r="CF244" s="27">
        <v>0</v>
      </c>
      <c r="CG244" s="27">
        <v>0</v>
      </c>
      <c r="CH244" s="27">
        <v>0</v>
      </c>
      <c r="CI244" s="27">
        <v>0</v>
      </c>
      <c r="CJ244" s="27">
        <v>0</v>
      </c>
      <c r="CK244" s="27">
        <v>0</v>
      </c>
      <c r="CL244" s="27">
        <v>0</v>
      </c>
      <c r="CM244" s="27">
        <v>0</v>
      </c>
      <c r="CN244" s="27">
        <v>0</v>
      </c>
      <c r="CO244" s="27">
        <v>0</v>
      </c>
      <c r="CP244" s="27">
        <v>0</v>
      </c>
      <c r="CQ244" s="27">
        <v>0</v>
      </c>
      <c r="CR244" s="27">
        <v>0</v>
      </c>
      <c r="CS244" s="27"/>
      <c r="CT244" s="27">
        <v>0</v>
      </c>
      <c r="CU244" s="27">
        <v>0</v>
      </c>
      <c r="CV244" s="27">
        <v>0.99009900990098998</v>
      </c>
      <c r="CW244" s="27">
        <v>0</v>
      </c>
      <c r="CX244" s="27">
        <v>0</v>
      </c>
      <c r="CY244" s="27">
        <v>0</v>
      </c>
      <c r="CZ244" s="27">
        <v>0</v>
      </c>
      <c r="DA244" s="25">
        <f t="shared" si="3"/>
        <v>99.999999999999986</v>
      </c>
    </row>
    <row r="245" spans="1:105">
      <c r="A245" s="13" t="s">
        <v>15</v>
      </c>
      <c r="B245" s="21">
        <v>2019</v>
      </c>
      <c r="C245" s="13" t="s">
        <v>10</v>
      </c>
      <c r="D245" s="13" t="s">
        <v>11</v>
      </c>
      <c r="E245" s="8">
        <v>71</v>
      </c>
      <c r="F245" s="8">
        <v>370</v>
      </c>
      <c r="G245" s="8">
        <v>8.09</v>
      </c>
      <c r="H245" s="8">
        <v>0</v>
      </c>
      <c r="I245" s="8">
        <v>30</v>
      </c>
      <c r="J245" s="8">
        <v>104</v>
      </c>
      <c r="K245" s="27">
        <v>21.965952773201501</v>
      </c>
      <c r="L245" s="27">
        <v>10.9829763866008</v>
      </c>
      <c r="M245" s="27">
        <v>0</v>
      </c>
      <c r="N245" s="27"/>
      <c r="O245" s="27"/>
      <c r="P245" s="27">
        <v>0</v>
      </c>
      <c r="Q245" s="27"/>
      <c r="R245" s="27">
        <v>0</v>
      </c>
      <c r="S245" s="27">
        <v>0</v>
      </c>
      <c r="T245" s="27">
        <v>0</v>
      </c>
      <c r="U245" s="27"/>
      <c r="V245" s="27">
        <v>0</v>
      </c>
      <c r="W245" s="27">
        <v>0</v>
      </c>
      <c r="X245" s="27">
        <v>5.4914881933003798E-2</v>
      </c>
      <c r="Y245" s="27">
        <v>0</v>
      </c>
      <c r="Z245" s="27">
        <v>0</v>
      </c>
      <c r="AA245" s="27">
        <v>0</v>
      </c>
      <c r="AB245" s="27">
        <v>0</v>
      </c>
      <c r="AC245" s="27">
        <v>0</v>
      </c>
      <c r="AD245" s="27">
        <v>0</v>
      </c>
      <c r="AE245" s="27">
        <v>0</v>
      </c>
      <c r="AF245" s="27">
        <v>0</v>
      </c>
      <c r="AG245" s="27">
        <v>0</v>
      </c>
      <c r="AH245" s="27">
        <v>0</v>
      </c>
      <c r="AI245" s="27">
        <v>0</v>
      </c>
      <c r="AJ245" s="27">
        <v>0</v>
      </c>
      <c r="AK245" s="27">
        <v>0</v>
      </c>
      <c r="AL245" s="27">
        <v>0</v>
      </c>
      <c r="AM245" s="27">
        <v>0</v>
      </c>
      <c r="AN245" s="27">
        <v>0</v>
      </c>
      <c r="AO245" s="27">
        <v>0</v>
      </c>
      <c r="AP245" s="27">
        <v>0</v>
      </c>
      <c r="AQ245" s="27">
        <v>0</v>
      </c>
      <c r="AR245" s="27"/>
      <c r="AS245" s="27">
        <v>0</v>
      </c>
      <c r="AT245" s="27">
        <v>0</v>
      </c>
      <c r="AU245" s="27">
        <v>0</v>
      </c>
      <c r="AV245" s="27">
        <v>0</v>
      </c>
      <c r="AW245" s="27">
        <v>0</v>
      </c>
      <c r="AX245" s="27">
        <v>0</v>
      </c>
      <c r="AY245" s="27">
        <v>0</v>
      </c>
      <c r="AZ245" s="27">
        <v>0</v>
      </c>
      <c r="BA245" s="27"/>
      <c r="BB245" s="27">
        <v>0</v>
      </c>
      <c r="BC245" s="27">
        <v>0</v>
      </c>
      <c r="BD245" s="27">
        <v>0</v>
      </c>
      <c r="BE245" s="27">
        <v>0</v>
      </c>
      <c r="BF245" s="27">
        <v>0</v>
      </c>
      <c r="BG245" s="27">
        <v>0</v>
      </c>
      <c r="BH245" s="27"/>
      <c r="BI245" s="27">
        <v>0</v>
      </c>
      <c r="BJ245" s="27">
        <v>0</v>
      </c>
      <c r="BK245" s="27">
        <v>0</v>
      </c>
      <c r="BL245" s="27">
        <v>0</v>
      </c>
      <c r="BM245" s="27">
        <v>0</v>
      </c>
      <c r="BN245" s="27">
        <v>0</v>
      </c>
      <c r="BO245" s="27">
        <v>0</v>
      </c>
      <c r="BP245" s="27">
        <v>0</v>
      </c>
      <c r="BQ245" s="27">
        <v>0</v>
      </c>
      <c r="BR245" s="27">
        <v>0</v>
      </c>
      <c r="BS245" s="27">
        <v>65.897858319604595</v>
      </c>
      <c r="BT245" s="27">
        <v>0</v>
      </c>
      <c r="BU245" s="27">
        <v>0</v>
      </c>
      <c r="BV245" s="27">
        <v>0</v>
      </c>
      <c r="BW245" s="27">
        <v>0</v>
      </c>
      <c r="BX245" s="27">
        <v>0</v>
      </c>
      <c r="BY245" s="27">
        <v>0</v>
      </c>
      <c r="BZ245" s="27">
        <v>0</v>
      </c>
      <c r="CA245" s="27">
        <v>0</v>
      </c>
      <c r="CB245" s="27">
        <v>0</v>
      </c>
      <c r="CC245" s="27">
        <v>0</v>
      </c>
      <c r="CD245" s="27">
        <v>0</v>
      </c>
      <c r="CE245" s="27">
        <v>0</v>
      </c>
      <c r="CF245" s="27">
        <v>0</v>
      </c>
      <c r="CG245" s="27">
        <v>0</v>
      </c>
      <c r="CH245" s="27">
        <v>0</v>
      </c>
      <c r="CI245" s="27">
        <v>0</v>
      </c>
      <c r="CJ245" s="27">
        <v>0</v>
      </c>
      <c r="CK245" s="27">
        <v>0</v>
      </c>
      <c r="CL245" s="27">
        <v>0</v>
      </c>
      <c r="CM245" s="27">
        <v>0</v>
      </c>
      <c r="CN245" s="27">
        <v>0</v>
      </c>
      <c r="CO245" s="27">
        <v>0</v>
      </c>
      <c r="CP245" s="27">
        <v>0</v>
      </c>
      <c r="CQ245" s="27">
        <v>0</v>
      </c>
      <c r="CR245" s="27">
        <v>1.09829763866008</v>
      </c>
      <c r="CS245" s="27"/>
      <c r="CT245" s="27">
        <v>0</v>
      </c>
      <c r="CU245" s="27">
        <v>0</v>
      </c>
      <c r="CV245" s="27">
        <v>0</v>
      </c>
      <c r="CW245" s="27">
        <v>0</v>
      </c>
      <c r="CX245" s="27">
        <v>0</v>
      </c>
      <c r="CY245" s="27">
        <v>0</v>
      </c>
      <c r="CZ245" s="27">
        <v>0</v>
      </c>
      <c r="DA245" s="25">
        <f t="shared" si="3"/>
        <v>99.999999999999986</v>
      </c>
    </row>
    <row r="246" spans="1:105">
      <c r="A246" s="13" t="s">
        <v>16</v>
      </c>
      <c r="B246" s="21">
        <v>2019</v>
      </c>
      <c r="C246" s="13" t="s">
        <v>10</v>
      </c>
      <c r="D246" s="13" t="s">
        <v>11</v>
      </c>
      <c r="E246" s="8">
        <v>72</v>
      </c>
      <c r="F246" s="8">
        <v>340</v>
      </c>
      <c r="G246" s="8">
        <v>7.68</v>
      </c>
      <c r="H246" s="8">
        <v>0</v>
      </c>
      <c r="I246" s="8">
        <v>38</v>
      </c>
      <c r="J246" s="8">
        <v>140</v>
      </c>
      <c r="K246" s="27">
        <v>5</v>
      </c>
      <c r="L246" s="27">
        <v>5</v>
      </c>
      <c r="M246" s="27">
        <v>0</v>
      </c>
      <c r="N246" s="27"/>
      <c r="O246" s="27"/>
      <c r="P246" s="27">
        <v>0</v>
      </c>
      <c r="Q246" s="27"/>
      <c r="R246" s="27">
        <v>0</v>
      </c>
      <c r="S246" s="27">
        <v>0</v>
      </c>
      <c r="T246" s="27">
        <v>5</v>
      </c>
      <c r="U246" s="27"/>
      <c r="V246" s="27">
        <v>0</v>
      </c>
      <c r="W246" s="27">
        <v>0</v>
      </c>
      <c r="X246" s="27">
        <v>0</v>
      </c>
      <c r="Y246" s="27">
        <v>0</v>
      </c>
      <c r="Z246" s="27">
        <v>0</v>
      </c>
      <c r="AA246" s="27">
        <v>0</v>
      </c>
      <c r="AB246" s="27">
        <v>0</v>
      </c>
      <c r="AC246" s="27">
        <v>0</v>
      </c>
      <c r="AD246" s="27">
        <v>0</v>
      </c>
      <c r="AE246" s="27">
        <v>0</v>
      </c>
      <c r="AF246" s="27">
        <v>0</v>
      </c>
      <c r="AG246" s="27">
        <v>0</v>
      </c>
      <c r="AH246" s="27">
        <v>0</v>
      </c>
      <c r="AI246" s="27">
        <v>0</v>
      </c>
      <c r="AJ246" s="27">
        <v>0</v>
      </c>
      <c r="AK246" s="27">
        <v>0</v>
      </c>
      <c r="AL246" s="27">
        <v>0</v>
      </c>
      <c r="AM246" s="27">
        <v>0</v>
      </c>
      <c r="AN246" s="27">
        <v>0</v>
      </c>
      <c r="AO246" s="27">
        <v>0</v>
      </c>
      <c r="AP246" s="27">
        <v>0</v>
      </c>
      <c r="AQ246" s="27">
        <v>0</v>
      </c>
      <c r="AR246" s="27"/>
      <c r="AS246" s="27">
        <v>0</v>
      </c>
      <c r="AT246" s="27">
        <v>0</v>
      </c>
      <c r="AU246" s="27">
        <v>0</v>
      </c>
      <c r="AV246" s="27">
        <v>0</v>
      </c>
      <c r="AW246" s="27">
        <v>0</v>
      </c>
      <c r="AX246" s="27">
        <v>5</v>
      </c>
      <c r="AY246" s="27">
        <v>0</v>
      </c>
      <c r="AZ246" s="27">
        <v>0</v>
      </c>
      <c r="BA246" s="27"/>
      <c r="BB246" s="27">
        <v>0</v>
      </c>
      <c r="BC246" s="27">
        <v>0</v>
      </c>
      <c r="BD246" s="27">
        <v>0</v>
      </c>
      <c r="BE246" s="27">
        <v>0</v>
      </c>
      <c r="BF246" s="27">
        <v>0</v>
      </c>
      <c r="BG246" s="27">
        <v>0</v>
      </c>
      <c r="BH246" s="27"/>
      <c r="BI246" s="27">
        <v>0</v>
      </c>
      <c r="BJ246" s="27">
        <v>0</v>
      </c>
      <c r="BK246" s="27">
        <v>0</v>
      </c>
      <c r="BL246" s="27">
        <v>0</v>
      </c>
      <c r="BM246" s="27">
        <v>0</v>
      </c>
      <c r="BN246" s="27">
        <v>0</v>
      </c>
      <c r="BO246" s="27">
        <v>0</v>
      </c>
      <c r="BP246" s="27">
        <v>0</v>
      </c>
      <c r="BQ246" s="27">
        <v>0</v>
      </c>
      <c r="BR246" s="27">
        <v>0</v>
      </c>
      <c r="BS246" s="27">
        <v>60</v>
      </c>
      <c r="BT246" s="27">
        <v>0</v>
      </c>
      <c r="BU246" s="27">
        <v>0</v>
      </c>
      <c r="BV246" s="27">
        <v>0</v>
      </c>
      <c r="BW246" s="27">
        <v>0</v>
      </c>
      <c r="BX246" s="27">
        <v>0</v>
      </c>
      <c r="BY246" s="27">
        <v>0</v>
      </c>
      <c r="BZ246" s="27">
        <v>0</v>
      </c>
      <c r="CA246" s="27">
        <v>0</v>
      </c>
      <c r="CB246" s="27">
        <v>0</v>
      </c>
      <c r="CC246" s="27">
        <v>0</v>
      </c>
      <c r="CD246" s="27">
        <v>0</v>
      </c>
      <c r="CE246" s="27">
        <v>0</v>
      </c>
      <c r="CF246" s="27">
        <v>0</v>
      </c>
      <c r="CG246" s="27">
        <v>0</v>
      </c>
      <c r="CH246" s="27">
        <v>0</v>
      </c>
      <c r="CI246" s="27">
        <v>0</v>
      </c>
      <c r="CJ246" s="27">
        <v>0</v>
      </c>
      <c r="CK246" s="27">
        <v>0</v>
      </c>
      <c r="CL246" s="27">
        <v>0</v>
      </c>
      <c r="CM246" s="27">
        <v>0</v>
      </c>
      <c r="CN246" s="27">
        <v>0</v>
      </c>
      <c r="CO246" s="27">
        <v>0</v>
      </c>
      <c r="CP246" s="27">
        <v>0</v>
      </c>
      <c r="CQ246" s="27">
        <v>0</v>
      </c>
      <c r="CR246" s="27">
        <v>20</v>
      </c>
      <c r="CS246" s="27"/>
      <c r="CT246" s="27">
        <v>0</v>
      </c>
      <c r="CU246" s="27">
        <v>0</v>
      </c>
      <c r="CV246" s="27">
        <v>0</v>
      </c>
      <c r="CW246" s="27">
        <v>0</v>
      </c>
      <c r="CX246" s="27">
        <v>0</v>
      </c>
      <c r="CY246" s="27">
        <v>0</v>
      </c>
      <c r="CZ246" s="27">
        <v>0</v>
      </c>
      <c r="DA246" s="25">
        <f t="shared" si="3"/>
        <v>100</v>
      </c>
    </row>
    <row r="247" spans="1:105">
      <c r="A247" s="13" t="s">
        <v>17</v>
      </c>
      <c r="B247" s="21">
        <v>2019</v>
      </c>
      <c r="C247" s="13" t="s">
        <v>10</v>
      </c>
      <c r="D247" s="13" t="s">
        <v>11</v>
      </c>
      <c r="E247" s="8">
        <v>88</v>
      </c>
      <c r="F247" s="8">
        <v>384</v>
      </c>
      <c r="G247" s="8">
        <v>21.72</v>
      </c>
      <c r="H247" s="8">
        <v>0</v>
      </c>
      <c r="I247" s="8">
        <v>17</v>
      </c>
      <c r="J247" s="8">
        <v>61</v>
      </c>
      <c r="K247" s="27">
        <v>24.987506246876599</v>
      </c>
      <c r="L247" s="27">
        <v>19.990004997501298</v>
      </c>
      <c r="M247" s="27">
        <v>0</v>
      </c>
      <c r="N247" s="27"/>
      <c r="O247" s="27"/>
      <c r="P247" s="27">
        <v>0</v>
      </c>
      <c r="Q247" s="27"/>
      <c r="R247" s="27">
        <v>0</v>
      </c>
      <c r="S247" s="27">
        <v>0</v>
      </c>
      <c r="T247" s="27">
        <v>0</v>
      </c>
      <c r="U247" s="27"/>
      <c r="V247" s="27">
        <v>0</v>
      </c>
      <c r="W247" s="27">
        <v>0</v>
      </c>
      <c r="X247" s="27">
        <v>0</v>
      </c>
      <c r="Y247" s="27">
        <v>0</v>
      </c>
      <c r="Z247" s="27">
        <v>0</v>
      </c>
      <c r="AA247" s="27">
        <v>0</v>
      </c>
      <c r="AB247" s="27">
        <v>0</v>
      </c>
      <c r="AC247" s="27">
        <v>0</v>
      </c>
      <c r="AD247" s="27">
        <v>0</v>
      </c>
      <c r="AE247" s="27">
        <v>0</v>
      </c>
      <c r="AF247" s="27">
        <v>0</v>
      </c>
      <c r="AG247" s="27">
        <v>0</v>
      </c>
      <c r="AH247" s="27">
        <v>0</v>
      </c>
      <c r="AI247" s="27">
        <v>0</v>
      </c>
      <c r="AJ247" s="27">
        <v>0</v>
      </c>
      <c r="AK247" s="27">
        <v>0</v>
      </c>
      <c r="AL247" s="27">
        <v>0</v>
      </c>
      <c r="AM247" s="27">
        <v>0</v>
      </c>
      <c r="AN247" s="27">
        <v>0</v>
      </c>
      <c r="AO247" s="27">
        <v>0</v>
      </c>
      <c r="AP247" s="27">
        <v>0</v>
      </c>
      <c r="AQ247" s="27">
        <v>0</v>
      </c>
      <c r="AR247" s="27"/>
      <c r="AS247" s="27">
        <v>0</v>
      </c>
      <c r="AT247" s="27">
        <v>0</v>
      </c>
      <c r="AU247" s="27">
        <v>0</v>
      </c>
      <c r="AV247" s="27">
        <v>0</v>
      </c>
      <c r="AW247" s="27">
        <v>0</v>
      </c>
      <c r="AX247" s="27">
        <v>4.99750124937531E-2</v>
      </c>
      <c r="AY247" s="27">
        <v>0</v>
      </c>
      <c r="AZ247" s="27">
        <v>0</v>
      </c>
      <c r="BA247" s="27"/>
      <c r="BB247" s="27">
        <v>0</v>
      </c>
      <c r="BC247" s="27">
        <v>0</v>
      </c>
      <c r="BD247" s="27">
        <v>0</v>
      </c>
      <c r="BE247" s="27">
        <v>0</v>
      </c>
      <c r="BF247" s="27">
        <v>0</v>
      </c>
      <c r="BG247" s="27">
        <v>0</v>
      </c>
      <c r="BH247" s="27"/>
      <c r="BI247" s="27">
        <v>0</v>
      </c>
      <c r="BJ247" s="27">
        <v>0</v>
      </c>
      <c r="BK247" s="27">
        <v>0</v>
      </c>
      <c r="BL247" s="27">
        <v>0</v>
      </c>
      <c r="BM247" s="27">
        <v>0</v>
      </c>
      <c r="BN247" s="27">
        <v>0</v>
      </c>
      <c r="BO247" s="27">
        <v>0</v>
      </c>
      <c r="BP247" s="27">
        <v>0</v>
      </c>
      <c r="BQ247" s="27">
        <v>0</v>
      </c>
      <c r="BR247" s="27">
        <v>0</v>
      </c>
      <c r="BS247" s="27">
        <v>39.980009995002497</v>
      </c>
      <c r="BT247" s="27">
        <v>0</v>
      </c>
      <c r="BU247" s="27">
        <v>0</v>
      </c>
      <c r="BV247" s="27">
        <v>0</v>
      </c>
      <c r="BW247" s="27">
        <v>0</v>
      </c>
      <c r="BX247" s="27">
        <v>0</v>
      </c>
      <c r="BY247" s="27">
        <v>0</v>
      </c>
      <c r="BZ247" s="27">
        <v>0</v>
      </c>
      <c r="CA247" s="27">
        <v>0</v>
      </c>
      <c r="CB247" s="27">
        <v>0</v>
      </c>
      <c r="CC247" s="27">
        <v>0</v>
      </c>
      <c r="CD247" s="27">
        <v>0</v>
      </c>
      <c r="CE247" s="27">
        <v>0</v>
      </c>
      <c r="CF247" s="27">
        <v>0</v>
      </c>
      <c r="CG247" s="27">
        <v>0</v>
      </c>
      <c r="CH247" s="27">
        <v>0</v>
      </c>
      <c r="CI247" s="27">
        <v>0</v>
      </c>
      <c r="CJ247" s="27">
        <v>0</v>
      </c>
      <c r="CK247" s="27">
        <v>0</v>
      </c>
      <c r="CL247" s="27">
        <v>0</v>
      </c>
      <c r="CM247" s="27">
        <v>0</v>
      </c>
      <c r="CN247" s="27">
        <v>0</v>
      </c>
      <c r="CO247" s="27">
        <v>0</v>
      </c>
      <c r="CP247" s="27">
        <v>0</v>
      </c>
      <c r="CQ247" s="27">
        <v>0</v>
      </c>
      <c r="CR247" s="27">
        <v>14.9925037481259</v>
      </c>
      <c r="CS247" s="27"/>
      <c r="CT247" s="27">
        <v>0</v>
      </c>
      <c r="CU247" s="27">
        <v>0</v>
      </c>
      <c r="CV247" s="27">
        <v>0</v>
      </c>
      <c r="CW247" s="27">
        <v>0</v>
      </c>
      <c r="CX247" s="27">
        <v>0</v>
      </c>
      <c r="CY247" s="27">
        <v>0</v>
      </c>
      <c r="CZ247" s="27">
        <v>0</v>
      </c>
      <c r="DA247" s="25">
        <f t="shared" si="3"/>
        <v>100.00000000000004</v>
      </c>
    </row>
    <row r="248" spans="1:105">
      <c r="A248" s="13" t="s">
        <v>18</v>
      </c>
      <c r="B248" s="21">
        <v>2019</v>
      </c>
      <c r="C248" s="13" t="s">
        <v>10</v>
      </c>
      <c r="D248" s="13" t="s">
        <v>11</v>
      </c>
      <c r="E248" s="8">
        <v>80</v>
      </c>
      <c r="F248" s="8">
        <v>375</v>
      </c>
      <c r="G248" s="8">
        <v>5.34</v>
      </c>
      <c r="H248" s="8">
        <v>0</v>
      </c>
      <c r="I248" s="8">
        <v>31</v>
      </c>
      <c r="J248" s="8">
        <v>102</v>
      </c>
      <c r="K248" s="27">
        <v>25</v>
      </c>
      <c r="L248" s="27">
        <v>5</v>
      </c>
      <c r="M248" s="27">
        <v>0</v>
      </c>
      <c r="N248" s="27"/>
      <c r="O248" s="27"/>
      <c r="P248" s="27">
        <v>0</v>
      </c>
      <c r="Q248" s="27"/>
      <c r="R248" s="27">
        <v>0</v>
      </c>
      <c r="S248" s="27">
        <v>0</v>
      </c>
      <c r="T248" s="27">
        <v>0</v>
      </c>
      <c r="U248" s="27"/>
      <c r="V248" s="27">
        <v>0</v>
      </c>
      <c r="W248" s="27">
        <v>0</v>
      </c>
      <c r="X248" s="27">
        <v>0</v>
      </c>
      <c r="Y248" s="27">
        <v>0</v>
      </c>
      <c r="Z248" s="27">
        <v>0</v>
      </c>
      <c r="AA248" s="27">
        <v>0</v>
      </c>
      <c r="AB248" s="27">
        <v>0</v>
      </c>
      <c r="AC248" s="27">
        <v>0</v>
      </c>
      <c r="AD248" s="27">
        <v>0</v>
      </c>
      <c r="AE248" s="27">
        <v>0</v>
      </c>
      <c r="AF248" s="27">
        <v>0</v>
      </c>
      <c r="AG248" s="27">
        <v>0</v>
      </c>
      <c r="AH248" s="27">
        <v>0</v>
      </c>
      <c r="AI248" s="27">
        <v>0</v>
      </c>
      <c r="AJ248" s="27">
        <v>0</v>
      </c>
      <c r="AK248" s="27">
        <v>0</v>
      </c>
      <c r="AL248" s="27">
        <v>0</v>
      </c>
      <c r="AM248" s="27">
        <v>0</v>
      </c>
      <c r="AN248" s="27">
        <v>0</v>
      </c>
      <c r="AO248" s="27">
        <v>0</v>
      </c>
      <c r="AP248" s="27">
        <v>0</v>
      </c>
      <c r="AQ248" s="27">
        <v>0</v>
      </c>
      <c r="AR248" s="27"/>
      <c r="AS248" s="27">
        <v>0</v>
      </c>
      <c r="AT248" s="27">
        <v>0</v>
      </c>
      <c r="AU248" s="27">
        <v>0</v>
      </c>
      <c r="AV248" s="27">
        <v>0</v>
      </c>
      <c r="AW248" s="27">
        <v>0</v>
      </c>
      <c r="AX248" s="27">
        <v>0</v>
      </c>
      <c r="AY248" s="27">
        <v>0</v>
      </c>
      <c r="AZ248" s="27">
        <v>0</v>
      </c>
      <c r="BA248" s="27"/>
      <c r="BB248" s="27">
        <v>0</v>
      </c>
      <c r="BC248" s="27">
        <v>0</v>
      </c>
      <c r="BD248" s="27">
        <v>0</v>
      </c>
      <c r="BE248" s="27">
        <v>0</v>
      </c>
      <c r="BF248" s="27">
        <v>0</v>
      </c>
      <c r="BG248" s="27">
        <v>0</v>
      </c>
      <c r="BH248" s="27"/>
      <c r="BI248" s="27">
        <v>0</v>
      </c>
      <c r="BJ248" s="27">
        <v>0</v>
      </c>
      <c r="BK248" s="27">
        <v>0</v>
      </c>
      <c r="BL248" s="27">
        <v>0</v>
      </c>
      <c r="BM248" s="27">
        <v>0</v>
      </c>
      <c r="BN248" s="27">
        <v>0</v>
      </c>
      <c r="BO248" s="27">
        <v>0</v>
      </c>
      <c r="BP248" s="27">
        <v>0</v>
      </c>
      <c r="BQ248" s="27">
        <v>0</v>
      </c>
      <c r="BR248" s="27">
        <v>0</v>
      </c>
      <c r="BS248" s="27">
        <v>70</v>
      </c>
      <c r="BT248" s="27">
        <v>0</v>
      </c>
      <c r="BU248" s="27">
        <v>0</v>
      </c>
      <c r="BV248" s="27">
        <v>0</v>
      </c>
      <c r="BW248" s="27">
        <v>0</v>
      </c>
      <c r="BX248" s="27">
        <v>0</v>
      </c>
      <c r="BY248" s="27">
        <v>0</v>
      </c>
      <c r="BZ248" s="27">
        <v>0</v>
      </c>
      <c r="CA248" s="27">
        <v>0</v>
      </c>
      <c r="CB248" s="27">
        <v>0</v>
      </c>
      <c r="CC248" s="27">
        <v>0</v>
      </c>
      <c r="CD248" s="27">
        <v>0</v>
      </c>
      <c r="CE248" s="27">
        <v>0</v>
      </c>
      <c r="CF248" s="27">
        <v>0</v>
      </c>
      <c r="CG248" s="27">
        <v>0</v>
      </c>
      <c r="CH248" s="27">
        <v>0</v>
      </c>
      <c r="CI248" s="27">
        <v>0</v>
      </c>
      <c r="CJ248" s="27">
        <v>0</v>
      </c>
      <c r="CK248" s="27">
        <v>0</v>
      </c>
      <c r="CL248" s="27">
        <v>0</v>
      </c>
      <c r="CM248" s="27">
        <v>0</v>
      </c>
      <c r="CN248" s="27">
        <v>0</v>
      </c>
      <c r="CO248" s="27">
        <v>0</v>
      </c>
      <c r="CP248" s="27">
        <v>0</v>
      </c>
      <c r="CQ248" s="27">
        <v>0</v>
      </c>
      <c r="CR248" s="27">
        <v>0</v>
      </c>
      <c r="CS248" s="27"/>
      <c r="CT248" s="27">
        <v>0</v>
      </c>
      <c r="CU248" s="27">
        <v>0</v>
      </c>
      <c r="CV248" s="27">
        <v>0</v>
      </c>
      <c r="CW248" s="27">
        <v>0</v>
      </c>
      <c r="CX248" s="27">
        <v>0</v>
      </c>
      <c r="CY248" s="27">
        <v>0</v>
      </c>
      <c r="CZ248" s="27">
        <v>0</v>
      </c>
      <c r="DA248" s="25">
        <f t="shared" si="3"/>
        <v>100</v>
      </c>
    </row>
    <row r="249" spans="1:105">
      <c r="A249" s="13" t="s">
        <v>19</v>
      </c>
      <c r="B249" s="21">
        <v>2019</v>
      </c>
      <c r="C249" s="13" t="s">
        <v>10</v>
      </c>
      <c r="D249" s="13" t="s">
        <v>11</v>
      </c>
      <c r="E249" s="8">
        <v>88</v>
      </c>
      <c r="F249" s="8">
        <v>396</v>
      </c>
      <c r="G249" s="8">
        <v>1.74</v>
      </c>
      <c r="H249" s="8">
        <v>0</v>
      </c>
      <c r="I249" s="8">
        <v>46</v>
      </c>
      <c r="J249" s="8">
        <v>155</v>
      </c>
      <c r="K249" s="27">
        <v>10</v>
      </c>
      <c r="L249" s="27">
        <v>5</v>
      </c>
      <c r="M249" s="27">
        <v>0</v>
      </c>
      <c r="N249" s="27"/>
      <c r="O249" s="27"/>
      <c r="P249" s="27">
        <v>0</v>
      </c>
      <c r="Q249" s="27"/>
      <c r="R249" s="27">
        <v>0</v>
      </c>
      <c r="S249" s="27">
        <v>0</v>
      </c>
      <c r="T249" s="27">
        <v>0</v>
      </c>
      <c r="U249" s="27"/>
      <c r="V249" s="27">
        <v>0</v>
      </c>
      <c r="W249" s="27">
        <v>0</v>
      </c>
      <c r="X249" s="27">
        <v>0</v>
      </c>
      <c r="Y249" s="27">
        <v>0</v>
      </c>
      <c r="Z249" s="27">
        <v>0</v>
      </c>
      <c r="AA249" s="27">
        <v>0</v>
      </c>
      <c r="AB249" s="27">
        <v>0</v>
      </c>
      <c r="AC249" s="27">
        <v>0</v>
      </c>
      <c r="AD249" s="27">
        <v>0</v>
      </c>
      <c r="AE249" s="27">
        <v>0</v>
      </c>
      <c r="AF249" s="27">
        <v>0</v>
      </c>
      <c r="AG249" s="27">
        <v>0</v>
      </c>
      <c r="AH249" s="27">
        <v>0</v>
      </c>
      <c r="AI249" s="27">
        <v>0</v>
      </c>
      <c r="AJ249" s="27">
        <v>0</v>
      </c>
      <c r="AK249" s="27">
        <v>0</v>
      </c>
      <c r="AL249" s="27">
        <v>0</v>
      </c>
      <c r="AM249" s="27">
        <v>0</v>
      </c>
      <c r="AN249" s="27">
        <v>0</v>
      </c>
      <c r="AO249" s="27">
        <v>0</v>
      </c>
      <c r="AP249" s="27">
        <v>0</v>
      </c>
      <c r="AQ249" s="27">
        <v>0</v>
      </c>
      <c r="AR249" s="27"/>
      <c r="AS249" s="27">
        <v>0</v>
      </c>
      <c r="AT249" s="27">
        <v>0</v>
      </c>
      <c r="AU249" s="27">
        <v>0</v>
      </c>
      <c r="AV249" s="27">
        <v>0</v>
      </c>
      <c r="AW249" s="27">
        <v>0</v>
      </c>
      <c r="AX249" s="27">
        <v>5</v>
      </c>
      <c r="AY249" s="27">
        <v>0</v>
      </c>
      <c r="AZ249" s="27">
        <v>0</v>
      </c>
      <c r="BA249" s="27"/>
      <c r="BB249" s="27">
        <v>0</v>
      </c>
      <c r="BC249" s="27">
        <v>0</v>
      </c>
      <c r="BD249" s="27">
        <v>0</v>
      </c>
      <c r="BE249" s="27">
        <v>0</v>
      </c>
      <c r="BF249" s="27">
        <v>0</v>
      </c>
      <c r="BG249" s="27">
        <v>0</v>
      </c>
      <c r="BH249" s="27"/>
      <c r="BI249" s="27">
        <v>0</v>
      </c>
      <c r="BJ249" s="27">
        <v>0</v>
      </c>
      <c r="BK249" s="27">
        <v>0</v>
      </c>
      <c r="BL249" s="27">
        <v>0</v>
      </c>
      <c r="BM249" s="27">
        <v>0</v>
      </c>
      <c r="BN249" s="27">
        <v>0</v>
      </c>
      <c r="BO249" s="27">
        <v>0</v>
      </c>
      <c r="BP249" s="27">
        <v>0</v>
      </c>
      <c r="BQ249" s="27">
        <v>0</v>
      </c>
      <c r="BR249" s="27">
        <v>0</v>
      </c>
      <c r="BS249" s="27">
        <v>80</v>
      </c>
      <c r="BT249" s="27">
        <v>0</v>
      </c>
      <c r="BU249" s="27">
        <v>0</v>
      </c>
      <c r="BV249" s="27">
        <v>0</v>
      </c>
      <c r="BW249" s="27">
        <v>0</v>
      </c>
      <c r="BX249" s="27">
        <v>0</v>
      </c>
      <c r="BY249" s="27">
        <v>0</v>
      </c>
      <c r="BZ249" s="27">
        <v>0</v>
      </c>
      <c r="CA249" s="27">
        <v>0</v>
      </c>
      <c r="CB249" s="27">
        <v>0</v>
      </c>
      <c r="CC249" s="27">
        <v>0</v>
      </c>
      <c r="CD249" s="27">
        <v>0</v>
      </c>
      <c r="CE249" s="27">
        <v>0</v>
      </c>
      <c r="CF249" s="27">
        <v>0</v>
      </c>
      <c r="CG249" s="27">
        <v>0</v>
      </c>
      <c r="CH249" s="27">
        <v>0</v>
      </c>
      <c r="CI249" s="27">
        <v>0</v>
      </c>
      <c r="CJ249" s="27">
        <v>0</v>
      </c>
      <c r="CK249" s="27">
        <v>0</v>
      </c>
      <c r="CL249" s="27">
        <v>0</v>
      </c>
      <c r="CM249" s="27">
        <v>0</v>
      </c>
      <c r="CN249" s="27">
        <v>0</v>
      </c>
      <c r="CO249" s="27">
        <v>0</v>
      </c>
      <c r="CP249" s="27">
        <v>0</v>
      </c>
      <c r="CQ249" s="27">
        <v>0</v>
      </c>
      <c r="CR249" s="27">
        <v>0</v>
      </c>
      <c r="CS249" s="27"/>
      <c r="CT249" s="27">
        <v>0</v>
      </c>
      <c r="CU249" s="27">
        <v>0</v>
      </c>
      <c r="CV249" s="27">
        <v>0</v>
      </c>
      <c r="CW249" s="27">
        <v>0</v>
      </c>
      <c r="CX249" s="27">
        <v>0</v>
      </c>
      <c r="CY249" s="27">
        <v>0</v>
      </c>
      <c r="CZ249" s="27">
        <v>0</v>
      </c>
      <c r="DA249" s="25">
        <f t="shared" si="3"/>
        <v>100</v>
      </c>
    </row>
    <row r="250" spans="1:105">
      <c r="A250" s="13" t="s">
        <v>20</v>
      </c>
      <c r="B250" s="21">
        <v>2019</v>
      </c>
      <c r="C250" s="13" t="s">
        <v>10</v>
      </c>
      <c r="D250" s="13" t="s">
        <v>11</v>
      </c>
      <c r="E250" s="8">
        <v>94</v>
      </c>
      <c r="F250" s="8">
        <v>290</v>
      </c>
      <c r="G250" s="8">
        <v>4.03</v>
      </c>
      <c r="H250" s="8">
        <v>0</v>
      </c>
      <c r="I250" s="8">
        <v>92</v>
      </c>
      <c r="J250" s="8">
        <v>94</v>
      </c>
      <c r="K250" s="27">
        <v>19.98001998002</v>
      </c>
      <c r="L250" s="27">
        <v>4.995004995005E-2</v>
      </c>
      <c r="M250" s="27">
        <v>0</v>
      </c>
      <c r="N250" s="27"/>
      <c r="O250" s="27"/>
      <c r="P250" s="27">
        <v>0</v>
      </c>
      <c r="Q250" s="27"/>
      <c r="R250" s="27">
        <v>0</v>
      </c>
      <c r="S250" s="27">
        <v>0</v>
      </c>
      <c r="T250" s="27">
        <v>0</v>
      </c>
      <c r="U250" s="27"/>
      <c r="V250" s="27">
        <v>0</v>
      </c>
      <c r="W250" s="27">
        <v>0</v>
      </c>
      <c r="X250" s="27">
        <v>0</v>
      </c>
      <c r="Y250" s="27">
        <v>0</v>
      </c>
      <c r="Z250" s="27">
        <v>0</v>
      </c>
      <c r="AA250" s="27">
        <v>0</v>
      </c>
      <c r="AB250" s="27">
        <v>0</v>
      </c>
      <c r="AC250" s="27">
        <v>0</v>
      </c>
      <c r="AD250" s="27">
        <v>0</v>
      </c>
      <c r="AE250" s="27">
        <v>0</v>
      </c>
      <c r="AF250" s="27">
        <v>0</v>
      </c>
      <c r="AG250" s="27">
        <v>0</v>
      </c>
      <c r="AH250" s="27">
        <v>0</v>
      </c>
      <c r="AI250" s="27">
        <v>0</v>
      </c>
      <c r="AJ250" s="27">
        <v>0</v>
      </c>
      <c r="AK250" s="27">
        <v>0</v>
      </c>
      <c r="AL250" s="27">
        <v>0</v>
      </c>
      <c r="AM250" s="27">
        <v>0</v>
      </c>
      <c r="AN250" s="27">
        <v>0</v>
      </c>
      <c r="AO250" s="27">
        <v>0</v>
      </c>
      <c r="AP250" s="27">
        <v>0</v>
      </c>
      <c r="AQ250" s="27">
        <v>0</v>
      </c>
      <c r="AR250" s="27"/>
      <c r="AS250" s="27">
        <v>0</v>
      </c>
      <c r="AT250" s="27">
        <v>0</v>
      </c>
      <c r="AU250" s="27">
        <v>0</v>
      </c>
      <c r="AV250" s="27">
        <v>0</v>
      </c>
      <c r="AW250" s="27">
        <v>0</v>
      </c>
      <c r="AX250" s="27">
        <v>0</v>
      </c>
      <c r="AY250" s="27">
        <v>0</v>
      </c>
      <c r="AZ250" s="27">
        <v>0</v>
      </c>
      <c r="BA250" s="27"/>
      <c r="BB250" s="27">
        <v>0</v>
      </c>
      <c r="BC250" s="27">
        <v>0</v>
      </c>
      <c r="BD250" s="27">
        <v>0</v>
      </c>
      <c r="BE250" s="27">
        <v>0</v>
      </c>
      <c r="BF250" s="27">
        <v>0</v>
      </c>
      <c r="BG250" s="27">
        <v>0</v>
      </c>
      <c r="BH250" s="27"/>
      <c r="BI250" s="27">
        <v>0</v>
      </c>
      <c r="BJ250" s="27">
        <v>0</v>
      </c>
      <c r="BK250" s="27">
        <v>0</v>
      </c>
      <c r="BL250" s="27">
        <v>0</v>
      </c>
      <c r="BM250" s="27">
        <v>4.995004995005E-2</v>
      </c>
      <c r="BN250" s="27">
        <v>0</v>
      </c>
      <c r="BO250" s="27">
        <v>0</v>
      </c>
      <c r="BP250" s="27">
        <v>0</v>
      </c>
      <c r="BQ250" s="27">
        <v>0</v>
      </c>
      <c r="BR250" s="27">
        <v>0</v>
      </c>
      <c r="BS250" s="27">
        <v>79.9200799200799</v>
      </c>
      <c r="BT250" s="27">
        <v>0</v>
      </c>
      <c r="BU250" s="27">
        <v>0</v>
      </c>
      <c r="BV250" s="27">
        <v>0</v>
      </c>
      <c r="BW250" s="27">
        <v>0</v>
      </c>
      <c r="BX250" s="27">
        <v>0</v>
      </c>
      <c r="BY250" s="27">
        <v>0</v>
      </c>
      <c r="BZ250" s="27">
        <v>0</v>
      </c>
      <c r="CA250" s="27">
        <v>0</v>
      </c>
      <c r="CB250" s="27">
        <v>0</v>
      </c>
      <c r="CC250" s="27">
        <v>0</v>
      </c>
      <c r="CD250" s="27">
        <v>0</v>
      </c>
      <c r="CE250" s="27">
        <v>0</v>
      </c>
      <c r="CF250" s="27">
        <v>0</v>
      </c>
      <c r="CG250" s="27">
        <v>0</v>
      </c>
      <c r="CH250" s="27">
        <v>0</v>
      </c>
      <c r="CI250" s="27">
        <v>0</v>
      </c>
      <c r="CJ250" s="27">
        <v>0</v>
      </c>
      <c r="CK250" s="27">
        <v>0</v>
      </c>
      <c r="CL250" s="27">
        <v>0</v>
      </c>
      <c r="CM250" s="27">
        <v>0</v>
      </c>
      <c r="CN250" s="27">
        <v>0</v>
      </c>
      <c r="CO250" s="27">
        <v>0</v>
      </c>
      <c r="CP250" s="27">
        <v>0</v>
      </c>
      <c r="CQ250" s="27">
        <v>0</v>
      </c>
      <c r="CR250" s="27">
        <v>0</v>
      </c>
      <c r="CS250" s="27"/>
      <c r="CT250" s="27">
        <v>0</v>
      </c>
      <c r="CU250" s="27">
        <v>0</v>
      </c>
      <c r="CV250" s="27">
        <v>0</v>
      </c>
      <c r="CW250" s="27">
        <v>0</v>
      </c>
      <c r="CX250" s="27">
        <v>0</v>
      </c>
      <c r="CY250" s="27">
        <v>0</v>
      </c>
      <c r="CZ250" s="27">
        <v>0</v>
      </c>
      <c r="DA250" s="25">
        <f t="shared" si="3"/>
        <v>100</v>
      </c>
    </row>
    <row r="251" spans="1:105">
      <c r="A251" s="13" t="s">
        <v>21</v>
      </c>
      <c r="B251" s="21">
        <v>2019</v>
      </c>
      <c r="C251" s="13" t="s">
        <v>10</v>
      </c>
      <c r="D251" s="13" t="s">
        <v>11</v>
      </c>
      <c r="E251" s="8">
        <v>83</v>
      </c>
      <c r="F251" s="8">
        <v>381</v>
      </c>
      <c r="G251" s="8">
        <v>2.79</v>
      </c>
      <c r="H251" s="8">
        <v>0</v>
      </c>
      <c r="I251" s="8">
        <v>27</v>
      </c>
      <c r="J251" s="8">
        <v>119</v>
      </c>
      <c r="K251" s="27">
        <v>14.9925037481259</v>
      </c>
      <c r="L251" s="27">
        <v>4.9975012493753104</v>
      </c>
      <c r="M251" s="27">
        <v>0</v>
      </c>
      <c r="N251" s="27"/>
      <c r="O251" s="27"/>
      <c r="P251" s="27">
        <v>0</v>
      </c>
      <c r="Q251" s="27"/>
      <c r="R251" s="27">
        <v>0</v>
      </c>
      <c r="S251" s="27">
        <v>0</v>
      </c>
      <c r="T251" s="27">
        <v>0</v>
      </c>
      <c r="U251" s="27"/>
      <c r="V251" s="27">
        <v>0</v>
      </c>
      <c r="W251" s="27">
        <v>0</v>
      </c>
      <c r="X251" s="27">
        <v>0</v>
      </c>
      <c r="Y251" s="27">
        <v>0</v>
      </c>
      <c r="Z251" s="27">
        <v>0</v>
      </c>
      <c r="AA251" s="27">
        <v>0</v>
      </c>
      <c r="AB251" s="27">
        <v>0</v>
      </c>
      <c r="AC251" s="27">
        <v>0</v>
      </c>
      <c r="AD251" s="27">
        <v>0</v>
      </c>
      <c r="AE251" s="27">
        <v>0</v>
      </c>
      <c r="AF251" s="27">
        <v>0</v>
      </c>
      <c r="AG251" s="27">
        <v>0</v>
      </c>
      <c r="AH251" s="27">
        <v>0</v>
      </c>
      <c r="AI251" s="27">
        <v>0</v>
      </c>
      <c r="AJ251" s="27">
        <v>0</v>
      </c>
      <c r="AK251" s="27">
        <v>0</v>
      </c>
      <c r="AL251" s="27">
        <v>0</v>
      </c>
      <c r="AM251" s="27">
        <v>0</v>
      </c>
      <c r="AN251" s="27">
        <v>0</v>
      </c>
      <c r="AO251" s="27">
        <v>0</v>
      </c>
      <c r="AP251" s="27">
        <v>0</v>
      </c>
      <c r="AQ251" s="27">
        <v>0</v>
      </c>
      <c r="AR251" s="27"/>
      <c r="AS251" s="27">
        <v>0</v>
      </c>
      <c r="AT251" s="27">
        <v>0</v>
      </c>
      <c r="AU251" s="27">
        <v>0</v>
      </c>
      <c r="AV251" s="27">
        <v>0</v>
      </c>
      <c r="AW251" s="27">
        <v>0</v>
      </c>
      <c r="AX251" s="27">
        <v>4.9975012493753104</v>
      </c>
      <c r="AY251" s="27">
        <v>0</v>
      </c>
      <c r="AZ251" s="27">
        <v>0</v>
      </c>
      <c r="BA251" s="27"/>
      <c r="BB251" s="27">
        <v>0</v>
      </c>
      <c r="BC251" s="27">
        <v>0</v>
      </c>
      <c r="BD251" s="27">
        <v>0</v>
      </c>
      <c r="BE251" s="27">
        <v>0</v>
      </c>
      <c r="BF251" s="27">
        <v>0</v>
      </c>
      <c r="BG251" s="27">
        <v>0</v>
      </c>
      <c r="BH251" s="27"/>
      <c r="BI251" s="27">
        <v>0</v>
      </c>
      <c r="BJ251" s="27">
        <v>0</v>
      </c>
      <c r="BK251" s="27">
        <v>0</v>
      </c>
      <c r="BL251" s="27">
        <v>0</v>
      </c>
      <c r="BM251" s="27">
        <v>0</v>
      </c>
      <c r="BN251" s="27">
        <v>0</v>
      </c>
      <c r="BO251" s="27">
        <v>0</v>
      </c>
      <c r="BP251" s="27">
        <v>0</v>
      </c>
      <c r="BQ251" s="27">
        <v>0</v>
      </c>
      <c r="BR251" s="27">
        <v>0</v>
      </c>
      <c r="BS251" s="27">
        <v>69.9650174912544</v>
      </c>
      <c r="BT251" s="27">
        <v>0</v>
      </c>
      <c r="BU251" s="27">
        <v>0</v>
      </c>
      <c r="BV251" s="27">
        <v>0</v>
      </c>
      <c r="BW251" s="27">
        <v>0</v>
      </c>
      <c r="BX251" s="27">
        <v>0</v>
      </c>
      <c r="BY251" s="27">
        <v>0</v>
      </c>
      <c r="BZ251" s="27">
        <v>0</v>
      </c>
      <c r="CA251" s="27">
        <v>0</v>
      </c>
      <c r="CB251" s="27">
        <v>0</v>
      </c>
      <c r="CC251" s="27">
        <v>0</v>
      </c>
      <c r="CD251" s="27">
        <v>0</v>
      </c>
      <c r="CE251" s="27">
        <v>0</v>
      </c>
      <c r="CF251" s="27">
        <v>0</v>
      </c>
      <c r="CG251" s="27">
        <v>0</v>
      </c>
      <c r="CH251" s="27">
        <v>0</v>
      </c>
      <c r="CI251" s="27">
        <v>0</v>
      </c>
      <c r="CJ251" s="27">
        <v>0</v>
      </c>
      <c r="CK251" s="27">
        <v>0</v>
      </c>
      <c r="CL251" s="27">
        <v>0</v>
      </c>
      <c r="CM251" s="27">
        <v>0</v>
      </c>
      <c r="CN251" s="27">
        <v>0</v>
      </c>
      <c r="CO251" s="27">
        <v>4.99750124937531E-2</v>
      </c>
      <c r="CP251" s="27">
        <v>0</v>
      </c>
      <c r="CQ251" s="27">
        <v>0</v>
      </c>
      <c r="CR251" s="27">
        <v>0</v>
      </c>
      <c r="CS251" s="27"/>
      <c r="CT251" s="27">
        <v>0</v>
      </c>
      <c r="CU251" s="27">
        <v>0</v>
      </c>
      <c r="CV251" s="27">
        <v>4.9975012493753104</v>
      </c>
      <c r="CW251" s="27">
        <v>0</v>
      </c>
      <c r="CX251" s="27">
        <v>0</v>
      </c>
      <c r="CY251" s="27">
        <v>0</v>
      </c>
      <c r="CZ251" s="27">
        <v>0</v>
      </c>
      <c r="DA251" s="25">
        <f t="shared" si="3"/>
        <v>99.999999999999972</v>
      </c>
    </row>
    <row r="252" spans="1:105">
      <c r="A252" s="13" t="s">
        <v>22</v>
      </c>
      <c r="B252" s="21">
        <v>2019</v>
      </c>
      <c r="C252" s="13" t="s">
        <v>10</v>
      </c>
      <c r="D252" s="13" t="s">
        <v>11</v>
      </c>
      <c r="E252" s="8">
        <v>81</v>
      </c>
      <c r="F252" s="8">
        <v>370</v>
      </c>
      <c r="G252" s="8">
        <v>0.96</v>
      </c>
      <c r="H252" s="8">
        <v>0</v>
      </c>
      <c r="I252" s="8">
        <v>33</v>
      </c>
      <c r="J252" s="8">
        <v>104</v>
      </c>
      <c r="K252" s="27">
        <v>9.8960910440376093</v>
      </c>
      <c r="L252" s="27">
        <v>4.9480455220188002</v>
      </c>
      <c r="M252" s="27">
        <v>0</v>
      </c>
      <c r="N252" s="27"/>
      <c r="O252" s="27"/>
      <c r="P252" s="27">
        <v>0</v>
      </c>
      <c r="Q252" s="27"/>
      <c r="R252" s="27">
        <v>0</v>
      </c>
      <c r="S252" s="27">
        <v>0</v>
      </c>
      <c r="T252" s="27">
        <v>0</v>
      </c>
      <c r="U252" s="27"/>
      <c r="V252" s="27">
        <v>0</v>
      </c>
      <c r="W252" s="27">
        <v>0</v>
      </c>
      <c r="X252" s="27">
        <v>0</v>
      </c>
      <c r="Y252" s="27">
        <v>0</v>
      </c>
      <c r="Z252" s="27">
        <v>0</v>
      </c>
      <c r="AA252" s="27">
        <v>0</v>
      </c>
      <c r="AB252" s="27">
        <v>0</v>
      </c>
      <c r="AC252" s="27">
        <v>0</v>
      </c>
      <c r="AD252" s="27">
        <v>0</v>
      </c>
      <c r="AE252" s="27">
        <v>0</v>
      </c>
      <c r="AF252" s="27">
        <v>0</v>
      </c>
      <c r="AG252" s="27">
        <v>0</v>
      </c>
      <c r="AH252" s="27">
        <v>0</v>
      </c>
      <c r="AI252" s="27">
        <v>0</v>
      </c>
      <c r="AJ252" s="27">
        <v>0</v>
      </c>
      <c r="AK252" s="27">
        <v>0</v>
      </c>
      <c r="AL252" s="27">
        <v>0</v>
      </c>
      <c r="AM252" s="27">
        <v>0</v>
      </c>
      <c r="AN252" s="27">
        <v>0</v>
      </c>
      <c r="AO252" s="27">
        <v>0</v>
      </c>
      <c r="AP252" s="27">
        <v>0</v>
      </c>
      <c r="AQ252" s="27">
        <v>0</v>
      </c>
      <c r="AR252" s="27"/>
      <c r="AS252" s="27">
        <v>0</v>
      </c>
      <c r="AT252" s="27">
        <v>0</v>
      </c>
      <c r="AU252" s="27">
        <v>0</v>
      </c>
      <c r="AV252" s="27">
        <v>0</v>
      </c>
      <c r="AW252" s="27">
        <v>0</v>
      </c>
      <c r="AX252" s="27">
        <v>4.9480455220188002</v>
      </c>
      <c r="AY252" s="27">
        <v>0</v>
      </c>
      <c r="AZ252" s="27">
        <v>0</v>
      </c>
      <c r="BA252" s="27"/>
      <c r="BB252" s="27">
        <v>0</v>
      </c>
      <c r="BC252" s="27">
        <v>0</v>
      </c>
      <c r="BD252" s="27">
        <v>0</v>
      </c>
      <c r="BE252" s="27">
        <v>0</v>
      </c>
      <c r="BF252" s="27">
        <v>0</v>
      </c>
      <c r="BG252" s="27">
        <v>0</v>
      </c>
      <c r="BH252" s="27"/>
      <c r="BI252" s="27">
        <v>0</v>
      </c>
      <c r="BJ252" s="27">
        <v>0</v>
      </c>
      <c r="BK252" s="27">
        <v>0</v>
      </c>
      <c r="BL252" s="27">
        <v>0</v>
      </c>
      <c r="BM252" s="27">
        <v>0</v>
      </c>
      <c r="BN252" s="27">
        <v>0</v>
      </c>
      <c r="BO252" s="27">
        <v>0</v>
      </c>
      <c r="BP252" s="27">
        <v>0</v>
      </c>
      <c r="BQ252" s="27">
        <v>0</v>
      </c>
      <c r="BR252" s="27">
        <v>0</v>
      </c>
      <c r="BS252" s="27">
        <v>79.168728352300803</v>
      </c>
      <c r="BT252" s="27">
        <v>0</v>
      </c>
      <c r="BU252" s="27">
        <v>0</v>
      </c>
      <c r="BV252" s="27">
        <v>0</v>
      </c>
      <c r="BW252" s="27">
        <v>0</v>
      </c>
      <c r="BX252" s="27">
        <v>0</v>
      </c>
      <c r="BY252" s="27">
        <v>0</v>
      </c>
      <c r="BZ252" s="27">
        <v>0</v>
      </c>
      <c r="CA252" s="27">
        <v>0</v>
      </c>
      <c r="CB252" s="27">
        <v>0</v>
      </c>
      <c r="CC252" s="27">
        <v>0</v>
      </c>
      <c r="CD252" s="27">
        <v>0</v>
      </c>
      <c r="CE252" s="27">
        <v>0</v>
      </c>
      <c r="CF252" s="27">
        <v>0</v>
      </c>
      <c r="CG252" s="27">
        <v>0</v>
      </c>
      <c r="CH252" s="27">
        <v>0</v>
      </c>
      <c r="CI252" s="27">
        <v>0</v>
      </c>
      <c r="CJ252" s="27">
        <v>0</v>
      </c>
      <c r="CK252" s="27">
        <v>0</v>
      </c>
      <c r="CL252" s="27">
        <v>0</v>
      </c>
      <c r="CM252" s="27">
        <v>0</v>
      </c>
      <c r="CN252" s="27">
        <v>0</v>
      </c>
      <c r="CO252" s="27">
        <v>4.9480455220187999E-2</v>
      </c>
      <c r="CP252" s="27">
        <v>0</v>
      </c>
      <c r="CQ252" s="27">
        <v>0</v>
      </c>
      <c r="CR252" s="27">
        <v>0</v>
      </c>
      <c r="CS252" s="27"/>
      <c r="CT252" s="27">
        <v>0</v>
      </c>
      <c r="CU252" s="27">
        <v>0</v>
      </c>
      <c r="CV252" s="27">
        <v>0.98960910440376104</v>
      </c>
      <c r="CW252" s="27">
        <v>0</v>
      </c>
      <c r="CX252" s="27">
        <v>0</v>
      </c>
      <c r="CY252" s="27">
        <v>0</v>
      </c>
      <c r="CZ252" s="27">
        <v>0</v>
      </c>
      <c r="DA252" s="25">
        <f t="shared" si="3"/>
        <v>99.999999999999957</v>
      </c>
    </row>
    <row r="253" spans="1:105">
      <c r="A253" s="13" t="s">
        <v>23</v>
      </c>
      <c r="B253" s="21">
        <v>2019</v>
      </c>
      <c r="C253" s="13" t="s">
        <v>10</v>
      </c>
      <c r="D253" s="13" t="s">
        <v>11</v>
      </c>
      <c r="E253" s="8">
        <v>80</v>
      </c>
      <c r="F253" s="8">
        <v>359</v>
      </c>
      <c r="G253" s="8">
        <v>2.83</v>
      </c>
      <c r="H253" s="8">
        <v>0</v>
      </c>
      <c r="I253" s="8">
        <v>18</v>
      </c>
      <c r="J253" s="8">
        <v>59</v>
      </c>
      <c r="K253" s="27">
        <v>24.752475247524799</v>
      </c>
      <c r="L253" s="27">
        <v>4.9504950495049496</v>
      </c>
      <c r="M253" s="27">
        <v>0</v>
      </c>
      <c r="N253" s="27"/>
      <c r="O253" s="27"/>
      <c r="P253" s="27">
        <v>0</v>
      </c>
      <c r="Q253" s="27"/>
      <c r="R253" s="27">
        <v>0</v>
      </c>
      <c r="S253" s="27">
        <v>0</v>
      </c>
      <c r="T253" s="27">
        <v>0</v>
      </c>
      <c r="U253" s="27"/>
      <c r="V253" s="27">
        <v>0</v>
      </c>
      <c r="W253" s="27">
        <v>0</v>
      </c>
      <c r="X253" s="27">
        <v>0</v>
      </c>
      <c r="Y253" s="27">
        <v>0</v>
      </c>
      <c r="Z253" s="27">
        <v>0</v>
      </c>
      <c r="AA253" s="27">
        <v>0</v>
      </c>
      <c r="AB253" s="27">
        <v>0</v>
      </c>
      <c r="AC253" s="27">
        <v>0</v>
      </c>
      <c r="AD253" s="27">
        <v>0</v>
      </c>
      <c r="AE253" s="27">
        <v>0</v>
      </c>
      <c r="AF253" s="27">
        <v>0</v>
      </c>
      <c r="AG253" s="27">
        <v>0</v>
      </c>
      <c r="AH253" s="27">
        <v>0</v>
      </c>
      <c r="AI253" s="27">
        <v>0</v>
      </c>
      <c r="AJ253" s="27">
        <v>0</v>
      </c>
      <c r="AK253" s="27">
        <v>0</v>
      </c>
      <c r="AL253" s="27">
        <v>0</v>
      </c>
      <c r="AM253" s="27">
        <v>0</v>
      </c>
      <c r="AN253" s="27">
        <v>0</v>
      </c>
      <c r="AO253" s="27">
        <v>0</v>
      </c>
      <c r="AP253" s="27">
        <v>0</v>
      </c>
      <c r="AQ253" s="27">
        <v>0</v>
      </c>
      <c r="AR253" s="27"/>
      <c r="AS253" s="27">
        <v>0</v>
      </c>
      <c r="AT253" s="27">
        <v>0</v>
      </c>
      <c r="AU253" s="27">
        <v>0</v>
      </c>
      <c r="AV253" s="27">
        <v>0</v>
      </c>
      <c r="AW253" s="27">
        <v>0</v>
      </c>
      <c r="AX253" s="27">
        <v>0.99009900990098998</v>
      </c>
      <c r="AY253" s="27">
        <v>0</v>
      </c>
      <c r="AZ253" s="27">
        <v>0</v>
      </c>
      <c r="BA253" s="27"/>
      <c r="BB253" s="27">
        <v>0</v>
      </c>
      <c r="BC253" s="27">
        <v>0</v>
      </c>
      <c r="BD253" s="27">
        <v>0</v>
      </c>
      <c r="BE253" s="27">
        <v>0</v>
      </c>
      <c r="BF253" s="27">
        <v>0</v>
      </c>
      <c r="BG253" s="27">
        <v>0</v>
      </c>
      <c r="BH253" s="27"/>
      <c r="BI253" s="27">
        <v>0</v>
      </c>
      <c r="BJ253" s="27">
        <v>0</v>
      </c>
      <c r="BK253" s="27">
        <v>0</v>
      </c>
      <c r="BL253" s="27">
        <v>0</v>
      </c>
      <c r="BM253" s="27">
        <v>0</v>
      </c>
      <c r="BN253" s="27">
        <v>0</v>
      </c>
      <c r="BO253" s="27">
        <v>0</v>
      </c>
      <c r="BP253" s="27">
        <v>0</v>
      </c>
      <c r="BQ253" s="27">
        <v>0</v>
      </c>
      <c r="BR253" s="27">
        <v>0</v>
      </c>
      <c r="BS253" s="27">
        <v>59.405940594059402</v>
      </c>
      <c r="BT253" s="27">
        <v>0</v>
      </c>
      <c r="BU253" s="27">
        <v>0</v>
      </c>
      <c r="BV253" s="27">
        <v>0</v>
      </c>
      <c r="BW253" s="27">
        <v>0</v>
      </c>
      <c r="BX253" s="27">
        <v>0</v>
      </c>
      <c r="BY253" s="27">
        <v>0</v>
      </c>
      <c r="BZ253" s="27">
        <v>0</v>
      </c>
      <c r="CA253" s="27">
        <v>0</v>
      </c>
      <c r="CB253" s="27">
        <v>0</v>
      </c>
      <c r="CC253" s="27">
        <v>0</v>
      </c>
      <c r="CD253" s="27">
        <v>0</v>
      </c>
      <c r="CE253" s="27">
        <v>0</v>
      </c>
      <c r="CF253" s="27">
        <v>0</v>
      </c>
      <c r="CG253" s="27">
        <v>0</v>
      </c>
      <c r="CH253" s="27">
        <v>0</v>
      </c>
      <c r="CI253" s="27">
        <v>0</v>
      </c>
      <c r="CJ253" s="27">
        <v>0</v>
      </c>
      <c r="CK253" s="27">
        <v>0</v>
      </c>
      <c r="CL253" s="27">
        <v>0</v>
      </c>
      <c r="CM253" s="27">
        <v>0</v>
      </c>
      <c r="CN253" s="27">
        <v>0</v>
      </c>
      <c r="CO253" s="27">
        <v>0</v>
      </c>
      <c r="CP253" s="27">
        <v>0</v>
      </c>
      <c r="CQ253" s="27">
        <v>0</v>
      </c>
      <c r="CR253" s="27">
        <v>0</v>
      </c>
      <c r="CS253" s="27"/>
      <c r="CT253" s="27">
        <v>0</v>
      </c>
      <c r="CU253" s="27">
        <v>0</v>
      </c>
      <c r="CV253" s="27">
        <v>9.9009900990098991</v>
      </c>
      <c r="CW253" s="27">
        <v>0</v>
      </c>
      <c r="CX253" s="27">
        <v>0</v>
      </c>
      <c r="CY253" s="27">
        <v>0</v>
      </c>
      <c r="CZ253" s="27">
        <v>0</v>
      </c>
      <c r="DA253" s="25">
        <f t="shared" si="3"/>
        <v>100.00000000000004</v>
      </c>
    </row>
    <row r="254" spans="1:105">
      <c r="A254" s="13" t="s">
        <v>24</v>
      </c>
      <c r="B254" s="21">
        <v>2019</v>
      </c>
      <c r="C254" s="13" t="s">
        <v>10</v>
      </c>
      <c r="D254" s="13" t="s">
        <v>11</v>
      </c>
      <c r="E254" s="8">
        <v>85</v>
      </c>
      <c r="F254" s="8">
        <v>110</v>
      </c>
      <c r="G254" s="8">
        <v>96.58</v>
      </c>
      <c r="H254" s="8">
        <v>0</v>
      </c>
      <c r="I254" s="8">
        <v>15</v>
      </c>
      <c r="J254" s="8">
        <v>15</v>
      </c>
      <c r="K254" s="27">
        <v>58.794708476237098</v>
      </c>
      <c r="L254" s="27">
        <v>0</v>
      </c>
      <c r="M254" s="27">
        <v>0</v>
      </c>
      <c r="N254" s="27"/>
      <c r="O254" s="27"/>
      <c r="P254" s="27">
        <v>0</v>
      </c>
      <c r="Q254" s="27"/>
      <c r="R254" s="27">
        <v>0</v>
      </c>
      <c r="S254" s="27">
        <v>0</v>
      </c>
      <c r="T254" s="27">
        <v>0</v>
      </c>
      <c r="U254" s="27"/>
      <c r="V254" s="27">
        <v>0</v>
      </c>
      <c r="W254" s="27">
        <v>0</v>
      </c>
      <c r="X254" s="27">
        <v>0</v>
      </c>
      <c r="Y254" s="27">
        <v>0</v>
      </c>
      <c r="Z254" s="27">
        <v>0</v>
      </c>
      <c r="AA254" s="27">
        <v>0</v>
      </c>
      <c r="AB254" s="27">
        <v>0</v>
      </c>
      <c r="AC254" s="27">
        <v>0</v>
      </c>
      <c r="AD254" s="27">
        <v>0</v>
      </c>
      <c r="AE254" s="27">
        <v>0</v>
      </c>
      <c r="AF254" s="27">
        <v>0</v>
      </c>
      <c r="AG254" s="27">
        <v>0</v>
      </c>
      <c r="AH254" s="27">
        <v>0</v>
      </c>
      <c r="AI254" s="27">
        <v>0</v>
      </c>
      <c r="AJ254" s="27">
        <v>0</v>
      </c>
      <c r="AK254" s="27">
        <v>0</v>
      </c>
      <c r="AL254" s="27">
        <v>0</v>
      </c>
      <c r="AM254" s="27">
        <v>0</v>
      </c>
      <c r="AN254" s="27">
        <v>0</v>
      </c>
      <c r="AO254" s="27">
        <v>0</v>
      </c>
      <c r="AP254" s="27">
        <v>0</v>
      </c>
      <c r="AQ254" s="27">
        <v>0</v>
      </c>
      <c r="AR254" s="27"/>
      <c r="AS254" s="27">
        <v>0</v>
      </c>
      <c r="AT254" s="27">
        <v>0</v>
      </c>
      <c r="AU254" s="27">
        <v>0</v>
      </c>
      <c r="AV254" s="27">
        <v>0</v>
      </c>
      <c r="AW254" s="27">
        <v>0</v>
      </c>
      <c r="AX254" s="27">
        <v>4.8995590396864297E-2</v>
      </c>
      <c r="AY254" s="27">
        <v>0</v>
      </c>
      <c r="AZ254" s="27">
        <v>0</v>
      </c>
      <c r="BA254" s="27"/>
      <c r="BB254" s="27">
        <v>0</v>
      </c>
      <c r="BC254" s="27">
        <v>0</v>
      </c>
      <c r="BD254" s="27">
        <v>0</v>
      </c>
      <c r="BE254" s="27">
        <v>0</v>
      </c>
      <c r="BF254" s="27">
        <v>0</v>
      </c>
      <c r="BG254" s="27">
        <v>0</v>
      </c>
      <c r="BH254" s="27"/>
      <c r="BI254" s="27">
        <v>0</v>
      </c>
      <c r="BJ254" s="27">
        <v>0</v>
      </c>
      <c r="BK254" s="27">
        <v>0</v>
      </c>
      <c r="BL254" s="27">
        <v>0</v>
      </c>
      <c r="BM254" s="27">
        <v>0</v>
      </c>
      <c r="BN254" s="27">
        <v>0</v>
      </c>
      <c r="BO254" s="27">
        <v>0</v>
      </c>
      <c r="BP254" s="27">
        <v>0</v>
      </c>
      <c r="BQ254" s="27">
        <v>0</v>
      </c>
      <c r="BR254" s="27">
        <v>0</v>
      </c>
      <c r="BS254" s="27">
        <v>0.97991180793728605</v>
      </c>
      <c r="BT254" s="27">
        <v>0</v>
      </c>
      <c r="BU254" s="27">
        <v>0</v>
      </c>
      <c r="BV254" s="27">
        <v>0</v>
      </c>
      <c r="BW254" s="27">
        <v>0</v>
      </c>
      <c r="BX254" s="27">
        <v>0</v>
      </c>
      <c r="BY254" s="27">
        <v>0</v>
      </c>
      <c r="BZ254" s="27">
        <v>0</v>
      </c>
      <c r="CA254" s="27">
        <v>0</v>
      </c>
      <c r="CB254" s="27">
        <v>0</v>
      </c>
      <c r="CC254" s="27">
        <v>0.97991180793728605</v>
      </c>
      <c r="CD254" s="27">
        <v>0</v>
      </c>
      <c r="CE254" s="27">
        <v>0</v>
      </c>
      <c r="CF254" s="27">
        <v>0</v>
      </c>
      <c r="CG254" s="27">
        <v>0</v>
      </c>
      <c r="CH254" s="27">
        <v>0</v>
      </c>
      <c r="CI254" s="27">
        <v>0</v>
      </c>
      <c r="CJ254" s="27">
        <v>0</v>
      </c>
      <c r="CK254" s="27">
        <v>0</v>
      </c>
      <c r="CL254" s="27">
        <v>0</v>
      </c>
      <c r="CM254" s="27">
        <v>0</v>
      </c>
      <c r="CN254" s="27">
        <v>0</v>
      </c>
      <c r="CO254" s="27">
        <v>0</v>
      </c>
      <c r="CP254" s="27">
        <v>0</v>
      </c>
      <c r="CQ254" s="27">
        <v>0</v>
      </c>
      <c r="CR254" s="27">
        <v>0</v>
      </c>
      <c r="CS254" s="27"/>
      <c r="CT254" s="27">
        <v>0</v>
      </c>
      <c r="CU254" s="27">
        <v>0</v>
      </c>
      <c r="CV254" s="27">
        <v>39.196472317491398</v>
      </c>
      <c r="CW254" s="27">
        <v>0</v>
      </c>
      <c r="CX254" s="27">
        <v>0</v>
      </c>
      <c r="CY254" s="27">
        <v>0</v>
      </c>
      <c r="CZ254" s="27">
        <v>0</v>
      </c>
      <c r="DA254" s="25">
        <f t="shared" si="3"/>
        <v>99.999999999999929</v>
      </c>
    </row>
    <row r="255" spans="1:105">
      <c r="A255" s="13" t="s">
        <v>25</v>
      </c>
      <c r="B255" s="21">
        <v>2019</v>
      </c>
      <c r="C255" s="13" t="s">
        <v>10</v>
      </c>
      <c r="D255" s="13" t="s">
        <v>11</v>
      </c>
      <c r="E255" s="8">
        <v>88</v>
      </c>
      <c r="F255" s="8">
        <v>410</v>
      </c>
      <c r="G255" s="8">
        <v>3.65</v>
      </c>
      <c r="H255" s="8">
        <v>0</v>
      </c>
      <c r="I255" s="8">
        <v>51</v>
      </c>
      <c r="J255" s="8">
        <v>156</v>
      </c>
      <c r="K255" s="27">
        <v>19.801980198019798</v>
      </c>
      <c r="L255" s="27">
        <v>4.9504950495049496</v>
      </c>
      <c r="M255" s="27">
        <v>0</v>
      </c>
      <c r="N255" s="27"/>
      <c r="O255" s="27"/>
      <c r="P255" s="27">
        <v>0</v>
      </c>
      <c r="Q255" s="27"/>
      <c r="R255" s="27">
        <v>0</v>
      </c>
      <c r="S255" s="27">
        <v>0</v>
      </c>
      <c r="T255" s="27">
        <v>0</v>
      </c>
      <c r="U255" s="27"/>
      <c r="V255" s="27">
        <v>0</v>
      </c>
      <c r="W255" s="27">
        <v>0</v>
      </c>
      <c r="X255" s="27">
        <v>0</v>
      </c>
      <c r="Y255" s="27">
        <v>0</v>
      </c>
      <c r="Z255" s="27">
        <v>0</v>
      </c>
      <c r="AA255" s="27">
        <v>0</v>
      </c>
      <c r="AB255" s="27">
        <v>0</v>
      </c>
      <c r="AC255" s="27">
        <v>0</v>
      </c>
      <c r="AD255" s="27">
        <v>0</v>
      </c>
      <c r="AE255" s="27">
        <v>0</v>
      </c>
      <c r="AF255" s="27">
        <v>0</v>
      </c>
      <c r="AG255" s="27">
        <v>0</v>
      </c>
      <c r="AH255" s="27">
        <v>0</v>
      </c>
      <c r="AI255" s="27">
        <v>0</v>
      </c>
      <c r="AJ255" s="27">
        <v>0</v>
      </c>
      <c r="AK255" s="27">
        <v>0</v>
      </c>
      <c r="AL255" s="27">
        <v>0</v>
      </c>
      <c r="AM255" s="27">
        <v>0</v>
      </c>
      <c r="AN255" s="27">
        <v>0</v>
      </c>
      <c r="AO255" s="27">
        <v>0</v>
      </c>
      <c r="AP255" s="27">
        <v>0</v>
      </c>
      <c r="AQ255" s="27">
        <v>0</v>
      </c>
      <c r="AR255" s="27"/>
      <c r="AS255" s="27">
        <v>0</v>
      </c>
      <c r="AT255" s="27">
        <v>0</v>
      </c>
      <c r="AU255" s="27">
        <v>0</v>
      </c>
      <c r="AV255" s="27">
        <v>0</v>
      </c>
      <c r="AW255" s="27">
        <v>0</v>
      </c>
      <c r="AX255" s="27">
        <v>0</v>
      </c>
      <c r="AY255" s="27">
        <v>0</v>
      </c>
      <c r="AZ255" s="27">
        <v>0</v>
      </c>
      <c r="BA255" s="27"/>
      <c r="BB255" s="27">
        <v>0</v>
      </c>
      <c r="BC255" s="27">
        <v>0</v>
      </c>
      <c r="BD255" s="27">
        <v>0</v>
      </c>
      <c r="BE255" s="27">
        <v>0</v>
      </c>
      <c r="BF255" s="27">
        <v>0</v>
      </c>
      <c r="BG255" s="27">
        <v>0</v>
      </c>
      <c r="BH255" s="27"/>
      <c r="BI255" s="27">
        <v>0</v>
      </c>
      <c r="BJ255" s="27">
        <v>0</v>
      </c>
      <c r="BK255" s="27">
        <v>0</v>
      </c>
      <c r="BL255" s="27">
        <v>0</v>
      </c>
      <c r="BM255" s="27">
        <v>0</v>
      </c>
      <c r="BN255" s="27">
        <v>0</v>
      </c>
      <c r="BO255" s="27">
        <v>0</v>
      </c>
      <c r="BP255" s="27">
        <v>0</v>
      </c>
      <c r="BQ255" s="27">
        <v>0</v>
      </c>
      <c r="BR255" s="27">
        <v>0</v>
      </c>
      <c r="BS255" s="27">
        <v>69.306930693069305</v>
      </c>
      <c r="BT255" s="27">
        <v>0</v>
      </c>
      <c r="BU255" s="27">
        <v>0</v>
      </c>
      <c r="BV255" s="27">
        <v>0</v>
      </c>
      <c r="BW255" s="27">
        <v>0</v>
      </c>
      <c r="BX255" s="27">
        <v>0</v>
      </c>
      <c r="BY255" s="27">
        <v>0</v>
      </c>
      <c r="BZ255" s="27">
        <v>0</v>
      </c>
      <c r="CA255" s="27">
        <v>0</v>
      </c>
      <c r="CB255" s="27">
        <v>0</v>
      </c>
      <c r="CC255" s="27">
        <v>0.99009900990098998</v>
      </c>
      <c r="CD255" s="27">
        <v>0</v>
      </c>
      <c r="CE255" s="27">
        <v>0</v>
      </c>
      <c r="CF255" s="27">
        <v>0</v>
      </c>
      <c r="CG255" s="27">
        <v>0</v>
      </c>
      <c r="CH255" s="27">
        <v>0</v>
      </c>
      <c r="CI255" s="27">
        <v>0</v>
      </c>
      <c r="CJ255" s="27">
        <v>0</v>
      </c>
      <c r="CK255" s="27">
        <v>0</v>
      </c>
      <c r="CL255" s="27">
        <v>0</v>
      </c>
      <c r="CM255" s="27">
        <v>0</v>
      </c>
      <c r="CN255" s="27">
        <v>0</v>
      </c>
      <c r="CO255" s="27">
        <v>0</v>
      </c>
      <c r="CP255" s="27">
        <v>0</v>
      </c>
      <c r="CQ255" s="27">
        <v>0</v>
      </c>
      <c r="CR255" s="27">
        <v>0</v>
      </c>
      <c r="CS255" s="27"/>
      <c r="CT255" s="27">
        <v>0</v>
      </c>
      <c r="CU255" s="27">
        <v>0</v>
      </c>
      <c r="CV255" s="27">
        <v>4.9504950495049496</v>
      </c>
      <c r="CW255" s="27">
        <v>0</v>
      </c>
      <c r="CX255" s="27">
        <v>0</v>
      </c>
      <c r="CY255" s="27">
        <v>0</v>
      </c>
      <c r="CZ255" s="27">
        <v>0</v>
      </c>
      <c r="DA255" s="25">
        <f t="shared" si="3"/>
        <v>99.999999999999986</v>
      </c>
    </row>
    <row r="256" spans="1:105">
      <c r="A256" s="13" t="s">
        <v>26</v>
      </c>
      <c r="B256" s="21">
        <v>2019</v>
      </c>
      <c r="C256" s="13" t="s">
        <v>10</v>
      </c>
      <c r="D256" s="13" t="s">
        <v>11</v>
      </c>
      <c r="E256" s="8">
        <v>91</v>
      </c>
      <c r="F256" s="8">
        <v>380</v>
      </c>
      <c r="G256" s="8">
        <v>3.55</v>
      </c>
      <c r="H256" s="8">
        <v>0</v>
      </c>
      <c r="I256" s="8">
        <v>37</v>
      </c>
      <c r="J256" s="8">
        <v>156</v>
      </c>
      <c r="K256" s="27">
        <v>14.844136566056401</v>
      </c>
      <c r="L256" s="27">
        <v>4.9480455220188002</v>
      </c>
      <c r="M256" s="27">
        <v>0</v>
      </c>
      <c r="N256" s="27"/>
      <c r="O256" s="27"/>
      <c r="P256" s="27">
        <v>0</v>
      </c>
      <c r="Q256" s="27"/>
      <c r="R256" s="27">
        <v>0</v>
      </c>
      <c r="S256" s="27">
        <v>0</v>
      </c>
      <c r="T256" s="27">
        <v>0</v>
      </c>
      <c r="U256" s="27"/>
      <c r="V256" s="27">
        <v>0</v>
      </c>
      <c r="W256" s="27">
        <v>0</v>
      </c>
      <c r="X256" s="27">
        <v>0</v>
      </c>
      <c r="Y256" s="27">
        <v>0</v>
      </c>
      <c r="Z256" s="27">
        <v>0</v>
      </c>
      <c r="AA256" s="27">
        <v>0</v>
      </c>
      <c r="AB256" s="27">
        <v>0</v>
      </c>
      <c r="AC256" s="27">
        <v>0</v>
      </c>
      <c r="AD256" s="27">
        <v>0</v>
      </c>
      <c r="AE256" s="27">
        <v>0</v>
      </c>
      <c r="AF256" s="27">
        <v>0</v>
      </c>
      <c r="AG256" s="27">
        <v>0</v>
      </c>
      <c r="AH256" s="27">
        <v>0</v>
      </c>
      <c r="AI256" s="27">
        <v>0</v>
      </c>
      <c r="AJ256" s="27">
        <v>0</v>
      </c>
      <c r="AK256" s="27">
        <v>0</v>
      </c>
      <c r="AL256" s="27">
        <v>0</v>
      </c>
      <c r="AM256" s="27">
        <v>0</v>
      </c>
      <c r="AN256" s="27">
        <v>0</v>
      </c>
      <c r="AO256" s="27">
        <v>0</v>
      </c>
      <c r="AP256" s="27">
        <v>0</v>
      </c>
      <c r="AQ256" s="27">
        <v>0</v>
      </c>
      <c r="AR256" s="27"/>
      <c r="AS256" s="27">
        <v>0</v>
      </c>
      <c r="AT256" s="27">
        <v>0</v>
      </c>
      <c r="AU256" s="27">
        <v>0</v>
      </c>
      <c r="AV256" s="27">
        <v>0</v>
      </c>
      <c r="AW256" s="27">
        <v>0</v>
      </c>
      <c r="AX256" s="27">
        <v>4.9480455220187999E-2</v>
      </c>
      <c r="AY256" s="27">
        <v>0</v>
      </c>
      <c r="AZ256" s="27">
        <v>0</v>
      </c>
      <c r="BA256" s="27"/>
      <c r="BB256" s="27">
        <v>0</v>
      </c>
      <c r="BC256" s="27">
        <v>0</v>
      </c>
      <c r="BD256" s="27">
        <v>0</v>
      </c>
      <c r="BE256" s="27">
        <v>0</v>
      </c>
      <c r="BF256" s="27">
        <v>0</v>
      </c>
      <c r="BG256" s="27">
        <v>0</v>
      </c>
      <c r="BH256" s="27"/>
      <c r="BI256" s="27">
        <v>0</v>
      </c>
      <c r="BJ256" s="27">
        <v>0</v>
      </c>
      <c r="BK256" s="27">
        <v>0</v>
      </c>
      <c r="BL256" s="27">
        <v>0</v>
      </c>
      <c r="BM256" s="27">
        <v>0</v>
      </c>
      <c r="BN256" s="27">
        <v>0</v>
      </c>
      <c r="BO256" s="27">
        <v>0</v>
      </c>
      <c r="BP256" s="27">
        <v>0</v>
      </c>
      <c r="BQ256" s="27">
        <v>0</v>
      </c>
      <c r="BR256" s="27">
        <v>0</v>
      </c>
      <c r="BS256" s="27">
        <v>79.168728352300803</v>
      </c>
      <c r="BT256" s="27">
        <v>0</v>
      </c>
      <c r="BU256" s="27">
        <v>0</v>
      </c>
      <c r="BV256" s="27">
        <v>0</v>
      </c>
      <c r="BW256" s="27">
        <v>0</v>
      </c>
      <c r="BX256" s="27">
        <v>0</v>
      </c>
      <c r="BY256" s="27">
        <v>0</v>
      </c>
      <c r="BZ256" s="27">
        <v>0</v>
      </c>
      <c r="CA256" s="27">
        <v>0</v>
      </c>
      <c r="CB256" s="27">
        <v>0</v>
      </c>
      <c r="CC256" s="27">
        <v>0</v>
      </c>
      <c r="CD256" s="27">
        <v>0</v>
      </c>
      <c r="CE256" s="27">
        <v>0</v>
      </c>
      <c r="CF256" s="27">
        <v>0</v>
      </c>
      <c r="CG256" s="27">
        <v>0</v>
      </c>
      <c r="CH256" s="27">
        <v>0</v>
      </c>
      <c r="CI256" s="27">
        <v>0</v>
      </c>
      <c r="CJ256" s="27">
        <v>0</v>
      </c>
      <c r="CK256" s="27">
        <v>0</v>
      </c>
      <c r="CL256" s="27">
        <v>0</v>
      </c>
      <c r="CM256" s="27">
        <v>0</v>
      </c>
      <c r="CN256" s="27">
        <v>0</v>
      </c>
      <c r="CO256" s="27">
        <v>0</v>
      </c>
      <c r="CP256" s="27">
        <v>0</v>
      </c>
      <c r="CQ256" s="27">
        <v>0</v>
      </c>
      <c r="CR256" s="27">
        <v>0</v>
      </c>
      <c r="CS256" s="27"/>
      <c r="CT256" s="27">
        <v>0</v>
      </c>
      <c r="CU256" s="27">
        <v>0</v>
      </c>
      <c r="CV256" s="27">
        <v>0.98960910440376104</v>
      </c>
      <c r="CW256" s="27">
        <v>0</v>
      </c>
      <c r="CX256" s="27">
        <v>0</v>
      </c>
      <c r="CY256" s="27">
        <v>0</v>
      </c>
      <c r="CZ256" s="27">
        <v>0</v>
      </c>
      <c r="DA256" s="25">
        <f t="shared" si="3"/>
        <v>99.999999999999943</v>
      </c>
    </row>
    <row r="257" spans="1:105">
      <c r="A257" s="13" t="s">
        <v>27</v>
      </c>
      <c r="B257" s="21">
        <v>2019</v>
      </c>
      <c r="C257" s="13" t="s">
        <v>10</v>
      </c>
      <c r="D257" s="13" t="s">
        <v>11</v>
      </c>
      <c r="E257" s="8">
        <v>80</v>
      </c>
      <c r="F257" s="8">
        <v>360</v>
      </c>
      <c r="G257" s="8">
        <v>3.09</v>
      </c>
      <c r="H257" s="8">
        <v>0</v>
      </c>
      <c r="I257" s="8">
        <v>23</v>
      </c>
      <c r="J257" s="8">
        <v>107</v>
      </c>
      <c r="K257" s="27">
        <v>19.792182088075201</v>
      </c>
      <c r="L257" s="27">
        <v>14.844136566056401</v>
      </c>
      <c r="M257" s="27">
        <v>0</v>
      </c>
      <c r="N257" s="27"/>
      <c r="O257" s="27"/>
      <c r="P257" s="27">
        <v>0</v>
      </c>
      <c r="Q257" s="27"/>
      <c r="R257" s="27">
        <v>0</v>
      </c>
      <c r="S257" s="27">
        <v>0</v>
      </c>
      <c r="T257" s="27">
        <v>0</v>
      </c>
      <c r="U257" s="27"/>
      <c r="V257" s="27">
        <v>0</v>
      </c>
      <c r="W257" s="27">
        <v>0</v>
      </c>
      <c r="X257" s="27">
        <v>0</v>
      </c>
      <c r="Y257" s="27">
        <v>0</v>
      </c>
      <c r="Z257" s="27">
        <v>0</v>
      </c>
      <c r="AA257" s="27">
        <v>0</v>
      </c>
      <c r="AB257" s="27">
        <v>0</v>
      </c>
      <c r="AC257" s="27">
        <v>0</v>
      </c>
      <c r="AD257" s="27">
        <v>0</v>
      </c>
      <c r="AE257" s="27">
        <v>0</v>
      </c>
      <c r="AF257" s="27">
        <v>0</v>
      </c>
      <c r="AG257" s="27">
        <v>0</v>
      </c>
      <c r="AH257" s="27">
        <v>0</v>
      </c>
      <c r="AI257" s="27">
        <v>0</v>
      </c>
      <c r="AJ257" s="27">
        <v>0</v>
      </c>
      <c r="AK257" s="27">
        <v>0</v>
      </c>
      <c r="AL257" s="27">
        <v>0</v>
      </c>
      <c r="AM257" s="27">
        <v>0</v>
      </c>
      <c r="AN257" s="27">
        <v>0</v>
      </c>
      <c r="AO257" s="27">
        <v>0</v>
      </c>
      <c r="AP257" s="27">
        <v>0</v>
      </c>
      <c r="AQ257" s="27">
        <v>0</v>
      </c>
      <c r="AR257" s="27"/>
      <c r="AS257" s="27">
        <v>0</v>
      </c>
      <c r="AT257" s="27">
        <v>0</v>
      </c>
      <c r="AU257" s="27">
        <v>0</v>
      </c>
      <c r="AV257" s="27">
        <v>0</v>
      </c>
      <c r="AW257" s="27">
        <v>0</v>
      </c>
      <c r="AX257" s="27">
        <v>0.98960910440376104</v>
      </c>
      <c r="AY257" s="27">
        <v>0</v>
      </c>
      <c r="AZ257" s="27">
        <v>0</v>
      </c>
      <c r="BA257" s="27"/>
      <c r="BB257" s="27">
        <v>0</v>
      </c>
      <c r="BC257" s="27">
        <v>0</v>
      </c>
      <c r="BD257" s="27">
        <v>0</v>
      </c>
      <c r="BE257" s="27">
        <v>0</v>
      </c>
      <c r="BF257" s="27">
        <v>0</v>
      </c>
      <c r="BG257" s="27">
        <v>0</v>
      </c>
      <c r="BH257" s="27"/>
      <c r="BI257" s="27">
        <v>0</v>
      </c>
      <c r="BJ257" s="27">
        <v>0</v>
      </c>
      <c r="BK257" s="27">
        <v>0</v>
      </c>
      <c r="BL257" s="27">
        <v>0</v>
      </c>
      <c r="BM257" s="27">
        <v>0</v>
      </c>
      <c r="BN257" s="27">
        <v>0</v>
      </c>
      <c r="BO257" s="27">
        <v>0</v>
      </c>
      <c r="BP257" s="27">
        <v>0</v>
      </c>
      <c r="BQ257" s="27">
        <v>0</v>
      </c>
      <c r="BR257" s="27">
        <v>0</v>
      </c>
      <c r="BS257" s="27">
        <v>59.376546264225603</v>
      </c>
      <c r="BT257" s="27">
        <v>0</v>
      </c>
      <c r="BU257" s="27">
        <v>0</v>
      </c>
      <c r="BV257" s="27">
        <v>0</v>
      </c>
      <c r="BW257" s="27">
        <v>0</v>
      </c>
      <c r="BX257" s="27">
        <v>0</v>
      </c>
      <c r="BY257" s="27">
        <v>0</v>
      </c>
      <c r="BZ257" s="27">
        <v>0</v>
      </c>
      <c r="CA257" s="27">
        <v>0</v>
      </c>
      <c r="CB257" s="27">
        <v>0</v>
      </c>
      <c r="CC257" s="27">
        <v>0</v>
      </c>
      <c r="CD257" s="27">
        <v>0</v>
      </c>
      <c r="CE257" s="27">
        <v>0</v>
      </c>
      <c r="CF257" s="27">
        <v>0</v>
      </c>
      <c r="CG257" s="27">
        <v>0</v>
      </c>
      <c r="CH257" s="27">
        <v>0</v>
      </c>
      <c r="CI257" s="27">
        <v>0</v>
      </c>
      <c r="CJ257" s="27">
        <v>0</v>
      </c>
      <c r="CK257" s="27">
        <v>0</v>
      </c>
      <c r="CL257" s="27">
        <v>0</v>
      </c>
      <c r="CM257" s="27">
        <v>0</v>
      </c>
      <c r="CN257" s="27">
        <v>0</v>
      </c>
      <c r="CO257" s="27">
        <v>4.9480455220187999E-2</v>
      </c>
      <c r="CP257" s="27">
        <v>0</v>
      </c>
      <c r="CQ257" s="27">
        <v>0</v>
      </c>
      <c r="CR257" s="27">
        <v>0</v>
      </c>
      <c r="CS257" s="27"/>
      <c r="CT257" s="27">
        <v>0</v>
      </c>
      <c r="CU257" s="27">
        <v>0</v>
      </c>
      <c r="CV257" s="27">
        <v>4.9480455220188002</v>
      </c>
      <c r="CW257" s="27">
        <v>0</v>
      </c>
      <c r="CX257" s="27">
        <v>0</v>
      </c>
      <c r="CY257" s="27">
        <v>0</v>
      </c>
      <c r="CZ257" s="27">
        <v>0</v>
      </c>
      <c r="DA257" s="25">
        <f t="shared" si="3"/>
        <v>99.999999999999957</v>
      </c>
    </row>
    <row r="258" spans="1:105">
      <c r="A258" s="13" t="s">
        <v>28</v>
      </c>
      <c r="B258" s="21">
        <v>2019</v>
      </c>
      <c r="C258" s="13" t="s">
        <v>10</v>
      </c>
      <c r="D258" s="13" t="s">
        <v>11</v>
      </c>
      <c r="E258" s="8">
        <v>84</v>
      </c>
      <c r="F258" s="8">
        <v>370</v>
      </c>
      <c r="G258" s="8">
        <v>5.98</v>
      </c>
      <c r="H258" s="8">
        <v>0</v>
      </c>
      <c r="I258" s="8">
        <v>18</v>
      </c>
      <c r="J258" s="8">
        <v>56</v>
      </c>
      <c r="K258" s="27">
        <v>24.752475247524799</v>
      </c>
      <c r="L258" s="27">
        <v>4.9504950495049496</v>
      </c>
      <c r="M258" s="27">
        <v>0</v>
      </c>
      <c r="N258" s="27"/>
      <c r="O258" s="27"/>
      <c r="P258" s="27">
        <v>0</v>
      </c>
      <c r="Q258" s="27"/>
      <c r="R258" s="27">
        <v>0</v>
      </c>
      <c r="S258" s="27">
        <v>0</v>
      </c>
      <c r="T258" s="27">
        <v>0</v>
      </c>
      <c r="U258" s="27"/>
      <c r="V258" s="27">
        <v>0</v>
      </c>
      <c r="W258" s="27">
        <v>0</v>
      </c>
      <c r="X258" s="27">
        <v>0</v>
      </c>
      <c r="Y258" s="27">
        <v>0</v>
      </c>
      <c r="Z258" s="27">
        <v>0</v>
      </c>
      <c r="AA258" s="27">
        <v>0</v>
      </c>
      <c r="AB258" s="27">
        <v>0</v>
      </c>
      <c r="AC258" s="27">
        <v>0</v>
      </c>
      <c r="AD258" s="27">
        <v>0</v>
      </c>
      <c r="AE258" s="27">
        <v>0</v>
      </c>
      <c r="AF258" s="27">
        <v>0</v>
      </c>
      <c r="AG258" s="27">
        <v>0</v>
      </c>
      <c r="AH258" s="27">
        <v>0</v>
      </c>
      <c r="AI258" s="27">
        <v>0</v>
      </c>
      <c r="AJ258" s="27">
        <v>0</v>
      </c>
      <c r="AK258" s="27">
        <v>0</v>
      </c>
      <c r="AL258" s="27">
        <v>0</v>
      </c>
      <c r="AM258" s="27">
        <v>0</v>
      </c>
      <c r="AN258" s="27">
        <v>0</v>
      </c>
      <c r="AO258" s="27">
        <v>0</v>
      </c>
      <c r="AP258" s="27">
        <v>0</v>
      </c>
      <c r="AQ258" s="27">
        <v>0</v>
      </c>
      <c r="AR258" s="27"/>
      <c r="AS258" s="27">
        <v>0</v>
      </c>
      <c r="AT258" s="27">
        <v>0</v>
      </c>
      <c r="AU258" s="27">
        <v>0</v>
      </c>
      <c r="AV258" s="27">
        <v>0</v>
      </c>
      <c r="AW258" s="27">
        <v>0</v>
      </c>
      <c r="AX258" s="27">
        <v>0</v>
      </c>
      <c r="AY258" s="27">
        <v>0</v>
      </c>
      <c r="AZ258" s="27">
        <v>0</v>
      </c>
      <c r="BA258" s="27"/>
      <c r="BB258" s="27">
        <v>0</v>
      </c>
      <c r="BC258" s="27">
        <v>0</v>
      </c>
      <c r="BD258" s="27">
        <v>0</v>
      </c>
      <c r="BE258" s="27">
        <v>0</v>
      </c>
      <c r="BF258" s="27">
        <v>0</v>
      </c>
      <c r="BG258" s="27">
        <v>0</v>
      </c>
      <c r="BH258" s="27"/>
      <c r="BI258" s="27">
        <v>0</v>
      </c>
      <c r="BJ258" s="27">
        <v>0</v>
      </c>
      <c r="BK258" s="27">
        <v>0</v>
      </c>
      <c r="BL258" s="27">
        <v>0</v>
      </c>
      <c r="BM258" s="27">
        <v>0.99009900990098998</v>
      </c>
      <c r="BN258" s="27">
        <v>0</v>
      </c>
      <c r="BO258" s="27">
        <v>0</v>
      </c>
      <c r="BP258" s="27">
        <v>0</v>
      </c>
      <c r="BQ258" s="27">
        <v>0</v>
      </c>
      <c r="BR258" s="27">
        <v>0</v>
      </c>
      <c r="BS258" s="27">
        <v>69.306930693069305</v>
      </c>
      <c r="BT258" s="27">
        <v>0</v>
      </c>
      <c r="BU258" s="27">
        <v>0</v>
      </c>
      <c r="BV258" s="27">
        <v>0</v>
      </c>
      <c r="BW258" s="27">
        <v>0</v>
      </c>
      <c r="BX258" s="27">
        <v>0</v>
      </c>
      <c r="BY258" s="27">
        <v>0</v>
      </c>
      <c r="BZ258" s="27">
        <v>0</v>
      </c>
      <c r="CA258" s="27">
        <v>0</v>
      </c>
      <c r="CB258" s="27">
        <v>0</v>
      </c>
      <c r="CC258" s="27">
        <v>0</v>
      </c>
      <c r="CD258" s="27">
        <v>0</v>
      </c>
      <c r="CE258" s="27">
        <v>0</v>
      </c>
      <c r="CF258" s="27">
        <v>0</v>
      </c>
      <c r="CG258" s="27">
        <v>0</v>
      </c>
      <c r="CH258" s="27">
        <v>0</v>
      </c>
      <c r="CI258" s="27">
        <v>0</v>
      </c>
      <c r="CJ258" s="27">
        <v>0</v>
      </c>
      <c r="CK258" s="27">
        <v>0</v>
      </c>
      <c r="CL258" s="27">
        <v>0</v>
      </c>
      <c r="CM258" s="27">
        <v>0</v>
      </c>
      <c r="CN258" s="27">
        <v>0</v>
      </c>
      <c r="CO258" s="27">
        <v>0</v>
      </c>
      <c r="CP258" s="27">
        <v>0</v>
      </c>
      <c r="CQ258" s="27">
        <v>0</v>
      </c>
      <c r="CR258" s="27">
        <v>0</v>
      </c>
      <c r="CS258" s="27"/>
      <c r="CT258" s="27">
        <v>0</v>
      </c>
      <c r="CU258" s="27">
        <v>0</v>
      </c>
      <c r="CV258" s="27">
        <v>0</v>
      </c>
      <c r="CW258" s="27">
        <v>0</v>
      </c>
      <c r="CX258" s="27">
        <v>0</v>
      </c>
      <c r="CY258" s="27">
        <v>0</v>
      </c>
      <c r="CZ258" s="27">
        <v>0</v>
      </c>
      <c r="DA258" s="25">
        <f t="shared" ref="DA258:DA321" si="4">SUM(K258:CZ258)</f>
        <v>100.00000000000004</v>
      </c>
    </row>
    <row r="259" spans="1:105">
      <c r="A259" s="13" t="s">
        <v>29</v>
      </c>
      <c r="B259" s="21">
        <v>2019</v>
      </c>
      <c r="C259" s="13" t="s">
        <v>10</v>
      </c>
      <c r="D259" s="13" t="s">
        <v>11</v>
      </c>
      <c r="E259" s="8">
        <v>68</v>
      </c>
      <c r="F259" s="8">
        <v>355</v>
      </c>
      <c r="G259" s="8">
        <v>1.74</v>
      </c>
      <c r="H259" s="8">
        <v>0</v>
      </c>
      <c r="I259" s="8">
        <v>30</v>
      </c>
      <c r="J259" s="8">
        <v>168</v>
      </c>
      <c r="K259" s="27">
        <v>9.8039215686274499</v>
      </c>
      <c r="L259" s="27">
        <v>4.9019607843137303</v>
      </c>
      <c r="M259" s="27">
        <v>0</v>
      </c>
      <c r="N259" s="27"/>
      <c r="O259" s="27"/>
      <c r="P259" s="27">
        <v>0</v>
      </c>
      <c r="Q259" s="27"/>
      <c r="R259" s="27">
        <v>0</v>
      </c>
      <c r="S259" s="27">
        <v>0</v>
      </c>
      <c r="T259" s="27">
        <v>0</v>
      </c>
      <c r="U259" s="27"/>
      <c r="V259" s="27">
        <v>0</v>
      </c>
      <c r="W259" s="27">
        <v>0</v>
      </c>
      <c r="X259" s="27">
        <v>0</v>
      </c>
      <c r="Y259" s="27">
        <v>0</v>
      </c>
      <c r="Z259" s="27">
        <v>0</v>
      </c>
      <c r="AA259" s="27">
        <v>0</v>
      </c>
      <c r="AB259" s="27">
        <v>0</v>
      </c>
      <c r="AC259" s="27">
        <v>0</v>
      </c>
      <c r="AD259" s="27">
        <v>0</v>
      </c>
      <c r="AE259" s="27">
        <v>0</v>
      </c>
      <c r="AF259" s="27">
        <v>0</v>
      </c>
      <c r="AG259" s="27">
        <v>0</v>
      </c>
      <c r="AH259" s="27">
        <v>0</v>
      </c>
      <c r="AI259" s="27">
        <v>0</v>
      </c>
      <c r="AJ259" s="27">
        <v>0</v>
      </c>
      <c r="AK259" s="27">
        <v>0</v>
      </c>
      <c r="AL259" s="27">
        <v>0</v>
      </c>
      <c r="AM259" s="27">
        <v>0</v>
      </c>
      <c r="AN259" s="27">
        <v>0</v>
      </c>
      <c r="AO259" s="27">
        <v>0.98039215686274495</v>
      </c>
      <c r="AP259" s="27">
        <v>0</v>
      </c>
      <c r="AQ259" s="27">
        <v>0</v>
      </c>
      <c r="AR259" s="27"/>
      <c r="AS259" s="27">
        <v>0</v>
      </c>
      <c r="AT259" s="27">
        <v>0</v>
      </c>
      <c r="AU259" s="27">
        <v>0</v>
      </c>
      <c r="AV259" s="27">
        <v>0</v>
      </c>
      <c r="AW259" s="27">
        <v>0</v>
      </c>
      <c r="AX259" s="27">
        <v>0.98039215686274495</v>
      </c>
      <c r="AY259" s="27">
        <v>0</v>
      </c>
      <c r="AZ259" s="27">
        <v>0</v>
      </c>
      <c r="BA259" s="27"/>
      <c r="BB259" s="27">
        <v>0</v>
      </c>
      <c r="BC259" s="27">
        <v>0</v>
      </c>
      <c r="BD259" s="27">
        <v>0</v>
      </c>
      <c r="BE259" s="27">
        <v>0</v>
      </c>
      <c r="BF259" s="27">
        <v>0</v>
      </c>
      <c r="BG259" s="27">
        <v>0</v>
      </c>
      <c r="BH259" s="27"/>
      <c r="BI259" s="27">
        <v>0</v>
      </c>
      <c r="BJ259" s="27">
        <v>0</v>
      </c>
      <c r="BK259" s="27">
        <v>0</v>
      </c>
      <c r="BL259" s="27">
        <v>0</v>
      </c>
      <c r="BM259" s="27">
        <v>0</v>
      </c>
      <c r="BN259" s="27">
        <v>0</v>
      </c>
      <c r="BO259" s="27">
        <v>0</v>
      </c>
      <c r="BP259" s="27">
        <v>0</v>
      </c>
      <c r="BQ259" s="27">
        <v>0</v>
      </c>
      <c r="BR259" s="27">
        <v>0</v>
      </c>
      <c r="BS259" s="27">
        <v>78.431372549019599</v>
      </c>
      <c r="BT259" s="27">
        <v>0</v>
      </c>
      <c r="BU259" s="27">
        <v>0</v>
      </c>
      <c r="BV259" s="27">
        <v>0</v>
      </c>
      <c r="BW259" s="27">
        <v>0</v>
      </c>
      <c r="BX259" s="27">
        <v>0</v>
      </c>
      <c r="BY259" s="27">
        <v>0</v>
      </c>
      <c r="BZ259" s="27">
        <v>0</v>
      </c>
      <c r="CA259" s="27">
        <v>0</v>
      </c>
      <c r="CB259" s="27">
        <v>0</v>
      </c>
      <c r="CC259" s="27">
        <v>0</v>
      </c>
      <c r="CD259" s="27">
        <v>0</v>
      </c>
      <c r="CE259" s="27">
        <v>0</v>
      </c>
      <c r="CF259" s="27">
        <v>0</v>
      </c>
      <c r="CG259" s="27">
        <v>0</v>
      </c>
      <c r="CH259" s="27">
        <v>0</v>
      </c>
      <c r="CI259" s="27">
        <v>0</v>
      </c>
      <c r="CJ259" s="27">
        <v>0</v>
      </c>
      <c r="CK259" s="27">
        <v>0</v>
      </c>
      <c r="CL259" s="27">
        <v>0</v>
      </c>
      <c r="CM259" s="27">
        <v>0</v>
      </c>
      <c r="CN259" s="27">
        <v>0</v>
      </c>
      <c r="CO259" s="27">
        <v>0</v>
      </c>
      <c r="CP259" s="27">
        <v>0</v>
      </c>
      <c r="CQ259" s="27">
        <v>0</v>
      </c>
      <c r="CR259" s="27">
        <v>4.9019607843137303</v>
      </c>
      <c r="CS259" s="27"/>
      <c r="CT259" s="27">
        <v>0</v>
      </c>
      <c r="CU259" s="27">
        <v>0</v>
      </c>
      <c r="CV259" s="27">
        <v>0</v>
      </c>
      <c r="CW259" s="27">
        <v>0</v>
      </c>
      <c r="CX259" s="27">
        <v>0</v>
      </c>
      <c r="CY259" s="27">
        <v>0</v>
      </c>
      <c r="CZ259" s="27">
        <v>0</v>
      </c>
      <c r="DA259" s="25">
        <f t="shared" si="4"/>
        <v>100</v>
      </c>
    </row>
    <row r="260" spans="1:105">
      <c r="A260" s="13" t="s">
        <v>30</v>
      </c>
      <c r="B260" s="21">
        <v>2019</v>
      </c>
      <c r="C260" s="13" t="s">
        <v>10</v>
      </c>
      <c r="D260" s="13" t="s">
        <v>11</v>
      </c>
      <c r="E260" s="8">
        <v>69</v>
      </c>
      <c r="F260" s="8">
        <v>385</v>
      </c>
      <c r="G260" s="8">
        <v>1.05</v>
      </c>
      <c r="H260" s="8">
        <v>0</v>
      </c>
      <c r="I260" s="8">
        <v>38</v>
      </c>
      <c r="J260" s="8">
        <v>191</v>
      </c>
      <c r="K260" s="27">
        <v>4.9975012493753104</v>
      </c>
      <c r="L260" s="27">
        <v>4.9975012493753104</v>
      </c>
      <c r="M260" s="27">
        <v>0</v>
      </c>
      <c r="N260" s="27"/>
      <c r="O260" s="27"/>
      <c r="P260" s="27">
        <v>0</v>
      </c>
      <c r="Q260" s="27"/>
      <c r="R260" s="27">
        <v>0</v>
      </c>
      <c r="S260" s="27">
        <v>0</v>
      </c>
      <c r="T260" s="27">
        <v>0</v>
      </c>
      <c r="U260" s="27"/>
      <c r="V260" s="27">
        <v>0</v>
      </c>
      <c r="W260" s="27">
        <v>0</v>
      </c>
      <c r="X260" s="27">
        <v>0</v>
      </c>
      <c r="Y260" s="27">
        <v>0</v>
      </c>
      <c r="Z260" s="27">
        <v>0</v>
      </c>
      <c r="AA260" s="27">
        <v>0</v>
      </c>
      <c r="AB260" s="27">
        <v>0</v>
      </c>
      <c r="AC260" s="27">
        <v>0</v>
      </c>
      <c r="AD260" s="27">
        <v>0</v>
      </c>
      <c r="AE260" s="27">
        <v>0</v>
      </c>
      <c r="AF260" s="27">
        <v>0</v>
      </c>
      <c r="AG260" s="27">
        <v>0</v>
      </c>
      <c r="AH260" s="27">
        <v>0</v>
      </c>
      <c r="AI260" s="27">
        <v>0</v>
      </c>
      <c r="AJ260" s="27">
        <v>0</v>
      </c>
      <c r="AK260" s="27">
        <v>0</v>
      </c>
      <c r="AL260" s="27">
        <v>0</v>
      </c>
      <c r="AM260" s="27">
        <v>0</v>
      </c>
      <c r="AN260" s="27">
        <v>0</v>
      </c>
      <c r="AO260" s="27">
        <v>0</v>
      </c>
      <c r="AP260" s="27">
        <v>0</v>
      </c>
      <c r="AQ260" s="27">
        <v>0</v>
      </c>
      <c r="AR260" s="27"/>
      <c r="AS260" s="27">
        <v>0</v>
      </c>
      <c r="AT260" s="27">
        <v>0</v>
      </c>
      <c r="AU260" s="27">
        <v>0</v>
      </c>
      <c r="AV260" s="27">
        <v>0</v>
      </c>
      <c r="AW260" s="27">
        <v>0</v>
      </c>
      <c r="AX260" s="27">
        <v>0</v>
      </c>
      <c r="AY260" s="27">
        <v>0</v>
      </c>
      <c r="AZ260" s="27">
        <v>0</v>
      </c>
      <c r="BA260" s="27"/>
      <c r="BB260" s="27">
        <v>0</v>
      </c>
      <c r="BC260" s="27">
        <v>0</v>
      </c>
      <c r="BD260" s="27">
        <v>0</v>
      </c>
      <c r="BE260" s="27">
        <v>0</v>
      </c>
      <c r="BF260" s="27">
        <v>0</v>
      </c>
      <c r="BG260" s="27">
        <v>0</v>
      </c>
      <c r="BH260" s="27"/>
      <c r="BI260" s="27">
        <v>0</v>
      </c>
      <c r="BJ260" s="27">
        <v>0</v>
      </c>
      <c r="BK260" s="27">
        <v>0</v>
      </c>
      <c r="BL260" s="27">
        <v>0</v>
      </c>
      <c r="BM260" s="27">
        <v>4.99750124937531E-2</v>
      </c>
      <c r="BN260" s="27">
        <v>0</v>
      </c>
      <c r="BO260" s="27">
        <v>0</v>
      </c>
      <c r="BP260" s="27">
        <v>0</v>
      </c>
      <c r="BQ260" s="27">
        <v>0</v>
      </c>
      <c r="BR260" s="27">
        <v>0</v>
      </c>
      <c r="BS260" s="27">
        <v>89.955022488755603</v>
      </c>
      <c r="BT260" s="27">
        <v>0</v>
      </c>
      <c r="BU260" s="27">
        <v>0</v>
      </c>
      <c r="BV260" s="27">
        <v>0</v>
      </c>
      <c r="BW260" s="27">
        <v>0</v>
      </c>
      <c r="BX260" s="27">
        <v>0</v>
      </c>
      <c r="BY260" s="27">
        <v>0</v>
      </c>
      <c r="BZ260" s="27">
        <v>0</v>
      </c>
      <c r="CA260" s="27">
        <v>0</v>
      </c>
      <c r="CB260" s="27">
        <v>0</v>
      </c>
      <c r="CC260" s="27">
        <v>0</v>
      </c>
      <c r="CD260" s="27">
        <v>0</v>
      </c>
      <c r="CE260" s="27">
        <v>0</v>
      </c>
      <c r="CF260" s="27">
        <v>0</v>
      </c>
      <c r="CG260" s="27">
        <v>0</v>
      </c>
      <c r="CH260" s="27">
        <v>0</v>
      </c>
      <c r="CI260" s="27">
        <v>0</v>
      </c>
      <c r="CJ260" s="27">
        <v>0</v>
      </c>
      <c r="CK260" s="27">
        <v>0</v>
      </c>
      <c r="CL260" s="27">
        <v>0</v>
      </c>
      <c r="CM260" s="27">
        <v>0</v>
      </c>
      <c r="CN260" s="27">
        <v>0</v>
      </c>
      <c r="CO260" s="27">
        <v>0</v>
      </c>
      <c r="CP260" s="27">
        <v>0</v>
      </c>
      <c r="CQ260" s="27">
        <v>0</v>
      </c>
      <c r="CR260" s="27">
        <v>0</v>
      </c>
      <c r="CS260" s="27"/>
      <c r="CT260" s="27">
        <v>0</v>
      </c>
      <c r="CU260" s="27">
        <v>0</v>
      </c>
      <c r="CV260" s="27">
        <v>0</v>
      </c>
      <c r="CW260" s="27">
        <v>0</v>
      </c>
      <c r="CX260" s="27">
        <v>0</v>
      </c>
      <c r="CY260" s="27">
        <v>0</v>
      </c>
      <c r="CZ260" s="27">
        <v>0</v>
      </c>
      <c r="DA260" s="25">
        <f t="shared" si="4"/>
        <v>99.999999999999972</v>
      </c>
    </row>
    <row r="261" spans="1:105">
      <c r="A261" s="13" t="s">
        <v>51</v>
      </c>
      <c r="B261" s="21">
        <v>2019</v>
      </c>
      <c r="C261" s="13" t="s">
        <v>10</v>
      </c>
      <c r="D261" s="13" t="s">
        <v>2</v>
      </c>
      <c r="E261" s="8">
        <v>79</v>
      </c>
      <c r="F261" s="8">
        <v>0</v>
      </c>
      <c r="G261" s="8">
        <v>98.05</v>
      </c>
      <c r="H261" s="8">
        <v>0</v>
      </c>
      <c r="I261" s="8">
        <v>0</v>
      </c>
      <c r="J261" s="8">
        <v>0</v>
      </c>
      <c r="K261" s="27">
        <v>68.5602350636631</v>
      </c>
      <c r="L261" s="27">
        <v>4.8971596474045101E-2</v>
      </c>
      <c r="M261" s="27">
        <v>0</v>
      </c>
      <c r="N261" s="27"/>
      <c r="O261" s="27"/>
      <c r="P261" s="27">
        <v>0</v>
      </c>
      <c r="Q261" s="27"/>
      <c r="R261" s="27">
        <v>0</v>
      </c>
      <c r="S261" s="27">
        <v>0</v>
      </c>
      <c r="T261" s="27">
        <v>0</v>
      </c>
      <c r="U261" s="27"/>
      <c r="V261" s="27">
        <v>0</v>
      </c>
      <c r="W261" s="27">
        <v>0</v>
      </c>
      <c r="X261" s="27">
        <v>0</v>
      </c>
      <c r="Y261" s="27">
        <v>0</v>
      </c>
      <c r="Z261" s="27">
        <v>0</v>
      </c>
      <c r="AA261" s="27">
        <v>0</v>
      </c>
      <c r="AB261" s="27">
        <v>0</v>
      </c>
      <c r="AC261" s="27">
        <v>0</v>
      </c>
      <c r="AD261" s="27">
        <v>0</v>
      </c>
      <c r="AE261" s="27">
        <v>0</v>
      </c>
      <c r="AF261" s="27">
        <v>0</v>
      </c>
      <c r="AG261" s="27">
        <v>0</v>
      </c>
      <c r="AH261" s="27">
        <v>0</v>
      </c>
      <c r="AI261" s="27">
        <v>0</v>
      </c>
      <c r="AJ261" s="27">
        <v>0</v>
      </c>
      <c r="AK261" s="27">
        <v>0</v>
      </c>
      <c r="AL261" s="27">
        <v>0</v>
      </c>
      <c r="AM261" s="27">
        <v>0</v>
      </c>
      <c r="AN261" s="27">
        <v>0</v>
      </c>
      <c r="AO261" s="27">
        <v>0.97943192948090096</v>
      </c>
      <c r="AP261" s="27">
        <v>0</v>
      </c>
      <c r="AQ261" s="27">
        <v>0</v>
      </c>
      <c r="AR261" s="27"/>
      <c r="AS261" s="27">
        <v>0</v>
      </c>
      <c r="AT261" s="27">
        <v>0</v>
      </c>
      <c r="AU261" s="27">
        <v>0</v>
      </c>
      <c r="AV261" s="27">
        <v>0</v>
      </c>
      <c r="AW261" s="27">
        <v>0</v>
      </c>
      <c r="AX261" s="27">
        <v>9.7943192948090108</v>
      </c>
      <c r="AY261" s="27">
        <v>0</v>
      </c>
      <c r="AZ261" s="27">
        <v>0</v>
      </c>
      <c r="BA261" s="27"/>
      <c r="BB261" s="27">
        <v>0</v>
      </c>
      <c r="BC261" s="27">
        <v>0</v>
      </c>
      <c r="BD261" s="27">
        <v>0</v>
      </c>
      <c r="BE261" s="27">
        <v>0</v>
      </c>
      <c r="BF261" s="27">
        <v>0</v>
      </c>
      <c r="BG261" s="27">
        <v>0</v>
      </c>
      <c r="BH261" s="27"/>
      <c r="BI261" s="27">
        <v>0</v>
      </c>
      <c r="BJ261" s="27">
        <v>0</v>
      </c>
      <c r="BK261" s="27">
        <v>0</v>
      </c>
      <c r="BL261" s="27">
        <v>4.8971596474045101E-2</v>
      </c>
      <c r="BM261" s="27">
        <v>0</v>
      </c>
      <c r="BN261" s="27">
        <v>0</v>
      </c>
      <c r="BO261" s="27">
        <v>0</v>
      </c>
      <c r="BP261" s="27">
        <v>0</v>
      </c>
      <c r="BQ261" s="27">
        <v>0</v>
      </c>
      <c r="BR261" s="27">
        <v>0</v>
      </c>
      <c r="BS261" s="27">
        <v>0</v>
      </c>
      <c r="BT261" s="27">
        <v>0</v>
      </c>
      <c r="BU261" s="27">
        <v>0</v>
      </c>
      <c r="BV261" s="27">
        <v>0</v>
      </c>
      <c r="BW261" s="27">
        <v>0</v>
      </c>
      <c r="BX261" s="27">
        <v>0</v>
      </c>
      <c r="BY261" s="27">
        <v>0</v>
      </c>
      <c r="BZ261" s="27">
        <v>0</v>
      </c>
      <c r="CA261" s="27">
        <v>0</v>
      </c>
      <c r="CB261" s="27">
        <v>0</v>
      </c>
      <c r="CC261" s="27">
        <v>0.97943192948090096</v>
      </c>
      <c r="CD261" s="27">
        <v>0</v>
      </c>
      <c r="CE261" s="27">
        <v>0</v>
      </c>
      <c r="CF261" s="27">
        <v>0</v>
      </c>
      <c r="CG261" s="27">
        <v>0</v>
      </c>
      <c r="CH261" s="27">
        <v>0</v>
      </c>
      <c r="CI261" s="27">
        <v>0</v>
      </c>
      <c r="CJ261" s="27">
        <v>0</v>
      </c>
      <c r="CK261" s="27">
        <v>0</v>
      </c>
      <c r="CL261" s="27">
        <v>0</v>
      </c>
      <c r="CM261" s="27">
        <v>0</v>
      </c>
      <c r="CN261" s="27">
        <v>0</v>
      </c>
      <c r="CO261" s="27">
        <v>0</v>
      </c>
      <c r="CP261" s="27">
        <v>0</v>
      </c>
      <c r="CQ261" s="27">
        <v>0</v>
      </c>
      <c r="CR261" s="27">
        <v>0</v>
      </c>
      <c r="CS261" s="27"/>
      <c r="CT261" s="27">
        <v>0</v>
      </c>
      <c r="CU261" s="27">
        <v>0</v>
      </c>
      <c r="CV261" s="27">
        <v>19.588638589618</v>
      </c>
      <c r="CW261" s="27">
        <v>0</v>
      </c>
      <c r="CX261" s="27">
        <v>0</v>
      </c>
      <c r="CY261" s="27">
        <v>0</v>
      </c>
      <c r="CZ261" s="27">
        <v>0</v>
      </c>
      <c r="DA261" s="25">
        <f t="shared" si="4"/>
        <v>100</v>
      </c>
    </row>
    <row r="262" spans="1:105">
      <c r="A262" s="13" t="s">
        <v>52</v>
      </c>
      <c r="B262" s="21">
        <v>2019</v>
      </c>
      <c r="C262" s="13" t="s">
        <v>10</v>
      </c>
      <c r="D262" s="13" t="s">
        <v>2</v>
      </c>
      <c r="E262" s="8">
        <v>90</v>
      </c>
      <c r="F262" s="8">
        <v>0</v>
      </c>
      <c r="G262" s="8">
        <v>97.21</v>
      </c>
      <c r="H262" s="8">
        <v>0</v>
      </c>
      <c r="I262" s="8">
        <v>0</v>
      </c>
      <c r="J262" s="8">
        <v>0</v>
      </c>
      <c r="K262" s="27">
        <v>24.987506246876599</v>
      </c>
      <c r="L262" s="27">
        <v>0</v>
      </c>
      <c r="M262" s="27">
        <v>0</v>
      </c>
      <c r="N262" s="27"/>
      <c r="O262" s="27"/>
      <c r="P262" s="27">
        <v>0</v>
      </c>
      <c r="Q262" s="27"/>
      <c r="R262" s="27">
        <v>0</v>
      </c>
      <c r="S262" s="27">
        <v>0</v>
      </c>
      <c r="T262" s="27">
        <v>0</v>
      </c>
      <c r="U262" s="27"/>
      <c r="V262" s="27">
        <v>0</v>
      </c>
      <c r="W262" s="27">
        <v>0</v>
      </c>
      <c r="X262" s="27">
        <v>0</v>
      </c>
      <c r="Y262" s="27">
        <v>0</v>
      </c>
      <c r="Z262" s="27">
        <v>0</v>
      </c>
      <c r="AA262" s="27">
        <v>0</v>
      </c>
      <c r="AB262" s="27">
        <v>0</v>
      </c>
      <c r="AC262" s="27">
        <v>0</v>
      </c>
      <c r="AD262" s="27">
        <v>0</v>
      </c>
      <c r="AE262" s="27">
        <v>0</v>
      </c>
      <c r="AF262" s="27">
        <v>0</v>
      </c>
      <c r="AG262" s="27">
        <v>0</v>
      </c>
      <c r="AH262" s="27">
        <v>0</v>
      </c>
      <c r="AI262" s="27">
        <v>0</v>
      </c>
      <c r="AJ262" s="27">
        <v>0</v>
      </c>
      <c r="AK262" s="27">
        <v>0</v>
      </c>
      <c r="AL262" s="27">
        <v>0</v>
      </c>
      <c r="AM262" s="27">
        <v>0</v>
      </c>
      <c r="AN262" s="27">
        <v>0</v>
      </c>
      <c r="AO262" s="27">
        <v>0</v>
      </c>
      <c r="AP262" s="27">
        <v>0</v>
      </c>
      <c r="AQ262" s="27">
        <v>0</v>
      </c>
      <c r="AR262" s="27"/>
      <c r="AS262" s="27">
        <v>0</v>
      </c>
      <c r="AT262" s="27">
        <v>0</v>
      </c>
      <c r="AU262" s="27">
        <v>0</v>
      </c>
      <c r="AV262" s="27">
        <v>0</v>
      </c>
      <c r="AW262" s="27">
        <v>0</v>
      </c>
      <c r="AX262" s="27">
        <v>4.9975012493753104</v>
      </c>
      <c r="AY262" s="27">
        <v>0</v>
      </c>
      <c r="AZ262" s="27">
        <v>0</v>
      </c>
      <c r="BA262" s="27"/>
      <c r="BB262" s="27">
        <v>0</v>
      </c>
      <c r="BC262" s="27">
        <v>0</v>
      </c>
      <c r="BD262" s="27">
        <v>0</v>
      </c>
      <c r="BE262" s="27">
        <v>0</v>
      </c>
      <c r="BF262" s="27">
        <v>0</v>
      </c>
      <c r="BG262" s="27">
        <v>0</v>
      </c>
      <c r="BH262" s="27"/>
      <c r="BI262" s="27">
        <v>0</v>
      </c>
      <c r="BJ262" s="27">
        <v>0</v>
      </c>
      <c r="BK262" s="27">
        <v>0</v>
      </c>
      <c r="BL262" s="27">
        <v>4.99750124937531E-2</v>
      </c>
      <c r="BM262" s="27">
        <v>0</v>
      </c>
      <c r="BN262" s="27">
        <v>0</v>
      </c>
      <c r="BO262" s="27">
        <v>0</v>
      </c>
      <c r="BP262" s="27">
        <v>0</v>
      </c>
      <c r="BQ262" s="27">
        <v>0</v>
      </c>
      <c r="BR262" s="27">
        <v>0</v>
      </c>
      <c r="BS262" s="27">
        <v>0</v>
      </c>
      <c r="BT262" s="27">
        <v>0</v>
      </c>
      <c r="BU262" s="27">
        <v>0</v>
      </c>
      <c r="BV262" s="27">
        <v>0</v>
      </c>
      <c r="BW262" s="27">
        <v>0</v>
      </c>
      <c r="BX262" s="27">
        <v>0</v>
      </c>
      <c r="BY262" s="27">
        <v>0</v>
      </c>
      <c r="BZ262" s="27">
        <v>0</v>
      </c>
      <c r="CA262" s="27">
        <v>0</v>
      </c>
      <c r="CB262" s="27">
        <v>0</v>
      </c>
      <c r="CC262" s="27">
        <v>0</v>
      </c>
      <c r="CD262" s="27">
        <v>0</v>
      </c>
      <c r="CE262" s="27">
        <v>0</v>
      </c>
      <c r="CF262" s="27">
        <v>0</v>
      </c>
      <c r="CG262" s="27">
        <v>0</v>
      </c>
      <c r="CH262" s="27">
        <v>0</v>
      </c>
      <c r="CI262" s="27">
        <v>0</v>
      </c>
      <c r="CJ262" s="27">
        <v>0</v>
      </c>
      <c r="CK262" s="27">
        <v>0</v>
      </c>
      <c r="CL262" s="27">
        <v>0</v>
      </c>
      <c r="CM262" s="27">
        <v>0</v>
      </c>
      <c r="CN262" s="27">
        <v>0</v>
      </c>
      <c r="CO262" s="27">
        <v>0</v>
      </c>
      <c r="CP262" s="27">
        <v>0</v>
      </c>
      <c r="CQ262" s="27">
        <v>0</v>
      </c>
      <c r="CR262" s="27">
        <v>0</v>
      </c>
      <c r="CS262" s="27"/>
      <c r="CT262" s="27">
        <v>0</v>
      </c>
      <c r="CU262" s="27">
        <v>0</v>
      </c>
      <c r="CV262" s="27">
        <v>69.9650174912544</v>
      </c>
      <c r="CW262" s="27">
        <v>0</v>
      </c>
      <c r="CX262" s="27">
        <v>0</v>
      </c>
      <c r="CY262" s="27">
        <v>0</v>
      </c>
      <c r="CZ262" s="27">
        <v>0</v>
      </c>
      <c r="DA262" s="25">
        <f t="shared" si="4"/>
        <v>100.00000000000006</v>
      </c>
    </row>
    <row r="263" spans="1:105">
      <c r="A263" s="13" t="s">
        <v>53</v>
      </c>
      <c r="B263" s="21">
        <v>2019</v>
      </c>
      <c r="C263" s="13" t="s">
        <v>10</v>
      </c>
      <c r="D263" s="13" t="s">
        <v>2</v>
      </c>
      <c r="E263" s="8">
        <v>87</v>
      </c>
      <c r="F263" s="8">
        <v>243</v>
      </c>
      <c r="G263" s="8">
        <v>16.29</v>
      </c>
      <c r="H263" s="8">
        <v>0</v>
      </c>
      <c r="I263" s="8">
        <v>0</v>
      </c>
      <c r="J263" s="8">
        <v>0</v>
      </c>
      <c r="K263" s="27">
        <v>0</v>
      </c>
      <c r="L263" s="27">
        <v>5.2056220718375797E-2</v>
      </c>
      <c r="M263" s="27">
        <v>0</v>
      </c>
      <c r="N263" s="27"/>
      <c r="O263" s="27"/>
      <c r="P263" s="27">
        <v>0</v>
      </c>
      <c r="Q263" s="27"/>
      <c r="R263" s="27">
        <v>0</v>
      </c>
      <c r="S263" s="27">
        <v>0</v>
      </c>
      <c r="T263" s="27">
        <v>0</v>
      </c>
      <c r="U263" s="27"/>
      <c r="V263" s="27">
        <v>0</v>
      </c>
      <c r="W263" s="27">
        <v>0</v>
      </c>
      <c r="X263" s="27">
        <v>0</v>
      </c>
      <c r="Y263" s="27">
        <v>0</v>
      </c>
      <c r="Z263" s="27">
        <v>0</v>
      </c>
      <c r="AA263" s="27">
        <v>0</v>
      </c>
      <c r="AB263" s="27">
        <v>0</v>
      </c>
      <c r="AC263" s="27">
        <v>0</v>
      </c>
      <c r="AD263" s="27">
        <v>0</v>
      </c>
      <c r="AE263" s="27">
        <v>0</v>
      </c>
      <c r="AF263" s="27">
        <v>0</v>
      </c>
      <c r="AG263" s="27">
        <v>0</v>
      </c>
      <c r="AH263" s="27">
        <v>0</v>
      </c>
      <c r="AI263" s="27">
        <v>0</v>
      </c>
      <c r="AJ263" s="27">
        <v>0</v>
      </c>
      <c r="AK263" s="27">
        <v>0</v>
      </c>
      <c r="AL263" s="27">
        <v>0</v>
      </c>
      <c r="AM263" s="27">
        <v>0</v>
      </c>
      <c r="AN263" s="27">
        <v>0</v>
      </c>
      <c r="AO263" s="27">
        <v>26.028110359187899</v>
      </c>
      <c r="AP263" s="27">
        <v>0</v>
      </c>
      <c r="AQ263" s="27">
        <v>0</v>
      </c>
      <c r="AR263" s="27"/>
      <c r="AS263" s="27">
        <v>0</v>
      </c>
      <c r="AT263" s="27">
        <v>0</v>
      </c>
      <c r="AU263" s="27">
        <v>0</v>
      </c>
      <c r="AV263" s="27">
        <v>0</v>
      </c>
      <c r="AW263" s="27">
        <v>0</v>
      </c>
      <c r="AX263" s="27">
        <v>20.8224882873503</v>
      </c>
      <c r="AY263" s="27">
        <v>0</v>
      </c>
      <c r="AZ263" s="27">
        <v>0</v>
      </c>
      <c r="BA263" s="27"/>
      <c r="BB263" s="27">
        <v>0</v>
      </c>
      <c r="BC263" s="27">
        <v>0</v>
      </c>
      <c r="BD263" s="27">
        <v>0</v>
      </c>
      <c r="BE263" s="27">
        <v>0</v>
      </c>
      <c r="BF263" s="27">
        <v>0</v>
      </c>
      <c r="BG263" s="27">
        <v>0</v>
      </c>
      <c r="BH263" s="27"/>
      <c r="BI263" s="27">
        <v>0</v>
      </c>
      <c r="BJ263" s="27">
        <v>0</v>
      </c>
      <c r="BK263" s="27">
        <v>0</v>
      </c>
      <c r="BL263" s="27">
        <v>26.028110359187899</v>
      </c>
      <c r="BM263" s="27">
        <v>0</v>
      </c>
      <c r="BN263" s="27">
        <v>0</v>
      </c>
      <c r="BO263" s="27">
        <v>0</v>
      </c>
      <c r="BP263" s="27">
        <v>0</v>
      </c>
      <c r="BQ263" s="27">
        <v>0</v>
      </c>
      <c r="BR263" s="27">
        <v>0</v>
      </c>
      <c r="BS263" s="27">
        <v>0</v>
      </c>
      <c r="BT263" s="27">
        <v>0</v>
      </c>
      <c r="BU263" s="27">
        <v>0</v>
      </c>
      <c r="BV263" s="27">
        <v>0</v>
      </c>
      <c r="BW263" s="27">
        <v>0</v>
      </c>
      <c r="BX263" s="27">
        <v>0</v>
      </c>
      <c r="BY263" s="27">
        <v>0</v>
      </c>
      <c r="BZ263" s="27">
        <v>0</v>
      </c>
      <c r="CA263" s="27">
        <v>0</v>
      </c>
      <c r="CB263" s="27">
        <v>0</v>
      </c>
      <c r="CC263" s="27">
        <v>1.04112441436752</v>
      </c>
      <c r="CD263" s="27">
        <v>0</v>
      </c>
      <c r="CE263" s="27">
        <v>0</v>
      </c>
      <c r="CF263" s="27">
        <v>0</v>
      </c>
      <c r="CG263" s="27">
        <v>0</v>
      </c>
      <c r="CH263" s="27">
        <v>0</v>
      </c>
      <c r="CI263" s="27">
        <v>0</v>
      </c>
      <c r="CJ263" s="27">
        <v>0</v>
      </c>
      <c r="CK263" s="27">
        <v>0</v>
      </c>
      <c r="CL263" s="27">
        <v>0</v>
      </c>
      <c r="CM263" s="27">
        <v>0</v>
      </c>
      <c r="CN263" s="27">
        <v>0</v>
      </c>
      <c r="CO263" s="27">
        <v>0</v>
      </c>
      <c r="CP263" s="27">
        <v>0</v>
      </c>
      <c r="CQ263" s="27">
        <v>0</v>
      </c>
      <c r="CR263" s="27">
        <v>20.8224882873503</v>
      </c>
      <c r="CS263" s="27"/>
      <c r="CT263" s="27">
        <v>0</v>
      </c>
      <c r="CU263" s="27">
        <v>0</v>
      </c>
      <c r="CV263" s="27">
        <v>5.2056220718375803</v>
      </c>
      <c r="CW263" s="27">
        <v>0</v>
      </c>
      <c r="CX263" s="27">
        <v>0</v>
      </c>
      <c r="CY263" s="27">
        <v>0</v>
      </c>
      <c r="CZ263" s="27">
        <v>0</v>
      </c>
      <c r="DA263" s="25">
        <f t="shared" si="4"/>
        <v>99.999999999999858</v>
      </c>
    </row>
    <row r="264" spans="1:105">
      <c r="A264" s="13" t="s">
        <v>54</v>
      </c>
      <c r="B264" s="21">
        <v>2019</v>
      </c>
      <c r="C264" s="13" t="s">
        <v>10</v>
      </c>
      <c r="D264" s="13" t="s">
        <v>2</v>
      </c>
      <c r="E264" s="8">
        <v>101</v>
      </c>
      <c r="F264" s="8">
        <v>246</v>
      </c>
      <c r="G264" s="8">
        <v>32.25</v>
      </c>
      <c r="H264" s="8">
        <v>0</v>
      </c>
      <c r="I264" s="8">
        <v>0</v>
      </c>
      <c r="J264" s="8">
        <v>0</v>
      </c>
      <c r="K264" s="27">
        <v>19.792182088075201</v>
      </c>
      <c r="L264" s="27">
        <v>0.98960910440376104</v>
      </c>
      <c r="M264" s="27">
        <v>0</v>
      </c>
      <c r="N264" s="27"/>
      <c r="O264" s="27"/>
      <c r="P264" s="27">
        <v>0</v>
      </c>
      <c r="Q264" s="27"/>
      <c r="R264" s="27">
        <v>0</v>
      </c>
      <c r="S264" s="27">
        <v>0</v>
      </c>
      <c r="T264" s="27">
        <v>0</v>
      </c>
      <c r="U264" s="27"/>
      <c r="V264" s="27">
        <v>0</v>
      </c>
      <c r="W264" s="27">
        <v>0</v>
      </c>
      <c r="X264" s="27">
        <v>0</v>
      </c>
      <c r="Y264" s="27">
        <v>0</v>
      </c>
      <c r="Z264" s="27">
        <v>0</v>
      </c>
      <c r="AA264" s="27">
        <v>0</v>
      </c>
      <c r="AB264" s="27">
        <v>0</v>
      </c>
      <c r="AC264" s="27">
        <v>0</v>
      </c>
      <c r="AD264" s="27">
        <v>0</v>
      </c>
      <c r="AE264" s="27">
        <v>0</v>
      </c>
      <c r="AF264" s="27">
        <v>0</v>
      </c>
      <c r="AG264" s="27">
        <v>0</v>
      </c>
      <c r="AH264" s="27">
        <v>0</v>
      </c>
      <c r="AI264" s="27">
        <v>0</v>
      </c>
      <c r="AJ264" s="27">
        <v>0</v>
      </c>
      <c r="AK264" s="27">
        <v>0</v>
      </c>
      <c r="AL264" s="27">
        <v>0</v>
      </c>
      <c r="AM264" s="27">
        <v>0</v>
      </c>
      <c r="AN264" s="27">
        <v>0</v>
      </c>
      <c r="AO264" s="27">
        <v>0</v>
      </c>
      <c r="AP264" s="27">
        <v>0</v>
      </c>
      <c r="AQ264" s="27">
        <v>0</v>
      </c>
      <c r="AR264" s="27"/>
      <c r="AS264" s="27">
        <v>0</v>
      </c>
      <c r="AT264" s="27">
        <v>0</v>
      </c>
      <c r="AU264" s="27">
        <v>0</v>
      </c>
      <c r="AV264" s="27">
        <v>0</v>
      </c>
      <c r="AW264" s="27">
        <v>0</v>
      </c>
      <c r="AX264" s="27">
        <v>4.9480455220188002</v>
      </c>
      <c r="AY264" s="27">
        <v>0</v>
      </c>
      <c r="AZ264" s="27">
        <v>0</v>
      </c>
      <c r="BA264" s="27"/>
      <c r="BB264" s="27">
        <v>0</v>
      </c>
      <c r="BC264" s="27">
        <v>0</v>
      </c>
      <c r="BD264" s="27">
        <v>0</v>
      </c>
      <c r="BE264" s="27">
        <v>0</v>
      </c>
      <c r="BF264" s="27">
        <v>0</v>
      </c>
      <c r="BG264" s="27">
        <v>0</v>
      </c>
      <c r="BH264" s="27"/>
      <c r="BI264" s="27">
        <v>0</v>
      </c>
      <c r="BJ264" s="27">
        <v>0</v>
      </c>
      <c r="BK264" s="27">
        <v>0</v>
      </c>
      <c r="BL264" s="27">
        <v>0</v>
      </c>
      <c r="BM264" s="27">
        <v>0</v>
      </c>
      <c r="BN264" s="27">
        <v>0</v>
      </c>
      <c r="BO264" s="27">
        <v>0</v>
      </c>
      <c r="BP264" s="27">
        <v>0</v>
      </c>
      <c r="BQ264" s="27">
        <v>0</v>
      </c>
      <c r="BR264" s="27">
        <v>0</v>
      </c>
      <c r="BS264" s="27">
        <v>0</v>
      </c>
      <c r="BT264" s="27">
        <v>0</v>
      </c>
      <c r="BU264" s="27">
        <v>0</v>
      </c>
      <c r="BV264" s="27">
        <v>0</v>
      </c>
      <c r="BW264" s="27">
        <v>0</v>
      </c>
      <c r="BX264" s="27">
        <v>0</v>
      </c>
      <c r="BY264" s="27">
        <v>0</v>
      </c>
      <c r="BZ264" s="27">
        <v>0</v>
      </c>
      <c r="CA264" s="27">
        <v>0</v>
      </c>
      <c r="CB264" s="27">
        <v>0</v>
      </c>
      <c r="CC264" s="27">
        <v>0</v>
      </c>
      <c r="CD264" s="27">
        <v>0</v>
      </c>
      <c r="CE264" s="27">
        <v>0</v>
      </c>
      <c r="CF264" s="27">
        <v>0</v>
      </c>
      <c r="CG264" s="27">
        <v>0</v>
      </c>
      <c r="CH264" s="27">
        <v>0</v>
      </c>
      <c r="CI264" s="27">
        <v>0</v>
      </c>
      <c r="CJ264" s="27">
        <v>0</v>
      </c>
      <c r="CK264" s="27">
        <v>0</v>
      </c>
      <c r="CL264" s="27">
        <v>0</v>
      </c>
      <c r="CM264" s="27">
        <v>0</v>
      </c>
      <c r="CN264" s="27">
        <v>0</v>
      </c>
      <c r="CO264" s="27">
        <v>4.9480455220187999E-2</v>
      </c>
      <c r="CP264" s="27">
        <v>0</v>
      </c>
      <c r="CQ264" s="27">
        <v>0</v>
      </c>
      <c r="CR264" s="27">
        <v>59.376546264225603</v>
      </c>
      <c r="CS264" s="27"/>
      <c r="CT264" s="27">
        <v>0</v>
      </c>
      <c r="CU264" s="27">
        <v>0</v>
      </c>
      <c r="CV264" s="27">
        <v>14.844136566056401</v>
      </c>
      <c r="CW264" s="27">
        <v>0</v>
      </c>
      <c r="CX264" s="27">
        <v>0</v>
      </c>
      <c r="CY264" s="27">
        <v>0</v>
      </c>
      <c r="CZ264" s="27">
        <v>0</v>
      </c>
      <c r="DA264" s="25">
        <f t="shared" si="4"/>
        <v>99.999999999999957</v>
      </c>
    </row>
    <row r="265" spans="1:105">
      <c r="A265" s="13" t="s">
        <v>55</v>
      </c>
      <c r="B265" s="21">
        <v>2019</v>
      </c>
      <c r="C265" s="13" t="s">
        <v>10</v>
      </c>
      <c r="D265" s="13" t="s">
        <v>2</v>
      </c>
      <c r="E265" s="8">
        <v>68</v>
      </c>
      <c r="F265" s="8">
        <v>253</v>
      </c>
      <c r="G265" s="8">
        <v>18.38</v>
      </c>
      <c r="H265" s="8">
        <v>0</v>
      </c>
      <c r="I265" s="8">
        <v>0</v>
      </c>
      <c r="J265" s="8">
        <v>0</v>
      </c>
      <c r="K265" s="27">
        <v>48.9715964740451</v>
      </c>
      <c r="L265" s="27">
        <v>0.97943192948090096</v>
      </c>
      <c r="M265" s="27">
        <v>0</v>
      </c>
      <c r="N265" s="27"/>
      <c r="O265" s="27"/>
      <c r="P265" s="27">
        <v>0</v>
      </c>
      <c r="Q265" s="27"/>
      <c r="R265" s="27">
        <v>0</v>
      </c>
      <c r="S265" s="27">
        <v>0</v>
      </c>
      <c r="T265" s="27">
        <v>0</v>
      </c>
      <c r="U265" s="27"/>
      <c r="V265" s="27">
        <v>0</v>
      </c>
      <c r="W265" s="27">
        <v>0</v>
      </c>
      <c r="X265" s="27">
        <v>0</v>
      </c>
      <c r="Y265" s="27">
        <v>0</v>
      </c>
      <c r="Z265" s="27">
        <v>0</v>
      </c>
      <c r="AA265" s="27">
        <v>0</v>
      </c>
      <c r="AB265" s="27">
        <v>0</v>
      </c>
      <c r="AC265" s="27">
        <v>0</v>
      </c>
      <c r="AD265" s="27">
        <v>0</v>
      </c>
      <c r="AE265" s="27">
        <v>0</v>
      </c>
      <c r="AF265" s="27">
        <v>0</v>
      </c>
      <c r="AG265" s="27">
        <v>0</v>
      </c>
      <c r="AH265" s="27">
        <v>0</v>
      </c>
      <c r="AI265" s="27">
        <v>0</v>
      </c>
      <c r="AJ265" s="27">
        <v>0</v>
      </c>
      <c r="AK265" s="27">
        <v>0</v>
      </c>
      <c r="AL265" s="27">
        <v>0</v>
      </c>
      <c r="AM265" s="27">
        <v>0</v>
      </c>
      <c r="AN265" s="27">
        <v>0</v>
      </c>
      <c r="AO265" s="27">
        <v>4.8971596474045101E-2</v>
      </c>
      <c r="AP265" s="27">
        <v>0</v>
      </c>
      <c r="AQ265" s="27">
        <v>0</v>
      </c>
      <c r="AR265" s="27"/>
      <c r="AS265" s="27">
        <v>0</v>
      </c>
      <c r="AT265" s="27">
        <v>0</v>
      </c>
      <c r="AU265" s="27">
        <v>0</v>
      </c>
      <c r="AV265" s="27">
        <v>0</v>
      </c>
      <c r="AW265" s="27">
        <v>0</v>
      </c>
      <c r="AX265" s="27">
        <v>0.97943192948090096</v>
      </c>
      <c r="AY265" s="27">
        <v>0</v>
      </c>
      <c r="AZ265" s="27">
        <v>0</v>
      </c>
      <c r="BA265" s="27"/>
      <c r="BB265" s="27">
        <v>0</v>
      </c>
      <c r="BC265" s="27">
        <v>0</v>
      </c>
      <c r="BD265" s="27">
        <v>0</v>
      </c>
      <c r="BE265" s="27">
        <v>0</v>
      </c>
      <c r="BF265" s="27">
        <v>0</v>
      </c>
      <c r="BG265" s="27">
        <v>0</v>
      </c>
      <c r="BH265" s="27"/>
      <c r="BI265" s="27">
        <v>0</v>
      </c>
      <c r="BJ265" s="27">
        <v>0</v>
      </c>
      <c r="BK265" s="27">
        <v>0</v>
      </c>
      <c r="BL265" s="27">
        <v>0</v>
      </c>
      <c r="BM265" s="27">
        <v>0</v>
      </c>
      <c r="BN265" s="27">
        <v>0</v>
      </c>
      <c r="BO265" s="27">
        <v>0</v>
      </c>
      <c r="BP265" s="27">
        <v>0</v>
      </c>
      <c r="BQ265" s="27">
        <v>0</v>
      </c>
      <c r="BR265" s="27">
        <v>0</v>
      </c>
      <c r="BS265" s="27">
        <v>0</v>
      </c>
      <c r="BT265" s="27">
        <v>0</v>
      </c>
      <c r="BU265" s="27">
        <v>0</v>
      </c>
      <c r="BV265" s="27">
        <v>0</v>
      </c>
      <c r="BW265" s="27">
        <v>0</v>
      </c>
      <c r="BX265" s="27">
        <v>0</v>
      </c>
      <c r="BY265" s="27">
        <v>0</v>
      </c>
      <c r="BZ265" s="27">
        <v>0</v>
      </c>
      <c r="CA265" s="27">
        <v>0</v>
      </c>
      <c r="CB265" s="27">
        <v>0</v>
      </c>
      <c r="CC265" s="27">
        <v>0</v>
      </c>
      <c r="CD265" s="27">
        <v>0</v>
      </c>
      <c r="CE265" s="27">
        <v>0</v>
      </c>
      <c r="CF265" s="27">
        <v>0</v>
      </c>
      <c r="CG265" s="27">
        <v>0</v>
      </c>
      <c r="CH265" s="27">
        <v>0</v>
      </c>
      <c r="CI265" s="27">
        <v>0</v>
      </c>
      <c r="CJ265" s="27">
        <v>0</v>
      </c>
      <c r="CK265" s="27">
        <v>0</v>
      </c>
      <c r="CL265" s="27">
        <v>0</v>
      </c>
      <c r="CM265" s="27">
        <v>0</v>
      </c>
      <c r="CN265" s="27">
        <v>0</v>
      </c>
      <c r="CO265" s="27">
        <v>0</v>
      </c>
      <c r="CP265" s="27">
        <v>0</v>
      </c>
      <c r="CQ265" s="27">
        <v>0</v>
      </c>
      <c r="CR265" s="27">
        <v>48.9715964740451</v>
      </c>
      <c r="CS265" s="27"/>
      <c r="CT265" s="27">
        <v>0</v>
      </c>
      <c r="CU265" s="27">
        <v>0</v>
      </c>
      <c r="CV265" s="27">
        <v>4.8971596474045101E-2</v>
      </c>
      <c r="CW265" s="27">
        <v>0</v>
      </c>
      <c r="CX265" s="27">
        <v>0</v>
      </c>
      <c r="CY265" s="27">
        <v>0</v>
      </c>
      <c r="CZ265" s="27">
        <v>0</v>
      </c>
      <c r="DA265" s="25">
        <f t="shared" si="4"/>
        <v>100.0000000000001</v>
      </c>
    </row>
    <row r="266" spans="1:105">
      <c r="A266" s="13" t="s">
        <v>56</v>
      </c>
      <c r="B266" s="21">
        <v>2019</v>
      </c>
      <c r="C266" s="13" t="s">
        <v>10</v>
      </c>
      <c r="D266" s="13" t="s">
        <v>2</v>
      </c>
      <c r="E266" s="8">
        <v>76</v>
      </c>
      <c r="F266" s="8">
        <v>240</v>
      </c>
      <c r="G266" s="8">
        <v>29.2</v>
      </c>
      <c r="H266" s="8">
        <v>0</v>
      </c>
      <c r="I266" s="8">
        <v>0</v>
      </c>
      <c r="J266" s="8">
        <v>0</v>
      </c>
      <c r="K266" s="27">
        <v>30.596634370219299</v>
      </c>
      <c r="L266" s="27">
        <v>0</v>
      </c>
      <c r="M266" s="27">
        <v>0</v>
      </c>
      <c r="N266" s="27"/>
      <c r="O266" s="27"/>
      <c r="P266" s="27">
        <v>0</v>
      </c>
      <c r="Q266" s="27"/>
      <c r="R266" s="27">
        <v>0</v>
      </c>
      <c r="S266" s="27">
        <v>0</v>
      </c>
      <c r="T266" s="27">
        <v>0</v>
      </c>
      <c r="U266" s="27"/>
      <c r="V266" s="27">
        <v>0</v>
      </c>
      <c r="W266" s="27">
        <v>0</v>
      </c>
      <c r="X266" s="27">
        <v>0</v>
      </c>
      <c r="Y266" s="27">
        <v>0</v>
      </c>
      <c r="Z266" s="27">
        <v>0</v>
      </c>
      <c r="AA266" s="27">
        <v>0</v>
      </c>
      <c r="AB266" s="27">
        <v>0</v>
      </c>
      <c r="AC266" s="27">
        <v>0</v>
      </c>
      <c r="AD266" s="27">
        <v>0</v>
      </c>
      <c r="AE266" s="27">
        <v>0</v>
      </c>
      <c r="AF266" s="27">
        <v>0</v>
      </c>
      <c r="AG266" s="27">
        <v>0</v>
      </c>
      <c r="AH266" s="27">
        <v>0</v>
      </c>
      <c r="AI266" s="27">
        <v>0</v>
      </c>
      <c r="AJ266" s="27">
        <v>0</v>
      </c>
      <c r="AK266" s="27">
        <v>0</v>
      </c>
      <c r="AL266" s="27">
        <v>0</v>
      </c>
      <c r="AM266" s="27">
        <v>0</v>
      </c>
      <c r="AN266" s="27">
        <v>0</v>
      </c>
      <c r="AO266" s="27">
        <v>5.09943906170321E-2</v>
      </c>
      <c r="AP266" s="27">
        <v>0</v>
      </c>
      <c r="AQ266" s="27">
        <v>0</v>
      </c>
      <c r="AR266" s="27"/>
      <c r="AS266" s="27">
        <v>0</v>
      </c>
      <c r="AT266" s="27">
        <v>0</v>
      </c>
      <c r="AU266" s="27">
        <v>0</v>
      </c>
      <c r="AV266" s="27">
        <v>0</v>
      </c>
      <c r="AW266" s="27">
        <v>0</v>
      </c>
      <c r="AX266" s="27">
        <v>1.0198878123406401</v>
      </c>
      <c r="AY266" s="27">
        <v>0</v>
      </c>
      <c r="AZ266" s="27">
        <v>0</v>
      </c>
      <c r="BA266" s="27"/>
      <c r="BB266" s="27">
        <v>0</v>
      </c>
      <c r="BC266" s="27">
        <v>0</v>
      </c>
      <c r="BD266" s="27">
        <v>0</v>
      </c>
      <c r="BE266" s="27">
        <v>0</v>
      </c>
      <c r="BF266" s="27">
        <v>0</v>
      </c>
      <c r="BG266" s="27">
        <v>0</v>
      </c>
      <c r="BH266" s="27"/>
      <c r="BI266" s="27">
        <v>0</v>
      </c>
      <c r="BJ266" s="27">
        <v>0</v>
      </c>
      <c r="BK266" s="27">
        <v>0</v>
      </c>
      <c r="BL266" s="27">
        <v>0</v>
      </c>
      <c r="BM266" s="27">
        <v>15.2983171851096</v>
      </c>
      <c r="BN266" s="27">
        <v>0</v>
      </c>
      <c r="BO266" s="27">
        <v>0</v>
      </c>
      <c r="BP266" s="27">
        <v>1.0198878123406401</v>
      </c>
      <c r="BQ266" s="27">
        <v>0</v>
      </c>
      <c r="BR266" s="27">
        <v>1.0198878123406401</v>
      </c>
      <c r="BS266" s="27">
        <v>0</v>
      </c>
      <c r="BT266" s="27">
        <v>0</v>
      </c>
      <c r="BU266" s="27">
        <v>0</v>
      </c>
      <c r="BV266" s="27">
        <v>0</v>
      </c>
      <c r="BW266" s="27">
        <v>0</v>
      </c>
      <c r="BX266" s="27">
        <v>0</v>
      </c>
      <c r="BY266" s="27">
        <v>0</v>
      </c>
      <c r="BZ266" s="27">
        <v>0</v>
      </c>
      <c r="CA266" s="27">
        <v>0</v>
      </c>
      <c r="CB266" s="27">
        <v>0</v>
      </c>
      <c r="CC266" s="27">
        <v>5.0994390617032099</v>
      </c>
      <c r="CD266" s="27">
        <v>0</v>
      </c>
      <c r="CE266" s="27">
        <v>0</v>
      </c>
      <c r="CF266" s="27">
        <v>0</v>
      </c>
      <c r="CG266" s="27">
        <v>0</v>
      </c>
      <c r="CH266" s="27">
        <v>0</v>
      </c>
      <c r="CI266" s="27">
        <v>0</v>
      </c>
      <c r="CJ266" s="27">
        <v>0</v>
      </c>
      <c r="CK266" s="27">
        <v>0</v>
      </c>
      <c r="CL266" s="27">
        <v>0</v>
      </c>
      <c r="CM266" s="27">
        <v>0</v>
      </c>
      <c r="CN266" s="27">
        <v>0</v>
      </c>
      <c r="CO266" s="27">
        <v>0</v>
      </c>
      <c r="CP266" s="27">
        <v>0</v>
      </c>
      <c r="CQ266" s="27">
        <v>0</v>
      </c>
      <c r="CR266" s="27">
        <v>40.795512493625701</v>
      </c>
      <c r="CS266" s="27"/>
      <c r="CT266" s="27">
        <v>0</v>
      </c>
      <c r="CU266" s="27">
        <v>0</v>
      </c>
      <c r="CV266" s="27">
        <v>5.0994390617032099</v>
      </c>
      <c r="CW266" s="27">
        <v>0</v>
      </c>
      <c r="CX266" s="27">
        <v>0</v>
      </c>
      <c r="CY266" s="27">
        <v>0</v>
      </c>
      <c r="CZ266" s="27">
        <v>0</v>
      </c>
      <c r="DA266" s="25">
        <f t="shared" si="4"/>
        <v>99.999999999999972</v>
      </c>
    </row>
    <row r="267" spans="1:105">
      <c r="A267" s="13" t="s">
        <v>57</v>
      </c>
      <c r="B267" s="21">
        <v>2019</v>
      </c>
      <c r="C267" s="13" t="s">
        <v>10</v>
      </c>
      <c r="D267" s="13" t="s">
        <v>2</v>
      </c>
      <c r="E267" s="8">
        <v>90</v>
      </c>
      <c r="F267" s="8">
        <v>108</v>
      </c>
      <c r="G267" s="8">
        <v>53.57</v>
      </c>
      <c r="H267" s="8">
        <v>0</v>
      </c>
      <c r="I267" s="8">
        <v>0</v>
      </c>
      <c r="J267" s="8">
        <v>0</v>
      </c>
      <c r="K267" s="27">
        <v>19.98001998002</v>
      </c>
      <c r="L267" s="27">
        <v>0</v>
      </c>
      <c r="M267" s="27">
        <v>0</v>
      </c>
      <c r="N267" s="27"/>
      <c r="O267" s="27"/>
      <c r="P267" s="27">
        <v>0</v>
      </c>
      <c r="Q267" s="27"/>
      <c r="R267" s="27">
        <v>0</v>
      </c>
      <c r="S267" s="27">
        <v>0</v>
      </c>
      <c r="T267" s="27">
        <v>0</v>
      </c>
      <c r="U267" s="27"/>
      <c r="V267" s="27">
        <v>0</v>
      </c>
      <c r="W267" s="27">
        <v>0</v>
      </c>
      <c r="X267" s="27">
        <v>0</v>
      </c>
      <c r="Y267" s="27">
        <v>0</v>
      </c>
      <c r="Z267" s="27">
        <v>0</v>
      </c>
      <c r="AA267" s="27">
        <v>0</v>
      </c>
      <c r="AB267" s="27">
        <v>0</v>
      </c>
      <c r="AC267" s="27">
        <v>0</v>
      </c>
      <c r="AD267" s="27">
        <v>0</v>
      </c>
      <c r="AE267" s="27">
        <v>0</v>
      </c>
      <c r="AF267" s="27">
        <v>0</v>
      </c>
      <c r="AG267" s="27">
        <v>0</v>
      </c>
      <c r="AH267" s="27">
        <v>0</v>
      </c>
      <c r="AI267" s="27">
        <v>4.995004995005E-2</v>
      </c>
      <c r="AJ267" s="27">
        <v>0</v>
      </c>
      <c r="AK267" s="27">
        <v>0</v>
      </c>
      <c r="AL267" s="27">
        <v>0</v>
      </c>
      <c r="AM267" s="27">
        <v>0</v>
      </c>
      <c r="AN267" s="27">
        <v>0</v>
      </c>
      <c r="AO267" s="27">
        <v>9.9900099900099892</v>
      </c>
      <c r="AP267" s="27">
        <v>0</v>
      </c>
      <c r="AQ267" s="27">
        <v>0</v>
      </c>
      <c r="AR267" s="27"/>
      <c r="AS267" s="27">
        <v>0</v>
      </c>
      <c r="AT267" s="27">
        <v>0</v>
      </c>
      <c r="AU267" s="27">
        <v>0</v>
      </c>
      <c r="AV267" s="27">
        <v>0</v>
      </c>
      <c r="AW267" s="27">
        <v>0</v>
      </c>
      <c r="AX267" s="27">
        <v>4.995004995005E-2</v>
      </c>
      <c r="AY267" s="27">
        <v>0</v>
      </c>
      <c r="AZ267" s="27">
        <v>0</v>
      </c>
      <c r="BA267" s="27"/>
      <c r="BB267" s="27">
        <v>0</v>
      </c>
      <c r="BC267" s="27">
        <v>0</v>
      </c>
      <c r="BD267" s="27">
        <v>0</v>
      </c>
      <c r="BE267" s="27">
        <v>0</v>
      </c>
      <c r="BF267" s="27">
        <v>0</v>
      </c>
      <c r="BG267" s="27">
        <v>0</v>
      </c>
      <c r="BH267" s="27"/>
      <c r="BI267" s="27">
        <v>0</v>
      </c>
      <c r="BJ267" s="27">
        <v>0</v>
      </c>
      <c r="BK267" s="27">
        <v>0</v>
      </c>
      <c r="BL267" s="27">
        <v>24.975024975025001</v>
      </c>
      <c r="BM267" s="27">
        <v>0</v>
      </c>
      <c r="BN267" s="27">
        <v>0</v>
      </c>
      <c r="BO267" s="27">
        <v>0</v>
      </c>
      <c r="BP267" s="27">
        <v>0</v>
      </c>
      <c r="BQ267" s="27">
        <v>0</v>
      </c>
      <c r="BR267" s="27">
        <v>0</v>
      </c>
      <c r="BS267" s="27">
        <v>0</v>
      </c>
      <c r="BT267" s="27">
        <v>0</v>
      </c>
      <c r="BU267" s="27">
        <v>0</v>
      </c>
      <c r="BV267" s="27">
        <v>0</v>
      </c>
      <c r="BW267" s="27">
        <v>0</v>
      </c>
      <c r="BX267" s="27">
        <v>0</v>
      </c>
      <c r="BY267" s="27">
        <v>0</v>
      </c>
      <c r="BZ267" s="27">
        <v>0</v>
      </c>
      <c r="CA267" s="27">
        <v>19.98001998002</v>
      </c>
      <c r="CB267" s="27">
        <v>0</v>
      </c>
      <c r="CC267" s="27">
        <v>9.9900099900099892</v>
      </c>
      <c r="CD267" s="27">
        <v>0</v>
      </c>
      <c r="CE267" s="27">
        <v>0</v>
      </c>
      <c r="CF267" s="27">
        <v>0</v>
      </c>
      <c r="CG267" s="27">
        <v>0</v>
      </c>
      <c r="CH267" s="27">
        <v>0</v>
      </c>
      <c r="CI267" s="27">
        <v>0</v>
      </c>
      <c r="CJ267" s="27">
        <v>0</v>
      </c>
      <c r="CK267" s="27">
        <v>0</v>
      </c>
      <c r="CL267" s="27">
        <v>0</v>
      </c>
      <c r="CM267" s="27">
        <v>0</v>
      </c>
      <c r="CN267" s="27">
        <v>0</v>
      </c>
      <c r="CO267" s="27">
        <v>0</v>
      </c>
      <c r="CP267" s="27">
        <v>0</v>
      </c>
      <c r="CQ267" s="27">
        <v>0</v>
      </c>
      <c r="CR267" s="27">
        <v>9.9900099900099892</v>
      </c>
      <c r="CS267" s="27"/>
      <c r="CT267" s="27">
        <v>0</v>
      </c>
      <c r="CU267" s="27">
        <v>0</v>
      </c>
      <c r="CV267" s="27">
        <v>4.9950049950049999</v>
      </c>
      <c r="CW267" s="27">
        <v>0</v>
      </c>
      <c r="CX267" s="27">
        <v>0</v>
      </c>
      <c r="CY267" s="27">
        <v>0</v>
      </c>
      <c r="CZ267" s="27">
        <v>0</v>
      </c>
      <c r="DA267" s="25">
        <f t="shared" si="4"/>
        <v>100.00000000000009</v>
      </c>
    </row>
    <row r="268" spans="1:105">
      <c r="A268" s="13" t="s">
        <v>58</v>
      </c>
      <c r="B268" s="21">
        <v>2019</v>
      </c>
      <c r="C268" s="13" t="s">
        <v>10</v>
      </c>
      <c r="D268" s="13" t="s">
        <v>2</v>
      </c>
      <c r="E268" s="8">
        <v>79</v>
      </c>
      <c r="F268" s="8">
        <v>282</v>
      </c>
      <c r="G268" s="8">
        <v>22.35</v>
      </c>
      <c r="H268" s="8">
        <v>0</v>
      </c>
      <c r="I268" s="8">
        <v>0</v>
      </c>
      <c r="J268" s="8">
        <v>0</v>
      </c>
      <c r="K268" s="27">
        <v>1.0204081632653099</v>
      </c>
      <c r="L268" s="27">
        <v>0</v>
      </c>
      <c r="M268" s="27">
        <v>0</v>
      </c>
      <c r="N268" s="27"/>
      <c r="O268" s="27"/>
      <c r="P268" s="27">
        <v>0</v>
      </c>
      <c r="Q268" s="27"/>
      <c r="R268" s="27">
        <v>0</v>
      </c>
      <c r="S268" s="27">
        <v>0</v>
      </c>
      <c r="T268" s="27">
        <v>0</v>
      </c>
      <c r="U268" s="27"/>
      <c r="V268" s="27">
        <v>0</v>
      </c>
      <c r="W268" s="27">
        <v>0</v>
      </c>
      <c r="X268" s="27">
        <v>0</v>
      </c>
      <c r="Y268" s="27">
        <v>0</v>
      </c>
      <c r="Z268" s="27">
        <v>0</v>
      </c>
      <c r="AA268" s="27">
        <v>0</v>
      </c>
      <c r="AB268" s="27">
        <v>0</v>
      </c>
      <c r="AC268" s="27">
        <v>0</v>
      </c>
      <c r="AD268" s="27">
        <v>0</v>
      </c>
      <c r="AE268" s="27">
        <v>0</v>
      </c>
      <c r="AF268" s="27">
        <v>0</v>
      </c>
      <c r="AG268" s="27">
        <v>0</v>
      </c>
      <c r="AH268" s="27">
        <v>0</v>
      </c>
      <c r="AI268" s="27">
        <v>0</v>
      </c>
      <c r="AJ268" s="27">
        <v>0</v>
      </c>
      <c r="AK268" s="27">
        <v>0</v>
      </c>
      <c r="AL268" s="27">
        <v>0</v>
      </c>
      <c r="AM268" s="27">
        <v>0</v>
      </c>
      <c r="AN268" s="27">
        <v>0</v>
      </c>
      <c r="AO268" s="27">
        <v>30.612244897959201</v>
      </c>
      <c r="AP268" s="27">
        <v>0</v>
      </c>
      <c r="AQ268" s="27">
        <v>0</v>
      </c>
      <c r="AR268" s="27"/>
      <c r="AS268" s="27">
        <v>0</v>
      </c>
      <c r="AT268" s="27">
        <v>0</v>
      </c>
      <c r="AU268" s="27">
        <v>0</v>
      </c>
      <c r="AV268" s="27">
        <v>0</v>
      </c>
      <c r="AW268" s="27">
        <v>0</v>
      </c>
      <c r="AX268" s="27">
        <v>1.0204081632653099</v>
      </c>
      <c r="AY268" s="27">
        <v>0</v>
      </c>
      <c r="AZ268" s="27">
        <v>0</v>
      </c>
      <c r="BA268" s="27"/>
      <c r="BB268" s="27">
        <v>0</v>
      </c>
      <c r="BC268" s="27">
        <v>0</v>
      </c>
      <c r="BD268" s="27">
        <v>0</v>
      </c>
      <c r="BE268" s="27">
        <v>0</v>
      </c>
      <c r="BF268" s="27">
        <v>0</v>
      </c>
      <c r="BG268" s="27">
        <v>0</v>
      </c>
      <c r="BH268" s="27"/>
      <c r="BI268" s="27">
        <v>0</v>
      </c>
      <c r="BJ268" s="27">
        <v>0</v>
      </c>
      <c r="BK268" s="27">
        <v>0</v>
      </c>
      <c r="BL268" s="27">
        <v>10.2040816326531</v>
      </c>
      <c r="BM268" s="27">
        <v>0</v>
      </c>
      <c r="BN268" s="27">
        <v>0</v>
      </c>
      <c r="BO268" s="27">
        <v>0</v>
      </c>
      <c r="BP268" s="27">
        <v>0</v>
      </c>
      <c r="BQ268" s="27">
        <v>0</v>
      </c>
      <c r="BR268" s="27">
        <v>0</v>
      </c>
      <c r="BS268" s="27">
        <v>0</v>
      </c>
      <c r="BT268" s="27">
        <v>0</v>
      </c>
      <c r="BU268" s="27">
        <v>0</v>
      </c>
      <c r="BV268" s="27">
        <v>0</v>
      </c>
      <c r="BW268" s="27">
        <v>0</v>
      </c>
      <c r="BX268" s="27">
        <v>0</v>
      </c>
      <c r="BY268" s="27">
        <v>0</v>
      </c>
      <c r="BZ268" s="27">
        <v>0</v>
      </c>
      <c r="CA268" s="27">
        <v>10.2040816326531</v>
      </c>
      <c r="CB268" s="27">
        <v>0</v>
      </c>
      <c r="CC268" s="27">
        <v>5.1020408163265296</v>
      </c>
      <c r="CD268" s="27">
        <v>0</v>
      </c>
      <c r="CE268" s="27">
        <v>0</v>
      </c>
      <c r="CF268" s="27">
        <v>0</v>
      </c>
      <c r="CG268" s="27">
        <v>0</v>
      </c>
      <c r="CH268" s="27">
        <v>0</v>
      </c>
      <c r="CI268" s="27">
        <v>0</v>
      </c>
      <c r="CJ268" s="27">
        <v>0</v>
      </c>
      <c r="CK268" s="27">
        <v>0</v>
      </c>
      <c r="CL268" s="27">
        <v>0</v>
      </c>
      <c r="CM268" s="27">
        <v>0</v>
      </c>
      <c r="CN268" s="27">
        <v>0</v>
      </c>
      <c r="CO268" s="27">
        <v>0</v>
      </c>
      <c r="CP268" s="27">
        <v>0</v>
      </c>
      <c r="CQ268" s="27">
        <v>0</v>
      </c>
      <c r="CR268" s="27">
        <v>40.816326530612201</v>
      </c>
      <c r="CS268" s="27"/>
      <c r="CT268" s="27">
        <v>0</v>
      </c>
      <c r="CU268" s="27">
        <v>0</v>
      </c>
      <c r="CV268" s="27">
        <v>1.0204081632653099</v>
      </c>
      <c r="CW268" s="27">
        <v>0</v>
      </c>
      <c r="CX268" s="27">
        <v>0</v>
      </c>
      <c r="CY268" s="27">
        <v>0</v>
      </c>
      <c r="CZ268" s="27">
        <v>0</v>
      </c>
      <c r="DA268" s="25">
        <f t="shared" si="4"/>
        <v>100.00000000000007</v>
      </c>
    </row>
    <row r="269" spans="1:105">
      <c r="A269" s="13" t="s">
        <v>59</v>
      </c>
      <c r="B269" s="21">
        <v>2019</v>
      </c>
      <c r="C269" s="13" t="s">
        <v>10</v>
      </c>
      <c r="D269" s="13" t="s">
        <v>2</v>
      </c>
      <c r="E269" s="8">
        <v>84</v>
      </c>
      <c r="F269" s="8">
        <v>186</v>
      </c>
      <c r="G269" s="8">
        <v>99.62</v>
      </c>
      <c r="H269" s="8">
        <v>0</v>
      </c>
      <c r="I269" s="8">
        <v>0</v>
      </c>
      <c r="J269" s="8">
        <v>0</v>
      </c>
      <c r="K269" s="27">
        <v>0.99009900990098998</v>
      </c>
      <c r="L269" s="27">
        <v>0</v>
      </c>
      <c r="M269" s="27">
        <v>0</v>
      </c>
      <c r="N269" s="27"/>
      <c r="O269" s="27"/>
      <c r="P269" s="27">
        <v>0</v>
      </c>
      <c r="Q269" s="27"/>
      <c r="R269" s="27">
        <v>0</v>
      </c>
      <c r="S269" s="27">
        <v>0</v>
      </c>
      <c r="T269" s="27">
        <v>0</v>
      </c>
      <c r="U269" s="27"/>
      <c r="V269" s="27">
        <v>0</v>
      </c>
      <c r="W269" s="27">
        <v>0</v>
      </c>
      <c r="X269" s="27">
        <v>0</v>
      </c>
      <c r="Y269" s="27">
        <v>0</v>
      </c>
      <c r="Z269" s="27">
        <v>0</v>
      </c>
      <c r="AA269" s="27">
        <v>0</v>
      </c>
      <c r="AB269" s="27">
        <v>0</v>
      </c>
      <c r="AC269" s="27">
        <v>0</v>
      </c>
      <c r="AD269" s="27">
        <v>0</v>
      </c>
      <c r="AE269" s="27">
        <v>0</v>
      </c>
      <c r="AF269" s="27">
        <v>0</v>
      </c>
      <c r="AG269" s="27">
        <v>0</v>
      </c>
      <c r="AH269" s="27">
        <v>0</v>
      </c>
      <c r="AI269" s="27">
        <v>0</v>
      </c>
      <c r="AJ269" s="27">
        <v>0</v>
      </c>
      <c r="AK269" s="27">
        <v>0</v>
      </c>
      <c r="AL269" s="27">
        <v>0</v>
      </c>
      <c r="AM269" s="27">
        <v>0</v>
      </c>
      <c r="AN269" s="27">
        <v>0</v>
      </c>
      <c r="AO269" s="27">
        <v>0</v>
      </c>
      <c r="AP269" s="27">
        <v>0</v>
      </c>
      <c r="AQ269" s="27">
        <v>0</v>
      </c>
      <c r="AR269" s="27"/>
      <c r="AS269" s="27">
        <v>0</v>
      </c>
      <c r="AT269" s="27">
        <v>0</v>
      </c>
      <c r="AU269" s="27">
        <v>0</v>
      </c>
      <c r="AV269" s="27">
        <v>0</v>
      </c>
      <c r="AW269" s="27">
        <v>0</v>
      </c>
      <c r="AX269" s="27">
        <v>4.9504950495049496</v>
      </c>
      <c r="AY269" s="27">
        <v>0</v>
      </c>
      <c r="AZ269" s="27">
        <v>0</v>
      </c>
      <c r="BA269" s="27"/>
      <c r="BB269" s="27">
        <v>0</v>
      </c>
      <c r="BC269" s="27">
        <v>0</v>
      </c>
      <c r="BD269" s="27">
        <v>0</v>
      </c>
      <c r="BE269" s="27">
        <v>0</v>
      </c>
      <c r="BF269" s="27">
        <v>0</v>
      </c>
      <c r="BG269" s="27">
        <v>0</v>
      </c>
      <c r="BH269" s="27"/>
      <c r="BI269" s="27">
        <v>0</v>
      </c>
      <c r="BJ269" s="27">
        <v>0</v>
      </c>
      <c r="BK269" s="27">
        <v>0</v>
      </c>
      <c r="BL269" s="27">
        <v>0</v>
      </c>
      <c r="BM269" s="27">
        <v>39.603960396039597</v>
      </c>
      <c r="BN269" s="27">
        <v>0</v>
      </c>
      <c r="BO269" s="27">
        <v>0</v>
      </c>
      <c r="BP269" s="27">
        <v>0</v>
      </c>
      <c r="BQ269" s="27">
        <v>0</v>
      </c>
      <c r="BR269" s="27">
        <v>39.603960396039597</v>
      </c>
      <c r="BS269" s="27">
        <v>0</v>
      </c>
      <c r="BT269" s="27">
        <v>0</v>
      </c>
      <c r="BU269" s="27">
        <v>0</v>
      </c>
      <c r="BV269" s="27">
        <v>0</v>
      </c>
      <c r="BW269" s="27">
        <v>0</v>
      </c>
      <c r="BX269" s="27">
        <v>0</v>
      </c>
      <c r="BY269" s="27">
        <v>0</v>
      </c>
      <c r="BZ269" s="27">
        <v>0</v>
      </c>
      <c r="CA269" s="27">
        <v>0</v>
      </c>
      <c r="CB269" s="27">
        <v>0</v>
      </c>
      <c r="CC269" s="27">
        <v>0</v>
      </c>
      <c r="CD269" s="27">
        <v>0</v>
      </c>
      <c r="CE269" s="27">
        <v>0</v>
      </c>
      <c r="CF269" s="27">
        <v>0</v>
      </c>
      <c r="CG269" s="27">
        <v>0</v>
      </c>
      <c r="CH269" s="27">
        <v>0</v>
      </c>
      <c r="CI269" s="27">
        <v>0</v>
      </c>
      <c r="CJ269" s="27">
        <v>0</v>
      </c>
      <c r="CK269" s="27">
        <v>0</v>
      </c>
      <c r="CL269" s="27">
        <v>0</v>
      </c>
      <c r="CM269" s="27">
        <v>0</v>
      </c>
      <c r="CN269" s="27">
        <v>9.9009900990098991</v>
      </c>
      <c r="CO269" s="27">
        <v>0</v>
      </c>
      <c r="CP269" s="27">
        <v>0</v>
      </c>
      <c r="CQ269" s="27">
        <v>0</v>
      </c>
      <c r="CR269" s="27">
        <v>0</v>
      </c>
      <c r="CS269" s="27"/>
      <c r="CT269" s="27">
        <v>0</v>
      </c>
      <c r="CU269" s="27">
        <v>0</v>
      </c>
      <c r="CV269" s="27">
        <v>4.9504950495049496</v>
      </c>
      <c r="CW269" s="27">
        <v>0</v>
      </c>
      <c r="CX269" s="27">
        <v>0</v>
      </c>
      <c r="CY269" s="27">
        <v>0</v>
      </c>
      <c r="CZ269" s="27">
        <v>0</v>
      </c>
      <c r="DA269" s="25">
        <f t="shared" si="4"/>
        <v>99.999999999999986</v>
      </c>
    </row>
    <row r="270" spans="1:105">
      <c r="A270" s="13" t="s">
        <v>60</v>
      </c>
      <c r="B270" s="21">
        <v>2019</v>
      </c>
      <c r="C270" s="13" t="s">
        <v>10</v>
      </c>
      <c r="D270" s="13" t="s">
        <v>2</v>
      </c>
      <c r="E270" s="8">
        <v>39</v>
      </c>
      <c r="F270" s="8">
        <v>244</v>
      </c>
      <c r="G270" s="8">
        <v>2.89</v>
      </c>
      <c r="H270" s="8">
        <v>0</v>
      </c>
      <c r="I270" s="8">
        <v>0</v>
      </c>
      <c r="J270" s="8">
        <v>0</v>
      </c>
      <c r="K270" s="27">
        <v>19.408054342552202</v>
      </c>
      <c r="L270" s="27">
        <v>4.8520135856380403E-2</v>
      </c>
      <c r="M270" s="27">
        <v>0</v>
      </c>
      <c r="N270" s="27"/>
      <c r="O270" s="27"/>
      <c r="P270" s="27">
        <v>0</v>
      </c>
      <c r="Q270" s="27"/>
      <c r="R270" s="27">
        <v>0</v>
      </c>
      <c r="S270" s="27">
        <v>0</v>
      </c>
      <c r="T270" s="27">
        <v>0</v>
      </c>
      <c r="U270" s="27"/>
      <c r="V270" s="27">
        <v>0</v>
      </c>
      <c r="W270" s="27">
        <v>0</v>
      </c>
      <c r="X270" s="27">
        <v>0</v>
      </c>
      <c r="Y270" s="27">
        <v>0</v>
      </c>
      <c r="Z270" s="27">
        <v>0</v>
      </c>
      <c r="AA270" s="27">
        <v>0</v>
      </c>
      <c r="AB270" s="27">
        <v>0</v>
      </c>
      <c r="AC270" s="27">
        <v>0</v>
      </c>
      <c r="AD270" s="27">
        <v>0</v>
      </c>
      <c r="AE270" s="27">
        <v>0</v>
      </c>
      <c r="AF270" s="27">
        <v>0</v>
      </c>
      <c r="AG270" s="27">
        <v>0</v>
      </c>
      <c r="AH270" s="27">
        <v>0</v>
      </c>
      <c r="AI270" s="27">
        <v>0</v>
      </c>
      <c r="AJ270" s="27">
        <v>0</v>
      </c>
      <c r="AK270" s="27">
        <v>0</v>
      </c>
      <c r="AL270" s="27">
        <v>0</v>
      </c>
      <c r="AM270" s="27">
        <v>0</v>
      </c>
      <c r="AN270" s="27">
        <v>0</v>
      </c>
      <c r="AO270" s="27">
        <v>0</v>
      </c>
      <c r="AP270" s="27">
        <v>0</v>
      </c>
      <c r="AQ270" s="27">
        <v>0</v>
      </c>
      <c r="AR270" s="27"/>
      <c r="AS270" s="27">
        <v>0</v>
      </c>
      <c r="AT270" s="27">
        <v>0</v>
      </c>
      <c r="AU270" s="27">
        <v>0</v>
      </c>
      <c r="AV270" s="27">
        <v>0</v>
      </c>
      <c r="AW270" s="27">
        <v>0</v>
      </c>
      <c r="AX270" s="27">
        <v>9.7040271712760795</v>
      </c>
      <c r="AY270" s="27">
        <v>0</v>
      </c>
      <c r="AZ270" s="27">
        <v>0</v>
      </c>
      <c r="BA270" s="27"/>
      <c r="BB270" s="27">
        <v>0</v>
      </c>
      <c r="BC270" s="27">
        <v>0</v>
      </c>
      <c r="BD270" s="27">
        <v>0</v>
      </c>
      <c r="BE270" s="27">
        <v>0</v>
      </c>
      <c r="BF270" s="27">
        <v>0</v>
      </c>
      <c r="BG270" s="27">
        <v>0</v>
      </c>
      <c r="BH270" s="27"/>
      <c r="BI270" s="27">
        <v>0</v>
      </c>
      <c r="BJ270" s="27">
        <v>0</v>
      </c>
      <c r="BK270" s="27">
        <v>0</v>
      </c>
      <c r="BL270" s="27">
        <v>0.97040271712760795</v>
      </c>
      <c r="BM270" s="27">
        <v>0</v>
      </c>
      <c r="BN270" s="27">
        <v>0</v>
      </c>
      <c r="BO270" s="27">
        <v>0</v>
      </c>
      <c r="BP270" s="27">
        <v>0</v>
      </c>
      <c r="BQ270" s="27">
        <v>0</v>
      </c>
      <c r="BR270" s="27">
        <v>0</v>
      </c>
      <c r="BS270" s="27">
        <v>0</v>
      </c>
      <c r="BT270" s="27">
        <v>0</v>
      </c>
      <c r="BU270" s="27">
        <v>0</v>
      </c>
      <c r="BV270" s="27">
        <v>0</v>
      </c>
      <c r="BW270" s="27">
        <v>0</v>
      </c>
      <c r="BX270" s="27">
        <v>0</v>
      </c>
      <c r="BY270" s="27">
        <v>0</v>
      </c>
      <c r="BZ270" s="27">
        <v>0</v>
      </c>
      <c r="CA270" s="27">
        <v>0</v>
      </c>
      <c r="CB270" s="27">
        <v>0</v>
      </c>
      <c r="CC270" s="27">
        <v>0.97040271712760795</v>
      </c>
      <c r="CD270" s="27">
        <v>0</v>
      </c>
      <c r="CE270" s="27">
        <v>0</v>
      </c>
      <c r="CF270" s="27">
        <v>0</v>
      </c>
      <c r="CG270" s="27">
        <v>9.7040271712760795</v>
      </c>
      <c r="CH270" s="27">
        <v>0</v>
      </c>
      <c r="CI270" s="27">
        <v>0</v>
      </c>
      <c r="CJ270" s="27">
        <v>0</v>
      </c>
      <c r="CK270" s="27">
        <v>0</v>
      </c>
      <c r="CL270" s="27">
        <v>0</v>
      </c>
      <c r="CM270" s="27">
        <v>0</v>
      </c>
      <c r="CN270" s="27">
        <v>9.7040271712760795</v>
      </c>
      <c r="CO270" s="27">
        <v>0.97040271712760795</v>
      </c>
      <c r="CP270" s="27">
        <v>0</v>
      </c>
      <c r="CQ270" s="27">
        <v>0</v>
      </c>
      <c r="CR270" s="27">
        <v>48.520135856380399</v>
      </c>
      <c r="CS270" s="27"/>
      <c r="CT270" s="27">
        <v>0</v>
      </c>
      <c r="CU270" s="27">
        <v>0</v>
      </c>
      <c r="CV270" s="27">
        <v>0</v>
      </c>
      <c r="CW270" s="27">
        <v>0</v>
      </c>
      <c r="CX270" s="27">
        <v>0</v>
      </c>
      <c r="CY270" s="27">
        <v>0</v>
      </c>
      <c r="CZ270" s="27">
        <v>0</v>
      </c>
      <c r="DA270" s="25">
        <f t="shared" si="4"/>
        <v>100.00000000000006</v>
      </c>
    </row>
    <row r="271" spans="1:105">
      <c r="A271" s="13" t="s">
        <v>61</v>
      </c>
      <c r="B271" s="21">
        <v>2019</v>
      </c>
      <c r="C271" s="13" t="s">
        <v>10</v>
      </c>
      <c r="D271" s="13" t="s">
        <v>2</v>
      </c>
      <c r="E271" s="8">
        <v>63</v>
      </c>
      <c r="F271" s="8">
        <v>243</v>
      </c>
      <c r="G271" s="8">
        <v>10.67</v>
      </c>
      <c r="H271" s="8">
        <v>0</v>
      </c>
      <c r="I271" s="8">
        <v>0</v>
      </c>
      <c r="J271" s="8">
        <v>0</v>
      </c>
      <c r="K271" s="27">
        <v>20.607934054611</v>
      </c>
      <c r="L271" s="27">
        <v>0</v>
      </c>
      <c r="M271" s="27">
        <v>0</v>
      </c>
      <c r="N271" s="27"/>
      <c r="O271" s="27"/>
      <c r="P271" s="27">
        <v>0</v>
      </c>
      <c r="Q271" s="27"/>
      <c r="R271" s="27">
        <v>0</v>
      </c>
      <c r="S271" s="27">
        <v>0</v>
      </c>
      <c r="T271" s="27">
        <v>0</v>
      </c>
      <c r="U271" s="27"/>
      <c r="V271" s="27">
        <v>0</v>
      </c>
      <c r="W271" s="27">
        <v>0</v>
      </c>
      <c r="X271" s="27">
        <v>0</v>
      </c>
      <c r="Y271" s="27">
        <v>0</v>
      </c>
      <c r="Z271" s="27">
        <v>0</v>
      </c>
      <c r="AA271" s="27">
        <v>0</v>
      </c>
      <c r="AB271" s="27">
        <v>0</v>
      </c>
      <c r="AC271" s="27">
        <v>0</v>
      </c>
      <c r="AD271" s="27">
        <v>0</v>
      </c>
      <c r="AE271" s="27">
        <v>0</v>
      </c>
      <c r="AF271" s="27">
        <v>0</v>
      </c>
      <c r="AG271" s="27">
        <v>0</v>
      </c>
      <c r="AH271" s="27">
        <v>0</v>
      </c>
      <c r="AI271" s="27">
        <v>0</v>
      </c>
      <c r="AJ271" s="27">
        <v>0</v>
      </c>
      <c r="AK271" s="27">
        <v>0</v>
      </c>
      <c r="AL271" s="27">
        <v>0</v>
      </c>
      <c r="AM271" s="27">
        <v>0</v>
      </c>
      <c r="AN271" s="27">
        <v>0</v>
      </c>
      <c r="AO271" s="27">
        <v>0</v>
      </c>
      <c r="AP271" s="27">
        <v>0</v>
      </c>
      <c r="AQ271" s="27">
        <v>20.607934054611</v>
      </c>
      <c r="AR271" s="27"/>
      <c r="AS271" s="27">
        <v>0</v>
      </c>
      <c r="AT271" s="27">
        <v>0</v>
      </c>
      <c r="AU271" s="27">
        <v>0</v>
      </c>
      <c r="AV271" s="27">
        <v>0</v>
      </c>
      <c r="AW271" s="27">
        <v>0</v>
      </c>
      <c r="AX271" s="27">
        <v>5.1519835136527599</v>
      </c>
      <c r="AY271" s="27">
        <v>0</v>
      </c>
      <c r="AZ271" s="27">
        <v>0</v>
      </c>
      <c r="BA271" s="27"/>
      <c r="BB271" s="27">
        <v>0</v>
      </c>
      <c r="BC271" s="27">
        <v>0</v>
      </c>
      <c r="BD271" s="27">
        <v>0</v>
      </c>
      <c r="BE271" s="27">
        <v>0</v>
      </c>
      <c r="BF271" s="27">
        <v>0</v>
      </c>
      <c r="BG271" s="27">
        <v>0</v>
      </c>
      <c r="BH271" s="27"/>
      <c r="BI271" s="27">
        <v>0</v>
      </c>
      <c r="BJ271" s="27">
        <v>0</v>
      </c>
      <c r="BK271" s="27">
        <v>0</v>
      </c>
      <c r="BL271" s="27">
        <v>1.0303967027305501</v>
      </c>
      <c r="BM271" s="27">
        <v>0</v>
      </c>
      <c r="BN271" s="27">
        <v>0</v>
      </c>
      <c r="BO271" s="27">
        <v>0</v>
      </c>
      <c r="BP271" s="27">
        <v>0</v>
      </c>
      <c r="BQ271" s="27">
        <v>0</v>
      </c>
      <c r="BR271" s="27">
        <v>0</v>
      </c>
      <c r="BS271" s="27">
        <v>0</v>
      </c>
      <c r="BT271" s="27">
        <v>0</v>
      </c>
      <c r="BU271" s="27">
        <v>0</v>
      </c>
      <c r="BV271" s="27">
        <v>0</v>
      </c>
      <c r="BW271" s="27">
        <v>0</v>
      </c>
      <c r="BX271" s="27">
        <v>0</v>
      </c>
      <c r="BY271" s="27">
        <v>0</v>
      </c>
      <c r="BZ271" s="27">
        <v>0</v>
      </c>
      <c r="CA271" s="27">
        <v>0</v>
      </c>
      <c r="CB271" s="27">
        <v>0</v>
      </c>
      <c r="CC271" s="27">
        <v>5.1519835136527602E-2</v>
      </c>
      <c r="CD271" s="27">
        <v>0</v>
      </c>
      <c r="CE271" s="27">
        <v>0</v>
      </c>
      <c r="CF271" s="27">
        <v>0</v>
      </c>
      <c r="CG271" s="27">
        <v>0</v>
      </c>
      <c r="CH271" s="27">
        <v>0</v>
      </c>
      <c r="CI271" s="27">
        <v>0</v>
      </c>
      <c r="CJ271" s="27">
        <v>0</v>
      </c>
      <c r="CK271" s="27">
        <v>0</v>
      </c>
      <c r="CL271" s="27">
        <v>1.0303967027305501</v>
      </c>
      <c r="CM271" s="27">
        <v>0</v>
      </c>
      <c r="CN271" s="27">
        <v>0</v>
      </c>
      <c r="CO271" s="27">
        <v>0</v>
      </c>
      <c r="CP271" s="27">
        <v>0</v>
      </c>
      <c r="CQ271" s="27">
        <v>0</v>
      </c>
      <c r="CR271" s="27">
        <v>41.2158681092221</v>
      </c>
      <c r="CS271" s="27"/>
      <c r="CT271" s="27">
        <v>0</v>
      </c>
      <c r="CU271" s="27">
        <v>0</v>
      </c>
      <c r="CV271" s="27">
        <v>10.3039670273055</v>
      </c>
      <c r="CW271" s="27">
        <v>0</v>
      </c>
      <c r="CX271" s="27">
        <v>0</v>
      </c>
      <c r="CY271" s="27">
        <v>0</v>
      </c>
      <c r="CZ271" s="27">
        <v>0</v>
      </c>
      <c r="DA271" s="25">
        <f t="shared" si="4"/>
        <v>99.999999999999986</v>
      </c>
    </row>
    <row r="272" spans="1:105">
      <c r="A272" s="13" t="s">
        <v>62</v>
      </c>
      <c r="B272" s="21">
        <v>2019</v>
      </c>
      <c r="C272" s="13" t="s">
        <v>10</v>
      </c>
      <c r="D272" s="13" t="s">
        <v>2</v>
      </c>
      <c r="E272" s="8">
        <v>44</v>
      </c>
      <c r="F272" s="8">
        <v>53</v>
      </c>
      <c r="G272" s="8">
        <v>81.83</v>
      </c>
      <c r="H272" s="8">
        <v>0</v>
      </c>
      <c r="I272" s="8">
        <v>0</v>
      </c>
      <c r="J272" s="8">
        <v>9</v>
      </c>
      <c r="K272" s="27">
        <v>69.272637308263199</v>
      </c>
      <c r="L272" s="27">
        <v>0.98960910440376104</v>
      </c>
      <c r="M272" s="27">
        <v>0</v>
      </c>
      <c r="N272" s="27"/>
      <c r="O272" s="27"/>
      <c r="P272" s="27">
        <v>0</v>
      </c>
      <c r="Q272" s="27"/>
      <c r="R272" s="27">
        <v>0</v>
      </c>
      <c r="S272" s="27">
        <v>0</v>
      </c>
      <c r="T272" s="27">
        <v>0</v>
      </c>
      <c r="U272" s="27"/>
      <c r="V272" s="27">
        <v>0</v>
      </c>
      <c r="W272" s="27">
        <v>0</v>
      </c>
      <c r="X272" s="27">
        <v>0</v>
      </c>
      <c r="Y272" s="27">
        <v>0</v>
      </c>
      <c r="Z272" s="27">
        <v>0</v>
      </c>
      <c r="AA272" s="27">
        <v>0</v>
      </c>
      <c r="AB272" s="27">
        <v>0</v>
      </c>
      <c r="AC272" s="27">
        <v>0</v>
      </c>
      <c r="AD272" s="27">
        <v>0</v>
      </c>
      <c r="AE272" s="27">
        <v>0</v>
      </c>
      <c r="AF272" s="27">
        <v>0</v>
      </c>
      <c r="AG272" s="27">
        <v>0</v>
      </c>
      <c r="AH272" s="27">
        <v>0</v>
      </c>
      <c r="AI272" s="27">
        <v>0</v>
      </c>
      <c r="AJ272" s="27">
        <v>0</v>
      </c>
      <c r="AK272" s="27">
        <v>0</v>
      </c>
      <c r="AL272" s="27">
        <v>0</v>
      </c>
      <c r="AM272" s="27">
        <v>0</v>
      </c>
      <c r="AN272" s="27">
        <v>0</v>
      </c>
      <c r="AO272" s="27">
        <v>0</v>
      </c>
      <c r="AP272" s="27">
        <v>0</v>
      </c>
      <c r="AQ272" s="27">
        <v>0</v>
      </c>
      <c r="AR272" s="27"/>
      <c r="AS272" s="27">
        <v>0</v>
      </c>
      <c r="AT272" s="27">
        <v>0</v>
      </c>
      <c r="AU272" s="27">
        <v>0</v>
      </c>
      <c r="AV272" s="27">
        <v>0</v>
      </c>
      <c r="AW272" s="27">
        <v>0</v>
      </c>
      <c r="AX272" s="27">
        <v>24.740227610093999</v>
      </c>
      <c r="AY272" s="27">
        <v>0</v>
      </c>
      <c r="AZ272" s="27">
        <v>0</v>
      </c>
      <c r="BA272" s="27"/>
      <c r="BB272" s="27">
        <v>0</v>
      </c>
      <c r="BC272" s="27">
        <v>0</v>
      </c>
      <c r="BD272" s="27">
        <v>0</v>
      </c>
      <c r="BE272" s="27">
        <v>0</v>
      </c>
      <c r="BF272" s="27">
        <v>0</v>
      </c>
      <c r="BG272" s="27">
        <v>0</v>
      </c>
      <c r="BH272" s="27"/>
      <c r="BI272" s="27">
        <v>0</v>
      </c>
      <c r="BJ272" s="27">
        <v>0</v>
      </c>
      <c r="BK272" s="27">
        <v>0</v>
      </c>
      <c r="BL272" s="27">
        <v>4.9480455220187999E-2</v>
      </c>
      <c r="BM272" s="27">
        <v>0</v>
      </c>
      <c r="BN272" s="27">
        <v>0</v>
      </c>
      <c r="BO272" s="27">
        <v>0</v>
      </c>
      <c r="BP272" s="27">
        <v>0</v>
      </c>
      <c r="BQ272" s="27">
        <v>0</v>
      </c>
      <c r="BR272" s="27">
        <v>0</v>
      </c>
      <c r="BS272" s="27">
        <v>0</v>
      </c>
      <c r="BT272" s="27">
        <v>0</v>
      </c>
      <c r="BU272" s="27">
        <v>0</v>
      </c>
      <c r="BV272" s="27">
        <v>0</v>
      </c>
      <c r="BW272" s="27">
        <v>0</v>
      </c>
      <c r="BX272" s="27">
        <v>0</v>
      </c>
      <c r="BY272" s="27">
        <v>0</v>
      </c>
      <c r="BZ272" s="27">
        <v>0</v>
      </c>
      <c r="CA272" s="27">
        <v>0</v>
      </c>
      <c r="CB272" s="27">
        <v>0</v>
      </c>
      <c r="CC272" s="27">
        <v>0</v>
      </c>
      <c r="CD272" s="27">
        <v>0</v>
      </c>
      <c r="CE272" s="27">
        <v>0</v>
      </c>
      <c r="CF272" s="27">
        <v>0</v>
      </c>
      <c r="CG272" s="27">
        <v>4.9480455220188002</v>
      </c>
      <c r="CH272" s="27">
        <v>0</v>
      </c>
      <c r="CI272" s="27">
        <v>0</v>
      </c>
      <c r="CJ272" s="27">
        <v>0</v>
      </c>
      <c r="CK272" s="27">
        <v>0</v>
      </c>
      <c r="CL272" s="27">
        <v>0</v>
      </c>
      <c r="CM272" s="27">
        <v>0</v>
      </c>
      <c r="CN272" s="27">
        <v>0</v>
      </c>
      <c r="CO272" s="27">
        <v>0</v>
      </c>
      <c r="CP272" s="27">
        <v>0</v>
      </c>
      <c r="CQ272" s="27">
        <v>0</v>
      </c>
      <c r="CR272" s="27">
        <v>0</v>
      </c>
      <c r="CS272" s="27"/>
      <c r="CT272" s="27">
        <v>0</v>
      </c>
      <c r="CU272" s="27">
        <v>0</v>
      </c>
      <c r="CV272" s="27">
        <v>0</v>
      </c>
      <c r="CW272" s="27">
        <v>0</v>
      </c>
      <c r="CX272" s="27">
        <v>0</v>
      </c>
      <c r="CY272" s="27">
        <v>0</v>
      </c>
      <c r="CZ272" s="27">
        <v>0</v>
      </c>
      <c r="DA272" s="25">
        <f t="shared" si="4"/>
        <v>99.999999999999943</v>
      </c>
    </row>
    <row r="273" spans="1:105">
      <c r="A273" s="13" t="s">
        <v>63</v>
      </c>
      <c r="B273" s="21">
        <v>2019</v>
      </c>
      <c r="C273" s="13" t="s">
        <v>10</v>
      </c>
      <c r="D273" s="13" t="s">
        <v>2</v>
      </c>
      <c r="E273" s="8">
        <v>77</v>
      </c>
      <c r="F273" s="8">
        <v>171</v>
      </c>
      <c r="G273" s="8">
        <v>48.5</v>
      </c>
      <c r="H273" s="8">
        <v>0</v>
      </c>
      <c r="I273" s="8">
        <v>0</v>
      </c>
      <c r="J273" s="8">
        <v>0</v>
      </c>
      <c r="K273" s="27">
        <v>29.397354238118599</v>
      </c>
      <c r="L273" s="27">
        <v>0</v>
      </c>
      <c r="M273" s="27">
        <v>0</v>
      </c>
      <c r="N273" s="27"/>
      <c r="O273" s="27"/>
      <c r="P273" s="27">
        <v>0</v>
      </c>
      <c r="Q273" s="27"/>
      <c r="R273" s="27">
        <v>0</v>
      </c>
      <c r="S273" s="27">
        <v>0</v>
      </c>
      <c r="T273" s="27">
        <v>0</v>
      </c>
      <c r="U273" s="27"/>
      <c r="V273" s="27">
        <v>0</v>
      </c>
      <c r="W273" s="27">
        <v>0</v>
      </c>
      <c r="X273" s="27">
        <v>0</v>
      </c>
      <c r="Y273" s="27">
        <v>0</v>
      </c>
      <c r="Z273" s="27">
        <v>0</v>
      </c>
      <c r="AA273" s="27">
        <v>0</v>
      </c>
      <c r="AB273" s="27">
        <v>0</v>
      </c>
      <c r="AC273" s="27">
        <v>0</v>
      </c>
      <c r="AD273" s="27">
        <v>0</v>
      </c>
      <c r="AE273" s="27">
        <v>0</v>
      </c>
      <c r="AF273" s="27">
        <v>0</v>
      </c>
      <c r="AG273" s="27">
        <v>0</v>
      </c>
      <c r="AH273" s="27">
        <v>0</v>
      </c>
      <c r="AI273" s="27">
        <v>0</v>
      </c>
      <c r="AJ273" s="27">
        <v>0</v>
      </c>
      <c r="AK273" s="27">
        <v>0</v>
      </c>
      <c r="AL273" s="27">
        <v>0</v>
      </c>
      <c r="AM273" s="27">
        <v>0</v>
      </c>
      <c r="AN273" s="27">
        <v>0</v>
      </c>
      <c r="AO273" s="27">
        <v>0.97991180793728605</v>
      </c>
      <c r="AP273" s="27">
        <v>0</v>
      </c>
      <c r="AQ273" s="27">
        <v>0</v>
      </c>
      <c r="AR273" s="27"/>
      <c r="AS273" s="27">
        <v>0</v>
      </c>
      <c r="AT273" s="27">
        <v>0</v>
      </c>
      <c r="AU273" s="27">
        <v>0</v>
      </c>
      <c r="AV273" s="27">
        <v>0</v>
      </c>
      <c r="AW273" s="27">
        <v>0</v>
      </c>
      <c r="AX273" s="27">
        <v>4.8995590396864297E-2</v>
      </c>
      <c r="AY273" s="27">
        <v>0</v>
      </c>
      <c r="AZ273" s="27">
        <v>0</v>
      </c>
      <c r="BA273" s="27"/>
      <c r="BB273" s="27">
        <v>0</v>
      </c>
      <c r="BC273" s="27">
        <v>0</v>
      </c>
      <c r="BD273" s="27">
        <v>0</v>
      </c>
      <c r="BE273" s="27">
        <v>0</v>
      </c>
      <c r="BF273" s="27">
        <v>0</v>
      </c>
      <c r="BG273" s="27">
        <v>0</v>
      </c>
      <c r="BH273" s="27"/>
      <c r="BI273" s="27">
        <v>0</v>
      </c>
      <c r="BJ273" s="27">
        <v>0</v>
      </c>
      <c r="BK273" s="27">
        <v>0</v>
      </c>
      <c r="BL273" s="27">
        <v>0</v>
      </c>
      <c r="BM273" s="27">
        <v>14.698677119059299</v>
      </c>
      <c r="BN273" s="27">
        <v>0</v>
      </c>
      <c r="BO273" s="27">
        <v>0</v>
      </c>
      <c r="BP273" s="27">
        <v>0</v>
      </c>
      <c r="BQ273" s="27">
        <v>0</v>
      </c>
      <c r="BR273" s="27">
        <v>0</v>
      </c>
      <c r="BS273" s="27">
        <v>0</v>
      </c>
      <c r="BT273" s="27">
        <v>0</v>
      </c>
      <c r="BU273" s="27">
        <v>0</v>
      </c>
      <c r="BV273" s="27">
        <v>0</v>
      </c>
      <c r="BW273" s="27">
        <v>0</v>
      </c>
      <c r="BX273" s="27">
        <v>0</v>
      </c>
      <c r="BY273" s="27">
        <v>0</v>
      </c>
      <c r="BZ273" s="27">
        <v>0</v>
      </c>
      <c r="CA273" s="27">
        <v>0.97991180793728605</v>
      </c>
      <c r="CB273" s="27">
        <v>0</v>
      </c>
      <c r="CC273" s="27">
        <v>0</v>
      </c>
      <c r="CD273" s="27">
        <v>0</v>
      </c>
      <c r="CE273" s="27">
        <v>0</v>
      </c>
      <c r="CF273" s="27">
        <v>0</v>
      </c>
      <c r="CG273" s="27">
        <v>4.8995590396864301</v>
      </c>
      <c r="CH273" s="27">
        <v>0</v>
      </c>
      <c r="CI273" s="27">
        <v>0</v>
      </c>
      <c r="CJ273" s="27">
        <v>0</v>
      </c>
      <c r="CK273" s="27">
        <v>0</v>
      </c>
      <c r="CL273" s="27">
        <v>0</v>
      </c>
      <c r="CM273" s="27">
        <v>0</v>
      </c>
      <c r="CN273" s="27">
        <v>48.995590396864301</v>
      </c>
      <c r="CO273" s="27">
        <v>0</v>
      </c>
      <c r="CP273" s="27">
        <v>0</v>
      </c>
      <c r="CQ273" s="27">
        <v>0</v>
      </c>
      <c r="CR273" s="27">
        <v>0</v>
      </c>
      <c r="CS273" s="27"/>
      <c r="CT273" s="27">
        <v>0</v>
      </c>
      <c r="CU273" s="27">
        <v>0</v>
      </c>
      <c r="CV273" s="27">
        <v>0</v>
      </c>
      <c r="CW273" s="27">
        <v>0</v>
      </c>
      <c r="CX273" s="27">
        <v>0</v>
      </c>
      <c r="CY273" s="27">
        <v>0</v>
      </c>
      <c r="CZ273" s="27">
        <v>0</v>
      </c>
      <c r="DA273" s="25">
        <f t="shared" si="4"/>
        <v>100.00000000000006</v>
      </c>
    </row>
    <row r="274" spans="1:105">
      <c r="A274" s="13" t="s">
        <v>64</v>
      </c>
      <c r="B274" s="21">
        <v>2019</v>
      </c>
      <c r="C274" s="13" t="s">
        <v>10</v>
      </c>
      <c r="D274" s="13" t="s">
        <v>2</v>
      </c>
      <c r="E274" s="8">
        <v>85</v>
      </c>
      <c r="F274" s="8">
        <v>92</v>
      </c>
      <c r="G274" s="8">
        <v>98.74</v>
      </c>
      <c r="H274" s="8">
        <v>0</v>
      </c>
      <c r="I274" s="8">
        <v>0</v>
      </c>
      <c r="J274" s="8">
        <v>0</v>
      </c>
      <c r="K274" s="27">
        <v>59.405940594059402</v>
      </c>
      <c r="L274" s="27">
        <v>0</v>
      </c>
      <c r="M274" s="27">
        <v>0</v>
      </c>
      <c r="N274" s="27"/>
      <c r="O274" s="27"/>
      <c r="P274" s="27">
        <v>0</v>
      </c>
      <c r="Q274" s="27"/>
      <c r="R274" s="27">
        <v>0</v>
      </c>
      <c r="S274" s="27">
        <v>0</v>
      </c>
      <c r="T274" s="27">
        <v>0</v>
      </c>
      <c r="U274" s="27"/>
      <c r="V274" s="27">
        <v>0</v>
      </c>
      <c r="W274" s="27">
        <v>0</v>
      </c>
      <c r="X274" s="27">
        <v>0</v>
      </c>
      <c r="Y274" s="27">
        <v>0</v>
      </c>
      <c r="Z274" s="27">
        <v>0</v>
      </c>
      <c r="AA274" s="27">
        <v>0</v>
      </c>
      <c r="AB274" s="27">
        <v>0</v>
      </c>
      <c r="AC274" s="27">
        <v>0</v>
      </c>
      <c r="AD274" s="27">
        <v>0</v>
      </c>
      <c r="AE274" s="27">
        <v>0</v>
      </c>
      <c r="AF274" s="27">
        <v>0</v>
      </c>
      <c r="AG274" s="27">
        <v>0</v>
      </c>
      <c r="AH274" s="27">
        <v>0</v>
      </c>
      <c r="AI274" s="27">
        <v>0</v>
      </c>
      <c r="AJ274" s="27">
        <v>0</v>
      </c>
      <c r="AK274" s="27">
        <v>0</v>
      </c>
      <c r="AL274" s="27">
        <v>0</v>
      </c>
      <c r="AM274" s="27">
        <v>0</v>
      </c>
      <c r="AN274" s="27">
        <v>0</v>
      </c>
      <c r="AO274" s="27">
        <v>0</v>
      </c>
      <c r="AP274" s="27">
        <v>0</v>
      </c>
      <c r="AQ274" s="27">
        <v>0</v>
      </c>
      <c r="AR274" s="27"/>
      <c r="AS274" s="27">
        <v>0</v>
      </c>
      <c r="AT274" s="27">
        <v>0</v>
      </c>
      <c r="AU274" s="27">
        <v>0</v>
      </c>
      <c r="AV274" s="27">
        <v>0</v>
      </c>
      <c r="AW274" s="27">
        <v>0</v>
      </c>
      <c r="AX274" s="27">
        <v>4.9504950495049496</v>
      </c>
      <c r="AY274" s="27">
        <v>24.752475247524799</v>
      </c>
      <c r="AZ274" s="27">
        <v>0</v>
      </c>
      <c r="BA274" s="27"/>
      <c r="BB274" s="27">
        <v>0</v>
      </c>
      <c r="BC274" s="27">
        <v>0</v>
      </c>
      <c r="BD274" s="27">
        <v>0</v>
      </c>
      <c r="BE274" s="27">
        <v>0</v>
      </c>
      <c r="BF274" s="27">
        <v>0</v>
      </c>
      <c r="BG274" s="27">
        <v>0</v>
      </c>
      <c r="BH274" s="27"/>
      <c r="BI274" s="27">
        <v>0</v>
      </c>
      <c r="BJ274" s="27">
        <v>0</v>
      </c>
      <c r="BK274" s="27">
        <v>0</v>
      </c>
      <c r="BL274" s="27">
        <v>0</v>
      </c>
      <c r="BM274" s="27">
        <v>0</v>
      </c>
      <c r="BN274" s="27">
        <v>0</v>
      </c>
      <c r="BO274" s="27">
        <v>0</v>
      </c>
      <c r="BP274" s="27">
        <v>0</v>
      </c>
      <c r="BQ274" s="27">
        <v>0</v>
      </c>
      <c r="BR274" s="27">
        <v>0</v>
      </c>
      <c r="BS274" s="27">
        <v>0</v>
      </c>
      <c r="BT274" s="27">
        <v>0</v>
      </c>
      <c r="BU274" s="27">
        <v>0</v>
      </c>
      <c r="BV274" s="27">
        <v>0</v>
      </c>
      <c r="BW274" s="27">
        <v>0</v>
      </c>
      <c r="BX274" s="27">
        <v>0</v>
      </c>
      <c r="BY274" s="27">
        <v>0</v>
      </c>
      <c r="BZ274" s="27">
        <v>0</v>
      </c>
      <c r="CA274" s="27">
        <v>0</v>
      </c>
      <c r="CB274" s="27">
        <v>0</v>
      </c>
      <c r="CC274" s="27">
        <v>0.99009900990098998</v>
      </c>
      <c r="CD274" s="27">
        <v>0</v>
      </c>
      <c r="CE274" s="27">
        <v>0</v>
      </c>
      <c r="CF274" s="27">
        <v>0</v>
      </c>
      <c r="CG274" s="27">
        <v>0</v>
      </c>
      <c r="CH274" s="27">
        <v>0</v>
      </c>
      <c r="CI274" s="27">
        <v>0</v>
      </c>
      <c r="CJ274" s="27">
        <v>0</v>
      </c>
      <c r="CK274" s="27">
        <v>0</v>
      </c>
      <c r="CL274" s="27">
        <v>0</v>
      </c>
      <c r="CM274" s="27">
        <v>0</v>
      </c>
      <c r="CN274" s="27">
        <v>0</v>
      </c>
      <c r="CO274" s="27">
        <v>0</v>
      </c>
      <c r="CP274" s="27">
        <v>0</v>
      </c>
      <c r="CQ274" s="27">
        <v>0</v>
      </c>
      <c r="CR274" s="27">
        <v>0</v>
      </c>
      <c r="CS274" s="27"/>
      <c r="CT274" s="27">
        <v>0</v>
      </c>
      <c r="CU274" s="27">
        <v>0</v>
      </c>
      <c r="CV274" s="27">
        <v>9.9009900990098991</v>
      </c>
      <c r="CW274" s="27">
        <v>0</v>
      </c>
      <c r="CX274" s="27">
        <v>0</v>
      </c>
      <c r="CY274" s="27">
        <v>0</v>
      </c>
      <c r="CZ274" s="27">
        <v>0</v>
      </c>
      <c r="DA274" s="25">
        <f t="shared" si="4"/>
        <v>100.00000000000004</v>
      </c>
    </row>
    <row r="275" spans="1:105">
      <c r="A275" s="13" t="s">
        <v>65</v>
      </c>
      <c r="B275" s="21">
        <v>2019</v>
      </c>
      <c r="C275" s="13" t="s">
        <v>10</v>
      </c>
      <c r="D275" s="13" t="s">
        <v>2</v>
      </c>
      <c r="E275" s="8">
        <v>84</v>
      </c>
      <c r="F275" s="8">
        <v>0</v>
      </c>
      <c r="G275" s="8">
        <v>95.92</v>
      </c>
      <c r="H275" s="8">
        <v>0</v>
      </c>
      <c r="I275" s="8">
        <v>0</v>
      </c>
      <c r="J275" s="8">
        <v>0</v>
      </c>
      <c r="K275" s="27">
        <v>0</v>
      </c>
      <c r="L275" s="27">
        <v>0</v>
      </c>
      <c r="M275" s="27">
        <v>0</v>
      </c>
      <c r="N275" s="27"/>
      <c r="O275" s="27"/>
      <c r="P275" s="27">
        <v>0</v>
      </c>
      <c r="Q275" s="27"/>
      <c r="R275" s="27">
        <v>0</v>
      </c>
      <c r="S275" s="27">
        <v>0</v>
      </c>
      <c r="T275" s="27">
        <v>0</v>
      </c>
      <c r="U275" s="27"/>
      <c r="V275" s="27">
        <v>0</v>
      </c>
      <c r="W275" s="27">
        <v>0</v>
      </c>
      <c r="X275" s="27">
        <v>0</v>
      </c>
      <c r="Y275" s="27">
        <v>0</v>
      </c>
      <c r="Z275" s="27">
        <v>0</v>
      </c>
      <c r="AA275" s="27">
        <v>0</v>
      </c>
      <c r="AB275" s="27">
        <v>0</v>
      </c>
      <c r="AC275" s="27">
        <v>0</v>
      </c>
      <c r="AD275" s="27">
        <v>0</v>
      </c>
      <c r="AE275" s="27">
        <v>0</v>
      </c>
      <c r="AF275" s="27">
        <v>0</v>
      </c>
      <c r="AG275" s="27">
        <v>0</v>
      </c>
      <c r="AH275" s="27">
        <v>0</v>
      </c>
      <c r="AI275" s="27">
        <v>0</v>
      </c>
      <c r="AJ275" s="27">
        <v>0</v>
      </c>
      <c r="AK275" s="27">
        <v>0</v>
      </c>
      <c r="AL275" s="27">
        <v>0</v>
      </c>
      <c r="AM275" s="27">
        <v>0</v>
      </c>
      <c r="AN275" s="27">
        <v>0</v>
      </c>
      <c r="AO275" s="27">
        <v>1.0416666666666701</v>
      </c>
      <c r="AP275" s="27">
        <v>0</v>
      </c>
      <c r="AQ275" s="27">
        <v>0</v>
      </c>
      <c r="AR275" s="27"/>
      <c r="AS275" s="27">
        <v>0</v>
      </c>
      <c r="AT275" s="27">
        <v>0</v>
      </c>
      <c r="AU275" s="27">
        <v>0</v>
      </c>
      <c r="AV275" s="27">
        <v>0</v>
      </c>
      <c r="AW275" s="27">
        <v>0</v>
      </c>
      <c r="AX275" s="27">
        <v>5.2083333333333304</v>
      </c>
      <c r="AY275" s="27">
        <v>0</v>
      </c>
      <c r="AZ275" s="27">
        <v>0</v>
      </c>
      <c r="BA275" s="27"/>
      <c r="BB275" s="27">
        <v>0</v>
      </c>
      <c r="BC275" s="27">
        <v>0</v>
      </c>
      <c r="BD275" s="27">
        <v>0</v>
      </c>
      <c r="BE275" s="27">
        <v>0</v>
      </c>
      <c r="BF275" s="27">
        <v>0</v>
      </c>
      <c r="BG275" s="27">
        <v>0</v>
      </c>
      <c r="BH275" s="27"/>
      <c r="BI275" s="27">
        <v>0</v>
      </c>
      <c r="BJ275" s="27">
        <v>0</v>
      </c>
      <c r="BK275" s="27">
        <v>0</v>
      </c>
      <c r="BL275" s="27">
        <v>0</v>
      </c>
      <c r="BM275" s="27">
        <v>41.6666666666667</v>
      </c>
      <c r="BN275" s="27">
        <v>0</v>
      </c>
      <c r="BO275" s="27">
        <v>0</v>
      </c>
      <c r="BP275" s="27">
        <v>0</v>
      </c>
      <c r="BQ275" s="27">
        <v>0</v>
      </c>
      <c r="BR275" s="27">
        <v>0</v>
      </c>
      <c r="BS275" s="27">
        <v>0</v>
      </c>
      <c r="BT275" s="27">
        <v>0</v>
      </c>
      <c r="BU275" s="27">
        <v>0</v>
      </c>
      <c r="BV275" s="27">
        <v>0</v>
      </c>
      <c r="BW275" s="27">
        <v>0</v>
      </c>
      <c r="BX275" s="27">
        <v>0</v>
      </c>
      <c r="BY275" s="27">
        <v>0</v>
      </c>
      <c r="BZ275" s="27">
        <v>0</v>
      </c>
      <c r="CA275" s="27">
        <v>10.4166666666667</v>
      </c>
      <c r="CB275" s="27">
        <v>0</v>
      </c>
      <c r="CC275" s="27">
        <v>31.25</v>
      </c>
      <c r="CD275" s="27">
        <v>0</v>
      </c>
      <c r="CE275" s="27">
        <v>0</v>
      </c>
      <c r="CF275" s="27">
        <v>0</v>
      </c>
      <c r="CG275" s="27">
        <v>0</v>
      </c>
      <c r="CH275" s="27">
        <v>0</v>
      </c>
      <c r="CI275" s="27">
        <v>0</v>
      </c>
      <c r="CJ275" s="27">
        <v>0</v>
      </c>
      <c r="CK275" s="27">
        <v>0</v>
      </c>
      <c r="CL275" s="27">
        <v>0</v>
      </c>
      <c r="CM275" s="27">
        <v>0</v>
      </c>
      <c r="CN275" s="27">
        <v>0</v>
      </c>
      <c r="CO275" s="27">
        <v>0</v>
      </c>
      <c r="CP275" s="27">
        <v>0</v>
      </c>
      <c r="CQ275" s="27">
        <v>0</v>
      </c>
      <c r="CR275" s="27">
        <v>0</v>
      </c>
      <c r="CS275" s="27"/>
      <c r="CT275" s="27">
        <v>0</v>
      </c>
      <c r="CU275" s="27">
        <v>0</v>
      </c>
      <c r="CV275" s="27">
        <v>10.4166666666667</v>
      </c>
      <c r="CW275" s="27">
        <v>0</v>
      </c>
      <c r="CX275" s="27">
        <v>0</v>
      </c>
      <c r="CY275" s="27">
        <v>0</v>
      </c>
      <c r="CZ275" s="27">
        <v>0</v>
      </c>
      <c r="DA275" s="25">
        <f t="shared" si="4"/>
        <v>100.0000000000001</v>
      </c>
    </row>
    <row r="276" spans="1:105">
      <c r="A276" s="13" t="s">
        <v>66</v>
      </c>
      <c r="B276" s="21">
        <v>2019</v>
      </c>
      <c r="C276" s="13" t="s">
        <v>10</v>
      </c>
      <c r="D276" s="13" t="s">
        <v>2</v>
      </c>
      <c r="E276" s="8">
        <v>85</v>
      </c>
      <c r="F276" s="8">
        <v>110</v>
      </c>
      <c r="G276" s="8">
        <v>62.66</v>
      </c>
      <c r="H276" s="8">
        <v>0</v>
      </c>
      <c r="I276" s="8">
        <v>0</v>
      </c>
      <c r="J276" s="8">
        <v>0</v>
      </c>
      <c r="K276" s="27">
        <v>24.271844660194201</v>
      </c>
      <c r="L276" s="27">
        <v>0</v>
      </c>
      <c r="M276" s="27">
        <v>0</v>
      </c>
      <c r="N276" s="27"/>
      <c r="O276" s="27"/>
      <c r="P276" s="27">
        <v>0</v>
      </c>
      <c r="Q276" s="27"/>
      <c r="R276" s="27">
        <v>0</v>
      </c>
      <c r="S276" s="27">
        <v>0</v>
      </c>
      <c r="T276" s="27">
        <v>0</v>
      </c>
      <c r="U276" s="27"/>
      <c r="V276" s="27">
        <v>0</v>
      </c>
      <c r="W276" s="27">
        <v>0</v>
      </c>
      <c r="X276" s="27">
        <v>0</v>
      </c>
      <c r="Y276" s="27">
        <v>0</v>
      </c>
      <c r="Z276" s="27">
        <v>0</v>
      </c>
      <c r="AA276" s="27">
        <v>0</v>
      </c>
      <c r="AB276" s="27">
        <v>0</v>
      </c>
      <c r="AC276" s="27">
        <v>0</v>
      </c>
      <c r="AD276" s="27">
        <v>0</v>
      </c>
      <c r="AE276" s="27">
        <v>0</v>
      </c>
      <c r="AF276" s="27">
        <v>0</v>
      </c>
      <c r="AG276" s="27">
        <v>0</v>
      </c>
      <c r="AH276" s="27">
        <v>0</v>
      </c>
      <c r="AI276" s="27">
        <v>0</v>
      </c>
      <c r="AJ276" s="27">
        <v>0</v>
      </c>
      <c r="AK276" s="27">
        <v>0</v>
      </c>
      <c r="AL276" s="27">
        <v>0</v>
      </c>
      <c r="AM276" s="27">
        <v>0</v>
      </c>
      <c r="AN276" s="27">
        <v>0</v>
      </c>
      <c r="AO276" s="27">
        <v>4.8543689320388301</v>
      </c>
      <c r="AP276" s="27">
        <v>0</v>
      </c>
      <c r="AQ276" s="27">
        <v>0</v>
      </c>
      <c r="AR276" s="27"/>
      <c r="AS276" s="27">
        <v>0</v>
      </c>
      <c r="AT276" s="27">
        <v>0</v>
      </c>
      <c r="AU276" s="27">
        <v>0</v>
      </c>
      <c r="AV276" s="27">
        <v>0</v>
      </c>
      <c r="AW276" s="27">
        <v>0</v>
      </c>
      <c r="AX276" s="27">
        <v>0.970873786407767</v>
      </c>
      <c r="AY276" s="27">
        <v>0</v>
      </c>
      <c r="AZ276" s="27">
        <v>0</v>
      </c>
      <c r="BA276" s="27"/>
      <c r="BB276" s="27">
        <v>0</v>
      </c>
      <c r="BC276" s="27">
        <v>0</v>
      </c>
      <c r="BD276" s="27">
        <v>0</v>
      </c>
      <c r="BE276" s="27">
        <v>0</v>
      </c>
      <c r="BF276" s="27">
        <v>0</v>
      </c>
      <c r="BG276" s="27">
        <v>0</v>
      </c>
      <c r="BH276" s="27"/>
      <c r="BI276" s="27">
        <v>0</v>
      </c>
      <c r="BJ276" s="27">
        <v>0</v>
      </c>
      <c r="BK276" s="27">
        <v>0</v>
      </c>
      <c r="BL276" s="27">
        <v>0</v>
      </c>
      <c r="BM276" s="27">
        <v>0.970873786407767</v>
      </c>
      <c r="BN276" s="27">
        <v>0</v>
      </c>
      <c r="BO276" s="27">
        <v>0</v>
      </c>
      <c r="BP276" s="27">
        <v>0</v>
      </c>
      <c r="BQ276" s="27">
        <v>0</v>
      </c>
      <c r="BR276" s="27">
        <v>0</v>
      </c>
      <c r="BS276" s="27">
        <v>0</v>
      </c>
      <c r="BT276" s="27">
        <v>0</v>
      </c>
      <c r="BU276" s="27">
        <v>0</v>
      </c>
      <c r="BV276" s="27">
        <v>0</v>
      </c>
      <c r="BW276" s="27">
        <v>0</v>
      </c>
      <c r="BX276" s="27">
        <v>0</v>
      </c>
      <c r="BY276" s="27">
        <v>0</v>
      </c>
      <c r="BZ276" s="27">
        <v>0</v>
      </c>
      <c r="CA276" s="27">
        <v>14.5631067961165</v>
      </c>
      <c r="CB276" s="27">
        <v>0</v>
      </c>
      <c r="CC276" s="27">
        <v>14.5631067961165</v>
      </c>
      <c r="CD276" s="27">
        <v>0</v>
      </c>
      <c r="CE276" s="27">
        <v>0</v>
      </c>
      <c r="CF276" s="27">
        <v>0</v>
      </c>
      <c r="CG276" s="27">
        <v>0</v>
      </c>
      <c r="CH276" s="27">
        <v>0</v>
      </c>
      <c r="CI276" s="27">
        <v>0</v>
      </c>
      <c r="CJ276" s="27">
        <v>0</v>
      </c>
      <c r="CK276" s="27">
        <v>0</v>
      </c>
      <c r="CL276" s="27">
        <v>0</v>
      </c>
      <c r="CM276" s="27">
        <v>0</v>
      </c>
      <c r="CN276" s="27">
        <v>38.834951456310698</v>
      </c>
      <c r="CO276" s="27">
        <v>0</v>
      </c>
      <c r="CP276" s="27">
        <v>0</v>
      </c>
      <c r="CQ276" s="27">
        <v>0</v>
      </c>
      <c r="CR276" s="27">
        <v>0</v>
      </c>
      <c r="CS276" s="27"/>
      <c r="CT276" s="27">
        <v>0</v>
      </c>
      <c r="CU276" s="27">
        <v>0</v>
      </c>
      <c r="CV276" s="27">
        <v>0.970873786407767</v>
      </c>
      <c r="CW276" s="27">
        <v>0</v>
      </c>
      <c r="CX276" s="27">
        <v>0</v>
      </c>
      <c r="CY276" s="27">
        <v>0</v>
      </c>
      <c r="CZ276" s="27">
        <v>0</v>
      </c>
      <c r="DA276" s="25">
        <f t="shared" si="4"/>
        <v>100.00000000000003</v>
      </c>
    </row>
    <row r="277" spans="1:105">
      <c r="A277" s="13" t="s">
        <v>67</v>
      </c>
      <c r="B277" s="21">
        <v>2019</v>
      </c>
      <c r="C277" s="13" t="s">
        <v>10</v>
      </c>
      <c r="D277" s="13" t="s">
        <v>2</v>
      </c>
      <c r="E277" s="8">
        <v>79</v>
      </c>
      <c r="F277" s="8">
        <v>139</v>
      </c>
      <c r="G277" s="8">
        <v>9.85</v>
      </c>
      <c r="H277" s="8">
        <v>0</v>
      </c>
      <c r="I277" s="8">
        <v>0</v>
      </c>
      <c r="J277" s="8">
        <v>0</v>
      </c>
      <c r="K277" s="27">
        <v>14.5631067961165</v>
      </c>
      <c r="L277" s="27">
        <v>0</v>
      </c>
      <c r="M277" s="27">
        <v>0</v>
      </c>
      <c r="N277" s="27"/>
      <c r="O277" s="27"/>
      <c r="P277" s="27">
        <v>0</v>
      </c>
      <c r="Q277" s="27"/>
      <c r="R277" s="27">
        <v>0</v>
      </c>
      <c r="S277" s="27">
        <v>0</v>
      </c>
      <c r="T277" s="27">
        <v>0</v>
      </c>
      <c r="U277" s="27"/>
      <c r="V277" s="27">
        <v>0</v>
      </c>
      <c r="W277" s="27">
        <v>0</v>
      </c>
      <c r="X277" s="27">
        <v>0</v>
      </c>
      <c r="Y277" s="27">
        <v>0</v>
      </c>
      <c r="Z277" s="27">
        <v>0</v>
      </c>
      <c r="AA277" s="27">
        <v>0</v>
      </c>
      <c r="AB277" s="27">
        <v>0</v>
      </c>
      <c r="AC277" s="27">
        <v>0</v>
      </c>
      <c r="AD277" s="27">
        <v>0</v>
      </c>
      <c r="AE277" s="27">
        <v>0</v>
      </c>
      <c r="AF277" s="27">
        <v>0</v>
      </c>
      <c r="AG277" s="27">
        <v>0</v>
      </c>
      <c r="AH277" s="27">
        <v>0</v>
      </c>
      <c r="AI277" s="27">
        <v>14.5631067961165</v>
      </c>
      <c r="AJ277" s="27">
        <v>0</v>
      </c>
      <c r="AK277" s="27">
        <v>0</v>
      </c>
      <c r="AL277" s="27">
        <v>0</v>
      </c>
      <c r="AM277" s="27">
        <v>0</v>
      </c>
      <c r="AN277" s="27">
        <v>0</v>
      </c>
      <c r="AO277" s="27">
        <v>0</v>
      </c>
      <c r="AP277" s="27">
        <v>0</v>
      </c>
      <c r="AQ277" s="27">
        <v>0</v>
      </c>
      <c r="AR277" s="27"/>
      <c r="AS277" s="27">
        <v>0</v>
      </c>
      <c r="AT277" s="27">
        <v>0</v>
      </c>
      <c r="AU277" s="27">
        <v>0</v>
      </c>
      <c r="AV277" s="27">
        <v>0</v>
      </c>
      <c r="AW277" s="27">
        <v>0</v>
      </c>
      <c r="AX277" s="27">
        <v>0</v>
      </c>
      <c r="AY277" s="27">
        <v>0</v>
      </c>
      <c r="AZ277" s="27">
        <v>0</v>
      </c>
      <c r="BA277" s="27"/>
      <c r="BB277" s="27">
        <v>0</v>
      </c>
      <c r="BC277" s="27">
        <v>0</v>
      </c>
      <c r="BD277" s="27">
        <v>0</v>
      </c>
      <c r="BE277" s="27">
        <v>0</v>
      </c>
      <c r="BF277" s="27">
        <v>0</v>
      </c>
      <c r="BG277" s="27">
        <v>0</v>
      </c>
      <c r="BH277" s="27"/>
      <c r="BI277" s="27">
        <v>0</v>
      </c>
      <c r="BJ277" s="27">
        <v>0</v>
      </c>
      <c r="BK277" s="27">
        <v>0</v>
      </c>
      <c r="BL277" s="27">
        <v>0</v>
      </c>
      <c r="BM277" s="27">
        <v>0.970873786407767</v>
      </c>
      <c r="BN277" s="27">
        <v>0</v>
      </c>
      <c r="BO277" s="27">
        <v>0</v>
      </c>
      <c r="BP277" s="27">
        <v>0</v>
      </c>
      <c r="BQ277" s="27">
        <v>0</v>
      </c>
      <c r="BR277" s="27">
        <v>0</v>
      </c>
      <c r="BS277" s="27">
        <v>0</v>
      </c>
      <c r="BT277" s="27">
        <v>0</v>
      </c>
      <c r="BU277" s="27">
        <v>0</v>
      </c>
      <c r="BV277" s="27">
        <v>48.543689320388403</v>
      </c>
      <c r="BW277" s="27">
        <v>0</v>
      </c>
      <c r="BX277" s="27">
        <v>0</v>
      </c>
      <c r="BY277" s="27">
        <v>0</v>
      </c>
      <c r="BZ277" s="27">
        <v>0</v>
      </c>
      <c r="CA277" s="27">
        <v>0</v>
      </c>
      <c r="CB277" s="27">
        <v>0</v>
      </c>
      <c r="CC277" s="27">
        <v>0.970873786407767</v>
      </c>
      <c r="CD277" s="27">
        <v>0</v>
      </c>
      <c r="CE277" s="27">
        <v>0</v>
      </c>
      <c r="CF277" s="27">
        <v>0</v>
      </c>
      <c r="CG277" s="27">
        <v>0</v>
      </c>
      <c r="CH277" s="27">
        <v>0</v>
      </c>
      <c r="CI277" s="27">
        <v>0</v>
      </c>
      <c r="CJ277" s="27">
        <v>0</v>
      </c>
      <c r="CK277" s="27">
        <v>0</v>
      </c>
      <c r="CL277" s="27">
        <v>0</v>
      </c>
      <c r="CM277" s="27">
        <v>19.417475728155299</v>
      </c>
      <c r="CN277" s="27">
        <v>0</v>
      </c>
      <c r="CO277" s="27">
        <v>0</v>
      </c>
      <c r="CP277" s="27">
        <v>0</v>
      </c>
      <c r="CQ277" s="27">
        <v>0</v>
      </c>
      <c r="CR277" s="27">
        <v>0</v>
      </c>
      <c r="CS277" s="27"/>
      <c r="CT277" s="27">
        <v>0</v>
      </c>
      <c r="CU277" s="27">
        <v>0</v>
      </c>
      <c r="CV277" s="27">
        <v>0.970873786407767</v>
      </c>
      <c r="CW277" s="27">
        <v>0</v>
      </c>
      <c r="CX277" s="27">
        <v>0</v>
      </c>
      <c r="CY277" s="27">
        <v>0</v>
      </c>
      <c r="CZ277" s="27">
        <v>0</v>
      </c>
      <c r="DA277" s="25">
        <f t="shared" si="4"/>
        <v>100</v>
      </c>
    </row>
    <row r="278" spans="1:105">
      <c r="A278" s="13" t="s">
        <v>68</v>
      </c>
      <c r="B278" s="21">
        <v>2019</v>
      </c>
      <c r="C278" s="13" t="s">
        <v>10</v>
      </c>
      <c r="D278" s="13" t="s">
        <v>2</v>
      </c>
      <c r="E278" s="8">
        <v>43</v>
      </c>
      <c r="F278" s="8">
        <v>224</v>
      </c>
      <c r="G278" s="8">
        <v>14.74</v>
      </c>
      <c r="H278" s="8">
        <v>0</v>
      </c>
      <c r="I278" s="8">
        <v>2</v>
      </c>
      <c r="J278" s="8">
        <v>2</v>
      </c>
      <c r="K278" s="27">
        <v>59.880239520958099</v>
      </c>
      <c r="L278" s="27">
        <v>4.9900199600798403E-2</v>
      </c>
      <c r="M278" s="27">
        <v>0</v>
      </c>
      <c r="N278" s="27"/>
      <c r="O278" s="27"/>
      <c r="P278" s="27">
        <v>0</v>
      </c>
      <c r="Q278" s="27"/>
      <c r="R278" s="27">
        <v>0</v>
      </c>
      <c r="S278" s="27">
        <v>0</v>
      </c>
      <c r="T278" s="27">
        <v>0</v>
      </c>
      <c r="U278" s="27"/>
      <c r="V278" s="27">
        <v>0</v>
      </c>
      <c r="W278" s="27">
        <v>0</v>
      </c>
      <c r="X278" s="27">
        <v>0</v>
      </c>
      <c r="Y278" s="27">
        <v>0</v>
      </c>
      <c r="Z278" s="27">
        <v>0</v>
      </c>
      <c r="AA278" s="27">
        <v>0</v>
      </c>
      <c r="AB278" s="27">
        <v>0</v>
      </c>
      <c r="AC278" s="27">
        <v>0</v>
      </c>
      <c r="AD278" s="27">
        <v>0</v>
      </c>
      <c r="AE278" s="27">
        <v>0</v>
      </c>
      <c r="AF278" s="27">
        <v>0</v>
      </c>
      <c r="AG278" s="27">
        <v>0</v>
      </c>
      <c r="AH278" s="27">
        <v>0</v>
      </c>
      <c r="AI278" s="27">
        <v>0</v>
      </c>
      <c r="AJ278" s="27">
        <v>0</v>
      </c>
      <c r="AK278" s="27">
        <v>0</v>
      </c>
      <c r="AL278" s="27">
        <v>0</v>
      </c>
      <c r="AM278" s="27">
        <v>0</v>
      </c>
      <c r="AN278" s="27">
        <v>0</v>
      </c>
      <c r="AO278" s="27">
        <v>4.9900199600798403E-2</v>
      </c>
      <c r="AP278" s="27">
        <v>0</v>
      </c>
      <c r="AQ278" s="27">
        <v>0</v>
      </c>
      <c r="AR278" s="27"/>
      <c r="AS278" s="27">
        <v>0</v>
      </c>
      <c r="AT278" s="27">
        <v>0</v>
      </c>
      <c r="AU278" s="27">
        <v>0</v>
      </c>
      <c r="AV278" s="27">
        <v>0</v>
      </c>
      <c r="AW278" s="27">
        <v>0</v>
      </c>
      <c r="AX278" s="27">
        <v>4.9900199600798398</v>
      </c>
      <c r="AY278" s="27">
        <v>0</v>
      </c>
      <c r="AZ278" s="27">
        <v>0</v>
      </c>
      <c r="BA278" s="27"/>
      <c r="BB278" s="27">
        <v>0</v>
      </c>
      <c r="BC278" s="27">
        <v>0</v>
      </c>
      <c r="BD278" s="27">
        <v>0</v>
      </c>
      <c r="BE278" s="27">
        <v>0</v>
      </c>
      <c r="BF278" s="27">
        <v>0</v>
      </c>
      <c r="BG278" s="27">
        <v>0</v>
      </c>
      <c r="BH278" s="27"/>
      <c r="BI278" s="27">
        <v>0</v>
      </c>
      <c r="BJ278" s="27">
        <v>0</v>
      </c>
      <c r="BK278" s="27">
        <v>0</v>
      </c>
      <c r="BL278" s="27">
        <v>14.9700598802395</v>
      </c>
      <c r="BM278" s="27">
        <v>0</v>
      </c>
      <c r="BN278" s="27">
        <v>0</v>
      </c>
      <c r="BO278" s="27">
        <v>0</v>
      </c>
      <c r="BP278" s="27">
        <v>0</v>
      </c>
      <c r="BQ278" s="27">
        <v>0</v>
      </c>
      <c r="BR278" s="27">
        <v>0</v>
      </c>
      <c r="BS278" s="27">
        <v>4.9900199600798403E-2</v>
      </c>
      <c r="BT278" s="27">
        <v>0</v>
      </c>
      <c r="BU278" s="27">
        <v>0</v>
      </c>
      <c r="BV278" s="27">
        <v>0</v>
      </c>
      <c r="BW278" s="27">
        <v>0</v>
      </c>
      <c r="BX278" s="27">
        <v>0</v>
      </c>
      <c r="BY278" s="27">
        <v>0</v>
      </c>
      <c r="BZ278" s="27">
        <v>0</v>
      </c>
      <c r="CA278" s="27">
        <v>0</v>
      </c>
      <c r="CB278" s="27">
        <v>0</v>
      </c>
      <c r="CC278" s="27">
        <v>4.9900199600798398</v>
      </c>
      <c r="CD278" s="27">
        <v>0</v>
      </c>
      <c r="CE278" s="27">
        <v>4.9900199600798403E-2</v>
      </c>
      <c r="CF278" s="27">
        <v>0</v>
      </c>
      <c r="CG278" s="27">
        <v>0</v>
      </c>
      <c r="CH278" s="27">
        <v>0</v>
      </c>
      <c r="CI278" s="27">
        <v>0</v>
      </c>
      <c r="CJ278" s="27">
        <v>0</v>
      </c>
      <c r="CK278" s="27">
        <v>0</v>
      </c>
      <c r="CL278" s="27">
        <v>0</v>
      </c>
      <c r="CM278" s="27">
        <v>0</v>
      </c>
      <c r="CN278" s="27">
        <v>0</v>
      </c>
      <c r="CO278" s="27">
        <v>0</v>
      </c>
      <c r="CP278" s="27">
        <v>0</v>
      </c>
      <c r="CQ278" s="27">
        <v>0</v>
      </c>
      <c r="CR278" s="27">
        <v>14.9700598802395</v>
      </c>
      <c r="CS278" s="27"/>
      <c r="CT278" s="27">
        <v>0</v>
      </c>
      <c r="CU278" s="27">
        <v>0</v>
      </c>
      <c r="CV278" s="27">
        <v>0</v>
      </c>
      <c r="CW278" s="27">
        <v>0</v>
      </c>
      <c r="CX278" s="27">
        <v>0</v>
      </c>
      <c r="CY278" s="27">
        <v>0</v>
      </c>
      <c r="CZ278" s="27">
        <v>0</v>
      </c>
      <c r="DA278" s="25">
        <f t="shared" si="4"/>
        <v>99.999999999999972</v>
      </c>
    </row>
    <row r="279" spans="1:105">
      <c r="A279" s="13" t="s">
        <v>69</v>
      </c>
      <c r="B279" s="21">
        <v>2019</v>
      </c>
      <c r="C279" s="13" t="s">
        <v>10</v>
      </c>
      <c r="D279" s="13" t="s">
        <v>2</v>
      </c>
      <c r="E279" s="8">
        <v>91</v>
      </c>
      <c r="F279" s="8">
        <v>0</v>
      </c>
      <c r="G279" s="8">
        <v>87.7</v>
      </c>
      <c r="H279" s="8">
        <v>0</v>
      </c>
      <c r="I279" s="8">
        <v>0</v>
      </c>
      <c r="J279" s="8">
        <v>0</v>
      </c>
      <c r="K279" s="27">
        <v>24.752475247524799</v>
      </c>
      <c r="L279" s="27">
        <v>0</v>
      </c>
      <c r="M279" s="27">
        <v>0</v>
      </c>
      <c r="N279" s="27"/>
      <c r="O279" s="27"/>
      <c r="P279" s="27">
        <v>0</v>
      </c>
      <c r="Q279" s="27"/>
      <c r="R279" s="27">
        <v>0</v>
      </c>
      <c r="S279" s="27">
        <v>0</v>
      </c>
      <c r="T279" s="27">
        <v>0</v>
      </c>
      <c r="U279" s="27"/>
      <c r="V279" s="27">
        <v>0</v>
      </c>
      <c r="W279" s="27">
        <v>0</v>
      </c>
      <c r="X279" s="27">
        <v>0</v>
      </c>
      <c r="Y279" s="27">
        <v>0</v>
      </c>
      <c r="Z279" s="27">
        <v>0</v>
      </c>
      <c r="AA279" s="27">
        <v>0</v>
      </c>
      <c r="AB279" s="27">
        <v>0</v>
      </c>
      <c r="AC279" s="27">
        <v>0</v>
      </c>
      <c r="AD279" s="27">
        <v>0</v>
      </c>
      <c r="AE279" s="27">
        <v>0</v>
      </c>
      <c r="AF279" s="27">
        <v>0</v>
      </c>
      <c r="AG279" s="27">
        <v>0</v>
      </c>
      <c r="AH279" s="27">
        <v>0</v>
      </c>
      <c r="AI279" s="27">
        <v>0</v>
      </c>
      <c r="AJ279" s="27">
        <v>0</v>
      </c>
      <c r="AK279" s="27">
        <v>0</v>
      </c>
      <c r="AL279" s="27">
        <v>0</v>
      </c>
      <c r="AM279" s="27">
        <v>0</v>
      </c>
      <c r="AN279" s="27">
        <v>0</v>
      </c>
      <c r="AO279" s="27">
        <v>9.9009900990098991</v>
      </c>
      <c r="AP279" s="27">
        <v>0</v>
      </c>
      <c r="AQ279" s="27">
        <v>0</v>
      </c>
      <c r="AR279" s="27"/>
      <c r="AS279" s="27">
        <v>0</v>
      </c>
      <c r="AT279" s="27">
        <v>0</v>
      </c>
      <c r="AU279" s="27">
        <v>0</v>
      </c>
      <c r="AV279" s="27">
        <v>0</v>
      </c>
      <c r="AW279" s="27">
        <v>0</v>
      </c>
      <c r="AX279" s="27">
        <v>19.801980198019798</v>
      </c>
      <c r="AY279" s="27">
        <v>0</v>
      </c>
      <c r="AZ279" s="27">
        <v>0</v>
      </c>
      <c r="BA279" s="27"/>
      <c r="BB279" s="27">
        <v>0</v>
      </c>
      <c r="BC279" s="27">
        <v>0</v>
      </c>
      <c r="BD279" s="27">
        <v>0</v>
      </c>
      <c r="BE279" s="27">
        <v>0</v>
      </c>
      <c r="BF279" s="27">
        <v>0</v>
      </c>
      <c r="BG279" s="27">
        <v>0</v>
      </c>
      <c r="BH279" s="27"/>
      <c r="BI279" s="27">
        <v>0</v>
      </c>
      <c r="BJ279" s="27">
        <v>0</v>
      </c>
      <c r="BK279" s="27">
        <v>0</v>
      </c>
      <c r="BL279" s="27">
        <v>19.801980198019798</v>
      </c>
      <c r="BM279" s="27">
        <v>0</v>
      </c>
      <c r="BN279" s="27">
        <v>0</v>
      </c>
      <c r="BO279" s="27">
        <v>0</v>
      </c>
      <c r="BP279" s="27">
        <v>0.99009900990098998</v>
      </c>
      <c r="BQ279" s="27">
        <v>0</v>
      </c>
      <c r="BR279" s="27">
        <v>0</v>
      </c>
      <c r="BS279" s="27">
        <v>0</v>
      </c>
      <c r="BT279" s="27">
        <v>0</v>
      </c>
      <c r="BU279" s="27">
        <v>0</v>
      </c>
      <c r="BV279" s="27">
        <v>0</v>
      </c>
      <c r="BW279" s="27">
        <v>0</v>
      </c>
      <c r="BX279" s="27">
        <v>0</v>
      </c>
      <c r="BY279" s="27">
        <v>0</v>
      </c>
      <c r="BZ279" s="27">
        <v>0</v>
      </c>
      <c r="CA279" s="27">
        <v>0</v>
      </c>
      <c r="CB279" s="27">
        <v>0</v>
      </c>
      <c r="CC279" s="27">
        <v>19.801980198019798</v>
      </c>
      <c r="CD279" s="27">
        <v>0</v>
      </c>
      <c r="CE279" s="27">
        <v>0</v>
      </c>
      <c r="CF279" s="27">
        <v>0</v>
      </c>
      <c r="CG279" s="27">
        <v>0</v>
      </c>
      <c r="CH279" s="27">
        <v>0</v>
      </c>
      <c r="CI279" s="27">
        <v>0</v>
      </c>
      <c r="CJ279" s="27">
        <v>0</v>
      </c>
      <c r="CK279" s="27">
        <v>0</v>
      </c>
      <c r="CL279" s="27">
        <v>0</v>
      </c>
      <c r="CM279" s="27">
        <v>0</v>
      </c>
      <c r="CN279" s="27">
        <v>0</v>
      </c>
      <c r="CO279" s="27">
        <v>0</v>
      </c>
      <c r="CP279" s="27">
        <v>0</v>
      </c>
      <c r="CQ279" s="27">
        <v>0</v>
      </c>
      <c r="CR279" s="27">
        <v>0</v>
      </c>
      <c r="CS279" s="27"/>
      <c r="CT279" s="27">
        <v>0</v>
      </c>
      <c r="CU279" s="27">
        <v>0</v>
      </c>
      <c r="CV279" s="27">
        <v>4.9504950495049496</v>
      </c>
      <c r="CW279" s="27">
        <v>0</v>
      </c>
      <c r="CX279" s="27">
        <v>0</v>
      </c>
      <c r="CY279" s="27">
        <v>0</v>
      </c>
      <c r="CZ279" s="27">
        <v>0</v>
      </c>
      <c r="DA279" s="25">
        <f t="shared" si="4"/>
        <v>100.00000000000003</v>
      </c>
    </row>
    <row r="280" spans="1:105">
      <c r="A280" s="13" t="s">
        <v>70</v>
      </c>
      <c r="B280" s="21">
        <v>2019</v>
      </c>
      <c r="C280" s="13" t="s">
        <v>10</v>
      </c>
      <c r="D280" s="13" t="s">
        <v>2</v>
      </c>
      <c r="E280" s="8">
        <v>100</v>
      </c>
      <c r="F280" s="8">
        <v>0</v>
      </c>
      <c r="G280" s="8">
        <v>95.68</v>
      </c>
      <c r="H280" s="8">
        <v>0</v>
      </c>
      <c r="I280" s="8">
        <v>0</v>
      </c>
      <c r="J280" s="8">
        <v>0</v>
      </c>
      <c r="K280" s="27">
        <v>9.8039215686274499</v>
      </c>
      <c r="L280" s="27">
        <v>0</v>
      </c>
      <c r="M280" s="27">
        <v>0</v>
      </c>
      <c r="N280" s="27"/>
      <c r="O280" s="27"/>
      <c r="P280" s="27">
        <v>0</v>
      </c>
      <c r="Q280" s="27"/>
      <c r="R280" s="27">
        <v>0</v>
      </c>
      <c r="S280" s="27">
        <v>0</v>
      </c>
      <c r="T280" s="27">
        <v>0</v>
      </c>
      <c r="U280" s="27"/>
      <c r="V280" s="27">
        <v>0</v>
      </c>
      <c r="W280" s="27">
        <v>0</v>
      </c>
      <c r="X280" s="27">
        <v>0</v>
      </c>
      <c r="Y280" s="27">
        <v>0</v>
      </c>
      <c r="Z280" s="27">
        <v>0</v>
      </c>
      <c r="AA280" s="27">
        <v>0</v>
      </c>
      <c r="AB280" s="27">
        <v>0</v>
      </c>
      <c r="AC280" s="27">
        <v>0</v>
      </c>
      <c r="AD280" s="27">
        <v>0</v>
      </c>
      <c r="AE280" s="27">
        <v>0</v>
      </c>
      <c r="AF280" s="27">
        <v>0</v>
      </c>
      <c r="AG280" s="27">
        <v>0</v>
      </c>
      <c r="AH280" s="27">
        <v>0</v>
      </c>
      <c r="AI280" s="27">
        <v>0</v>
      </c>
      <c r="AJ280" s="27">
        <v>0</v>
      </c>
      <c r="AK280" s="27">
        <v>0</v>
      </c>
      <c r="AL280" s="27">
        <v>0</v>
      </c>
      <c r="AM280" s="27">
        <v>0</v>
      </c>
      <c r="AN280" s="27">
        <v>0</v>
      </c>
      <c r="AO280" s="27">
        <v>9.8039215686274499</v>
      </c>
      <c r="AP280" s="27">
        <v>0</v>
      </c>
      <c r="AQ280" s="27">
        <v>0</v>
      </c>
      <c r="AR280" s="27"/>
      <c r="AS280" s="27">
        <v>0</v>
      </c>
      <c r="AT280" s="27">
        <v>0</v>
      </c>
      <c r="AU280" s="27">
        <v>0</v>
      </c>
      <c r="AV280" s="27">
        <v>0</v>
      </c>
      <c r="AW280" s="27">
        <v>0</v>
      </c>
      <c r="AX280" s="27">
        <v>0.98039215686274495</v>
      </c>
      <c r="AY280" s="27">
        <v>0</v>
      </c>
      <c r="AZ280" s="27">
        <v>0</v>
      </c>
      <c r="BA280" s="27"/>
      <c r="BB280" s="27">
        <v>0</v>
      </c>
      <c r="BC280" s="27">
        <v>0</v>
      </c>
      <c r="BD280" s="27">
        <v>0</v>
      </c>
      <c r="BE280" s="27">
        <v>0</v>
      </c>
      <c r="BF280" s="27">
        <v>0</v>
      </c>
      <c r="BG280" s="27">
        <v>0</v>
      </c>
      <c r="BH280" s="27"/>
      <c r="BI280" s="27">
        <v>0</v>
      </c>
      <c r="BJ280" s="27">
        <v>0</v>
      </c>
      <c r="BK280" s="27">
        <v>0</v>
      </c>
      <c r="BL280" s="27">
        <v>0</v>
      </c>
      <c r="BM280" s="27">
        <v>78.431372549019599</v>
      </c>
      <c r="BN280" s="27">
        <v>0</v>
      </c>
      <c r="BO280" s="27">
        <v>0</v>
      </c>
      <c r="BP280" s="27">
        <v>0</v>
      </c>
      <c r="BQ280" s="27">
        <v>0</v>
      </c>
      <c r="BR280" s="27">
        <v>0</v>
      </c>
      <c r="BS280" s="27">
        <v>0</v>
      </c>
      <c r="BT280" s="27">
        <v>0</v>
      </c>
      <c r="BU280" s="27">
        <v>0</v>
      </c>
      <c r="BV280" s="27">
        <v>0</v>
      </c>
      <c r="BW280" s="27">
        <v>0</v>
      </c>
      <c r="BX280" s="27">
        <v>0</v>
      </c>
      <c r="BY280" s="27">
        <v>0</v>
      </c>
      <c r="BZ280" s="27">
        <v>0</v>
      </c>
      <c r="CA280" s="27">
        <v>0.98039215686274495</v>
      </c>
      <c r="CB280" s="27">
        <v>0</v>
      </c>
      <c r="CC280" s="27">
        <v>0</v>
      </c>
      <c r="CD280" s="27">
        <v>0</v>
      </c>
      <c r="CE280" s="27">
        <v>0</v>
      </c>
      <c r="CF280" s="27">
        <v>0</v>
      </c>
      <c r="CG280" s="27">
        <v>0</v>
      </c>
      <c r="CH280" s="27">
        <v>0</v>
      </c>
      <c r="CI280" s="27">
        <v>0</v>
      </c>
      <c r="CJ280" s="27">
        <v>0</v>
      </c>
      <c r="CK280" s="27">
        <v>0</v>
      </c>
      <c r="CL280" s="27">
        <v>0</v>
      </c>
      <c r="CM280" s="27">
        <v>0</v>
      </c>
      <c r="CN280" s="27">
        <v>0</v>
      </c>
      <c r="CO280" s="27">
        <v>0</v>
      </c>
      <c r="CP280" s="27">
        <v>0</v>
      </c>
      <c r="CQ280" s="27">
        <v>0</v>
      </c>
      <c r="CR280" s="27">
        <v>0</v>
      </c>
      <c r="CS280" s="27"/>
      <c r="CT280" s="27">
        <v>0</v>
      </c>
      <c r="CU280" s="27">
        <v>0</v>
      </c>
      <c r="CV280" s="27">
        <v>0</v>
      </c>
      <c r="CW280" s="27">
        <v>0</v>
      </c>
      <c r="CX280" s="27">
        <v>0</v>
      </c>
      <c r="CY280" s="27">
        <v>0</v>
      </c>
      <c r="CZ280" s="27">
        <v>0</v>
      </c>
      <c r="DA280" s="25">
        <f t="shared" si="4"/>
        <v>99.999999999999986</v>
      </c>
    </row>
    <row r="281" spans="1:105">
      <c r="A281" s="13" t="s">
        <v>40</v>
      </c>
      <c r="B281" s="21">
        <v>2019</v>
      </c>
      <c r="C281" s="13" t="s">
        <v>92</v>
      </c>
      <c r="D281" s="13" t="s">
        <v>11</v>
      </c>
      <c r="E281" s="8">
        <v>79</v>
      </c>
      <c r="F281" s="8">
        <v>245</v>
      </c>
      <c r="G281" s="8">
        <v>35.450000000000003</v>
      </c>
      <c r="H281" s="8">
        <v>0</v>
      </c>
      <c r="I281" s="8">
        <v>19</v>
      </c>
      <c r="J281" s="8">
        <v>78</v>
      </c>
      <c r="K281" s="27">
        <v>37.735849056603797</v>
      </c>
      <c r="L281" s="27">
        <v>4.7169811320754702</v>
      </c>
      <c r="M281" s="27">
        <v>0</v>
      </c>
      <c r="N281" s="27"/>
      <c r="O281" s="27"/>
      <c r="P281" s="27">
        <v>0</v>
      </c>
      <c r="Q281" s="27"/>
      <c r="R281" s="27">
        <v>0</v>
      </c>
      <c r="S281" s="27">
        <v>0</v>
      </c>
      <c r="T281" s="27">
        <v>0</v>
      </c>
      <c r="U281" s="27"/>
      <c r="V281" s="27">
        <v>0</v>
      </c>
      <c r="W281" s="27">
        <v>0</v>
      </c>
      <c r="X281" s="27">
        <v>4.7169811320754702</v>
      </c>
      <c r="Y281" s="27">
        <v>0</v>
      </c>
      <c r="Z281" s="27">
        <v>0</v>
      </c>
      <c r="AA281" s="27">
        <v>0</v>
      </c>
      <c r="AB281" s="27">
        <v>0</v>
      </c>
      <c r="AC281" s="27">
        <v>0</v>
      </c>
      <c r="AD281" s="27">
        <v>0</v>
      </c>
      <c r="AE281" s="27">
        <v>0</v>
      </c>
      <c r="AF281" s="27">
        <v>0</v>
      </c>
      <c r="AG281" s="27">
        <v>0</v>
      </c>
      <c r="AH281" s="27">
        <v>0</v>
      </c>
      <c r="AI281" s="27">
        <v>0</v>
      </c>
      <c r="AJ281" s="27">
        <v>0</v>
      </c>
      <c r="AK281" s="27">
        <v>0</v>
      </c>
      <c r="AL281" s="27">
        <v>0</v>
      </c>
      <c r="AM281" s="27">
        <v>0.94339622641509402</v>
      </c>
      <c r="AN281" s="27">
        <v>0</v>
      </c>
      <c r="AO281" s="27">
        <v>0</v>
      </c>
      <c r="AP281" s="27">
        <v>0</v>
      </c>
      <c r="AQ281" s="27">
        <v>0</v>
      </c>
      <c r="AR281" s="27"/>
      <c r="AS281" s="27">
        <v>0</v>
      </c>
      <c r="AT281" s="27">
        <v>0</v>
      </c>
      <c r="AU281" s="27">
        <v>0</v>
      </c>
      <c r="AV281" s="27">
        <v>0</v>
      </c>
      <c r="AW281" s="27">
        <v>0</v>
      </c>
      <c r="AX281" s="27">
        <v>4.7169811320754702</v>
      </c>
      <c r="AY281" s="27">
        <v>0</v>
      </c>
      <c r="AZ281" s="27">
        <v>0</v>
      </c>
      <c r="BA281" s="27"/>
      <c r="BB281" s="27">
        <v>0</v>
      </c>
      <c r="BC281" s="27">
        <v>0</v>
      </c>
      <c r="BD281" s="27">
        <v>0</v>
      </c>
      <c r="BE281" s="27">
        <v>0</v>
      </c>
      <c r="BF281" s="27">
        <v>0</v>
      </c>
      <c r="BG281" s="27">
        <v>0</v>
      </c>
      <c r="BH281" s="27"/>
      <c r="BI281" s="27">
        <v>0</v>
      </c>
      <c r="BJ281" s="27">
        <v>0</v>
      </c>
      <c r="BK281" s="27">
        <v>0</v>
      </c>
      <c r="BL281" s="27">
        <v>0</v>
      </c>
      <c r="BM281" s="27">
        <v>0</v>
      </c>
      <c r="BN281" s="27">
        <v>0</v>
      </c>
      <c r="BO281" s="27">
        <v>0</v>
      </c>
      <c r="BP281" s="27">
        <v>0</v>
      </c>
      <c r="BQ281" s="27">
        <v>0</v>
      </c>
      <c r="BR281" s="27">
        <v>0</v>
      </c>
      <c r="BS281" s="27">
        <v>37.735849056603797</v>
      </c>
      <c r="BT281" s="27">
        <v>4.7169811320754702</v>
      </c>
      <c r="BU281" s="27">
        <v>0</v>
      </c>
      <c r="BV281" s="27">
        <v>0</v>
      </c>
      <c r="BW281" s="27">
        <v>0</v>
      </c>
      <c r="BX281" s="27">
        <v>0</v>
      </c>
      <c r="BY281" s="27">
        <v>0</v>
      </c>
      <c r="BZ281" s="27">
        <v>0</v>
      </c>
      <c r="CA281" s="27">
        <v>0</v>
      </c>
      <c r="CB281" s="27">
        <v>0</v>
      </c>
      <c r="CC281" s="27">
        <v>0</v>
      </c>
      <c r="CD281" s="27">
        <v>0</v>
      </c>
      <c r="CE281" s="27">
        <v>0</v>
      </c>
      <c r="CF281" s="27">
        <v>0</v>
      </c>
      <c r="CG281" s="27">
        <v>0</v>
      </c>
      <c r="CH281" s="27">
        <v>0</v>
      </c>
      <c r="CI281" s="27">
        <v>0</v>
      </c>
      <c r="CJ281" s="27">
        <v>0</v>
      </c>
      <c r="CK281" s="27">
        <v>0</v>
      </c>
      <c r="CL281" s="27">
        <v>0</v>
      </c>
      <c r="CM281" s="27">
        <v>0</v>
      </c>
      <c r="CN281" s="27">
        <v>0</v>
      </c>
      <c r="CO281" s="27">
        <v>0</v>
      </c>
      <c r="CP281" s="27">
        <v>0</v>
      </c>
      <c r="CQ281" s="27">
        <v>0</v>
      </c>
      <c r="CR281" s="27">
        <v>0</v>
      </c>
      <c r="CS281" s="27"/>
      <c r="CT281" s="27">
        <v>0</v>
      </c>
      <c r="CU281" s="27">
        <v>0</v>
      </c>
      <c r="CV281" s="27">
        <v>4.7169811320754702</v>
      </c>
      <c r="CW281" s="27">
        <v>0</v>
      </c>
      <c r="CX281" s="27">
        <v>0</v>
      </c>
      <c r="CY281" s="27">
        <v>0</v>
      </c>
      <c r="CZ281" s="27">
        <v>0</v>
      </c>
      <c r="DA281" s="25">
        <f t="shared" si="4"/>
        <v>100.00000000000004</v>
      </c>
    </row>
    <row r="282" spans="1:105">
      <c r="A282" s="13" t="s">
        <v>41</v>
      </c>
      <c r="B282" s="21">
        <v>2019</v>
      </c>
      <c r="C282" s="13" t="s">
        <v>92</v>
      </c>
      <c r="D282" s="13" t="s">
        <v>11</v>
      </c>
      <c r="E282" s="8">
        <v>74</v>
      </c>
      <c r="F282" s="8">
        <v>305</v>
      </c>
      <c r="G282" s="8">
        <v>8.93</v>
      </c>
      <c r="H282" s="8">
        <v>0</v>
      </c>
      <c r="I282" s="8">
        <v>24</v>
      </c>
      <c r="J282" s="8">
        <v>132</v>
      </c>
      <c r="K282" s="27">
        <v>9.8863074641621296</v>
      </c>
      <c r="L282" s="27">
        <v>9.8863074641621296</v>
      </c>
      <c r="M282" s="27">
        <v>0</v>
      </c>
      <c r="N282" s="27"/>
      <c r="O282" s="27"/>
      <c r="P282" s="27">
        <v>0</v>
      </c>
      <c r="Q282" s="27"/>
      <c r="R282" s="27">
        <v>0</v>
      </c>
      <c r="S282" s="27">
        <v>0</v>
      </c>
      <c r="T282" s="27">
        <v>4.9431537320810702E-2</v>
      </c>
      <c r="U282" s="27"/>
      <c r="V282" s="27">
        <v>0</v>
      </c>
      <c r="W282" s="27">
        <v>0</v>
      </c>
      <c r="X282" s="27">
        <v>0</v>
      </c>
      <c r="Y282" s="27">
        <v>0</v>
      </c>
      <c r="Z282" s="27">
        <v>0</v>
      </c>
      <c r="AA282" s="27">
        <v>4.9431537320810702E-2</v>
      </c>
      <c r="AB282" s="27">
        <v>0</v>
      </c>
      <c r="AC282" s="27">
        <v>0</v>
      </c>
      <c r="AD282" s="27">
        <v>0</v>
      </c>
      <c r="AE282" s="27">
        <v>0</v>
      </c>
      <c r="AF282" s="27">
        <v>0</v>
      </c>
      <c r="AG282" s="27">
        <v>0</v>
      </c>
      <c r="AH282" s="27">
        <v>0</v>
      </c>
      <c r="AI282" s="27">
        <v>0</v>
      </c>
      <c r="AJ282" s="27">
        <v>0</v>
      </c>
      <c r="AK282" s="27">
        <v>0</v>
      </c>
      <c r="AL282" s="27">
        <v>0</v>
      </c>
      <c r="AM282" s="27">
        <v>4.9431537320810702E-2</v>
      </c>
      <c r="AN282" s="27">
        <v>0</v>
      </c>
      <c r="AO282" s="27">
        <v>0</v>
      </c>
      <c r="AP282" s="27">
        <v>0</v>
      </c>
      <c r="AQ282" s="27">
        <v>0</v>
      </c>
      <c r="AR282" s="27"/>
      <c r="AS282" s="27">
        <v>0</v>
      </c>
      <c r="AT282" s="27">
        <v>0</v>
      </c>
      <c r="AU282" s="27">
        <v>0</v>
      </c>
      <c r="AV282" s="27">
        <v>0</v>
      </c>
      <c r="AW282" s="27">
        <v>0</v>
      </c>
      <c r="AX282" s="27">
        <v>9.8863074641621296</v>
      </c>
      <c r="AY282" s="27">
        <v>0</v>
      </c>
      <c r="AZ282" s="27">
        <v>0</v>
      </c>
      <c r="BA282" s="27"/>
      <c r="BB282" s="27">
        <v>0</v>
      </c>
      <c r="BC282" s="27">
        <v>0</v>
      </c>
      <c r="BD282" s="27">
        <v>0</v>
      </c>
      <c r="BE282" s="27">
        <v>0</v>
      </c>
      <c r="BF282" s="27">
        <v>0</v>
      </c>
      <c r="BG282" s="27">
        <v>0</v>
      </c>
      <c r="BH282" s="27"/>
      <c r="BI282" s="27">
        <v>0</v>
      </c>
      <c r="BJ282" s="27">
        <v>0</v>
      </c>
      <c r="BK282" s="27">
        <v>0</v>
      </c>
      <c r="BL282" s="27">
        <v>0</v>
      </c>
      <c r="BM282" s="27">
        <v>0</v>
      </c>
      <c r="BN282" s="27">
        <v>0</v>
      </c>
      <c r="BO282" s="27">
        <v>0</v>
      </c>
      <c r="BP282" s="27">
        <v>0</v>
      </c>
      <c r="BQ282" s="27">
        <v>0</v>
      </c>
      <c r="BR282" s="27">
        <v>0</v>
      </c>
      <c r="BS282" s="27">
        <v>69.204152249134907</v>
      </c>
      <c r="BT282" s="27">
        <v>0</v>
      </c>
      <c r="BU282" s="27">
        <v>0</v>
      </c>
      <c r="BV282" s="27">
        <v>0</v>
      </c>
      <c r="BW282" s="27">
        <v>0</v>
      </c>
      <c r="BX282" s="27">
        <v>0</v>
      </c>
      <c r="BY282" s="27">
        <v>0</v>
      </c>
      <c r="BZ282" s="27">
        <v>0</v>
      </c>
      <c r="CA282" s="27">
        <v>0</v>
      </c>
      <c r="CB282" s="27">
        <v>0</v>
      </c>
      <c r="CC282" s="27">
        <v>0</v>
      </c>
      <c r="CD282" s="27">
        <v>0</v>
      </c>
      <c r="CE282" s="27">
        <v>0</v>
      </c>
      <c r="CF282" s="27">
        <v>0</v>
      </c>
      <c r="CG282" s="27">
        <v>0</v>
      </c>
      <c r="CH282" s="27">
        <v>0</v>
      </c>
      <c r="CI282" s="27">
        <v>0</v>
      </c>
      <c r="CJ282" s="27">
        <v>0</v>
      </c>
      <c r="CK282" s="27">
        <v>0</v>
      </c>
      <c r="CL282" s="27">
        <v>0</v>
      </c>
      <c r="CM282" s="27">
        <v>0</v>
      </c>
      <c r="CN282" s="27">
        <v>0</v>
      </c>
      <c r="CO282" s="27">
        <v>0</v>
      </c>
      <c r="CP282" s="27">
        <v>0</v>
      </c>
      <c r="CQ282" s="27">
        <v>0</v>
      </c>
      <c r="CR282" s="27">
        <v>0</v>
      </c>
      <c r="CS282" s="27"/>
      <c r="CT282" s="27">
        <v>0</v>
      </c>
      <c r="CU282" s="27">
        <v>0</v>
      </c>
      <c r="CV282" s="27">
        <v>0.98863074641621296</v>
      </c>
      <c r="CW282" s="27">
        <v>0</v>
      </c>
      <c r="CX282" s="27">
        <v>0</v>
      </c>
      <c r="CY282" s="27">
        <v>0</v>
      </c>
      <c r="CZ282" s="27">
        <v>0</v>
      </c>
      <c r="DA282" s="25">
        <f t="shared" si="4"/>
        <v>99.999999999999943</v>
      </c>
    </row>
    <row r="283" spans="1:105">
      <c r="A283" s="13" t="s">
        <v>42</v>
      </c>
      <c r="B283" s="21">
        <v>2019</v>
      </c>
      <c r="C283" s="13" t="s">
        <v>92</v>
      </c>
      <c r="D283" s="13" t="s">
        <v>11</v>
      </c>
      <c r="E283" s="8">
        <v>74</v>
      </c>
      <c r="F283" s="8">
        <v>315</v>
      </c>
      <c r="G283" s="8">
        <v>14.04</v>
      </c>
      <c r="H283" s="8">
        <v>0</v>
      </c>
      <c r="I283" s="8">
        <v>26</v>
      </c>
      <c r="J283" s="8">
        <v>174</v>
      </c>
      <c r="K283" s="27">
        <v>14.8514851485149</v>
      </c>
      <c r="L283" s="27">
        <v>9.9009900990098991</v>
      </c>
      <c r="M283" s="27">
        <v>0</v>
      </c>
      <c r="N283" s="27"/>
      <c r="O283" s="27"/>
      <c r="P283" s="27">
        <v>0</v>
      </c>
      <c r="Q283" s="27"/>
      <c r="R283" s="27">
        <v>0</v>
      </c>
      <c r="S283" s="27">
        <v>0</v>
      </c>
      <c r="T283" s="27">
        <v>0</v>
      </c>
      <c r="U283" s="27"/>
      <c r="V283" s="27">
        <v>0</v>
      </c>
      <c r="W283" s="27">
        <v>0</v>
      </c>
      <c r="X283" s="27">
        <v>0.99009900990098998</v>
      </c>
      <c r="Y283" s="27">
        <v>0</v>
      </c>
      <c r="Z283" s="27">
        <v>0</v>
      </c>
      <c r="AA283" s="27">
        <v>0</v>
      </c>
      <c r="AB283" s="27">
        <v>0</v>
      </c>
      <c r="AC283" s="27">
        <v>0</v>
      </c>
      <c r="AD283" s="27">
        <v>0</v>
      </c>
      <c r="AE283" s="27">
        <v>0</v>
      </c>
      <c r="AF283" s="27">
        <v>0</v>
      </c>
      <c r="AG283" s="27">
        <v>0</v>
      </c>
      <c r="AH283" s="27">
        <v>0</v>
      </c>
      <c r="AI283" s="27">
        <v>0</v>
      </c>
      <c r="AJ283" s="27">
        <v>0</v>
      </c>
      <c r="AK283" s="27">
        <v>0</v>
      </c>
      <c r="AL283" s="27">
        <v>0</v>
      </c>
      <c r="AM283" s="27">
        <v>0</v>
      </c>
      <c r="AN283" s="27">
        <v>0</v>
      </c>
      <c r="AO283" s="27">
        <v>0</v>
      </c>
      <c r="AP283" s="27">
        <v>0</v>
      </c>
      <c r="AQ283" s="27">
        <v>0</v>
      </c>
      <c r="AR283" s="27"/>
      <c r="AS283" s="27">
        <v>0</v>
      </c>
      <c r="AT283" s="27">
        <v>0</v>
      </c>
      <c r="AU283" s="27">
        <v>0</v>
      </c>
      <c r="AV283" s="27">
        <v>0</v>
      </c>
      <c r="AW283" s="27">
        <v>0</v>
      </c>
      <c r="AX283" s="27">
        <v>14.8514851485149</v>
      </c>
      <c r="AY283" s="27">
        <v>0</v>
      </c>
      <c r="AZ283" s="27">
        <v>0</v>
      </c>
      <c r="BA283" s="27"/>
      <c r="BB283" s="27">
        <v>0</v>
      </c>
      <c r="BC283" s="27">
        <v>0</v>
      </c>
      <c r="BD283" s="27">
        <v>0</v>
      </c>
      <c r="BE283" s="27">
        <v>0</v>
      </c>
      <c r="BF283" s="27">
        <v>0</v>
      </c>
      <c r="BG283" s="27">
        <v>0</v>
      </c>
      <c r="BH283" s="27"/>
      <c r="BI283" s="27">
        <v>0</v>
      </c>
      <c r="BJ283" s="27">
        <v>0</v>
      </c>
      <c r="BK283" s="27">
        <v>0</v>
      </c>
      <c r="BL283" s="27">
        <v>0</v>
      </c>
      <c r="BM283" s="27">
        <v>0</v>
      </c>
      <c r="BN283" s="27">
        <v>0</v>
      </c>
      <c r="BO283" s="27">
        <v>0</v>
      </c>
      <c r="BP283" s="27">
        <v>0</v>
      </c>
      <c r="BQ283" s="27">
        <v>0</v>
      </c>
      <c r="BR283" s="27">
        <v>0</v>
      </c>
      <c r="BS283" s="27">
        <v>59.405940594059402</v>
      </c>
      <c r="BT283" s="27">
        <v>0</v>
      </c>
      <c r="BU283" s="27">
        <v>0</v>
      </c>
      <c r="BV283" s="27">
        <v>0</v>
      </c>
      <c r="BW283" s="27">
        <v>0</v>
      </c>
      <c r="BX283" s="27">
        <v>0</v>
      </c>
      <c r="BY283" s="27">
        <v>0</v>
      </c>
      <c r="BZ283" s="27">
        <v>0</v>
      </c>
      <c r="CA283" s="27">
        <v>0</v>
      </c>
      <c r="CB283" s="27">
        <v>0</v>
      </c>
      <c r="CC283" s="27">
        <v>0</v>
      </c>
      <c r="CD283" s="27">
        <v>0</v>
      </c>
      <c r="CE283" s="27">
        <v>0</v>
      </c>
      <c r="CF283" s="27">
        <v>0</v>
      </c>
      <c r="CG283" s="27">
        <v>0</v>
      </c>
      <c r="CH283" s="27">
        <v>0</v>
      </c>
      <c r="CI283" s="27">
        <v>0</v>
      </c>
      <c r="CJ283" s="27">
        <v>0</v>
      </c>
      <c r="CK283" s="27">
        <v>0</v>
      </c>
      <c r="CL283" s="27">
        <v>0</v>
      </c>
      <c r="CM283" s="27">
        <v>0</v>
      </c>
      <c r="CN283" s="27">
        <v>0</v>
      </c>
      <c r="CO283" s="27">
        <v>0</v>
      </c>
      <c r="CP283" s="27">
        <v>0</v>
      </c>
      <c r="CQ283" s="27">
        <v>0</v>
      </c>
      <c r="CR283" s="27">
        <v>0</v>
      </c>
      <c r="CS283" s="27"/>
      <c r="CT283" s="27">
        <v>0</v>
      </c>
      <c r="CU283" s="27">
        <v>0</v>
      </c>
      <c r="CV283" s="27">
        <v>0</v>
      </c>
      <c r="CW283" s="27">
        <v>0</v>
      </c>
      <c r="CX283" s="27">
        <v>0</v>
      </c>
      <c r="CY283" s="27">
        <v>0</v>
      </c>
      <c r="CZ283" s="27">
        <v>0</v>
      </c>
      <c r="DA283" s="25">
        <f t="shared" si="4"/>
        <v>100.00000000000009</v>
      </c>
    </row>
    <row r="284" spans="1:105">
      <c r="A284" s="13" t="s">
        <v>43</v>
      </c>
      <c r="B284" s="21">
        <v>2019</v>
      </c>
      <c r="C284" s="13" t="s">
        <v>92</v>
      </c>
      <c r="D284" s="13" t="s">
        <v>11</v>
      </c>
      <c r="E284" s="8">
        <v>77</v>
      </c>
      <c r="F284" s="8">
        <v>295</v>
      </c>
      <c r="G284" s="8">
        <v>8.08</v>
      </c>
      <c r="H284" s="8">
        <v>0</v>
      </c>
      <c r="I284" s="8">
        <v>30</v>
      </c>
      <c r="J284" s="8">
        <v>164</v>
      </c>
      <c r="K284" s="27">
        <v>4.7596382674916704</v>
      </c>
      <c r="L284" s="27">
        <v>4.7596382674916704</v>
      </c>
      <c r="M284" s="27">
        <v>0</v>
      </c>
      <c r="N284" s="27"/>
      <c r="O284" s="27"/>
      <c r="P284" s="27">
        <v>0</v>
      </c>
      <c r="Q284" s="27"/>
      <c r="R284" s="27">
        <v>0</v>
      </c>
      <c r="S284" s="27">
        <v>0</v>
      </c>
      <c r="T284" s="27">
        <v>0</v>
      </c>
      <c r="U284" s="27"/>
      <c r="V284" s="27">
        <v>0</v>
      </c>
      <c r="W284" s="27">
        <v>0</v>
      </c>
      <c r="X284" s="27">
        <v>0</v>
      </c>
      <c r="Y284" s="27">
        <v>0</v>
      </c>
      <c r="Z284" s="27">
        <v>0</v>
      </c>
      <c r="AA284" s="27">
        <v>0</v>
      </c>
      <c r="AB284" s="27">
        <v>0</v>
      </c>
      <c r="AC284" s="27">
        <v>0</v>
      </c>
      <c r="AD284" s="27">
        <v>0</v>
      </c>
      <c r="AE284" s="27">
        <v>0</v>
      </c>
      <c r="AF284" s="27">
        <v>0</v>
      </c>
      <c r="AG284" s="27">
        <v>0</v>
      </c>
      <c r="AH284" s="27">
        <v>0</v>
      </c>
      <c r="AI284" s="27">
        <v>0</v>
      </c>
      <c r="AJ284" s="27">
        <v>0</v>
      </c>
      <c r="AK284" s="27">
        <v>0</v>
      </c>
      <c r="AL284" s="27">
        <v>0</v>
      </c>
      <c r="AM284" s="27">
        <v>0</v>
      </c>
      <c r="AN284" s="27">
        <v>0</v>
      </c>
      <c r="AO284" s="27">
        <v>0</v>
      </c>
      <c r="AP284" s="27">
        <v>0</v>
      </c>
      <c r="AQ284" s="27">
        <v>0</v>
      </c>
      <c r="AR284" s="27"/>
      <c r="AS284" s="27">
        <v>0</v>
      </c>
      <c r="AT284" s="27">
        <v>0</v>
      </c>
      <c r="AU284" s="27">
        <v>0</v>
      </c>
      <c r="AV284" s="27">
        <v>0</v>
      </c>
      <c r="AW284" s="27">
        <v>0</v>
      </c>
      <c r="AX284" s="27">
        <v>14.278914802475001</v>
      </c>
      <c r="AY284" s="27">
        <v>0</v>
      </c>
      <c r="AZ284" s="27">
        <v>0</v>
      </c>
      <c r="BA284" s="27"/>
      <c r="BB284" s="27">
        <v>0</v>
      </c>
      <c r="BC284" s="27">
        <v>0</v>
      </c>
      <c r="BD284" s="27">
        <v>0</v>
      </c>
      <c r="BE284" s="27">
        <v>0</v>
      </c>
      <c r="BF284" s="27">
        <v>0</v>
      </c>
      <c r="BG284" s="27">
        <v>0</v>
      </c>
      <c r="BH284" s="27"/>
      <c r="BI284" s="27">
        <v>0</v>
      </c>
      <c r="BJ284" s="27">
        <v>0</v>
      </c>
      <c r="BK284" s="27">
        <v>0</v>
      </c>
      <c r="BL284" s="27">
        <v>0</v>
      </c>
      <c r="BM284" s="27">
        <v>0</v>
      </c>
      <c r="BN284" s="27">
        <v>0</v>
      </c>
      <c r="BO284" s="27">
        <v>0</v>
      </c>
      <c r="BP284" s="27">
        <v>0</v>
      </c>
      <c r="BQ284" s="27">
        <v>0</v>
      </c>
      <c r="BR284" s="27">
        <v>0</v>
      </c>
      <c r="BS284" s="27">
        <v>76.154212279866698</v>
      </c>
      <c r="BT284" s="27">
        <v>0</v>
      </c>
      <c r="BU284" s="27">
        <v>4.7596382674916698E-2</v>
      </c>
      <c r="BV284" s="27">
        <v>0</v>
      </c>
      <c r="BW284" s="27">
        <v>0</v>
      </c>
      <c r="BX284" s="27">
        <v>0</v>
      </c>
      <c r="BY284" s="27">
        <v>0</v>
      </c>
      <c r="BZ284" s="27">
        <v>0</v>
      </c>
      <c r="CA284" s="27">
        <v>0</v>
      </c>
      <c r="CB284" s="27">
        <v>0</v>
      </c>
      <c r="CC284" s="27">
        <v>0</v>
      </c>
      <c r="CD284" s="27">
        <v>0</v>
      </c>
      <c r="CE284" s="27">
        <v>0</v>
      </c>
      <c r="CF284" s="27">
        <v>0</v>
      </c>
      <c r="CG284" s="27">
        <v>0</v>
      </c>
      <c r="CH284" s="27">
        <v>0</v>
      </c>
      <c r="CI284" s="27">
        <v>0</v>
      </c>
      <c r="CJ284" s="27">
        <v>0</v>
      </c>
      <c r="CK284" s="27">
        <v>0</v>
      </c>
      <c r="CL284" s="27">
        <v>0</v>
      </c>
      <c r="CM284" s="27">
        <v>0</v>
      </c>
      <c r="CN284" s="27">
        <v>0</v>
      </c>
      <c r="CO284" s="27">
        <v>0</v>
      </c>
      <c r="CP284" s="27">
        <v>0</v>
      </c>
      <c r="CQ284" s="27">
        <v>0</v>
      </c>
      <c r="CR284" s="27">
        <v>0</v>
      </c>
      <c r="CS284" s="27"/>
      <c r="CT284" s="27">
        <v>0</v>
      </c>
      <c r="CU284" s="27">
        <v>0</v>
      </c>
      <c r="CV284" s="27">
        <v>0</v>
      </c>
      <c r="CW284" s="27">
        <v>0</v>
      </c>
      <c r="CX284" s="27">
        <v>0</v>
      </c>
      <c r="CY284" s="27">
        <v>0</v>
      </c>
      <c r="CZ284" s="27">
        <v>0</v>
      </c>
      <c r="DA284" s="25">
        <f t="shared" si="4"/>
        <v>99.999999999999957</v>
      </c>
    </row>
    <row r="285" spans="1:105">
      <c r="A285" s="13" t="s">
        <v>44</v>
      </c>
      <c r="B285" s="21">
        <v>2019</v>
      </c>
      <c r="C285" s="13" t="s">
        <v>92</v>
      </c>
      <c r="D285" s="13" t="s">
        <v>11</v>
      </c>
      <c r="E285" s="8">
        <v>74</v>
      </c>
      <c r="F285" s="8">
        <v>365</v>
      </c>
      <c r="G285" s="8">
        <v>16.239999999999998</v>
      </c>
      <c r="H285" s="8">
        <v>0</v>
      </c>
      <c r="I285" s="8">
        <v>29</v>
      </c>
      <c r="J285" s="8">
        <v>152</v>
      </c>
      <c r="K285" s="27">
        <v>10</v>
      </c>
      <c r="L285" s="27">
        <v>5</v>
      </c>
      <c r="M285" s="27">
        <v>0</v>
      </c>
      <c r="N285" s="27"/>
      <c r="O285" s="27"/>
      <c r="P285" s="27">
        <v>0</v>
      </c>
      <c r="Q285" s="27"/>
      <c r="R285" s="27">
        <v>0</v>
      </c>
      <c r="S285" s="27">
        <v>0</v>
      </c>
      <c r="T285" s="27">
        <v>0</v>
      </c>
      <c r="U285" s="27"/>
      <c r="V285" s="27">
        <v>0</v>
      </c>
      <c r="W285" s="27">
        <v>0</v>
      </c>
      <c r="X285" s="27">
        <v>0</v>
      </c>
      <c r="Y285" s="27">
        <v>0</v>
      </c>
      <c r="Z285" s="27">
        <v>0</v>
      </c>
      <c r="AA285" s="27">
        <v>0</v>
      </c>
      <c r="AB285" s="27">
        <v>0</v>
      </c>
      <c r="AC285" s="27">
        <v>0</v>
      </c>
      <c r="AD285" s="27">
        <v>0</v>
      </c>
      <c r="AE285" s="27">
        <v>0</v>
      </c>
      <c r="AF285" s="27">
        <v>0</v>
      </c>
      <c r="AG285" s="27">
        <v>0</v>
      </c>
      <c r="AH285" s="27">
        <v>0</v>
      </c>
      <c r="AI285" s="27">
        <v>0</v>
      </c>
      <c r="AJ285" s="27">
        <v>0</v>
      </c>
      <c r="AK285" s="27">
        <v>0</v>
      </c>
      <c r="AL285" s="27">
        <v>0</v>
      </c>
      <c r="AM285" s="27">
        <v>0</v>
      </c>
      <c r="AN285" s="27">
        <v>0</v>
      </c>
      <c r="AO285" s="27">
        <v>0</v>
      </c>
      <c r="AP285" s="27">
        <v>0</v>
      </c>
      <c r="AQ285" s="27">
        <v>0</v>
      </c>
      <c r="AR285" s="27"/>
      <c r="AS285" s="27">
        <v>0</v>
      </c>
      <c r="AT285" s="27">
        <v>0</v>
      </c>
      <c r="AU285" s="27">
        <v>0</v>
      </c>
      <c r="AV285" s="27">
        <v>0</v>
      </c>
      <c r="AW285" s="27">
        <v>0</v>
      </c>
      <c r="AX285" s="27">
        <v>10</v>
      </c>
      <c r="AY285" s="27">
        <v>0</v>
      </c>
      <c r="AZ285" s="27">
        <v>0</v>
      </c>
      <c r="BA285" s="27"/>
      <c r="BB285" s="27">
        <v>0</v>
      </c>
      <c r="BC285" s="27">
        <v>0</v>
      </c>
      <c r="BD285" s="27">
        <v>0</v>
      </c>
      <c r="BE285" s="27">
        <v>0</v>
      </c>
      <c r="BF285" s="27">
        <v>0</v>
      </c>
      <c r="BG285" s="27">
        <v>0</v>
      </c>
      <c r="BH285" s="27"/>
      <c r="BI285" s="27">
        <v>0</v>
      </c>
      <c r="BJ285" s="27">
        <v>0</v>
      </c>
      <c r="BK285" s="27">
        <v>0</v>
      </c>
      <c r="BL285" s="27">
        <v>0</v>
      </c>
      <c r="BM285" s="27">
        <v>0</v>
      </c>
      <c r="BN285" s="27">
        <v>0</v>
      </c>
      <c r="BO285" s="27">
        <v>0</v>
      </c>
      <c r="BP285" s="27">
        <v>0</v>
      </c>
      <c r="BQ285" s="27">
        <v>0</v>
      </c>
      <c r="BR285" s="27">
        <v>0</v>
      </c>
      <c r="BS285" s="27">
        <v>70</v>
      </c>
      <c r="BT285" s="27">
        <v>0</v>
      </c>
      <c r="BU285" s="27">
        <v>5</v>
      </c>
      <c r="BV285" s="27">
        <v>0</v>
      </c>
      <c r="BW285" s="27">
        <v>0</v>
      </c>
      <c r="BX285" s="27">
        <v>0</v>
      </c>
      <c r="BY285" s="27">
        <v>0</v>
      </c>
      <c r="BZ285" s="27">
        <v>0</v>
      </c>
      <c r="CA285" s="27">
        <v>0</v>
      </c>
      <c r="CB285" s="27">
        <v>0</v>
      </c>
      <c r="CC285" s="27">
        <v>0</v>
      </c>
      <c r="CD285" s="27">
        <v>0</v>
      </c>
      <c r="CE285" s="27">
        <v>0</v>
      </c>
      <c r="CF285" s="27">
        <v>0</v>
      </c>
      <c r="CG285" s="27">
        <v>0</v>
      </c>
      <c r="CH285" s="27">
        <v>0</v>
      </c>
      <c r="CI285" s="27">
        <v>0</v>
      </c>
      <c r="CJ285" s="27">
        <v>0</v>
      </c>
      <c r="CK285" s="27">
        <v>0</v>
      </c>
      <c r="CL285" s="27">
        <v>0</v>
      </c>
      <c r="CM285" s="27">
        <v>0</v>
      </c>
      <c r="CN285" s="27">
        <v>0</v>
      </c>
      <c r="CO285" s="27">
        <v>0</v>
      </c>
      <c r="CP285" s="27">
        <v>0</v>
      </c>
      <c r="CQ285" s="27">
        <v>0</v>
      </c>
      <c r="CR285" s="27">
        <v>0</v>
      </c>
      <c r="CS285" s="27"/>
      <c r="CT285" s="27">
        <v>0</v>
      </c>
      <c r="CU285" s="27">
        <v>0</v>
      </c>
      <c r="CV285" s="27">
        <v>0</v>
      </c>
      <c r="CW285" s="27">
        <v>0</v>
      </c>
      <c r="CX285" s="27">
        <v>0</v>
      </c>
      <c r="CY285" s="27">
        <v>0</v>
      </c>
      <c r="CZ285" s="27">
        <v>0</v>
      </c>
      <c r="DA285" s="25">
        <f t="shared" si="4"/>
        <v>100</v>
      </c>
    </row>
    <row r="286" spans="1:105">
      <c r="A286" s="13" t="s">
        <v>45</v>
      </c>
      <c r="B286" s="21">
        <v>2019</v>
      </c>
      <c r="C286" s="13" t="s">
        <v>92</v>
      </c>
      <c r="D286" s="13" t="s">
        <v>11</v>
      </c>
      <c r="E286" s="8">
        <v>49</v>
      </c>
      <c r="F286" s="8">
        <v>340</v>
      </c>
      <c r="G286" s="8">
        <v>2.66</v>
      </c>
      <c r="H286" s="8">
        <v>0</v>
      </c>
      <c r="I286" s="8">
        <v>36</v>
      </c>
      <c r="J286" s="8">
        <v>171</v>
      </c>
      <c r="K286" s="27">
        <v>4.9019607843137303</v>
      </c>
      <c r="L286" s="27">
        <v>4.9019607843137303</v>
      </c>
      <c r="M286" s="27">
        <v>0</v>
      </c>
      <c r="N286" s="27"/>
      <c r="O286" s="27"/>
      <c r="P286" s="27">
        <v>0</v>
      </c>
      <c r="Q286" s="27"/>
      <c r="R286" s="27">
        <v>0</v>
      </c>
      <c r="S286" s="27">
        <v>0</v>
      </c>
      <c r="T286" s="27">
        <v>0.98039215686274495</v>
      </c>
      <c r="U286" s="27"/>
      <c r="V286" s="27">
        <v>0</v>
      </c>
      <c r="W286" s="27">
        <v>0</v>
      </c>
      <c r="X286" s="27">
        <v>0</v>
      </c>
      <c r="Y286" s="27">
        <v>0</v>
      </c>
      <c r="Z286" s="27">
        <v>0</v>
      </c>
      <c r="AA286" s="27">
        <v>0</v>
      </c>
      <c r="AB286" s="27">
        <v>0</v>
      </c>
      <c r="AC286" s="27">
        <v>0</v>
      </c>
      <c r="AD286" s="27">
        <v>0</v>
      </c>
      <c r="AE286" s="27">
        <v>0</v>
      </c>
      <c r="AF286" s="27">
        <v>0</v>
      </c>
      <c r="AG286" s="27">
        <v>0</v>
      </c>
      <c r="AH286" s="27">
        <v>0</v>
      </c>
      <c r="AI286" s="27">
        <v>0</v>
      </c>
      <c r="AJ286" s="27">
        <v>0</v>
      </c>
      <c r="AK286" s="27">
        <v>0</v>
      </c>
      <c r="AL286" s="27">
        <v>0</v>
      </c>
      <c r="AM286" s="27">
        <v>0</v>
      </c>
      <c r="AN286" s="27">
        <v>0</v>
      </c>
      <c r="AO286" s="27">
        <v>0</v>
      </c>
      <c r="AP286" s="27">
        <v>0</v>
      </c>
      <c r="AQ286" s="27">
        <v>0</v>
      </c>
      <c r="AR286" s="27"/>
      <c r="AS286" s="27">
        <v>0</v>
      </c>
      <c r="AT286" s="27">
        <v>0</v>
      </c>
      <c r="AU286" s="27">
        <v>0</v>
      </c>
      <c r="AV286" s="27">
        <v>0</v>
      </c>
      <c r="AW286" s="27">
        <v>0</v>
      </c>
      <c r="AX286" s="27">
        <v>0.98039215686274495</v>
      </c>
      <c r="AY286" s="27">
        <v>0</v>
      </c>
      <c r="AZ286" s="27">
        <v>0</v>
      </c>
      <c r="BA286" s="27"/>
      <c r="BB286" s="27">
        <v>0</v>
      </c>
      <c r="BC286" s="27">
        <v>0</v>
      </c>
      <c r="BD286" s="27">
        <v>0</v>
      </c>
      <c r="BE286" s="27">
        <v>0</v>
      </c>
      <c r="BF286" s="27">
        <v>0</v>
      </c>
      <c r="BG286" s="27">
        <v>0</v>
      </c>
      <c r="BH286" s="27"/>
      <c r="BI286" s="27">
        <v>0</v>
      </c>
      <c r="BJ286" s="27">
        <v>0</v>
      </c>
      <c r="BK286" s="27">
        <v>0</v>
      </c>
      <c r="BL286" s="27">
        <v>0</v>
      </c>
      <c r="BM286" s="27">
        <v>0</v>
      </c>
      <c r="BN286" s="27">
        <v>0</v>
      </c>
      <c r="BO286" s="27">
        <v>0</v>
      </c>
      <c r="BP286" s="27">
        <v>0</v>
      </c>
      <c r="BQ286" s="27">
        <v>0</v>
      </c>
      <c r="BR286" s="27">
        <v>0</v>
      </c>
      <c r="BS286" s="27">
        <v>88.235294117647101</v>
      </c>
      <c r="BT286" s="27">
        <v>0</v>
      </c>
      <c r="BU286" s="27">
        <v>0</v>
      </c>
      <c r="BV286" s="27">
        <v>0</v>
      </c>
      <c r="BW286" s="27">
        <v>0</v>
      </c>
      <c r="BX286" s="27">
        <v>0</v>
      </c>
      <c r="BY286" s="27">
        <v>0</v>
      </c>
      <c r="BZ286" s="27">
        <v>0</v>
      </c>
      <c r="CA286" s="27">
        <v>0</v>
      </c>
      <c r="CB286" s="27">
        <v>0</v>
      </c>
      <c r="CC286" s="27">
        <v>0</v>
      </c>
      <c r="CD286" s="27">
        <v>0</v>
      </c>
      <c r="CE286" s="27">
        <v>0</v>
      </c>
      <c r="CF286" s="27">
        <v>0</v>
      </c>
      <c r="CG286" s="27">
        <v>0</v>
      </c>
      <c r="CH286" s="27">
        <v>0</v>
      </c>
      <c r="CI286" s="27">
        <v>0</v>
      </c>
      <c r="CJ286" s="27">
        <v>0</v>
      </c>
      <c r="CK286" s="27">
        <v>0</v>
      </c>
      <c r="CL286" s="27">
        <v>0</v>
      </c>
      <c r="CM286" s="27">
        <v>0</v>
      </c>
      <c r="CN286" s="27">
        <v>0</v>
      </c>
      <c r="CO286" s="27">
        <v>0</v>
      </c>
      <c r="CP286" s="27">
        <v>0</v>
      </c>
      <c r="CQ286" s="27">
        <v>0</v>
      </c>
      <c r="CR286" s="27">
        <v>0</v>
      </c>
      <c r="CS286" s="27"/>
      <c r="CT286" s="27">
        <v>0</v>
      </c>
      <c r="CU286" s="27">
        <v>0</v>
      </c>
      <c r="CV286" s="27">
        <v>0</v>
      </c>
      <c r="CW286" s="27">
        <v>0</v>
      </c>
      <c r="CX286" s="27">
        <v>0</v>
      </c>
      <c r="CY286" s="27">
        <v>0</v>
      </c>
      <c r="CZ286" s="27">
        <v>0</v>
      </c>
      <c r="DA286" s="25">
        <f t="shared" si="4"/>
        <v>100.00000000000006</v>
      </c>
    </row>
    <row r="287" spans="1:105">
      <c r="A287" s="13" t="s">
        <v>46</v>
      </c>
      <c r="B287" s="21">
        <v>2019</v>
      </c>
      <c r="C287" s="13" t="s">
        <v>92</v>
      </c>
      <c r="D287" s="13" t="s">
        <v>11</v>
      </c>
      <c r="E287" s="8">
        <v>88</v>
      </c>
      <c r="F287" s="8">
        <v>343</v>
      </c>
      <c r="G287" s="8">
        <v>31.36</v>
      </c>
      <c r="H287" s="8">
        <v>0</v>
      </c>
      <c r="I287" s="8">
        <v>9</v>
      </c>
      <c r="J287" s="8">
        <v>61</v>
      </c>
      <c r="K287" s="27">
        <v>5</v>
      </c>
      <c r="L287" s="27">
        <v>10</v>
      </c>
      <c r="M287" s="27">
        <v>0</v>
      </c>
      <c r="N287" s="27"/>
      <c r="O287" s="27"/>
      <c r="P287" s="27">
        <v>0</v>
      </c>
      <c r="Q287" s="27"/>
      <c r="R287" s="27">
        <v>0</v>
      </c>
      <c r="S287" s="27">
        <v>0</v>
      </c>
      <c r="T287" s="27">
        <v>0</v>
      </c>
      <c r="U287" s="27"/>
      <c r="V287" s="27">
        <v>0</v>
      </c>
      <c r="W287" s="27">
        <v>0</v>
      </c>
      <c r="X287" s="27">
        <v>0</v>
      </c>
      <c r="Y287" s="27">
        <v>0</v>
      </c>
      <c r="Z287" s="27">
        <v>0</v>
      </c>
      <c r="AA287" s="27">
        <v>0</v>
      </c>
      <c r="AB287" s="27">
        <v>0</v>
      </c>
      <c r="AC287" s="27">
        <v>0</v>
      </c>
      <c r="AD287" s="27">
        <v>0</v>
      </c>
      <c r="AE287" s="27">
        <v>0</v>
      </c>
      <c r="AF287" s="27">
        <v>0</v>
      </c>
      <c r="AG287" s="27">
        <v>0</v>
      </c>
      <c r="AH287" s="27">
        <v>0</v>
      </c>
      <c r="AI287" s="27">
        <v>0</v>
      </c>
      <c r="AJ287" s="27">
        <v>0</v>
      </c>
      <c r="AK287" s="27">
        <v>0</v>
      </c>
      <c r="AL287" s="27">
        <v>0</v>
      </c>
      <c r="AM287" s="27">
        <v>0</v>
      </c>
      <c r="AN287" s="27">
        <v>0</v>
      </c>
      <c r="AO287" s="27">
        <v>0</v>
      </c>
      <c r="AP287" s="27">
        <v>0</v>
      </c>
      <c r="AQ287" s="27">
        <v>0</v>
      </c>
      <c r="AR287" s="27"/>
      <c r="AS287" s="27">
        <v>0</v>
      </c>
      <c r="AT287" s="27">
        <v>0</v>
      </c>
      <c r="AU287" s="27">
        <v>0</v>
      </c>
      <c r="AV287" s="27">
        <v>0</v>
      </c>
      <c r="AW287" s="27">
        <v>0</v>
      </c>
      <c r="AX287" s="27">
        <v>50</v>
      </c>
      <c r="AY287" s="27">
        <v>0</v>
      </c>
      <c r="AZ287" s="27">
        <v>0</v>
      </c>
      <c r="BA287" s="27"/>
      <c r="BB287" s="27">
        <v>0</v>
      </c>
      <c r="BC287" s="27">
        <v>0</v>
      </c>
      <c r="BD287" s="27">
        <v>0</v>
      </c>
      <c r="BE287" s="27">
        <v>0</v>
      </c>
      <c r="BF287" s="27">
        <v>0</v>
      </c>
      <c r="BG287" s="27">
        <v>0</v>
      </c>
      <c r="BH287" s="27"/>
      <c r="BI287" s="27">
        <v>0</v>
      </c>
      <c r="BJ287" s="27">
        <v>0</v>
      </c>
      <c r="BK287" s="27">
        <v>0</v>
      </c>
      <c r="BL287" s="27">
        <v>0</v>
      </c>
      <c r="BM287" s="27">
        <v>0</v>
      </c>
      <c r="BN287" s="27">
        <v>0</v>
      </c>
      <c r="BO287" s="27">
        <v>0</v>
      </c>
      <c r="BP287" s="27">
        <v>0</v>
      </c>
      <c r="BQ287" s="27">
        <v>0</v>
      </c>
      <c r="BR287" s="27">
        <v>0</v>
      </c>
      <c r="BS287" s="27">
        <v>30</v>
      </c>
      <c r="BT287" s="27">
        <v>0</v>
      </c>
      <c r="BU287" s="27">
        <v>0</v>
      </c>
      <c r="BV287" s="27">
        <v>0</v>
      </c>
      <c r="BW287" s="27">
        <v>0</v>
      </c>
      <c r="BX287" s="27">
        <v>0</v>
      </c>
      <c r="BY287" s="27">
        <v>0</v>
      </c>
      <c r="BZ287" s="27">
        <v>0</v>
      </c>
      <c r="CA287" s="27">
        <v>0</v>
      </c>
      <c r="CB287" s="27">
        <v>0</v>
      </c>
      <c r="CC287" s="27">
        <v>0</v>
      </c>
      <c r="CD287" s="27">
        <v>0</v>
      </c>
      <c r="CE287" s="27">
        <v>0</v>
      </c>
      <c r="CF287" s="27">
        <v>0</v>
      </c>
      <c r="CG287" s="27">
        <v>0</v>
      </c>
      <c r="CH287" s="27">
        <v>0</v>
      </c>
      <c r="CI287" s="27">
        <v>0</v>
      </c>
      <c r="CJ287" s="27">
        <v>0</v>
      </c>
      <c r="CK287" s="27">
        <v>0</v>
      </c>
      <c r="CL287" s="27">
        <v>0</v>
      </c>
      <c r="CM287" s="27">
        <v>0</v>
      </c>
      <c r="CN287" s="27">
        <v>0</v>
      </c>
      <c r="CO287" s="27">
        <v>0</v>
      </c>
      <c r="CP287" s="27">
        <v>0</v>
      </c>
      <c r="CQ287" s="27">
        <v>0</v>
      </c>
      <c r="CR287" s="27">
        <v>5</v>
      </c>
      <c r="CS287" s="27"/>
      <c r="CT287" s="27">
        <v>0</v>
      </c>
      <c r="CU287" s="27">
        <v>0</v>
      </c>
      <c r="CV287" s="27">
        <v>0</v>
      </c>
      <c r="CW287" s="27">
        <v>0</v>
      </c>
      <c r="CX287" s="27">
        <v>0</v>
      </c>
      <c r="CY287" s="27">
        <v>0</v>
      </c>
      <c r="CZ287" s="27">
        <v>0</v>
      </c>
      <c r="DA287" s="25">
        <f t="shared" si="4"/>
        <v>100</v>
      </c>
    </row>
    <row r="288" spans="1:105">
      <c r="A288" s="13" t="s">
        <v>47</v>
      </c>
      <c r="B288" s="21">
        <v>2019</v>
      </c>
      <c r="C288" s="13" t="s">
        <v>92</v>
      </c>
      <c r="D288" s="13" t="s">
        <v>11</v>
      </c>
      <c r="E288" s="8">
        <v>78</v>
      </c>
      <c r="F288" s="8">
        <v>242</v>
      </c>
      <c r="G288" s="8">
        <v>10.07</v>
      </c>
      <c r="H288" s="8">
        <v>0</v>
      </c>
      <c r="I288" s="8">
        <v>17</v>
      </c>
      <c r="J288" s="8">
        <v>95</v>
      </c>
      <c r="K288" s="27">
        <v>4.9504950495049496</v>
      </c>
      <c r="L288" s="27">
        <v>4.9504950495049496</v>
      </c>
      <c r="M288" s="27">
        <v>0</v>
      </c>
      <c r="N288" s="27"/>
      <c r="O288" s="27"/>
      <c r="P288" s="27">
        <v>0</v>
      </c>
      <c r="Q288" s="27"/>
      <c r="R288" s="27">
        <v>0</v>
      </c>
      <c r="S288" s="27">
        <v>0</v>
      </c>
      <c r="T288" s="27">
        <v>0</v>
      </c>
      <c r="U288" s="27"/>
      <c r="V288" s="27">
        <v>0</v>
      </c>
      <c r="W288" s="27">
        <v>0</v>
      </c>
      <c r="X288" s="27">
        <v>0</v>
      </c>
      <c r="Y288" s="27">
        <v>0</v>
      </c>
      <c r="Z288" s="27">
        <v>0</v>
      </c>
      <c r="AA288" s="27">
        <v>0</v>
      </c>
      <c r="AB288" s="27">
        <v>0</v>
      </c>
      <c r="AC288" s="27">
        <v>0</v>
      </c>
      <c r="AD288" s="27">
        <v>0</v>
      </c>
      <c r="AE288" s="27">
        <v>0</v>
      </c>
      <c r="AF288" s="27">
        <v>0</v>
      </c>
      <c r="AG288" s="27">
        <v>0</v>
      </c>
      <c r="AH288" s="27">
        <v>0</v>
      </c>
      <c r="AI288" s="27">
        <v>0</v>
      </c>
      <c r="AJ288" s="27">
        <v>0</v>
      </c>
      <c r="AK288" s="27">
        <v>0</v>
      </c>
      <c r="AL288" s="27">
        <v>0</v>
      </c>
      <c r="AM288" s="27">
        <v>0</v>
      </c>
      <c r="AN288" s="27">
        <v>0</v>
      </c>
      <c r="AO288" s="27">
        <v>0</v>
      </c>
      <c r="AP288" s="27">
        <v>0</v>
      </c>
      <c r="AQ288" s="27">
        <v>0</v>
      </c>
      <c r="AR288" s="27"/>
      <c r="AS288" s="27">
        <v>0</v>
      </c>
      <c r="AT288" s="27">
        <v>0</v>
      </c>
      <c r="AU288" s="27">
        <v>0</v>
      </c>
      <c r="AV288" s="27">
        <v>0</v>
      </c>
      <c r="AW288" s="27">
        <v>0</v>
      </c>
      <c r="AX288" s="27">
        <v>59.405940594059402</v>
      </c>
      <c r="AY288" s="27">
        <v>0</v>
      </c>
      <c r="AZ288" s="27">
        <v>0</v>
      </c>
      <c r="BA288" s="27"/>
      <c r="BB288" s="27">
        <v>0</v>
      </c>
      <c r="BC288" s="27">
        <v>0</v>
      </c>
      <c r="BD288" s="27">
        <v>0</v>
      </c>
      <c r="BE288" s="27">
        <v>0</v>
      </c>
      <c r="BF288" s="27">
        <v>0</v>
      </c>
      <c r="BG288" s="27">
        <v>0</v>
      </c>
      <c r="BH288" s="27"/>
      <c r="BI288" s="27">
        <v>0</v>
      </c>
      <c r="BJ288" s="27">
        <v>0</v>
      </c>
      <c r="BK288" s="27">
        <v>0</v>
      </c>
      <c r="BL288" s="27">
        <v>0</v>
      </c>
      <c r="BM288" s="27">
        <v>0</v>
      </c>
      <c r="BN288" s="27">
        <v>0</v>
      </c>
      <c r="BO288" s="27">
        <v>0</v>
      </c>
      <c r="BP288" s="27">
        <v>0</v>
      </c>
      <c r="BQ288" s="27">
        <v>0</v>
      </c>
      <c r="BR288" s="27">
        <v>0</v>
      </c>
      <c r="BS288" s="27">
        <v>29.702970297029701</v>
      </c>
      <c r="BT288" s="27">
        <v>0</v>
      </c>
      <c r="BU288" s="27">
        <v>0</v>
      </c>
      <c r="BV288" s="27">
        <v>0</v>
      </c>
      <c r="BW288" s="27">
        <v>0</v>
      </c>
      <c r="BX288" s="27">
        <v>0</v>
      </c>
      <c r="BY288" s="27">
        <v>0</v>
      </c>
      <c r="BZ288" s="27">
        <v>0</v>
      </c>
      <c r="CA288" s="27">
        <v>0</v>
      </c>
      <c r="CB288" s="27">
        <v>0</v>
      </c>
      <c r="CC288" s="27">
        <v>0</v>
      </c>
      <c r="CD288" s="27">
        <v>0</v>
      </c>
      <c r="CE288" s="27">
        <v>0</v>
      </c>
      <c r="CF288" s="27">
        <v>0</v>
      </c>
      <c r="CG288" s="27">
        <v>0</v>
      </c>
      <c r="CH288" s="27">
        <v>0</v>
      </c>
      <c r="CI288" s="27">
        <v>0</v>
      </c>
      <c r="CJ288" s="27">
        <v>0</v>
      </c>
      <c r="CK288" s="27">
        <v>0</v>
      </c>
      <c r="CL288" s="27">
        <v>0</v>
      </c>
      <c r="CM288" s="27">
        <v>0</v>
      </c>
      <c r="CN288" s="27">
        <v>0</v>
      </c>
      <c r="CO288" s="27">
        <v>0</v>
      </c>
      <c r="CP288" s="27">
        <v>0</v>
      </c>
      <c r="CQ288" s="27">
        <v>0</v>
      </c>
      <c r="CR288" s="27">
        <v>0.99009900990098998</v>
      </c>
      <c r="CS288" s="27"/>
      <c r="CT288" s="27">
        <v>0</v>
      </c>
      <c r="CU288" s="27">
        <v>0</v>
      </c>
      <c r="CV288" s="27">
        <v>0</v>
      </c>
      <c r="CW288" s="27">
        <v>0</v>
      </c>
      <c r="CX288" s="27">
        <v>0</v>
      </c>
      <c r="CY288" s="27">
        <v>0</v>
      </c>
      <c r="CZ288" s="27">
        <v>0</v>
      </c>
      <c r="DA288" s="25">
        <f t="shared" si="4"/>
        <v>99.999999999999986</v>
      </c>
    </row>
    <row r="289" spans="1:105">
      <c r="A289" s="13" t="s">
        <v>48</v>
      </c>
      <c r="B289" s="21">
        <v>2019</v>
      </c>
      <c r="C289" s="13" t="s">
        <v>92</v>
      </c>
      <c r="D289" s="13" t="s">
        <v>11</v>
      </c>
      <c r="E289" s="8">
        <v>71</v>
      </c>
      <c r="F289" s="8">
        <v>338</v>
      </c>
      <c r="G289" s="8">
        <v>10</v>
      </c>
      <c r="H289" s="8">
        <v>0</v>
      </c>
      <c r="I289" s="8">
        <v>18</v>
      </c>
      <c r="J289" s="8">
        <v>90</v>
      </c>
      <c r="K289" s="27">
        <v>0.98960910440376104</v>
      </c>
      <c r="L289" s="27">
        <v>4.9480455220188002</v>
      </c>
      <c r="M289" s="27">
        <v>0</v>
      </c>
      <c r="N289" s="27"/>
      <c r="O289" s="27"/>
      <c r="P289" s="27">
        <v>0</v>
      </c>
      <c r="Q289" s="27"/>
      <c r="R289" s="27">
        <v>0</v>
      </c>
      <c r="S289" s="27">
        <v>0</v>
      </c>
      <c r="T289" s="27">
        <v>0</v>
      </c>
      <c r="U289" s="27"/>
      <c r="V289" s="27">
        <v>0</v>
      </c>
      <c r="W289" s="27">
        <v>0</v>
      </c>
      <c r="X289" s="27">
        <v>0</v>
      </c>
      <c r="Y289" s="27">
        <v>0</v>
      </c>
      <c r="Z289" s="27">
        <v>0</v>
      </c>
      <c r="AA289" s="27">
        <v>0</v>
      </c>
      <c r="AB289" s="27">
        <v>0</v>
      </c>
      <c r="AC289" s="27">
        <v>0</v>
      </c>
      <c r="AD289" s="27">
        <v>0</v>
      </c>
      <c r="AE289" s="27">
        <v>0</v>
      </c>
      <c r="AF289" s="27">
        <v>0</v>
      </c>
      <c r="AG289" s="27">
        <v>0</v>
      </c>
      <c r="AH289" s="27">
        <v>0</v>
      </c>
      <c r="AI289" s="27">
        <v>0</v>
      </c>
      <c r="AJ289" s="27">
        <v>0</v>
      </c>
      <c r="AK289" s="27">
        <v>0</v>
      </c>
      <c r="AL289" s="27">
        <v>0</v>
      </c>
      <c r="AM289" s="27">
        <v>0</v>
      </c>
      <c r="AN289" s="27">
        <v>0</v>
      </c>
      <c r="AO289" s="27">
        <v>0</v>
      </c>
      <c r="AP289" s="27">
        <v>0</v>
      </c>
      <c r="AQ289" s="27">
        <v>0</v>
      </c>
      <c r="AR289" s="27"/>
      <c r="AS289" s="27">
        <v>0</v>
      </c>
      <c r="AT289" s="27">
        <v>0</v>
      </c>
      <c r="AU289" s="27">
        <v>0</v>
      </c>
      <c r="AV289" s="27">
        <v>0</v>
      </c>
      <c r="AW289" s="27">
        <v>0</v>
      </c>
      <c r="AX289" s="27">
        <v>24.740227610093999</v>
      </c>
      <c r="AY289" s="27">
        <v>0</v>
      </c>
      <c r="AZ289" s="27">
        <v>0</v>
      </c>
      <c r="BA289" s="27"/>
      <c r="BB289" s="27">
        <v>0</v>
      </c>
      <c r="BC289" s="27">
        <v>0</v>
      </c>
      <c r="BD289" s="27">
        <v>0</v>
      </c>
      <c r="BE289" s="27">
        <v>0</v>
      </c>
      <c r="BF289" s="27">
        <v>0</v>
      </c>
      <c r="BG289" s="27">
        <v>0</v>
      </c>
      <c r="BH289" s="27"/>
      <c r="BI289" s="27">
        <v>0</v>
      </c>
      <c r="BJ289" s="27">
        <v>0</v>
      </c>
      <c r="BK289" s="27">
        <v>0</v>
      </c>
      <c r="BL289" s="27">
        <v>0</v>
      </c>
      <c r="BM289" s="27">
        <v>0</v>
      </c>
      <c r="BN289" s="27">
        <v>0</v>
      </c>
      <c r="BO289" s="27">
        <v>0</v>
      </c>
      <c r="BP289" s="27">
        <v>0</v>
      </c>
      <c r="BQ289" s="27">
        <v>0</v>
      </c>
      <c r="BR289" s="27">
        <v>0</v>
      </c>
      <c r="BS289" s="27">
        <v>69.272637308263199</v>
      </c>
      <c r="BT289" s="27">
        <v>0</v>
      </c>
      <c r="BU289" s="27">
        <v>0</v>
      </c>
      <c r="BV289" s="27">
        <v>0</v>
      </c>
      <c r="BW289" s="27">
        <v>0</v>
      </c>
      <c r="BX289" s="27">
        <v>0</v>
      </c>
      <c r="BY289" s="27">
        <v>0</v>
      </c>
      <c r="BZ289" s="27">
        <v>0</v>
      </c>
      <c r="CA289" s="27">
        <v>0</v>
      </c>
      <c r="CB289" s="27">
        <v>0</v>
      </c>
      <c r="CC289" s="27">
        <v>0</v>
      </c>
      <c r="CD289" s="27">
        <v>0</v>
      </c>
      <c r="CE289" s="27">
        <v>0</v>
      </c>
      <c r="CF289" s="27">
        <v>0</v>
      </c>
      <c r="CG289" s="27">
        <v>0</v>
      </c>
      <c r="CH289" s="27">
        <v>0</v>
      </c>
      <c r="CI289" s="27">
        <v>0</v>
      </c>
      <c r="CJ289" s="27">
        <v>0</v>
      </c>
      <c r="CK289" s="27">
        <v>0</v>
      </c>
      <c r="CL289" s="27">
        <v>0</v>
      </c>
      <c r="CM289" s="27">
        <v>0</v>
      </c>
      <c r="CN289" s="27">
        <v>0</v>
      </c>
      <c r="CO289" s="27">
        <v>4.9480455220187999E-2</v>
      </c>
      <c r="CP289" s="27">
        <v>0</v>
      </c>
      <c r="CQ289" s="27">
        <v>0</v>
      </c>
      <c r="CR289" s="27">
        <v>0</v>
      </c>
      <c r="CS289" s="27"/>
      <c r="CT289" s="27">
        <v>0</v>
      </c>
      <c r="CU289" s="27">
        <v>0</v>
      </c>
      <c r="CV289" s="27">
        <v>0</v>
      </c>
      <c r="CW289" s="27">
        <v>0</v>
      </c>
      <c r="CX289" s="27">
        <v>0</v>
      </c>
      <c r="CY289" s="27">
        <v>0</v>
      </c>
      <c r="CZ289" s="27">
        <v>0</v>
      </c>
      <c r="DA289" s="25">
        <f t="shared" si="4"/>
        <v>99.999999999999943</v>
      </c>
    </row>
    <row r="290" spans="1:105">
      <c r="A290" s="13" t="s">
        <v>93</v>
      </c>
      <c r="B290" s="21">
        <v>2019</v>
      </c>
      <c r="C290" s="13" t="s">
        <v>92</v>
      </c>
      <c r="D290" s="13" t="s">
        <v>11</v>
      </c>
      <c r="E290" s="8">
        <v>87</v>
      </c>
      <c r="F290" s="8">
        <v>283</v>
      </c>
      <c r="G290" s="8">
        <v>3.64</v>
      </c>
      <c r="H290" s="8">
        <v>0</v>
      </c>
      <c r="I290" s="8">
        <v>53</v>
      </c>
      <c r="J290" s="8">
        <v>114</v>
      </c>
      <c r="K290" s="27">
        <v>4.9975012493753104</v>
      </c>
      <c r="L290" s="27">
        <v>4.9975012493753104</v>
      </c>
      <c r="M290" s="27">
        <v>0</v>
      </c>
      <c r="N290" s="27"/>
      <c r="O290" s="27"/>
      <c r="P290" s="27">
        <v>0</v>
      </c>
      <c r="Q290" s="27"/>
      <c r="R290" s="27">
        <v>0</v>
      </c>
      <c r="S290" s="27">
        <v>0</v>
      </c>
      <c r="T290" s="27">
        <v>0</v>
      </c>
      <c r="U290" s="27"/>
      <c r="V290" s="27">
        <v>0</v>
      </c>
      <c r="W290" s="27">
        <v>0</v>
      </c>
      <c r="X290" s="27">
        <v>0</v>
      </c>
      <c r="Y290" s="27">
        <v>0</v>
      </c>
      <c r="Z290" s="27">
        <v>0</v>
      </c>
      <c r="AA290" s="27">
        <v>0</v>
      </c>
      <c r="AB290" s="27">
        <v>0</v>
      </c>
      <c r="AC290" s="27">
        <v>0</v>
      </c>
      <c r="AD290" s="27">
        <v>0</v>
      </c>
      <c r="AE290" s="27">
        <v>0</v>
      </c>
      <c r="AF290" s="27">
        <v>0</v>
      </c>
      <c r="AG290" s="27">
        <v>0</v>
      </c>
      <c r="AH290" s="27">
        <v>0</v>
      </c>
      <c r="AI290" s="27">
        <v>0</v>
      </c>
      <c r="AJ290" s="27">
        <v>0</v>
      </c>
      <c r="AK290" s="27">
        <v>0</v>
      </c>
      <c r="AL290" s="27">
        <v>0</v>
      </c>
      <c r="AM290" s="27">
        <v>0</v>
      </c>
      <c r="AN290" s="27">
        <v>0</v>
      </c>
      <c r="AO290" s="27">
        <v>0</v>
      </c>
      <c r="AP290" s="27">
        <v>0</v>
      </c>
      <c r="AQ290" s="27">
        <v>0</v>
      </c>
      <c r="AR290" s="27"/>
      <c r="AS290" s="27">
        <v>0</v>
      </c>
      <c r="AT290" s="27">
        <v>0</v>
      </c>
      <c r="AU290" s="27">
        <v>0</v>
      </c>
      <c r="AV290" s="27">
        <v>0</v>
      </c>
      <c r="AW290" s="27">
        <v>0</v>
      </c>
      <c r="AX290" s="27">
        <v>0</v>
      </c>
      <c r="AY290" s="27">
        <v>0</v>
      </c>
      <c r="AZ290" s="27">
        <v>0</v>
      </c>
      <c r="BA290" s="27"/>
      <c r="BB290" s="27">
        <v>0</v>
      </c>
      <c r="BC290" s="27">
        <v>0</v>
      </c>
      <c r="BD290" s="27">
        <v>0</v>
      </c>
      <c r="BE290" s="27">
        <v>0</v>
      </c>
      <c r="BF290" s="27">
        <v>0</v>
      </c>
      <c r="BG290" s="27">
        <v>0</v>
      </c>
      <c r="BH290" s="27"/>
      <c r="BI290" s="27">
        <v>0</v>
      </c>
      <c r="BJ290" s="27">
        <v>0</v>
      </c>
      <c r="BK290" s="27">
        <v>0</v>
      </c>
      <c r="BL290" s="27">
        <v>0</v>
      </c>
      <c r="BM290" s="27">
        <v>0</v>
      </c>
      <c r="BN290" s="27">
        <v>0</v>
      </c>
      <c r="BO290" s="27">
        <v>0</v>
      </c>
      <c r="BP290" s="27">
        <v>0</v>
      </c>
      <c r="BQ290" s="27">
        <v>0</v>
      </c>
      <c r="BR290" s="27">
        <v>0</v>
      </c>
      <c r="BS290" s="27">
        <v>89.955022488755603</v>
      </c>
      <c r="BT290" s="27">
        <v>0</v>
      </c>
      <c r="BU290" s="27">
        <v>0</v>
      </c>
      <c r="BV290" s="27">
        <v>0</v>
      </c>
      <c r="BW290" s="27">
        <v>0</v>
      </c>
      <c r="BX290" s="27">
        <v>0</v>
      </c>
      <c r="BY290" s="27">
        <v>0</v>
      </c>
      <c r="BZ290" s="27">
        <v>0</v>
      </c>
      <c r="CA290" s="27">
        <v>0</v>
      </c>
      <c r="CB290" s="27">
        <v>0</v>
      </c>
      <c r="CC290" s="27">
        <v>0</v>
      </c>
      <c r="CD290" s="27">
        <v>0</v>
      </c>
      <c r="CE290" s="27">
        <v>0</v>
      </c>
      <c r="CF290" s="27">
        <v>0</v>
      </c>
      <c r="CG290" s="27">
        <v>0</v>
      </c>
      <c r="CH290" s="27">
        <v>0</v>
      </c>
      <c r="CI290" s="27">
        <v>0</v>
      </c>
      <c r="CJ290" s="27">
        <v>0</v>
      </c>
      <c r="CK290" s="27">
        <v>0</v>
      </c>
      <c r="CL290" s="27">
        <v>0</v>
      </c>
      <c r="CM290" s="27">
        <v>0</v>
      </c>
      <c r="CN290" s="27">
        <v>0</v>
      </c>
      <c r="CO290" s="27">
        <v>0</v>
      </c>
      <c r="CP290" s="27">
        <v>0</v>
      </c>
      <c r="CQ290" s="27">
        <v>0</v>
      </c>
      <c r="CR290" s="27">
        <v>0</v>
      </c>
      <c r="CS290" s="27"/>
      <c r="CT290" s="27">
        <v>0</v>
      </c>
      <c r="CU290" s="27">
        <v>0</v>
      </c>
      <c r="CV290" s="27">
        <v>4.99750124937531E-2</v>
      </c>
      <c r="CW290" s="27">
        <v>0</v>
      </c>
      <c r="CX290" s="27">
        <v>0</v>
      </c>
      <c r="CY290" s="27">
        <v>0</v>
      </c>
      <c r="CZ290" s="27">
        <v>0</v>
      </c>
      <c r="DA290" s="25">
        <f t="shared" si="4"/>
        <v>99.999999999999972</v>
      </c>
    </row>
    <row r="291" spans="1:105">
      <c r="A291" s="13" t="s">
        <v>49</v>
      </c>
      <c r="B291" s="21">
        <v>2019</v>
      </c>
      <c r="C291" s="13" t="s">
        <v>92</v>
      </c>
      <c r="D291" s="13" t="s">
        <v>11</v>
      </c>
      <c r="E291" s="8">
        <v>66</v>
      </c>
      <c r="F291" s="8">
        <v>323</v>
      </c>
      <c r="G291" s="8">
        <v>8.0399999999999991</v>
      </c>
      <c r="H291" s="8">
        <v>0</v>
      </c>
      <c r="I291" s="8">
        <v>24</v>
      </c>
      <c r="J291" s="8">
        <v>131</v>
      </c>
      <c r="K291" s="27">
        <v>0.99009900990098998</v>
      </c>
      <c r="L291" s="27">
        <v>4.9504950495049496</v>
      </c>
      <c r="M291" s="27">
        <v>0</v>
      </c>
      <c r="N291" s="27"/>
      <c r="O291" s="27"/>
      <c r="P291" s="27">
        <v>0</v>
      </c>
      <c r="Q291" s="27"/>
      <c r="R291" s="27">
        <v>0</v>
      </c>
      <c r="S291" s="27">
        <v>0</v>
      </c>
      <c r="T291" s="27">
        <v>0</v>
      </c>
      <c r="U291" s="27"/>
      <c r="V291" s="27">
        <v>0</v>
      </c>
      <c r="W291" s="27">
        <v>0</v>
      </c>
      <c r="X291" s="27">
        <v>0</v>
      </c>
      <c r="Y291" s="27">
        <v>0</v>
      </c>
      <c r="Z291" s="27">
        <v>0</v>
      </c>
      <c r="AA291" s="27">
        <v>0</v>
      </c>
      <c r="AB291" s="27">
        <v>0</v>
      </c>
      <c r="AC291" s="27">
        <v>0</v>
      </c>
      <c r="AD291" s="27">
        <v>0</v>
      </c>
      <c r="AE291" s="27">
        <v>0</v>
      </c>
      <c r="AF291" s="27">
        <v>0</v>
      </c>
      <c r="AG291" s="27">
        <v>0</v>
      </c>
      <c r="AH291" s="27">
        <v>0</v>
      </c>
      <c r="AI291" s="27">
        <v>0</v>
      </c>
      <c r="AJ291" s="27">
        <v>0</v>
      </c>
      <c r="AK291" s="27">
        <v>0</v>
      </c>
      <c r="AL291" s="27">
        <v>0</v>
      </c>
      <c r="AM291" s="27">
        <v>0</v>
      </c>
      <c r="AN291" s="27">
        <v>0</v>
      </c>
      <c r="AO291" s="27">
        <v>0</v>
      </c>
      <c r="AP291" s="27">
        <v>0</v>
      </c>
      <c r="AQ291" s="27">
        <v>0</v>
      </c>
      <c r="AR291" s="27"/>
      <c r="AS291" s="27">
        <v>0</v>
      </c>
      <c r="AT291" s="27">
        <v>0</v>
      </c>
      <c r="AU291" s="27">
        <v>0</v>
      </c>
      <c r="AV291" s="27">
        <v>0</v>
      </c>
      <c r="AW291" s="27">
        <v>0</v>
      </c>
      <c r="AX291" s="27">
        <v>24.752475247524799</v>
      </c>
      <c r="AY291" s="27">
        <v>0</v>
      </c>
      <c r="AZ291" s="27">
        <v>0</v>
      </c>
      <c r="BA291" s="27"/>
      <c r="BB291" s="27">
        <v>0</v>
      </c>
      <c r="BC291" s="27">
        <v>0</v>
      </c>
      <c r="BD291" s="27">
        <v>0</v>
      </c>
      <c r="BE291" s="27">
        <v>0</v>
      </c>
      <c r="BF291" s="27">
        <v>0</v>
      </c>
      <c r="BG291" s="27">
        <v>0</v>
      </c>
      <c r="BH291" s="27"/>
      <c r="BI291" s="27">
        <v>0</v>
      </c>
      <c r="BJ291" s="27">
        <v>0</v>
      </c>
      <c r="BK291" s="27">
        <v>0</v>
      </c>
      <c r="BL291" s="27">
        <v>0</v>
      </c>
      <c r="BM291" s="27">
        <v>0</v>
      </c>
      <c r="BN291" s="27">
        <v>0</v>
      </c>
      <c r="BO291" s="27">
        <v>0</v>
      </c>
      <c r="BP291" s="27">
        <v>0</v>
      </c>
      <c r="BQ291" s="27">
        <v>0</v>
      </c>
      <c r="BR291" s="27">
        <v>0</v>
      </c>
      <c r="BS291" s="27">
        <v>59.405940594059402</v>
      </c>
      <c r="BT291" s="27">
        <v>0</v>
      </c>
      <c r="BU291" s="27">
        <v>0</v>
      </c>
      <c r="BV291" s="27">
        <v>0</v>
      </c>
      <c r="BW291" s="27">
        <v>0</v>
      </c>
      <c r="BX291" s="27">
        <v>0</v>
      </c>
      <c r="BY291" s="27">
        <v>0</v>
      </c>
      <c r="BZ291" s="27">
        <v>0</v>
      </c>
      <c r="CA291" s="27">
        <v>0</v>
      </c>
      <c r="CB291" s="27">
        <v>0</v>
      </c>
      <c r="CC291" s="27">
        <v>0</v>
      </c>
      <c r="CD291" s="27">
        <v>0</v>
      </c>
      <c r="CE291" s="27">
        <v>0</v>
      </c>
      <c r="CF291" s="27">
        <v>0</v>
      </c>
      <c r="CG291" s="27">
        <v>0</v>
      </c>
      <c r="CH291" s="27">
        <v>0</v>
      </c>
      <c r="CI291" s="27">
        <v>0</v>
      </c>
      <c r="CJ291" s="27">
        <v>0</v>
      </c>
      <c r="CK291" s="27">
        <v>0</v>
      </c>
      <c r="CL291" s="27">
        <v>0</v>
      </c>
      <c r="CM291" s="27">
        <v>0</v>
      </c>
      <c r="CN291" s="27">
        <v>0</v>
      </c>
      <c r="CO291" s="27">
        <v>0</v>
      </c>
      <c r="CP291" s="27">
        <v>0</v>
      </c>
      <c r="CQ291" s="27">
        <v>0</v>
      </c>
      <c r="CR291" s="27">
        <v>9.9009900990098991</v>
      </c>
      <c r="CS291" s="27"/>
      <c r="CT291" s="27">
        <v>0</v>
      </c>
      <c r="CU291" s="27">
        <v>0</v>
      </c>
      <c r="CV291" s="27">
        <v>0</v>
      </c>
      <c r="CW291" s="27">
        <v>0</v>
      </c>
      <c r="CX291" s="27">
        <v>0</v>
      </c>
      <c r="CY291" s="27">
        <v>0</v>
      </c>
      <c r="CZ291" s="27">
        <v>0</v>
      </c>
      <c r="DA291" s="25">
        <f t="shared" si="4"/>
        <v>100.00000000000004</v>
      </c>
    </row>
    <row r="292" spans="1:105">
      <c r="A292" s="13" t="s">
        <v>94</v>
      </c>
      <c r="B292" s="21">
        <v>2019</v>
      </c>
      <c r="C292" s="13" t="s">
        <v>92</v>
      </c>
      <c r="D292" s="13" t="s">
        <v>11</v>
      </c>
      <c r="E292" s="8">
        <v>89</v>
      </c>
      <c r="F292" s="8">
        <v>394</v>
      </c>
      <c r="G292" s="8">
        <v>3.38</v>
      </c>
      <c r="H292" s="8">
        <v>0</v>
      </c>
      <c r="I292" s="8">
        <v>19</v>
      </c>
      <c r="J292" s="8">
        <v>98</v>
      </c>
      <c r="K292" s="27">
        <v>4.9019607843137303</v>
      </c>
      <c r="L292" s="27">
        <v>9.8039215686274499</v>
      </c>
      <c r="M292" s="27">
        <v>0</v>
      </c>
      <c r="N292" s="27"/>
      <c r="O292" s="27"/>
      <c r="P292" s="27">
        <v>0</v>
      </c>
      <c r="Q292" s="27"/>
      <c r="R292" s="27">
        <v>0</v>
      </c>
      <c r="S292" s="27">
        <v>0</v>
      </c>
      <c r="T292" s="27">
        <v>0</v>
      </c>
      <c r="U292" s="27"/>
      <c r="V292" s="27">
        <v>0</v>
      </c>
      <c r="W292" s="27">
        <v>0</v>
      </c>
      <c r="X292" s="27">
        <v>0</v>
      </c>
      <c r="Y292" s="27">
        <v>0</v>
      </c>
      <c r="Z292" s="27">
        <v>0</v>
      </c>
      <c r="AA292" s="27">
        <v>0</v>
      </c>
      <c r="AB292" s="27">
        <v>0</v>
      </c>
      <c r="AC292" s="27">
        <v>0</v>
      </c>
      <c r="AD292" s="27">
        <v>0</v>
      </c>
      <c r="AE292" s="27">
        <v>0</v>
      </c>
      <c r="AF292" s="27">
        <v>0</v>
      </c>
      <c r="AG292" s="27">
        <v>0</v>
      </c>
      <c r="AH292" s="27">
        <v>0</v>
      </c>
      <c r="AI292" s="27">
        <v>0</v>
      </c>
      <c r="AJ292" s="27">
        <v>0</v>
      </c>
      <c r="AK292" s="27">
        <v>0</v>
      </c>
      <c r="AL292" s="27">
        <v>0</v>
      </c>
      <c r="AM292" s="27">
        <v>0</v>
      </c>
      <c r="AN292" s="27">
        <v>0</v>
      </c>
      <c r="AO292" s="27">
        <v>0</v>
      </c>
      <c r="AP292" s="27">
        <v>0</v>
      </c>
      <c r="AQ292" s="27">
        <v>0</v>
      </c>
      <c r="AR292" s="27"/>
      <c r="AS292" s="27">
        <v>0</v>
      </c>
      <c r="AT292" s="27">
        <v>0</v>
      </c>
      <c r="AU292" s="27">
        <v>0</v>
      </c>
      <c r="AV292" s="27">
        <v>0</v>
      </c>
      <c r="AW292" s="27">
        <v>0</v>
      </c>
      <c r="AX292" s="27">
        <v>9.8039215686274499</v>
      </c>
      <c r="AY292" s="27">
        <v>0</v>
      </c>
      <c r="AZ292" s="27">
        <v>0</v>
      </c>
      <c r="BA292" s="27"/>
      <c r="BB292" s="27">
        <v>0</v>
      </c>
      <c r="BC292" s="27">
        <v>0</v>
      </c>
      <c r="BD292" s="27">
        <v>0</v>
      </c>
      <c r="BE292" s="27">
        <v>0</v>
      </c>
      <c r="BF292" s="27">
        <v>0</v>
      </c>
      <c r="BG292" s="27">
        <v>0</v>
      </c>
      <c r="BH292" s="27"/>
      <c r="BI292" s="27">
        <v>0</v>
      </c>
      <c r="BJ292" s="27">
        <v>0</v>
      </c>
      <c r="BK292" s="27">
        <v>0</v>
      </c>
      <c r="BL292" s="27">
        <v>0</v>
      </c>
      <c r="BM292" s="27">
        <v>0</v>
      </c>
      <c r="BN292" s="27">
        <v>0</v>
      </c>
      <c r="BO292" s="27">
        <v>0</v>
      </c>
      <c r="BP292" s="27">
        <v>0</v>
      </c>
      <c r="BQ292" s="27">
        <v>0</v>
      </c>
      <c r="BR292" s="27">
        <v>0</v>
      </c>
      <c r="BS292" s="27">
        <v>73.529411764705898</v>
      </c>
      <c r="BT292" s="27">
        <v>0</v>
      </c>
      <c r="BU292" s="27">
        <v>0</v>
      </c>
      <c r="BV292" s="27">
        <v>0</v>
      </c>
      <c r="BW292" s="27">
        <v>0</v>
      </c>
      <c r="BX292" s="27">
        <v>0</v>
      </c>
      <c r="BY292" s="27">
        <v>0</v>
      </c>
      <c r="BZ292" s="27">
        <v>0</v>
      </c>
      <c r="CA292" s="27">
        <v>0</v>
      </c>
      <c r="CB292" s="27">
        <v>0</v>
      </c>
      <c r="CC292" s="27">
        <v>0</v>
      </c>
      <c r="CD292" s="27">
        <v>0</v>
      </c>
      <c r="CE292" s="27">
        <v>0</v>
      </c>
      <c r="CF292" s="27">
        <v>0</v>
      </c>
      <c r="CG292" s="27">
        <v>0</v>
      </c>
      <c r="CH292" s="27">
        <v>0</v>
      </c>
      <c r="CI292" s="27">
        <v>0</v>
      </c>
      <c r="CJ292" s="27">
        <v>0</v>
      </c>
      <c r="CK292" s="27">
        <v>0</v>
      </c>
      <c r="CL292" s="27">
        <v>0</v>
      </c>
      <c r="CM292" s="27">
        <v>0</v>
      </c>
      <c r="CN292" s="27">
        <v>0</v>
      </c>
      <c r="CO292" s="27">
        <v>0.98039215686274495</v>
      </c>
      <c r="CP292" s="27">
        <v>0</v>
      </c>
      <c r="CQ292" s="27">
        <v>0</v>
      </c>
      <c r="CR292" s="27">
        <v>0.98039215686274495</v>
      </c>
      <c r="CS292" s="27"/>
      <c r="CT292" s="27">
        <v>0</v>
      </c>
      <c r="CU292" s="27">
        <v>0</v>
      </c>
      <c r="CV292" s="27">
        <v>0</v>
      </c>
      <c r="CW292" s="27">
        <v>0</v>
      </c>
      <c r="CX292" s="27">
        <v>0</v>
      </c>
      <c r="CY292" s="27">
        <v>0</v>
      </c>
      <c r="CZ292" s="27">
        <v>0</v>
      </c>
      <c r="DA292" s="25">
        <f t="shared" si="4"/>
        <v>100.00000000000003</v>
      </c>
    </row>
    <row r="293" spans="1:105">
      <c r="A293" s="13" t="s">
        <v>95</v>
      </c>
      <c r="B293" s="21">
        <v>2019</v>
      </c>
      <c r="C293" s="13" t="s">
        <v>92</v>
      </c>
      <c r="D293" s="13" t="s">
        <v>11</v>
      </c>
      <c r="E293" s="8">
        <v>70</v>
      </c>
      <c r="F293" s="8">
        <v>353</v>
      </c>
      <c r="G293" s="8">
        <v>2.62</v>
      </c>
      <c r="H293" s="8">
        <v>0</v>
      </c>
      <c r="I293" s="8">
        <v>20</v>
      </c>
      <c r="J293" s="8">
        <v>78</v>
      </c>
      <c r="K293" s="27">
        <v>4.9480455220188002</v>
      </c>
      <c r="L293" s="27">
        <v>4.9480455220188002</v>
      </c>
      <c r="M293" s="27">
        <v>0</v>
      </c>
      <c r="N293" s="27"/>
      <c r="O293" s="27"/>
      <c r="P293" s="27">
        <v>0</v>
      </c>
      <c r="Q293" s="27"/>
      <c r="R293" s="27">
        <v>0</v>
      </c>
      <c r="S293" s="27">
        <v>0</v>
      </c>
      <c r="T293" s="27">
        <v>0</v>
      </c>
      <c r="U293" s="27"/>
      <c r="V293" s="27">
        <v>0</v>
      </c>
      <c r="W293" s="27">
        <v>0</v>
      </c>
      <c r="X293" s="27">
        <v>0</v>
      </c>
      <c r="Y293" s="27">
        <v>0</v>
      </c>
      <c r="Z293" s="27">
        <v>0</v>
      </c>
      <c r="AA293" s="27">
        <v>0</v>
      </c>
      <c r="AB293" s="27">
        <v>0</v>
      </c>
      <c r="AC293" s="27">
        <v>0</v>
      </c>
      <c r="AD293" s="27">
        <v>0</v>
      </c>
      <c r="AE293" s="27">
        <v>0</v>
      </c>
      <c r="AF293" s="27">
        <v>0</v>
      </c>
      <c r="AG293" s="27">
        <v>0</v>
      </c>
      <c r="AH293" s="27">
        <v>0</v>
      </c>
      <c r="AI293" s="27">
        <v>0</v>
      </c>
      <c r="AJ293" s="27">
        <v>0</v>
      </c>
      <c r="AK293" s="27">
        <v>0</v>
      </c>
      <c r="AL293" s="27">
        <v>0</v>
      </c>
      <c r="AM293" s="27">
        <v>0</v>
      </c>
      <c r="AN293" s="27">
        <v>0</v>
      </c>
      <c r="AO293" s="27">
        <v>0</v>
      </c>
      <c r="AP293" s="27">
        <v>0</v>
      </c>
      <c r="AQ293" s="27">
        <v>0</v>
      </c>
      <c r="AR293" s="27"/>
      <c r="AS293" s="27">
        <v>0</v>
      </c>
      <c r="AT293" s="27">
        <v>0</v>
      </c>
      <c r="AU293" s="27">
        <v>0</v>
      </c>
      <c r="AV293" s="27">
        <v>0</v>
      </c>
      <c r="AW293" s="27">
        <v>0</v>
      </c>
      <c r="AX293" s="27">
        <v>9.8960910440376093</v>
      </c>
      <c r="AY293" s="27">
        <v>0</v>
      </c>
      <c r="AZ293" s="27">
        <v>0</v>
      </c>
      <c r="BA293" s="27"/>
      <c r="BB293" s="27">
        <v>0</v>
      </c>
      <c r="BC293" s="27">
        <v>0</v>
      </c>
      <c r="BD293" s="27">
        <v>0</v>
      </c>
      <c r="BE293" s="27">
        <v>0</v>
      </c>
      <c r="BF293" s="27">
        <v>0</v>
      </c>
      <c r="BG293" s="27">
        <v>0</v>
      </c>
      <c r="BH293" s="27"/>
      <c r="BI293" s="27">
        <v>0</v>
      </c>
      <c r="BJ293" s="27">
        <v>0</v>
      </c>
      <c r="BK293" s="27">
        <v>0</v>
      </c>
      <c r="BL293" s="27">
        <v>0</v>
      </c>
      <c r="BM293" s="27">
        <v>0</v>
      </c>
      <c r="BN293" s="27">
        <v>0</v>
      </c>
      <c r="BO293" s="27">
        <v>0</v>
      </c>
      <c r="BP293" s="27">
        <v>0</v>
      </c>
      <c r="BQ293" s="27">
        <v>0</v>
      </c>
      <c r="BR293" s="27">
        <v>0</v>
      </c>
      <c r="BS293" s="27">
        <v>79.168728352300803</v>
      </c>
      <c r="BT293" s="27">
        <v>0</v>
      </c>
      <c r="BU293" s="27">
        <v>0</v>
      </c>
      <c r="BV293" s="27">
        <v>0</v>
      </c>
      <c r="BW293" s="27">
        <v>0</v>
      </c>
      <c r="BX293" s="27">
        <v>0</v>
      </c>
      <c r="BY293" s="27">
        <v>0</v>
      </c>
      <c r="BZ293" s="27">
        <v>0</v>
      </c>
      <c r="CA293" s="27">
        <v>0</v>
      </c>
      <c r="CB293" s="27">
        <v>0</v>
      </c>
      <c r="CC293" s="27">
        <v>0</v>
      </c>
      <c r="CD293" s="27">
        <v>0</v>
      </c>
      <c r="CE293" s="27">
        <v>0</v>
      </c>
      <c r="CF293" s="27">
        <v>0</v>
      </c>
      <c r="CG293" s="27">
        <v>0</v>
      </c>
      <c r="CH293" s="27">
        <v>0</v>
      </c>
      <c r="CI293" s="27">
        <v>0</v>
      </c>
      <c r="CJ293" s="27">
        <v>0</v>
      </c>
      <c r="CK293" s="27">
        <v>0</v>
      </c>
      <c r="CL293" s="27">
        <v>0</v>
      </c>
      <c r="CM293" s="27">
        <v>0</v>
      </c>
      <c r="CN293" s="27">
        <v>0</v>
      </c>
      <c r="CO293" s="27">
        <v>0.98960910440376104</v>
      </c>
      <c r="CP293" s="27">
        <v>0</v>
      </c>
      <c r="CQ293" s="27">
        <v>0</v>
      </c>
      <c r="CR293" s="27">
        <v>4.9480455220187999E-2</v>
      </c>
      <c r="CS293" s="27"/>
      <c r="CT293" s="27">
        <v>0</v>
      </c>
      <c r="CU293" s="27">
        <v>0</v>
      </c>
      <c r="CV293" s="27">
        <v>0</v>
      </c>
      <c r="CW293" s="27">
        <v>0</v>
      </c>
      <c r="CX293" s="27">
        <v>0</v>
      </c>
      <c r="CY293" s="27">
        <v>0</v>
      </c>
      <c r="CZ293" s="27">
        <v>0</v>
      </c>
      <c r="DA293" s="25">
        <f t="shared" si="4"/>
        <v>99.999999999999957</v>
      </c>
    </row>
    <row r="294" spans="1:105">
      <c r="A294" s="13" t="s">
        <v>96</v>
      </c>
      <c r="B294" s="21">
        <v>2019</v>
      </c>
      <c r="C294" s="13" t="s">
        <v>92</v>
      </c>
      <c r="D294" s="13" t="s">
        <v>11</v>
      </c>
      <c r="E294" s="8">
        <v>80</v>
      </c>
      <c r="F294" s="8">
        <v>360</v>
      </c>
      <c r="G294" s="8">
        <v>14.23</v>
      </c>
      <c r="H294" s="8">
        <v>0</v>
      </c>
      <c r="I294" s="8">
        <v>19</v>
      </c>
      <c r="J294" s="8">
        <v>68</v>
      </c>
      <c r="K294" s="27">
        <v>4.9480455220188002</v>
      </c>
      <c r="L294" s="27">
        <v>4.9480455220188002</v>
      </c>
      <c r="M294" s="27">
        <v>0</v>
      </c>
      <c r="N294" s="27"/>
      <c r="O294" s="27"/>
      <c r="P294" s="27">
        <v>0</v>
      </c>
      <c r="Q294" s="27"/>
      <c r="R294" s="27">
        <v>0</v>
      </c>
      <c r="S294" s="27">
        <v>0</v>
      </c>
      <c r="T294" s="27">
        <v>0</v>
      </c>
      <c r="U294" s="27"/>
      <c r="V294" s="27">
        <v>0</v>
      </c>
      <c r="W294" s="27">
        <v>0</v>
      </c>
      <c r="X294" s="27">
        <v>0</v>
      </c>
      <c r="Y294" s="27">
        <v>0</v>
      </c>
      <c r="Z294" s="27">
        <v>0</v>
      </c>
      <c r="AA294" s="27">
        <v>0</v>
      </c>
      <c r="AB294" s="27">
        <v>0</v>
      </c>
      <c r="AC294" s="27">
        <v>0</v>
      </c>
      <c r="AD294" s="27">
        <v>0</v>
      </c>
      <c r="AE294" s="27">
        <v>0</v>
      </c>
      <c r="AF294" s="27">
        <v>0</v>
      </c>
      <c r="AG294" s="27">
        <v>0</v>
      </c>
      <c r="AH294" s="27">
        <v>0</v>
      </c>
      <c r="AI294" s="27">
        <v>0</v>
      </c>
      <c r="AJ294" s="27">
        <v>0</v>
      </c>
      <c r="AK294" s="27">
        <v>0</v>
      </c>
      <c r="AL294" s="27">
        <v>0</v>
      </c>
      <c r="AM294" s="27">
        <v>0</v>
      </c>
      <c r="AN294" s="27">
        <v>0</v>
      </c>
      <c r="AO294" s="27">
        <v>0</v>
      </c>
      <c r="AP294" s="27">
        <v>0</v>
      </c>
      <c r="AQ294" s="27">
        <v>0</v>
      </c>
      <c r="AR294" s="27"/>
      <c r="AS294" s="27">
        <v>0</v>
      </c>
      <c r="AT294" s="27">
        <v>0</v>
      </c>
      <c r="AU294" s="27">
        <v>0</v>
      </c>
      <c r="AV294" s="27">
        <v>0</v>
      </c>
      <c r="AW294" s="27">
        <v>0</v>
      </c>
      <c r="AX294" s="27">
        <v>39.584364176150402</v>
      </c>
      <c r="AY294" s="27">
        <v>0</v>
      </c>
      <c r="AZ294" s="27">
        <v>0</v>
      </c>
      <c r="BA294" s="27"/>
      <c r="BB294" s="27">
        <v>0</v>
      </c>
      <c r="BC294" s="27">
        <v>0</v>
      </c>
      <c r="BD294" s="27">
        <v>0</v>
      </c>
      <c r="BE294" s="27">
        <v>0</v>
      </c>
      <c r="BF294" s="27">
        <v>0</v>
      </c>
      <c r="BG294" s="27">
        <v>0</v>
      </c>
      <c r="BH294" s="27"/>
      <c r="BI294" s="27">
        <v>0</v>
      </c>
      <c r="BJ294" s="27">
        <v>0</v>
      </c>
      <c r="BK294" s="27">
        <v>0</v>
      </c>
      <c r="BL294" s="27">
        <v>0</v>
      </c>
      <c r="BM294" s="27">
        <v>0</v>
      </c>
      <c r="BN294" s="27">
        <v>0</v>
      </c>
      <c r="BO294" s="27">
        <v>0</v>
      </c>
      <c r="BP294" s="27">
        <v>0</v>
      </c>
      <c r="BQ294" s="27">
        <v>0</v>
      </c>
      <c r="BR294" s="27">
        <v>0</v>
      </c>
      <c r="BS294" s="27">
        <v>49.480455220187999</v>
      </c>
      <c r="BT294" s="27">
        <v>0</v>
      </c>
      <c r="BU294" s="27">
        <v>0</v>
      </c>
      <c r="BV294" s="27">
        <v>0</v>
      </c>
      <c r="BW294" s="27">
        <v>0</v>
      </c>
      <c r="BX294" s="27">
        <v>0</v>
      </c>
      <c r="BY294" s="27">
        <v>0</v>
      </c>
      <c r="BZ294" s="27">
        <v>0</v>
      </c>
      <c r="CA294" s="27">
        <v>0</v>
      </c>
      <c r="CB294" s="27">
        <v>0</v>
      </c>
      <c r="CC294" s="27">
        <v>0</v>
      </c>
      <c r="CD294" s="27">
        <v>0</v>
      </c>
      <c r="CE294" s="27">
        <v>0</v>
      </c>
      <c r="CF294" s="27">
        <v>0</v>
      </c>
      <c r="CG294" s="27">
        <v>0</v>
      </c>
      <c r="CH294" s="27">
        <v>0</v>
      </c>
      <c r="CI294" s="27">
        <v>0</v>
      </c>
      <c r="CJ294" s="27">
        <v>0</v>
      </c>
      <c r="CK294" s="27">
        <v>0</v>
      </c>
      <c r="CL294" s="27">
        <v>0</v>
      </c>
      <c r="CM294" s="27">
        <v>0</v>
      </c>
      <c r="CN294" s="27">
        <v>0</v>
      </c>
      <c r="CO294" s="27">
        <v>0</v>
      </c>
      <c r="CP294" s="27">
        <v>0</v>
      </c>
      <c r="CQ294" s="27">
        <v>0</v>
      </c>
      <c r="CR294" s="27">
        <v>0.98960910440376104</v>
      </c>
      <c r="CS294" s="27"/>
      <c r="CT294" s="27">
        <v>0</v>
      </c>
      <c r="CU294" s="27">
        <v>0</v>
      </c>
      <c r="CV294" s="27">
        <v>4.9480455220187999E-2</v>
      </c>
      <c r="CW294" s="27">
        <v>0</v>
      </c>
      <c r="CX294" s="27">
        <v>0</v>
      </c>
      <c r="CY294" s="27">
        <v>0</v>
      </c>
      <c r="CZ294" s="27">
        <v>0</v>
      </c>
      <c r="DA294" s="25">
        <f t="shared" si="4"/>
        <v>99.999999999999957</v>
      </c>
    </row>
    <row r="295" spans="1:105">
      <c r="A295" s="13" t="s">
        <v>97</v>
      </c>
      <c r="B295" s="21">
        <v>2019</v>
      </c>
      <c r="C295" s="13" t="s">
        <v>92</v>
      </c>
      <c r="D295" s="13" t="s">
        <v>11</v>
      </c>
      <c r="E295" s="8">
        <v>87</v>
      </c>
      <c r="F295" s="8">
        <v>317</v>
      </c>
      <c r="G295" s="8">
        <v>1.08</v>
      </c>
      <c r="H295" s="8">
        <v>0</v>
      </c>
      <c r="I295" s="8">
        <v>17</v>
      </c>
      <c r="J295" s="8">
        <v>54</v>
      </c>
      <c r="K295" s="27">
        <v>14.698677119059299</v>
      </c>
      <c r="L295" s="27">
        <v>0.97991180793728605</v>
      </c>
      <c r="M295" s="27">
        <v>0</v>
      </c>
      <c r="N295" s="27"/>
      <c r="O295" s="27"/>
      <c r="P295" s="27">
        <v>0</v>
      </c>
      <c r="Q295" s="27"/>
      <c r="R295" s="27">
        <v>0</v>
      </c>
      <c r="S295" s="27">
        <v>0</v>
      </c>
      <c r="T295" s="27">
        <v>0</v>
      </c>
      <c r="U295" s="27"/>
      <c r="V295" s="27">
        <v>0</v>
      </c>
      <c r="W295" s="27">
        <v>0</v>
      </c>
      <c r="X295" s="27">
        <v>0</v>
      </c>
      <c r="Y295" s="27">
        <v>0</v>
      </c>
      <c r="Z295" s="27">
        <v>0</v>
      </c>
      <c r="AA295" s="27">
        <v>0</v>
      </c>
      <c r="AB295" s="27">
        <v>0</v>
      </c>
      <c r="AC295" s="27">
        <v>0</v>
      </c>
      <c r="AD295" s="27">
        <v>0</v>
      </c>
      <c r="AE295" s="27">
        <v>0</v>
      </c>
      <c r="AF295" s="27">
        <v>0</v>
      </c>
      <c r="AG295" s="27">
        <v>0</v>
      </c>
      <c r="AH295" s="27">
        <v>0</v>
      </c>
      <c r="AI295" s="27">
        <v>0</v>
      </c>
      <c r="AJ295" s="27">
        <v>0</v>
      </c>
      <c r="AK295" s="27">
        <v>0</v>
      </c>
      <c r="AL295" s="27">
        <v>0</v>
      </c>
      <c r="AM295" s="27">
        <v>0</v>
      </c>
      <c r="AN295" s="27">
        <v>0</v>
      </c>
      <c r="AO295" s="27">
        <v>0</v>
      </c>
      <c r="AP295" s="27">
        <v>0</v>
      </c>
      <c r="AQ295" s="27">
        <v>0</v>
      </c>
      <c r="AR295" s="27"/>
      <c r="AS295" s="27">
        <v>0</v>
      </c>
      <c r="AT295" s="27">
        <v>0</v>
      </c>
      <c r="AU295" s="27">
        <v>0</v>
      </c>
      <c r="AV295" s="27">
        <v>0</v>
      </c>
      <c r="AW295" s="27">
        <v>0</v>
      </c>
      <c r="AX295" s="27">
        <v>0.97991180793728605</v>
      </c>
      <c r="AY295" s="27">
        <v>0</v>
      </c>
      <c r="AZ295" s="27">
        <v>0</v>
      </c>
      <c r="BA295" s="27"/>
      <c r="BB295" s="27">
        <v>0</v>
      </c>
      <c r="BC295" s="27">
        <v>0</v>
      </c>
      <c r="BD295" s="27">
        <v>0</v>
      </c>
      <c r="BE295" s="27">
        <v>0</v>
      </c>
      <c r="BF295" s="27">
        <v>0</v>
      </c>
      <c r="BG295" s="27">
        <v>0</v>
      </c>
      <c r="BH295" s="27"/>
      <c r="BI295" s="27">
        <v>0</v>
      </c>
      <c r="BJ295" s="27">
        <v>0</v>
      </c>
      <c r="BK295" s="27">
        <v>0</v>
      </c>
      <c r="BL295" s="27">
        <v>0</v>
      </c>
      <c r="BM295" s="27">
        <v>0</v>
      </c>
      <c r="BN295" s="27">
        <v>0</v>
      </c>
      <c r="BO295" s="27">
        <v>0</v>
      </c>
      <c r="BP295" s="27">
        <v>0</v>
      </c>
      <c r="BQ295" s="27">
        <v>0</v>
      </c>
      <c r="BR295" s="27">
        <v>0</v>
      </c>
      <c r="BS295" s="27">
        <v>78.392944634982896</v>
      </c>
      <c r="BT295" s="27">
        <v>0</v>
      </c>
      <c r="BU295" s="27">
        <v>0</v>
      </c>
      <c r="BV295" s="27">
        <v>0</v>
      </c>
      <c r="BW295" s="27">
        <v>0</v>
      </c>
      <c r="BX295" s="27">
        <v>0</v>
      </c>
      <c r="BY295" s="27">
        <v>0</v>
      </c>
      <c r="BZ295" s="27">
        <v>0</v>
      </c>
      <c r="CA295" s="27">
        <v>0</v>
      </c>
      <c r="CB295" s="27">
        <v>0</v>
      </c>
      <c r="CC295" s="27">
        <v>0</v>
      </c>
      <c r="CD295" s="27">
        <v>0</v>
      </c>
      <c r="CE295" s="27">
        <v>0</v>
      </c>
      <c r="CF295" s="27">
        <v>0</v>
      </c>
      <c r="CG295" s="27">
        <v>0</v>
      </c>
      <c r="CH295" s="27">
        <v>0</v>
      </c>
      <c r="CI295" s="27">
        <v>0</v>
      </c>
      <c r="CJ295" s="27">
        <v>0</v>
      </c>
      <c r="CK295" s="27">
        <v>0</v>
      </c>
      <c r="CL295" s="27">
        <v>0</v>
      </c>
      <c r="CM295" s="27">
        <v>0</v>
      </c>
      <c r="CN295" s="27">
        <v>0</v>
      </c>
      <c r="CO295" s="27">
        <v>4.8995590396864297E-2</v>
      </c>
      <c r="CP295" s="27">
        <v>0</v>
      </c>
      <c r="CQ295" s="27">
        <v>0</v>
      </c>
      <c r="CR295" s="27">
        <v>4.8995590396864301</v>
      </c>
      <c r="CS295" s="27"/>
      <c r="CT295" s="27">
        <v>0</v>
      </c>
      <c r="CU295" s="27">
        <v>0</v>
      </c>
      <c r="CV295" s="27">
        <v>0</v>
      </c>
      <c r="CW295" s="27">
        <v>0</v>
      </c>
      <c r="CX295" s="27">
        <v>0</v>
      </c>
      <c r="CY295" s="27">
        <v>0</v>
      </c>
      <c r="CZ295" s="27">
        <v>0</v>
      </c>
      <c r="DA295" s="25">
        <f t="shared" si="4"/>
        <v>100.00000000000006</v>
      </c>
    </row>
    <row r="296" spans="1:105">
      <c r="A296" s="13" t="s">
        <v>98</v>
      </c>
      <c r="B296" s="21">
        <v>2019</v>
      </c>
      <c r="C296" s="13" t="s">
        <v>92</v>
      </c>
      <c r="D296" s="13" t="s">
        <v>11</v>
      </c>
      <c r="E296" s="8">
        <v>76</v>
      </c>
      <c r="F296" s="8">
        <v>290</v>
      </c>
      <c r="G296" s="8">
        <v>35</v>
      </c>
      <c r="H296" s="8">
        <v>0</v>
      </c>
      <c r="I296" s="8">
        <v>33</v>
      </c>
      <c r="J296" s="8">
        <v>102</v>
      </c>
      <c r="K296" s="27">
        <v>24.727992087042502</v>
      </c>
      <c r="L296" s="27">
        <v>4.9455984174085099</v>
      </c>
      <c r="M296" s="27">
        <v>0</v>
      </c>
      <c r="N296" s="27"/>
      <c r="O296" s="27"/>
      <c r="P296" s="27">
        <v>0</v>
      </c>
      <c r="Q296" s="27"/>
      <c r="R296" s="27">
        <v>0</v>
      </c>
      <c r="S296" s="27">
        <v>0</v>
      </c>
      <c r="T296" s="27">
        <v>4.9455984174085102E-2</v>
      </c>
      <c r="U296" s="27"/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A296" s="27">
        <v>0</v>
      </c>
      <c r="AB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  <c r="AM296" s="27">
        <v>0</v>
      </c>
      <c r="AN296" s="27">
        <v>0</v>
      </c>
      <c r="AO296" s="27">
        <v>0</v>
      </c>
      <c r="AP296" s="27">
        <v>0</v>
      </c>
      <c r="AQ296" s="27">
        <v>0</v>
      </c>
      <c r="AR296" s="27"/>
      <c r="AS296" s="27">
        <v>0</v>
      </c>
      <c r="AT296" s="27">
        <v>0</v>
      </c>
      <c r="AU296" s="27">
        <v>0</v>
      </c>
      <c r="AV296" s="27">
        <v>0</v>
      </c>
      <c r="AW296" s="27">
        <v>0</v>
      </c>
      <c r="AX296" s="27">
        <v>0.98911968348170098</v>
      </c>
      <c r="AY296" s="27">
        <v>0</v>
      </c>
      <c r="AZ296" s="27">
        <v>0</v>
      </c>
      <c r="BA296" s="27"/>
      <c r="BB296" s="27">
        <v>0</v>
      </c>
      <c r="BC296" s="27">
        <v>0</v>
      </c>
      <c r="BD296" s="27">
        <v>0</v>
      </c>
      <c r="BE296" s="27">
        <v>0</v>
      </c>
      <c r="BF296" s="27">
        <v>0</v>
      </c>
      <c r="BG296" s="27">
        <v>0</v>
      </c>
      <c r="BH296" s="27"/>
      <c r="BI296" s="27">
        <v>0</v>
      </c>
      <c r="BJ296" s="27">
        <v>0</v>
      </c>
      <c r="BK296" s="27">
        <v>0</v>
      </c>
      <c r="BL296" s="27">
        <v>0</v>
      </c>
      <c r="BM296" s="27">
        <v>0</v>
      </c>
      <c r="BN296" s="27">
        <v>0</v>
      </c>
      <c r="BO296" s="27">
        <v>0</v>
      </c>
      <c r="BP296" s="27">
        <v>0</v>
      </c>
      <c r="BQ296" s="27">
        <v>0</v>
      </c>
      <c r="BR296" s="27">
        <v>0</v>
      </c>
      <c r="BS296" s="27">
        <v>69.238377843719107</v>
      </c>
      <c r="BT296" s="27">
        <v>0</v>
      </c>
      <c r="BU296" s="27">
        <v>0</v>
      </c>
      <c r="BV296" s="27">
        <v>0</v>
      </c>
      <c r="BW296" s="27">
        <v>0</v>
      </c>
      <c r="BX296" s="27">
        <v>0</v>
      </c>
      <c r="BY296" s="27">
        <v>0</v>
      </c>
      <c r="BZ296" s="27">
        <v>0</v>
      </c>
      <c r="CA296" s="27">
        <v>0</v>
      </c>
      <c r="CB296" s="27">
        <v>0</v>
      </c>
      <c r="CC296" s="27">
        <v>0</v>
      </c>
      <c r="CD296" s="27">
        <v>0</v>
      </c>
      <c r="CE296" s="27">
        <v>0</v>
      </c>
      <c r="CF296" s="27">
        <v>0</v>
      </c>
      <c r="CG296" s="27">
        <v>0</v>
      </c>
      <c r="CH296" s="27">
        <v>0</v>
      </c>
      <c r="CI296" s="27">
        <v>0</v>
      </c>
      <c r="CJ296" s="27">
        <v>0</v>
      </c>
      <c r="CK296" s="27">
        <v>0</v>
      </c>
      <c r="CL296" s="27">
        <v>0</v>
      </c>
      <c r="CM296" s="27">
        <v>0</v>
      </c>
      <c r="CN296" s="27">
        <v>0</v>
      </c>
      <c r="CO296" s="27">
        <v>0</v>
      </c>
      <c r="CP296" s="27">
        <v>0</v>
      </c>
      <c r="CQ296" s="27">
        <v>0</v>
      </c>
      <c r="CR296" s="27">
        <v>0</v>
      </c>
      <c r="CS296" s="27"/>
      <c r="CT296" s="27">
        <v>0</v>
      </c>
      <c r="CU296" s="27">
        <v>0</v>
      </c>
      <c r="CV296" s="27">
        <v>4.9455984174085102E-2</v>
      </c>
      <c r="CW296" s="27">
        <v>0</v>
      </c>
      <c r="CX296" s="27">
        <v>0</v>
      </c>
      <c r="CY296" s="27">
        <v>0</v>
      </c>
      <c r="CZ296" s="27">
        <v>0</v>
      </c>
      <c r="DA296" s="25">
        <f t="shared" si="4"/>
        <v>99.999999999999986</v>
      </c>
    </row>
    <row r="297" spans="1:105">
      <c r="A297" s="13" t="s">
        <v>99</v>
      </c>
      <c r="B297" s="21">
        <v>2019</v>
      </c>
      <c r="C297" s="13" t="s">
        <v>92</v>
      </c>
      <c r="D297" s="13" t="s">
        <v>11</v>
      </c>
      <c r="E297" s="8">
        <v>80</v>
      </c>
      <c r="F297" s="8">
        <v>355</v>
      </c>
      <c r="G297" s="8">
        <v>11.88</v>
      </c>
      <c r="H297" s="8">
        <v>0</v>
      </c>
      <c r="I297" s="8">
        <v>38</v>
      </c>
      <c r="J297" s="8">
        <v>124</v>
      </c>
      <c r="K297" s="27">
        <v>4.7147571900047103</v>
      </c>
      <c r="L297" s="27">
        <v>4.7147571900047103</v>
      </c>
      <c r="M297" s="27">
        <v>0</v>
      </c>
      <c r="N297" s="27"/>
      <c r="O297" s="27"/>
      <c r="P297" s="27">
        <v>0</v>
      </c>
      <c r="Q297" s="27"/>
      <c r="R297" s="27">
        <v>0</v>
      </c>
      <c r="S297" s="27">
        <v>0</v>
      </c>
      <c r="T297" s="27">
        <v>4.7147571900047203E-2</v>
      </c>
      <c r="U297" s="27"/>
      <c r="V297" s="27">
        <v>0</v>
      </c>
      <c r="W297" s="27">
        <v>0</v>
      </c>
      <c r="X297" s="27">
        <v>0</v>
      </c>
      <c r="Y297" s="27">
        <v>0</v>
      </c>
      <c r="Z297" s="27">
        <v>0</v>
      </c>
      <c r="AA297" s="27">
        <v>0</v>
      </c>
      <c r="AB297" s="27">
        <v>0</v>
      </c>
      <c r="AC297" s="27">
        <v>0</v>
      </c>
      <c r="AD297" s="27">
        <v>0</v>
      </c>
      <c r="AE297" s="27">
        <v>14.1442715700141</v>
      </c>
      <c r="AF297" s="27">
        <v>0</v>
      </c>
      <c r="AG297" s="27">
        <v>0</v>
      </c>
      <c r="AH297" s="27">
        <v>0</v>
      </c>
      <c r="AI297" s="27">
        <v>0</v>
      </c>
      <c r="AJ297" s="27">
        <v>0</v>
      </c>
      <c r="AK297" s="27">
        <v>0</v>
      </c>
      <c r="AL297" s="27">
        <v>0</v>
      </c>
      <c r="AM297" s="27">
        <v>0</v>
      </c>
      <c r="AN297" s="27">
        <v>0</v>
      </c>
      <c r="AO297" s="27">
        <v>0</v>
      </c>
      <c r="AP297" s="27">
        <v>0</v>
      </c>
      <c r="AQ297" s="27">
        <v>0</v>
      </c>
      <c r="AR297" s="27"/>
      <c r="AS297" s="27">
        <v>0</v>
      </c>
      <c r="AT297" s="27">
        <v>0</v>
      </c>
      <c r="AU297" s="27">
        <v>0</v>
      </c>
      <c r="AV297" s="27">
        <v>0</v>
      </c>
      <c r="AW297" s="27">
        <v>0</v>
      </c>
      <c r="AX297" s="27">
        <v>0.94295143800094305</v>
      </c>
      <c r="AY297" s="27">
        <v>0</v>
      </c>
      <c r="AZ297" s="27">
        <v>0</v>
      </c>
      <c r="BA297" s="27"/>
      <c r="BB297" s="27">
        <v>0</v>
      </c>
      <c r="BC297" s="27">
        <v>0</v>
      </c>
      <c r="BD297" s="27">
        <v>0</v>
      </c>
      <c r="BE297" s="27">
        <v>0</v>
      </c>
      <c r="BF297" s="27">
        <v>0</v>
      </c>
      <c r="BG297" s="27">
        <v>0</v>
      </c>
      <c r="BH297" s="27"/>
      <c r="BI297" s="27">
        <v>0</v>
      </c>
      <c r="BJ297" s="27">
        <v>0</v>
      </c>
      <c r="BK297" s="27">
        <v>0</v>
      </c>
      <c r="BL297" s="27">
        <v>0</v>
      </c>
      <c r="BM297" s="27">
        <v>0</v>
      </c>
      <c r="BN297" s="27">
        <v>0</v>
      </c>
      <c r="BO297" s="27">
        <v>0</v>
      </c>
      <c r="BP297" s="27">
        <v>0</v>
      </c>
      <c r="BQ297" s="27">
        <v>0</v>
      </c>
      <c r="BR297" s="27">
        <v>0</v>
      </c>
      <c r="BS297" s="27">
        <v>75.436115040075407</v>
      </c>
      <c r="BT297" s="27">
        <v>0</v>
      </c>
      <c r="BU297" s="27">
        <v>0</v>
      </c>
      <c r="BV297" s="27">
        <v>0</v>
      </c>
      <c r="BW297" s="27">
        <v>0</v>
      </c>
      <c r="BX297" s="27">
        <v>0</v>
      </c>
      <c r="BY297" s="27">
        <v>0</v>
      </c>
      <c r="BZ297" s="27">
        <v>0</v>
      </c>
      <c r="CA297" s="27">
        <v>0</v>
      </c>
      <c r="CB297" s="27">
        <v>0</v>
      </c>
      <c r="CC297" s="27">
        <v>0</v>
      </c>
      <c r="CD297" s="27">
        <v>0</v>
      </c>
      <c r="CE297" s="27">
        <v>0</v>
      </c>
      <c r="CF297" s="27">
        <v>0</v>
      </c>
      <c r="CG297" s="27">
        <v>0</v>
      </c>
      <c r="CH297" s="27">
        <v>0</v>
      </c>
      <c r="CI297" s="27">
        <v>0</v>
      </c>
      <c r="CJ297" s="27">
        <v>0</v>
      </c>
      <c r="CK297" s="27">
        <v>0</v>
      </c>
      <c r="CL297" s="27">
        <v>0</v>
      </c>
      <c r="CM297" s="27">
        <v>0</v>
      </c>
      <c r="CN297" s="27">
        <v>0</v>
      </c>
      <c r="CO297" s="27">
        <v>0</v>
      </c>
      <c r="CP297" s="27">
        <v>0</v>
      </c>
      <c r="CQ297" s="27">
        <v>0</v>
      </c>
      <c r="CR297" s="27">
        <v>0</v>
      </c>
      <c r="CS297" s="27"/>
      <c r="CT297" s="27">
        <v>0</v>
      </c>
      <c r="CU297" s="27">
        <v>0</v>
      </c>
      <c r="CV297" s="27">
        <v>0</v>
      </c>
      <c r="CW297" s="27">
        <v>0</v>
      </c>
      <c r="CX297" s="27">
        <v>0</v>
      </c>
      <c r="CY297" s="27">
        <v>0</v>
      </c>
      <c r="CZ297" s="27">
        <v>0</v>
      </c>
      <c r="DA297" s="25">
        <f t="shared" si="4"/>
        <v>99.999999999999915</v>
      </c>
    </row>
    <row r="298" spans="1:105">
      <c r="A298" s="13" t="s">
        <v>100</v>
      </c>
      <c r="B298" s="21">
        <v>2019</v>
      </c>
      <c r="C298" s="13" t="s">
        <v>92</v>
      </c>
      <c r="D298" s="13" t="s">
        <v>11</v>
      </c>
      <c r="E298" s="8">
        <v>102</v>
      </c>
      <c r="F298" s="8">
        <v>305</v>
      </c>
      <c r="G298" s="8">
        <v>61.4</v>
      </c>
      <c r="H298" s="8">
        <v>0</v>
      </c>
      <c r="I298" s="8">
        <v>42</v>
      </c>
      <c r="J298" s="8">
        <v>150</v>
      </c>
      <c r="K298" s="27">
        <v>10</v>
      </c>
      <c r="L298" s="27">
        <v>5</v>
      </c>
      <c r="M298" s="27">
        <v>0</v>
      </c>
      <c r="N298" s="27"/>
      <c r="O298" s="27"/>
      <c r="P298" s="27">
        <v>0</v>
      </c>
      <c r="Q298" s="27"/>
      <c r="R298" s="27">
        <v>0</v>
      </c>
      <c r="S298" s="27">
        <v>0</v>
      </c>
      <c r="T298" s="27">
        <v>15</v>
      </c>
      <c r="U298" s="27"/>
      <c r="V298" s="27">
        <v>0</v>
      </c>
      <c r="W298" s="27">
        <v>0</v>
      </c>
      <c r="X298" s="27">
        <v>0</v>
      </c>
      <c r="Y298" s="27">
        <v>0</v>
      </c>
      <c r="Z298" s="27">
        <v>0</v>
      </c>
      <c r="AA298" s="27">
        <v>0</v>
      </c>
      <c r="AB298" s="27">
        <v>0</v>
      </c>
      <c r="AC298" s="27">
        <v>0</v>
      </c>
      <c r="AD298" s="27">
        <v>0</v>
      </c>
      <c r="AE298" s="27">
        <v>0</v>
      </c>
      <c r="AF298" s="27">
        <v>0</v>
      </c>
      <c r="AG298" s="27">
        <v>0</v>
      </c>
      <c r="AH298" s="27">
        <v>0</v>
      </c>
      <c r="AI298" s="27">
        <v>0</v>
      </c>
      <c r="AJ298" s="27">
        <v>0</v>
      </c>
      <c r="AK298" s="27">
        <v>0</v>
      </c>
      <c r="AL298" s="27">
        <v>0</v>
      </c>
      <c r="AM298" s="27">
        <v>0</v>
      </c>
      <c r="AN298" s="27">
        <v>0</v>
      </c>
      <c r="AO298" s="27">
        <v>0</v>
      </c>
      <c r="AP298" s="27">
        <v>0</v>
      </c>
      <c r="AQ298" s="27">
        <v>0</v>
      </c>
      <c r="AR298" s="27"/>
      <c r="AS298" s="27">
        <v>0</v>
      </c>
      <c r="AT298" s="27">
        <v>0</v>
      </c>
      <c r="AU298" s="27">
        <v>0</v>
      </c>
      <c r="AV298" s="27">
        <v>0</v>
      </c>
      <c r="AW298" s="27">
        <v>0</v>
      </c>
      <c r="AX298" s="27">
        <v>10</v>
      </c>
      <c r="AY298" s="27">
        <v>0</v>
      </c>
      <c r="AZ298" s="27">
        <v>0</v>
      </c>
      <c r="BA298" s="27"/>
      <c r="BB298" s="27">
        <v>0</v>
      </c>
      <c r="BC298" s="27">
        <v>0</v>
      </c>
      <c r="BD298" s="27">
        <v>0</v>
      </c>
      <c r="BE298" s="27">
        <v>0</v>
      </c>
      <c r="BF298" s="27">
        <v>0</v>
      </c>
      <c r="BG298" s="27">
        <v>0</v>
      </c>
      <c r="BH298" s="27"/>
      <c r="BI298" s="27">
        <v>0</v>
      </c>
      <c r="BJ298" s="27">
        <v>0</v>
      </c>
      <c r="BK298" s="27">
        <v>0</v>
      </c>
      <c r="BL298" s="27">
        <v>0</v>
      </c>
      <c r="BM298" s="27">
        <v>0</v>
      </c>
      <c r="BN298" s="27">
        <v>0</v>
      </c>
      <c r="BO298" s="27">
        <v>0</v>
      </c>
      <c r="BP298" s="27">
        <v>0</v>
      </c>
      <c r="BQ298" s="27">
        <v>0</v>
      </c>
      <c r="BR298" s="27">
        <v>0</v>
      </c>
      <c r="BS298" s="27">
        <v>60</v>
      </c>
      <c r="BT298" s="27">
        <v>0</v>
      </c>
      <c r="BU298" s="27">
        <v>0</v>
      </c>
      <c r="BV298" s="27">
        <v>0</v>
      </c>
      <c r="BW298" s="27">
        <v>0</v>
      </c>
      <c r="BX298" s="27">
        <v>0</v>
      </c>
      <c r="BY298" s="27">
        <v>0</v>
      </c>
      <c r="BZ298" s="27">
        <v>0</v>
      </c>
      <c r="CA298" s="27">
        <v>0</v>
      </c>
      <c r="CB298" s="27">
        <v>0</v>
      </c>
      <c r="CC298" s="27">
        <v>0</v>
      </c>
      <c r="CD298" s="27">
        <v>0</v>
      </c>
      <c r="CE298" s="27">
        <v>0</v>
      </c>
      <c r="CF298" s="27">
        <v>0</v>
      </c>
      <c r="CG298" s="27">
        <v>0</v>
      </c>
      <c r="CH298" s="27">
        <v>0</v>
      </c>
      <c r="CI298" s="27">
        <v>0</v>
      </c>
      <c r="CJ298" s="27">
        <v>0</v>
      </c>
      <c r="CK298" s="27">
        <v>0</v>
      </c>
      <c r="CL298" s="27">
        <v>0</v>
      </c>
      <c r="CM298" s="27">
        <v>0</v>
      </c>
      <c r="CN298" s="27">
        <v>0</v>
      </c>
      <c r="CO298" s="27">
        <v>0</v>
      </c>
      <c r="CP298" s="27">
        <v>0</v>
      </c>
      <c r="CQ298" s="27">
        <v>0</v>
      </c>
      <c r="CR298" s="27">
        <v>0</v>
      </c>
      <c r="CS298" s="27"/>
      <c r="CT298" s="27">
        <v>0</v>
      </c>
      <c r="CU298" s="27">
        <v>0</v>
      </c>
      <c r="CV298" s="27">
        <v>0</v>
      </c>
      <c r="CW298" s="27">
        <v>0</v>
      </c>
      <c r="CX298" s="27">
        <v>0</v>
      </c>
      <c r="CY298" s="27">
        <v>0</v>
      </c>
      <c r="CZ298" s="27">
        <v>0</v>
      </c>
      <c r="DA298" s="25">
        <f t="shared" si="4"/>
        <v>100</v>
      </c>
    </row>
    <row r="299" spans="1:105">
      <c r="A299" s="13" t="s">
        <v>71</v>
      </c>
      <c r="B299" s="21">
        <v>2019</v>
      </c>
      <c r="C299" s="13" t="s">
        <v>92</v>
      </c>
      <c r="D299" s="13" t="s">
        <v>2</v>
      </c>
      <c r="E299" s="8">
        <v>76</v>
      </c>
      <c r="F299" s="8">
        <v>355</v>
      </c>
      <c r="G299" s="8">
        <v>17.760000000000002</v>
      </c>
      <c r="H299" s="8">
        <v>0</v>
      </c>
      <c r="I299" s="8">
        <v>4</v>
      </c>
      <c r="J299" s="8">
        <v>9</v>
      </c>
      <c r="K299" s="27">
        <v>31.562335612835401</v>
      </c>
      <c r="L299" s="27">
        <v>5.2603892688058901E-2</v>
      </c>
      <c r="M299" s="27">
        <v>0</v>
      </c>
      <c r="N299" s="27"/>
      <c r="O299" s="27"/>
      <c r="P299" s="27">
        <v>0</v>
      </c>
      <c r="Q299" s="27"/>
      <c r="R299" s="27">
        <v>0</v>
      </c>
      <c r="S299" s="27">
        <v>0</v>
      </c>
      <c r="T299" s="27">
        <v>0</v>
      </c>
      <c r="U299" s="27"/>
      <c r="V299" s="27">
        <v>0</v>
      </c>
      <c r="W299" s="27">
        <v>0</v>
      </c>
      <c r="X299" s="27">
        <v>0</v>
      </c>
      <c r="Y299" s="27">
        <v>0</v>
      </c>
      <c r="Z299" s="27">
        <v>0</v>
      </c>
      <c r="AA299" s="27">
        <v>0</v>
      </c>
      <c r="AB299" s="27">
        <v>0</v>
      </c>
      <c r="AC299" s="27">
        <v>0</v>
      </c>
      <c r="AD299" s="27">
        <v>0</v>
      </c>
      <c r="AE299" s="27">
        <v>0</v>
      </c>
      <c r="AF299" s="27">
        <v>0</v>
      </c>
      <c r="AG299" s="27">
        <v>0</v>
      </c>
      <c r="AH299" s="27">
        <v>0</v>
      </c>
      <c r="AI299" s="27">
        <v>0</v>
      </c>
      <c r="AJ299" s="27">
        <v>0</v>
      </c>
      <c r="AK299" s="27">
        <v>0</v>
      </c>
      <c r="AL299" s="27">
        <v>0</v>
      </c>
      <c r="AM299" s="27">
        <v>0</v>
      </c>
      <c r="AN299" s="27">
        <v>0</v>
      </c>
      <c r="AO299" s="27">
        <v>0</v>
      </c>
      <c r="AP299" s="27">
        <v>0</v>
      </c>
      <c r="AQ299" s="27">
        <v>0</v>
      </c>
      <c r="AR299" s="27"/>
      <c r="AS299" s="27">
        <v>0</v>
      </c>
      <c r="AT299" s="27">
        <v>0</v>
      </c>
      <c r="AU299" s="27">
        <v>0</v>
      </c>
      <c r="AV299" s="27">
        <v>0</v>
      </c>
      <c r="AW299" s="27">
        <v>0</v>
      </c>
      <c r="AX299" s="27">
        <v>5.2603892688058904</v>
      </c>
      <c r="AY299" s="27">
        <v>0</v>
      </c>
      <c r="AZ299" s="27">
        <v>0</v>
      </c>
      <c r="BA299" s="27"/>
      <c r="BB299" s="27">
        <v>0</v>
      </c>
      <c r="BC299" s="27">
        <v>0</v>
      </c>
      <c r="BD299" s="27">
        <v>0</v>
      </c>
      <c r="BE299" s="27">
        <v>0</v>
      </c>
      <c r="BF299" s="27">
        <v>0</v>
      </c>
      <c r="BG299" s="27">
        <v>0</v>
      </c>
      <c r="BH299" s="27"/>
      <c r="BI299" s="27">
        <v>0</v>
      </c>
      <c r="BJ299" s="27">
        <v>0</v>
      </c>
      <c r="BK299" s="27">
        <v>0</v>
      </c>
      <c r="BL299" s="27">
        <v>0</v>
      </c>
      <c r="BM299" s="27">
        <v>0</v>
      </c>
      <c r="BN299" s="27">
        <v>0</v>
      </c>
      <c r="BO299" s="27">
        <v>0</v>
      </c>
      <c r="BP299" s="27">
        <v>0</v>
      </c>
      <c r="BQ299" s="27">
        <v>26.301946344029499</v>
      </c>
      <c r="BR299" s="27">
        <v>0</v>
      </c>
      <c r="BS299" s="27">
        <v>5.2603892688058904</v>
      </c>
      <c r="BT299" s="27">
        <v>0</v>
      </c>
      <c r="BU299" s="27">
        <v>0</v>
      </c>
      <c r="BV299" s="27">
        <v>0</v>
      </c>
      <c r="BW299" s="27">
        <v>0</v>
      </c>
      <c r="BX299" s="27">
        <v>0</v>
      </c>
      <c r="BY299" s="27">
        <v>0</v>
      </c>
      <c r="BZ299" s="27">
        <v>0</v>
      </c>
      <c r="CA299" s="27">
        <v>0</v>
      </c>
      <c r="CB299" s="27">
        <v>0</v>
      </c>
      <c r="CC299" s="27">
        <v>0</v>
      </c>
      <c r="CD299" s="27">
        <v>0</v>
      </c>
      <c r="CE299" s="27">
        <v>0</v>
      </c>
      <c r="CF299" s="27">
        <v>0</v>
      </c>
      <c r="CG299" s="27">
        <v>0</v>
      </c>
      <c r="CH299" s="27">
        <v>0</v>
      </c>
      <c r="CI299" s="27">
        <v>0</v>
      </c>
      <c r="CJ299" s="27">
        <v>0</v>
      </c>
      <c r="CK299" s="27">
        <v>0</v>
      </c>
      <c r="CL299" s="27">
        <v>0</v>
      </c>
      <c r="CM299" s="27">
        <v>0</v>
      </c>
      <c r="CN299" s="27">
        <v>0</v>
      </c>
      <c r="CO299" s="27">
        <v>0</v>
      </c>
      <c r="CP299" s="27">
        <v>0</v>
      </c>
      <c r="CQ299" s="27">
        <v>0</v>
      </c>
      <c r="CR299" s="27">
        <v>31.562335612835401</v>
      </c>
      <c r="CS299" s="27"/>
      <c r="CT299" s="27">
        <v>0</v>
      </c>
      <c r="CU299" s="27">
        <v>0</v>
      </c>
      <c r="CV299" s="27">
        <v>0</v>
      </c>
      <c r="CW299" s="27">
        <v>0</v>
      </c>
      <c r="CX299" s="27">
        <v>0</v>
      </c>
      <c r="CY299" s="27">
        <v>0</v>
      </c>
      <c r="CZ299" s="27">
        <v>0</v>
      </c>
      <c r="DA299" s="25">
        <f t="shared" si="4"/>
        <v>100.00000000000014</v>
      </c>
    </row>
    <row r="300" spans="1:105">
      <c r="A300" s="13" t="s">
        <v>72</v>
      </c>
      <c r="B300" s="21">
        <v>2019</v>
      </c>
      <c r="C300" s="13" t="s">
        <v>92</v>
      </c>
      <c r="D300" s="13" t="s">
        <v>2</v>
      </c>
      <c r="E300" s="8">
        <v>78</v>
      </c>
      <c r="F300" s="8">
        <v>0</v>
      </c>
      <c r="G300" s="8">
        <v>94.57</v>
      </c>
      <c r="H300" s="8">
        <v>0</v>
      </c>
      <c r="I300" s="8">
        <v>0</v>
      </c>
      <c r="J300" s="8">
        <v>0</v>
      </c>
      <c r="K300" s="27">
        <v>84.915084915084904</v>
      </c>
      <c r="L300" s="27">
        <v>0</v>
      </c>
      <c r="M300" s="27">
        <v>0</v>
      </c>
      <c r="N300" s="27"/>
      <c r="O300" s="27"/>
      <c r="P300" s="27">
        <v>0</v>
      </c>
      <c r="Q300" s="27"/>
      <c r="R300" s="27">
        <v>0</v>
      </c>
      <c r="S300" s="27">
        <v>0</v>
      </c>
      <c r="T300" s="27">
        <v>0</v>
      </c>
      <c r="U300" s="27"/>
      <c r="V300" s="27">
        <v>0</v>
      </c>
      <c r="W300" s="27">
        <v>0</v>
      </c>
      <c r="X300" s="27">
        <v>4.9950049950049999</v>
      </c>
      <c r="Y300" s="27">
        <v>0</v>
      </c>
      <c r="Z300" s="27">
        <v>0</v>
      </c>
      <c r="AA300" s="27">
        <v>0</v>
      </c>
      <c r="AB300" s="27">
        <v>0</v>
      </c>
      <c r="AC300" s="27">
        <v>0</v>
      </c>
      <c r="AD300" s="27">
        <v>0</v>
      </c>
      <c r="AE300" s="27">
        <v>0</v>
      </c>
      <c r="AF300" s="27">
        <v>0</v>
      </c>
      <c r="AG300" s="27">
        <v>0</v>
      </c>
      <c r="AH300" s="27">
        <v>0</v>
      </c>
      <c r="AI300" s="27">
        <v>0</v>
      </c>
      <c r="AJ300" s="27">
        <v>0</v>
      </c>
      <c r="AK300" s="27">
        <v>0</v>
      </c>
      <c r="AL300" s="27">
        <v>0</v>
      </c>
      <c r="AM300" s="27">
        <v>0</v>
      </c>
      <c r="AN300" s="27">
        <v>0</v>
      </c>
      <c r="AO300" s="27">
        <v>9.9900099900099892</v>
      </c>
      <c r="AP300" s="27">
        <v>0</v>
      </c>
      <c r="AQ300" s="27">
        <v>0</v>
      </c>
      <c r="AR300" s="27"/>
      <c r="AS300" s="27">
        <v>0</v>
      </c>
      <c r="AT300" s="27">
        <v>0</v>
      </c>
      <c r="AU300" s="27">
        <v>0</v>
      </c>
      <c r="AV300" s="27">
        <v>0</v>
      </c>
      <c r="AW300" s="27">
        <v>0</v>
      </c>
      <c r="AX300" s="27">
        <v>4.995004995005E-2</v>
      </c>
      <c r="AY300" s="27">
        <v>0</v>
      </c>
      <c r="AZ300" s="27">
        <v>0</v>
      </c>
      <c r="BA300" s="27"/>
      <c r="BB300" s="27">
        <v>0</v>
      </c>
      <c r="BC300" s="27">
        <v>0</v>
      </c>
      <c r="BD300" s="27">
        <v>0</v>
      </c>
      <c r="BE300" s="27">
        <v>0</v>
      </c>
      <c r="BF300" s="27">
        <v>0</v>
      </c>
      <c r="BG300" s="27">
        <v>0</v>
      </c>
      <c r="BH300" s="27"/>
      <c r="BI300" s="27">
        <v>0</v>
      </c>
      <c r="BJ300" s="27">
        <v>0</v>
      </c>
      <c r="BK300" s="27">
        <v>0</v>
      </c>
      <c r="BL300" s="27">
        <v>0</v>
      </c>
      <c r="BM300" s="27">
        <v>0</v>
      </c>
      <c r="BN300" s="27">
        <v>0</v>
      </c>
      <c r="BO300" s="27">
        <v>0</v>
      </c>
      <c r="BP300" s="27">
        <v>0</v>
      </c>
      <c r="BQ300" s="27">
        <v>0</v>
      </c>
      <c r="BR300" s="27">
        <v>0</v>
      </c>
      <c r="BS300" s="27">
        <v>0</v>
      </c>
      <c r="BT300" s="27">
        <v>0</v>
      </c>
      <c r="BU300" s="27">
        <v>0</v>
      </c>
      <c r="BV300" s="27">
        <v>0</v>
      </c>
      <c r="BW300" s="27">
        <v>0</v>
      </c>
      <c r="BX300" s="27">
        <v>0</v>
      </c>
      <c r="BY300" s="27">
        <v>0</v>
      </c>
      <c r="BZ300" s="27">
        <v>0</v>
      </c>
      <c r="CA300" s="27">
        <v>0</v>
      </c>
      <c r="CB300" s="27">
        <v>0</v>
      </c>
      <c r="CC300" s="27">
        <v>0</v>
      </c>
      <c r="CD300" s="27">
        <v>0</v>
      </c>
      <c r="CE300" s="27">
        <v>0</v>
      </c>
      <c r="CF300" s="27">
        <v>0</v>
      </c>
      <c r="CG300" s="27">
        <v>0</v>
      </c>
      <c r="CH300" s="27">
        <v>0</v>
      </c>
      <c r="CI300" s="27">
        <v>0</v>
      </c>
      <c r="CJ300" s="27">
        <v>0</v>
      </c>
      <c r="CK300" s="27">
        <v>0</v>
      </c>
      <c r="CL300" s="27">
        <v>0</v>
      </c>
      <c r="CM300" s="27">
        <v>0</v>
      </c>
      <c r="CN300" s="27">
        <v>0</v>
      </c>
      <c r="CO300" s="27">
        <v>4.995004995005E-2</v>
      </c>
      <c r="CP300" s="27">
        <v>0</v>
      </c>
      <c r="CQ300" s="27">
        <v>0</v>
      </c>
      <c r="CR300" s="27">
        <v>0</v>
      </c>
      <c r="CS300" s="27"/>
      <c r="CT300" s="27">
        <v>0</v>
      </c>
      <c r="CU300" s="27">
        <v>0</v>
      </c>
      <c r="CV300" s="27">
        <v>0</v>
      </c>
      <c r="CW300" s="27">
        <v>0</v>
      </c>
      <c r="CX300" s="27">
        <v>0</v>
      </c>
      <c r="CY300" s="27">
        <v>0</v>
      </c>
      <c r="CZ300" s="27">
        <v>0</v>
      </c>
      <c r="DA300" s="25">
        <f t="shared" si="4"/>
        <v>100.00000000000001</v>
      </c>
    </row>
    <row r="301" spans="1:105">
      <c r="A301" s="13" t="s">
        <v>73</v>
      </c>
      <c r="B301" s="21">
        <v>2019</v>
      </c>
      <c r="C301" s="13" t="s">
        <v>92</v>
      </c>
      <c r="D301" s="13" t="s">
        <v>2</v>
      </c>
      <c r="E301" s="8">
        <v>94</v>
      </c>
      <c r="F301" s="8">
        <v>0</v>
      </c>
      <c r="G301" s="8">
        <v>100</v>
      </c>
      <c r="H301" s="8">
        <v>0</v>
      </c>
      <c r="I301" s="8">
        <v>0</v>
      </c>
      <c r="J301" s="8">
        <v>0</v>
      </c>
      <c r="K301" s="27">
        <v>99.900099900099903</v>
      </c>
      <c r="L301" s="27">
        <v>0</v>
      </c>
      <c r="M301" s="27">
        <v>0</v>
      </c>
      <c r="N301" s="27"/>
      <c r="O301" s="27"/>
      <c r="P301" s="27">
        <v>0</v>
      </c>
      <c r="Q301" s="27"/>
      <c r="R301" s="27">
        <v>0</v>
      </c>
      <c r="S301" s="27">
        <v>0</v>
      </c>
      <c r="T301" s="27">
        <v>0</v>
      </c>
      <c r="U301" s="27"/>
      <c r="V301" s="27">
        <v>0</v>
      </c>
      <c r="W301" s="27">
        <v>0</v>
      </c>
      <c r="X301" s="27">
        <v>0</v>
      </c>
      <c r="Y301" s="27">
        <v>0</v>
      </c>
      <c r="Z301" s="27">
        <v>0</v>
      </c>
      <c r="AA301" s="27">
        <v>0</v>
      </c>
      <c r="AB301" s="27">
        <v>0</v>
      </c>
      <c r="AC301" s="27">
        <v>0</v>
      </c>
      <c r="AD301" s="27">
        <v>0</v>
      </c>
      <c r="AE301" s="27">
        <v>0</v>
      </c>
      <c r="AF301" s="27">
        <v>0</v>
      </c>
      <c r="AG301" s="27">
        <v>0</v>
      </c>
      <c r="AH301" s="27">
        <v>0</v>
      </c>
      <c r="AI301" s="27">
        <v>0</v>
      </c>
      <c r="AJ301" s="27">
        <v>0</v>
      </c>
      <c r="AK301" s="27">
        <v>0</v>
      </c>
      <c r="AL301" s="27">
        <v>0</v>
      </c>
      <c r="AM301" s="27">
        <v>0</v>
      </c>
      <c r="AN301" s="27">
        <v>0</v>
      </c>
      <c r="AO301" s="27">
        <v>0</v>
      </c>
      <c r="AP301" s="27">
        <v>0</v>
      </c>
      <c r="AQ301" s="27">
        <v>0</v>
      </c>
      <c r="AR301" s="27"/>
      <c r="AS301" s="27">
        <v>0</v>
      </c>
      <c r="AT301" s="27">
        <v>0</v>
      </c>
      <c r="AU301" s="27">
        <v>0</v>
      </c>
      <c r="AV301" s="27">
        <v>0</v>
      </c>
      <c r="AW301" s="27">
        <v>0</v>
      </c>
      <c r="AX301" s="27">
        <v>0</v>
      </c>
      <c r="AY301" s="27">
        <v>0</v>
      </c>
      <c r="AZ301" s="27">
        <v>0</v>
      </c>
      <c r="BA301" s="27"/>
      <c r="BB301" s="27">
        <v>0</v>
      </c>
      <c r="BC301" s="27">
        <v>0</v>
      </c>
      <c r="BD301" s="27">
        <v>0</v>
      </c>
      <c r="BE301" s="27">
        <v>0</v>
      </c>
      <c r="BF301" s="27">
        <v>0</v>
      </c>
      <c r="BG301" s="27">
        <v>0</v>
      </c>
      <c r="BH301" s="27"/>
      <c r="BI301" s="27">
        <v>0</v>
      </c>
      <c r="BJ301" s="27">
        <v>0</v>
      </c>
      <c r="BK301" s="27">
        <v>0</v>
      </c>
      <c r="BL301" s="27">
        <v>0</v>
      </c>
      <c r="BM301" s="27">
        <v>0</v>
      </c>
      <c r="BN301" s="27">
        <v>0</v>
      </c>
      <c r="BO301" s="27">
        <v>0</v>
      </c>
      <c r="BP301" s="27">
        <v>0</v>
      </c>
      <c r="BQ301" s="27">
        <v>0</v>
      </c>
      <c r="BR301" s="27">
        <v>0</v>
      </c>
      <c r="BS301" s="27">
        <v>0</v>
      </c>
      <c r="BT301" s="27">
        <v>4.995004995005E-2</v>
      </c>
      <c r="BU301" s="27">
        <v>0</v>
      </c>
      <c r="BV301" s="27">
        <v>0</v>
      </c>
      <c r="BW301" s="27">
        <v>0</v>
      </c>
      <c r="BX301" s="27">
        <v>0</v>
      </c>
      <c r="BY301" s="27">
        <v>0</v>
      </c>
      <c r="BZ301" s="27">
        <v>0</v>
      </c>
      <c r="CA301" s="27">
        <v>0</v>
      </c>
      <c r="CB301" s="27">
        <v>0</v>
      </c>
      <c r="CC301" s="27">
        <v>0</v>
      </c>
      <c r="CD301" s="27">
        <v>0</v>
      </c>
      <c r="CE301" s="27">
        <v>0</v>
      </c>
      <c r="CF301" s="27">
        <v>0</v>
      </c>
      <c r="CG301" s="27">
        <v>0</v>
      </c>
      <c r="CH301" s="27">
        <v>0</v>
      </c>
      <c r="CI301" s="27">
        <v>0</v>
      </c>
      <c r="CJ301" s="27">
        <v>0</v>
      </c>
      <c r="CK301" s="27">
        <v>0</v>
      </c>
      <c r="CL301" s="27">
        <v>0</v>
      </c>
      <c r="CM301" s="27">
        <v>0</v>
      </c>
      <c r="CN301" s="27">
        <v>0</v>
      </c>
      <c r="CO301" s="27">
        <v>4.995004995005E-2</v>
      </c>
      <c r="CP301" s="27">
        <v>0</v>
      </c>
      <c r="CQ301" s="27">
        <v>0</v>
      </c>
      <c r="CR301" s="27">
        <v>0</v>
      </c>
      <c r="CS301" s="27"/>
      <c r="CT301" s="27">
        <v>0</v>
      </c>
      <c r="CU301" s="27">
        <v>0</v>
      </c>
      <c r="CV301" s="27">
        <v>0</v>
      </c>
      <c r="CW301" s="27">
        <v>0</v>
      </c>
      <c r="CX301" s="27">
        <v>0</v>
      </c>
      <c r="CY301" s="27">
        <v>0</v>
      </c>
      <c r="CZ301" s="27">
        <v>0</v>
      </c>
      <c r="DA301" s="25">
        <f t="shared" si="4"/>
        <v>100.00000000000001</v>
      </c>
    </row>
    <row r="302" spans="1:105">
      <c r="A302" s="13" t="s">
        <v>74</v>
      </c>
      <c r="B302" s="21">
        <v>2019</v>
      </c>
      <c r="C302" s="13" t="s">
        <v>92</v>
      </c>
      <c r="D302" s="13" t="s">
        <v>2</v>
      </c>
      <c r="E302" s="8">
        <v>82</v>
      </c>
      <c r="F302" s="8">
        <v>0</v>
      </c>
      <c r="G302" s="8">
        <v>74.2</v>
      </c>
      <c r="H302" s="8">
        <v>0</v>
      </c>
      <c r="I302" s="8">
        <v>0</v>
      </c>
      <c r="J302" s="8">
        <v>0</v>
      </c>
      <c r="K302" s="27">
        <v>97.040271712760799</v>
      </c>
      <c r="L302" s="27">
        <v>0</v>
      </c>
      <c r="M302" s="27">
        <v>0</v>
      </c>
      <c r="N302" s="27"/>
      <c r="O302" s="27"/>
      <c r="P302" s="27">
        <v>0</v>
      </c>
      <c r="Q302" s="27"/>
      <c r="R302" s="27">
        <v>0</v>
      </c>
      <c r="S302" s="27">
        <v>0</v>
      </c>
      <c r="T302" s="27">
        <v>0</v>
      </c>
      <c r="U302" s="27"/>
      <c r="V302" s="27">
        <v>0</v>
      </c>
      <c r="W302" s="27">
        <v>0</v>
      </c>
      <c r="X302" s="27">
        <v>0.97040271712760795</v>
      </c>
      <c r="Y302" s="27">
        <v>0</v>
      </c>
      <c r="Z302" s="27">
        <v>0</v>
      </c>
      <c r="AA302" s="27">
        <v>0</v>
      </c>
      <c r="AB302" s="27">
        <v>0</v>
      </c>
      <c r="AC302" s="27">
        <v>0</v>
      </c>
      <c r="AD302" s="27">
        <v>0</v>
      </c>
      <c r="AE302" s="27">
        <v>0</v>
      </c>
      <c r="AF302" s="27">
        <v>0</v>
      </c>
      <c r="AG302" s="27">
        <v>0</v>
      </c>
      <c r="AH302" s="27">
        <v>0</v>
      </c>
      <c r="AI302" s="27">
        <v>0</v>
      </c>
      <c r="AJ302" s="27">
        <v>0</v>
      </c>
      <c r="AK302" s="27">
        <v>0</v>
      </c>
      <c r="AL302" s="27">
        <v>0</v>
      </c>
      <c r="AM302" s="27">
        <v>0</v>
      </c>
      <c r="AN302" s="27">
        <v>0</v>
      </c>
      <c r="AO302" s="27">
        <v>0.97040271712760795</v>
      </c>
      <c r="AP302" s="27">
        <v>0</v>
      </c>
      <c r="AQ302" s="27">
        <v>0</v>
      </c>
      <c r="AR302" s="27"/>
      <c r="AS302" s="27">
        <v>0</v>
      </c>
      <c r="AT302" s="27">
        <v>0</v>
      </c>
      <c r="AU302" s="27">
        <v>0</v>
      </c>
      <c r="AV302" s="27">
        <v>0</v>
      </c>
      <c r="AW302" s="27">
        <v>0</v>
      </c>
      <c r="AX302" s="27">
        <v>0</v>
      </c>
      <c r="AY302" s="27">
        <v>0</v>
      </c>
      <c r="AZ302" s="27">
        <v>0</v>
      </c>
      <c r="BA302" s="27"/>
      <c r="BB302" s="27">
        <v>0</v>
      </c>
      <c r="BC302" s="27">
        <v>0</v>
      </c>
      <c r="BD302" s="27">
        <v>0</v>
      </c>
      <c r="BE302" s="27">
        <v>0</v>
      </c>
      <c r="BF302" s="27">
        <v>0</v>
      </c>
      <c r="BG302" s="27">
        <v>0</v>
      </c>
      <c r="BH302" s="27"/>
      <c r="BI302" s="27">
        <v>0</v>
      </c>
      <c r="BJ302" s="27">
        <v>0</v>
      </c>
      <c r="BK302" s="27">
        <v>0</v>
      </c>
      <c r="BL302" s="27">
        <v>0</v>
      </c>
      <c r="BM302" s="27">
        <v>0</v>
      </c>
      <c r="BN302" s="27">
        <v>0</v>
      </c>
      <c r="BO302" s="27">
        <v>0</v>
      </c>
      <c r="BP302" s="27">
        <v>0</v>
      </c>
      <c r="BQ302" s="27">
        <v>0</v>
      </c>
      <c r="BR302" s="27">
        <v>0</v>
      </c>
      <c r="BS302" s="27">
        <v>0</v>
      </c>
      <c r="BT302" s="27">
        <v>0.97040271712760795</v>
      </c>
      <c r="BU302" s="27">
        <v>0</v>
      </c>
      <c r="BV302" s="27">
        <v>0</v>
      </c>
      <c r="BW302" s="27">
        <v>0</v>
      </c>
      <c r="BX302" s="27">
        <v>0</v>
      </c>
      <c r="BY302" s="27">
        <v>0</v>
      </c>
      <c r="BZ302" s="27">
        <v>4.8520135856380403E-2</v>
      </c>
      <c r="CA302" s="27">
        <v>0</v>
      </c>
      <c r="CB302" s="27">
        <v>0</v>
      </c>
      <c r="CC302" s="27">
        <v>0</v>
      </c>
      <c r="CD302" s="27">
        <v>0</v>
      </c>
      <c r="CE302" s="27">
        <v>0</v>
      </c>
      <c r="CF302" s="27">
        <v>0</v>
      </c>
      <c r="CG302" s="27">
        <v>0</v>
      </c>
      <c r="CH302" s="27">
        <v>0</v>
      </c>
      <c r="CI302" s="27">
        <v>0</v>
      </c>
      <c r="CJ302" s="27">
        <v>0</v>
      </c>
      <c r="CK302" s="27">
        <v>0</v>
      </c>
      <c r="CL302" s="27">
        <v>0</v>
      </c>
      <c r="CM302" s="27">
        <v>0</v>
      </c>
      <c r="CN302" s="27">
        <v>0</v>
      </c>
      <c r="CO302" s="27">
        <v>0</v>
      </c>
      <c r="CP302" s="27">
        <v>0</v>
      </c>
      <c r="CQ302" s="27">
        <v>0</v>
      </c>
      <c r="CR302" s="27">
        <v>0</v>
      </c>
      <c r="CS302" s="27"/>
      <c r="CT302" s="27">
        <v>0</v>
      </c>
      <c r="CU302" s="27">
        <v>0</v>
      </c>
      <c r="CV302" s="27">
        <v>0</v>
      </c>
      <c r="CW302" s="27">
        <v>0</v>
      </c>
      <c r="CX302" s="27">
        <v>0</v>
      </c>
      <c r="CY302" s="27">
        <v>0</v>
      </c>
      <c r="CZ302" s="27">
        <v>0</v>
      </c>
      <c r="DA302" s="25">
        <f t="shared" si="4"/>
        <v>100.00000000000001</v>
      </c>
    </row>
    <row r="303" spans="1:105">
      <c r="A303" s="13" t="s">
        <v>75</v>
      </c>
      <c r="B303" s="21">
        <v>2019</v>
      </c>
      <c r="C303" s="13" t="s">
        <v>92</v>
      </c>
      <c r="D303" s="13" t="s">
        <v>2</v>
      </c>
      <c r="E303" s="8">
        <v>84</v>
      </c>
      <c r="F303" s="8">
        <v>0</v>
      </c>
      <c r="G303" s="8">
        <v>69.400000000000006</v>
      </c>
      <c r="H303" s="8">
        <v>0</v>
      </c>
      <c r="I303" s="8">
        <v>0</v>
      </c>
      <c r="J303" s="8">
        <v>8</v>
      </c>
      <c r="K303" s="27">
        <v>31.217481789802299</v>
      </c>
      <c r="L303" s="27">
        <v>1.04058272632674</v>
      </c>
      <c r="M303" s="27">
        <v>0</v>
      </c>
      <c r="N303" s="27"/>
      <c r="O303" s="27"/>
      <c r="P303" s="27">
        <v>0</v>
      </c>
      <c r="Q303" s="27"/>
      <c r="R303" s="27">
        <v>0</v>
      </c>
      <c r="S303" s="27">
        <v>0</v>
      </c>
      <c r="T303" s="27">
        <v>0</v>
      </c>
      <c r="U303" s="27"/>
      <c r="V303" s="27">
        <v>0</v>
      </c>
      <c r="W303" s="27">
        <v>0</v>
      </c>
      <c r="X303" s="27">
        <v>0</v>
      </c>
      <c r="Y303" s="27">
        <v>0</v>
      </c>
      <c r="Z303" s="27">
        <v>0</v>
      </c>
      <c r="AA303" s="27">
        <v>0</v>
      </c>
      <c r="AB303" s="27">
        <v>0</v>
      </c>
      <c r="AC303" s="27">
        <v>0</v>
      </c>
      <c r="AD303" s="27">
        <v>0</v>
      </c>
      <c r="AE303" s="27">
        <v>0</v>
      </c>
      <c r="AF303" s="27">
        <v>0</v>
      </c>
      <c r="AG303" s="27">
        <v>0</v>
      </c>
      <c r="AH303" s="27">
        <v>0</v>
      </c>
      <c r="AI303" s="27">
        <v>0</v>
      </c>
      <c r="AJ303" s="27">
        <v>0</v>
      </c>
      <c r="AK303" s="27">
        <v>0</v>
      </c>
      <c r="AL303" s="27">
        <v>0</v>
      </c>
      <c r="AM303" s="27">
        <v>0</v>
      </c>
      <c r="AN303" s="27">
        <v>0</v>
      </c>
      <c r="AO303" s="27">
        <v>0</v>
      </c>
      <c r="AP303" s="27">
        <v>0</v>
      </c>
      <c r="AQ303" s="27">
        <v>0</v>
      </c>
      <c r="AR303" s="27"/>
      <c r="AS303" s="27">
        <v>0</v>
      </c>
      <c r="AT303" s="27">
        <v>0</v>
      </c>
      <c r="AU303" s="27">
        <v>0</v>
      </c>
      <c r="AV303" s="27">
        <v>0</v>
      </c>
      <c r="AW303" s="27">
        <v>0</v>
      </c>
      <c r="AX303" s="27">
        <v>31.217481789802299</v>
      </c>
      <c r="AY303" s="27">
        <v>0</v>
      </c>
      <c r="AZ303" s="27">
        <v>0</v>
      </c>
      <c r="BA303" s="27"/>
      <c r="BB303" s="27">
        <v>0</v>
      </c>
      <c r="BC303" s="27">
        <v>0</v>
      </c>
      <c r="BD303" s="27">
        <v>0</v>
      </c>
      <c r="BE303" s="27">
        <v>0</v>
      </c>
      <c r="BF303" s="27">
        <v>0</v>
      </c>
      <c r="BG303" s="27">
        <v>0</v>
      </c>
      <c r="BH303" s="27"/>
      <c r="BI303" s="27">
        <v>0</v>
      </c>
      <c r="BJ303" s="27">
        <v>0</v>
      </c>
      <c r="BK303" s="27">
        <v>0</v>
      </c>
      <c r="BL303" s="27">
        <v>0</v>
      </c>
      <c r="BM303" s="27">
        <v>0</v>
      </c>
      <c r="BN303" s="27">
        <v>0</v>
      </c>
      <c r="BO303" s="27">
        <v>0</v>
      </c>
      <c r="BP303" s="27">
        <v>0</v>
      </c>
      <c r="BQ303" s="27">
        <v>0</v>
      </c>
      <c r="BR303" s="27">
        <v>0</v>
      </c>
      <c r="BS303" s="27">
        <v>0</v>
      </c>
      <c r="BT303" s="27">
        <v>0</v>
      </c>
      <c r="BU303" s="27">
        <v>0</v>
      </c>
      <c r="BV303" s="27">
        <v>0</v>
      </c>
      <c r="BW303" s="27">
        <v>0</v>
      </c>
      <c r="BX303" s="27">
        <v>0</v>
      </c>
      <c r="BY303" s="27">
        <v>0</v>
      </c>
      <c r="BZ303" s="27">
        <v>5.2029136316337203E-2</v>
      </c>
      <c r="CA303" s="27">
        <v>31.217481789802299</v>
      </c>
      <c r="CB303" s="27">
        <v>0</v>
      </c>
      <c r="CC303" s="27">
        <v>0</v>
      </c>
      <c r="CD303" s="27">
        <v>0</v>
      </c>
      <c r="CE303" s="27">
        <v>0</v>
      </c>
      <c r="CF303" s="27">
        <v>0</v>
      </c>
      <c r="CG303" s="27">
        <v>0</v>
      </c>
      <c r="CH303" s="27">
        <v>0</v>
      </c>
      <c r="CI303" s="27">
        <v>0</v>
      </c>
      <c r="CJ303" s="27">
        <v>0</v>
      </c>
      <c r="CK303" s="27">
        <v>0</v>
      </c>
      <c r="CL303" s="27">
        <v>0</v>
      </c>
      <c r="CM303" s="27">
        <v>0</v>
      </c>
      <c r="CN303" s="27">
        <v>0</v>
      </c>
      <c r="CO303" s="27">
        <v>5.2029136316337203E-2</v>
      </c>
      <c r="CP303" s="27">
        <v>0</v>
      </c>
      <c r="CQ303" s="27">
        <v>0</v>
      </c>
      <c r="CR303" s="27">
        <v>5.2029136316337201</v>
      </c>
      <c r="CS303" s="27"/>
      <c r="CT303" s="27">
        <v>0</v>
      </c>
      <c r="CU303" s="27">
        <v>0</v>
      </c>
      <c r="CV303" s="27">
        <v>0</v>
      </c>
      <c r="CW303" s="27">
        <v>0</v>
      </c>
      <c r="CX303" s="27">
        <v>0</v>
      </c>
      <c r="CY303" s="27">
        <v>0</v>
      </c>
      <c r="CZ303" s="27">
        <v>0</v>
      </c>
      <c r="DA303" s="25">
        <f t="shared" si="4"/>
        <v>100.00000000000003</v>
      </c>
    </row>
    <row r="304" spans="1:105">
      <c r="A304" s="13" t="s">
        <v>76</v>
      </c>
      <c r="B304" s="21">
        <v>2019</v>
      </c>
      <c r="C304" s="13" t="s">
        <v>92</v>
      </c>
      <c r="D304" s="13" t="s">
        <v>2</v>
      </c>
      <c r="E304" s="8">
        <v>95</v>
      </c>
      <c r="F304" s="8">
        <v>0</v>
      </c>
      <c r="G304" s="8">
        <v>79.41</v>
      </c>
      <c r="H304" s="8">
        <v>0</v>
      </c>
      <c r="I304" s="8">
        <v>1</v>
      </c>
      <c r="J304" s="8">
        <v>2</v>
      </c>
      <c r="K304" s="27">
        <v>98.911968348170106</v>
      </c>
      <c r="L304" s="27">
        <v>4.9455984174085102E-2</v>
      </c>
      <c r="M304" s="27">
        <v>0</v>
      </c>
      <c r="N304" s="27"/>
      <c r="O304" s="27"/>
      <c r="P304" s="27">
        <v>0</v>
      </c>
      <c r="Q304" s="27"/>
      <c r="R304" s="27">
        <v>0</v>
      </c>
      <c r="S304" s="27">
        <v>0</v>
      </c>
      <c r="T304" s="27">
        <v>0</v>
      </c>
      <c r="U304" s="27"/>
      <c r="V304" s="27">
        <v>0</v>
      </c>
      <c r="W304" s="27">
        <v>0</v>
      </c>
      <c r="X304" s="27">
        <v>0</v>
      </c>
      <c r="Y304" s="27">
        <v>0</v>
      </c>
      <c r="Z304" s="27">
        <v>0</v>
      </c>
      <c r="AA304" s="27">
        <v>0</v>
      </c>
      <c r="AB304" s="27">
        <v>0</v>
      </c>
      <c r="AC304" s="27">
        <v>0</v>
      </c>
      <c r="AD304" s="27">
        <v>0</v>
      </c>
      <c r="AE304" s="27">
        <v>0</v>
      </c>
      <c r="AF304" s="27">
        <v>0</v>
      </c>
      <c r="AG304" s="27">
        <v>0</v>
      </c>
      <c r="AH304" s="27">
        <v>0</v>
      </c>
      <c r="AI304" s="27">
        <v>0</v>
      </c>
      <c r="AJ304" s="27">
        <v>0</v>
      </c>
      <c r="AK304" s="27">
        <v>0</v>
      </c>
      <c r="AL304" s="27">
        <v>0</v>
      </c>
      <c r="AM304" s="27">
        <v>0</v>
      </c>
      <c r="AN304" s="27">
        <v>0</v>
      </c>
      <c r="AO304" s="27">
        <v>0</v>
      </c>
      <c r="AP304" s="27">
        <v>0</v>
      </c>
      <c r="AQ304" s="27">
        <v>0</v>
      </c>
      <c r="AR304" s="27"/>
      <c r="AS304" s="27">
        <v>0</v>
      </c>
      <c r="AT304" s="27">
        <v>0</v>
      </c>
      <c r="AU304" s="27">
        <v>0</v>
      </c>
      <c r="AV304" s="27">
        <v>0</v>
      </c>
      <c r="AW304" s="27">
        <v>0</v>
      </c>
      <c r="AX304" s="27">
        <v>0.98911968348170098</v>
      </c>
      <c r="AY304" s="27">
        <v>0</v>
      </c>
      <c r="AZ304" s="27">
        <v>0</v>
      </c>
      <c r="BA304" s="27"/>
      <c r="BB304" s="27">
        <v>0</v>
      </c>
      <c r="BC304" s="27">
        <v>0</v>
      </c>
      <c r="BD304" s="27">
        <v>0</v>
      </c>
      <c r="BE304" s="27">
        <v>0</v>
      </c>
      <c r="BF304" s="27">
        <v>0</v>
      </c>
      <c r="BG304" s="27">
        <v>0</v>
      </c>
      <c r="BH304" s="27"/>
      <c r="BI304" s="27">
        <v>0</v>
      </c>
      <c r="BJ304" s="27">
        <v>0</v>
      </c>
      <c r="BK304" s="27">
        <v>0</v>
      </c>
      <c r="BL304" s="27">
        <v>0</v>
      </c>
      <c r="BM304" s="27">
        <v>0</v>
      </c>
      <c r="BN304" s="27">
        <v>0</v>
      </c>
      <c r="BO304" s="27">
        <v>0</v>
      </c>
      <c r="BP304" s="27">
        <v>0</v>
      </c>
      <c r="BQ304" s="27">
        <v>0</v>
      </c>
      <c r="BR304" s="27">
        <v>0</v>
      </c>
      <c r="BS304" s="27">
        <v>4.9455984174085102E-2</v>
      </c>
      <c r="BT304" s="27">
        <v>0</v>
      </c>
      <c r="BU304" s="27">
        <v>0</v>
      </c>
      <c r="BV304" s="27">
        <v>0</v>
      </c>
      <c r="BW304" s="27">
        <v>0</v>
      </c>
      <c r="BX304" s="27">
        <v>0</v>
      </c>
      <c r="BY304" s="27">
        <v>0</v>
      </c>
      <c r="BZ304" s="27">
        <v>0</v>
      </c>
      <c r="CA304" s="27">
        <v>0</v>
      </c>
      <c r="CB304" s="27">
        <v>0</v>
      </c>
      <c r="CC304" s="27">
        <v>0</v>
      </c>
      <c r="CD304" s="27">
        <v>0</v>
      </c>
      <c r="CE304" s="27">
        <v>0</v>
      </c>
      <c r="CF304" s="27">
        <v>0</v>
      </c>
      <c r="CG304" s="27">
        <v>0</v>
      </c>
      <c r="CH304" s="27">
        <v>0</v>
      </c>
      <c r="CI304" s="27">
        <v>0</v>
      </c>
      <c r="CJ304" s="27">
        <v>0</v>
      </c>
      <c r="CK304" s="27">
        <v>0</v>
      </c>
      <c r="CL304" s="27">
        <v>0</v>
      </c>
      <c r="CM304" s="27">
        <v>0</v>
      </c>
      <c r="CN304" s="27">
        <v>0</v>
      </c>
      <c r="CO304" s="27">
        <v>0</v>
      </c>
      <c r="CP304" s="27">
        <v>0</v>
      </c>
      <c r="CQ304" s="27">
        <v>0</v>
      </c>
      <c r="CR304" s="27">
        <v>0</v>
      </c>
      <c r="CS304" s="27"/>
      <c r="CT304" s="27">
        <v>0</v>
      </c>
      <c r="CU304" s="27">
        <v>0</v>
      </c>
      <c r="CV304" s="27">
        <v>0</v>
      </c>
      <c r="CW304" s="27">
        <v>0</v>
      </c>
      <c r="CX304" s="27">
        <v>0</v>
      </c>
      <c r="CY304" s="27">
        <v>0</v>
      </c>
      <c r="CZ304" s="27">
        <v>0</v>
      </c>
      <c r="DA304" s="25">
        <f t="shared" si="4"/>
        <v>99.999999999999986</v>
      </c>
    </row>
    <row r="305" spans="1:118">
      <c r="A305" s="13" t="s">
        <v>77</v>
      </c>
      <c r="B305" s="21">
        <v>2019</v>
      </c>
      <c r="C305" s="13" t="s">
        <v>92</v>
      </c>
      <c r="D305" s="13" t="s">
        <v>2</v>
      </c>
      <c r="E305" s="8">
        <v>101</v>
      </c>
      <c r="F305" s="8">
        <v>230</v>
      </c>
      <c r="G305" s="8">
        <v>54.81</v>
      </c>
      <c r="H305" s="8">
        <v>0</v>
      </c>
      <c r="I305" s="8">
        <v>0</v>
      </c>
      <c r="J305" s="8">
        <v>0</v>
      </c>
      <c r="K305" s="27">
        <v>64.935064935064901</v>
      </c>
      <c r="L305" s="27">
        <v>0</v>
      </c>
      <c r="M305" s="27">
        <v>0</v>
      </c>
      <c r="N305" s="27"/>
      <c r="O305" s="27"/>
      <c r="P305" s="27">
        <v>0</v>
      </c>
      <c r="Q305" s="27"/>
      <c r="R305" s="27">
        <v>0</v>
      </c>
      <c r="S305" s="27">
        <v>0</v>
      </c>
      <c r="T305" s="27">
        <v>0</v>
      </c>
      <c r="U305" s="27"/>
      <c r="V305" s="27">
        <v>0</v>
      </c>
      <c r="W305" s="27">
        <v>0</v>
      </c>
      <c r="X305" s="27">
        <v>0</v>
      </c>
      <c r="Y305" s="27">
        <v>0</v>
      </c>
      <c r="Z305" s="27">
        <v>0</v>
      </c>
      <c r="AA305" s="27">
        <v>0</v>
      </c>
      <c r="AB305" s="27">
        <v>0</v>
      </c>
      <c r="AC305" s="27">
        <v>0</v>
      </c>
      <c r="AD305" s="27">
        <v>0</v>
      </c>
      <c r="AE305" s="27">
        <v>0</v>
      </c>
      <c r="AF305" s="27">
        <v>0</v>
      </c>
      <c r="AG305" s="27">
        <v>0</v>
      </c>
      <c r="AH305" s="27">
        <v>0</v>
      </c>
      <c r="AI305" s="27">
        <v>0</v>
      </c>
      <c r="AJ305" s="27">
        <v>0</v>
      </c>
      <c r="AK305" s="27">
        <v>0</v>
      </c>
      <c r="AL305" s="27">
        <v>0</v>
      </c>
      <c r="AM305" s="27">
        <v>0</v>
      </c>
      <c r="AN305" s="27">
        <v>0</v>
      </c>
      <c r="AO305" s="27">
        <v>0</v>
      </c>
      <c r="AP305" s="27">
        <v>0</v>
      </c>
      <c r="AQ305" s="27">
        <v>4.995004995005E-2</v>
      </c>
      <c r="AR305" s="27"/>
      <c r="AS305" s="27">
        <v>0</v>
      </c>
      <c r="AT305" s="27">
        <v>0</v>
      </c>
      <c r="AU305" s="27">
        <v>0</v>
      </c>
      <c r="AV305" s="27">
        <v>0</v>
      </c>
      <c r="AW305" s="27">
        <v>0</v>
      </c>
      <c r="AX305" s="27">
        <v>9.9900099900099892</v>
      </c>
      <c r="AY305" s="27">
        <v>0</v>
      </c>
      <c r="AZ305" s="27">
        <v>0</v>
      </c>
      <c r="BA305" s="27"/>
      <c r="BB305" s="27">
        <v>0</v>
      </c>
      <c r="BC305" s="27">
        <v>0</v>
      </c>
      <c r="BD305" s="27">
        <v>0</v>
      </c>
      <c r="BE305" s="27">
        <v>0</v>
      </c>
      <c r="BF305" s="27">
        <v>0</v>
      </c>
      <c r="BG305" s="27">
        <v>0</v>
      </c>
      <c r="BH305" s="27"/>
      <c r="BI305" s="27">
        <v>0</v>
      </c>
      <c r="BJ305" s="27">
        <v>0</v>
      </c>
      <c r="BK305" s="27">
        <v>0</v>
      </c>
      <c r="BL305" s="27">
        <v>0</v>
      </c>
      <c r="BM305" s="27">
        <v>0</v>
      </c>
      <c r="BN305" s="27">
        <v>0</v>
      </c>
      <c r="BO305" s="27">
        <v>0</v>
      </c>
      <c r="BP305" s="27">
        <v>0</v>
      </c>
      <c r="BQ305" s="27">
        <v>0</v>
      </c>
      <c r="BR305" s="27">
        <v>0</v>
      </c>
      <c r="BS305" s="27">
        <v>0</v>
      </c>
      <c r="BT305" s="27">
        <v>0</v>
      </c>
      <c r="BU305" s="27">
        <v>0</v>
      </c>
      <c r="BV305" s="27">
        <v>0</v>
      </c>
      <c r="BW305" s="27">
        <v>0</v>
      </c>
      <c r="BX305" s="27">
        <v>0</v>
      </c>
      <c r="BY305" s="27">
        <v>0</v>
      </c>
      <c r="BZ305" s="27">
        <v>0</v>
      </c>
      <c r="CA305" s="27">
        <v>0</v>
      </c>
      <c r="CB305" s="27">
        <v>0</v>
      </c>
      <c r="CC305" s="27">
        <v>0</v>
      </c>
      <c r="CD305" s="27">
        <v>0</v>
      </c>
      <c r="CE305" s="27">
        <v>0</v>
      </c>
      <c r="CF305" s="27">
        <v>0</v>
      </c>
      <c r="CG305" s="27">
        <v>0</v>
      </c>
      <c r="CH305" s="27">
        <v>0</v>
      </c>
      <c r="CI305" s="27">
        <v>0</v>
      </c>
      <c r="CJ305" s="27">
        <v>0</v>
      </c>
      <c r="CK305" s="27">
        <v>0</v>
      </c>
      <c r="CL305" s="27">
        <v>0</v>
      </c>
      <c r="CM305" s="27">
        <v>0</v>
      </c>
      <c r="CN305" s="27">
        <v>0</v>
      </c>
      <c r="CO305" s="27">
        <v>0</v>
      </c>
      <c r="CP305" s="27">
        <v>0</v>
      </c>
      <c r="CQ305" s="27">
        <v>0</v>
      </c>
      <c r="CR305" s="27">
        <v>24.975024975025001</v>
      </c>
      <c r="CS305" s="27"/>
      <c r="CT305" s="27">
        <v>0</v>
      </c>
      <c r="CU305" s="27">
        <v>0</v>
      </c>
      <c r="CV305" s="27">
        <v>4.995004995005E-2</v>
      </c>
      <c r="CW305" s="27">
        <v>0</v>
      </c>
      <c r="CX305" s="27">
        <v>0</v>
      </c>
      <c r="CY305" s="27">
        <v>0</v>
      </c>
      <c r="CZ305" s="27">
        <v>0</v>
      </c>
      <c r="DA305" s="25">
        <f t="shared" si="4"/>
        <v>100.00000000000001</v>
      </c>
    </row>
    <row r="306" spans="1:118">
      <c r="A306" s="13" t="s">
        <v>78</v>
      </c>
      <c r="B306" s="21">
        <v>2019</v>
      </c>
      <c r="C306" s="13" t="s">
        <v>92</v>
      </c>
      <c r="D306" s="13" t="s">
        <v>2</v>
      </c>
      <c r="E306" s="8">
        <v>90</v>
      </c>
      <c r="F306" s="8">
        <v>120</v>
      </c>
      <c r="G306" s="8">
        <v>88.01</v>
      </c>
      <c r="H306" s="8">
        <v>0</v>
      </c>
      <c r="I306" s="8">
        <v>0</v>
      </c>
      <c r="J306" s="8">
        <v>0</v>
      </c>
      <c r="K306" s="27">
        <v>29.9850074962519</v>
      </c>
      <c r="L306" s="27">
        <v>0</v>
      </c>
      <c r="M306" s="27">
        <v>0</v>
      </c>
      <c r="N306" s="27"/>
      <c r="O306" s="27"/>
      <c r="P306" s="27">
        <v>0</v>
      </c>
      <c r="Q306" s="27"/>
      <c r="R306" s="27">
        <v>0</v>
      </c>
      <c r="S306" s="27">
        <v>0</v>
      </c>
      <c r="T306" s="27">
        <v>0</v>
      </c>
      <c r="U306" s="27"/>
      <c r="V306" s="27">
        <v>0</v>
      </c>
      <c r="W306" s="27">
        <v>0</v>
      </c>
      <c r="X306" s="27">
        <v>49.975012493753098</v>
      </c>
      <c r="Y306" s="27">
        <v>0</v>
      </c>
      <c r="Z306" s="27">
        <v>0</v>
      </c>
      <c r="AA306" s="27">
        <v>0</v>
      </c>
      <c r="AB306" s="27">
        <v>0</v>
      </c>
      <c r="AC306" s="27">
        <v>0</v>
      </c>
      <c r="AD306" s="27">
        <v>0</v>
      </c>
      <c r="AE306" s="27">
        <v>0</v>
      </c>
      <c r="AF306" s="27">
        <v>0</v>
      </c>
      <c r="AG306" s="27">
        <v>0</v>
      </c>
      <c r="AH306" s="27">
        <v>0</v>
      </c>
      <c r="AI306" s="27">
        <v>0</v>
      </c>
      <c r="AJ306" s="27">
        <v>0</v>
      </c>
      <c r="AK306" s="27">
        <v>0</v>
      </c>
      <c r="AL306" s="27">
        <v>0</v>
      </c>
      <c r="AM306" s="27">
        <v>0</v>
      </c>
      <c r="AN306" s="27">
        <v>0</v>
      </c>
      <c r="AO306" s="27">
        <v>0</v>
      </c>
      <c r="AP306" s="27">
        <v>0</v>
      </c>
      <c r="AQ306" s="27">
        <v>0</v>
      </c>
      <c r="AR306" s="27"/>
      <c r="AS306" s="27">
        <v>0</v>
      </c>
      <c r="AT306" s="27">
        <v>0</v>
      </c>
      <c r="AU306" s="27">
        <v>0</v>
      </c>
      <c r="AV306" s="27">
        <v>0</v>
      </c>
      <c r="AW306" s="27">
        <v>0</v>
      </c>
      <c r="AX306" s="27">
        <v>4.99750124937531E-2</v>
      </c>
      <c r="AY306" s="27">
        <v>0</v>
      </c>
      <c r="AZ306" s="27">
        <v>0</v>
      </c>
      <c r="BA306" s="27"/>
      <c r="BB306" s="27">
        <v>0</v>
      </c>
      <c r="BC306" s="27">
        <v>0</v>
      </c>
      <c r="BD306" s="27">
        <v>0</v>
      </c>
      <c r="BE306" s="27">
        <v>0</v>
      </c>
      <c r="BF306" s="27">
        <v>0</v>
      </c>
      <c r="BG306" s="27">
        <v>0</v>
      </c>
      <c r="BH306" s="27"/>
      <c r="BI306" s="27">
        <v>0</v>
      </c>
      <c r="BJ306" s="27">
        <v>0</v>
      </c>
      <c r="BK306" s="27">
        <v>0</v>
      </c>
      <c r="BL306" s="27">
        <v>0</v>
      </c>
      <c r="BM306" s="27">
        <v>0</v>
      </c>
      <c r="BN306" s="27">
        <v>0</v>
      </c>
      <c r="BO306" s="27">
        <v>0</v>
      </c>
      <c r="BP306" s="27">
        <v>0</v>
      </c>
      <c r="BQ306" s="27">
        <v>0</v>
      </c>
      <c r="BR306" s="27">
        <v>0</v>
      </c>
      <c r="BS306" s="27">
        <v>0</v>
      </c>
      <c r="BT306" s="27">
        <v>4.9975012493753104</v>
      </c>
      <c r="BU306" s="27">
        <v>0</v>
      </c>
      <c r="BV306" s="27">
        <v>0</v>
      </c>
      <c r="BW306" s="27">
        <v>0</v>
      </c>
      <c r="BX306" s="27">
        <v>0</v>
      </c>
      <c r="BY306" s="27">
        <v>0</v>
      </c>
      <c r="BZ306" s="27">
        <v>0</v>
      </c>
      <c r="CA306" s="27">
        <v>0</v>
      </c>
      <c r="CB306" s="27">
        <v>0</v>
      </c>
      <c r="CC306" s="27">
        <v>0</v>
      </c>
      <c r="CD306" s="27">
        <v>0</v>
      </c>
      <c r="CE306" s="27">
        <v>0</v>
      </c>
      <c r="CF306" s="27">
        <v>0</v>
      </c>
      <c r="CG306" s="27">
        <v>0</v>
      </c>
      <c r="CH306" s="27">
        <v>0</v>
      </c>
      <c r="CI306" s="27">
        <v>0</v>
      </c>
      <c r="CJ306" s="27">
        <v>0</v>
      </c>
      <c r="CK306" s="27">
        <v>0</v>
      </c>
      <c r="CL306" s="27">
        <v>0</v>
      </c>
      <c r="CM306" s="27">
        <v>0</v>
      </c>
      <c r="CN306" s="27">
        <v>0</v>
      </c>
      <c r="CO306" s="27">
        <v>0</v>
      </c>
      <c r="CP306" s="27">
        <v>0</v>
      </c>
      <c r="CQ306" s="27">
        <v>0</v>
      </c>
      <c r="CR306" s="27">
        <v>0</v>
      </c>
      <c r="CS306" s="27"/>
      <c r="CT306" s="27">
        <v>0</v>
      </c>
      <c r="CU306" s="27">
        <v>0</v>
      </c>
      <c r="CV306" s="27">
        <v>14.9925037481259</v>
      </c>
      <c r="CW306" s="27">
        <v>0</v>
      </c>
      <c r="CX306" s="27">
        <v>0</v>
      </c>
      <c r="CY306" s="27">
        <v>0</v>
      </c>
      <c r="CZ306" s="27">
        <v>0</v>
      </c>
      <c r="DA306" s="25">
        <f t="shared" si="4"/>
        <v>99.999999999999943</v>
      </c>
    </row>
    <row r="307" spans="1:118">
      <c r="A307" s="13" t="s">
        <v>79</v>
      </c>
      <c r="B307" s="21">
        <v>2019</v>
      </c>
      <c r="C307" s="13" t="s">
        <v>92</v>
      </c>
      <c r="D307" s="13" t="s">
        <v>2</v>
      </c>
      <c r="E307" s="8">
        <v>77</v>
      </c>
      <c r="F307" s="8">
        <v>204</v>
      </c>
      <c r="G307" s="8">
        <v>58.99</v>
      </c>
      <c r="H307" s="8">
        <v>0</v>
      </c>
      <c r="I307" s="8">
        <v>2</v>
      </c>
      <c r="J307" s="8">
        <v>7</v>
      </c>
      <c r="K307" s="27">
        <v>37.682524729156903</v>
      </c>
      <c r="L307" s="27">
        <v>4.71031559114461E-2</v>
      </c>
      <c r="M307" s="27">
        <v>0</v>
      </c>
      <c r="N307" s="27"/>
      <c r="O307" s="27"/>
      <c r="P307" s="27">
        <v>0</v>
      </c>
      <c r="Q307" s="27"/>
      <c r="R307" s="27">
        <v>0</v>
      </c>
      <c r="S307" s="27">
        <v>0</v>
      </c>
      <c r="T307" s="27">
        <v>0</v>
      </c>
      <c r="U307" s="27"/>
      <c r="V307" s="27">
        <v>0</v>
      </c>
      <c r="W307" s="27">
        <v>0</v>
      </c>
      <c r="X307" s="27">
        <v>0</v>
      </c>
      <c r="Y307" s="27">
        <v>0</v>
      </c>
      <c r="Z307" s="27">
        <v>0</v>
      </c>
      <c r="AA307" s="27">
        <v>0</v>
      </c>
      <c r="AB307" s="27">
        <v>0</v>
      </c>
      <c r="AC307" s="27">
        <v>0</v>
      </c>
      <c r="AD307" s="27">
        <v>0</v>
      </c>
      <c r="AE307" s="27">
        <v>0</v>
      </c>
      <c r="AF307" s="27">
        <v>0</v>
      </c>
      <c r="AG307" s="27">
        <v>0</v>
      </c>
      <c r="AH307" s="27">
        <v>0</v>
      </c>
      <c r="AI307" s="27">
        <v>0</v>
      </c>
      <c r="AJ307" s="27">
        <v>0</v>
      </c>
      <c r="AK307" s="27">
        <v>0</v>
      </c>
      <c r="AL307" s="27">
        <v>0</v>
      </c>
      <c r="AM307" s="27">
        <v>0</v>
      </c>
      <c r="AN307" s="27">
        <v>0</v>
      </c>
      <c r="AO307" s="27">
        <v>0</v>
      </c>
      <c r="AP307" s="27">
        <v>0</v>
      </c>
      <c r="AQ307" s="27">
        <v>0</v>
      </c>
      <c r="AR307" s="27"/>
      <c r="AS307" s="27">
        <v>0</v>
      </c>
      <c r="AT307" s="27">
        <v>0</v>
      </c>
      <c r="AU307" s="27">
        <v>0</v>
      </c>
      <c r="AV307" s="27">
        <v>0</v>
      </c>
      <c r="AW307" s="27">
        <v>0</v>
      </c>
      <c r="AX307" s="27">
        <v>37.682524729156903</v>
      </c>
      <c r="AY307" s="27">
        <v>0</v>
      </c>
      <c r="AZ307" s="27">
        <v>0</v>
      </c>
      <c r="BA307" s="27"/>
      <c r="BB307" s="27">
        <v>0</v>
      </c>
      <c r="BC307" s="27">
        <v>0</v>
      </c>
      <c r="BD307" s="27">
        <v>0</v>
      </c>
      <c r="BE307" s="27">
        <v>0</v>
      </c>
      <c r="BF307" s="27">
        <v>0</v>
      </c>
      <c r="BG307" s="27">
        <v>0</v>
      </c>
      <c r="BH307" s="27"/>
      <c r="BI307" s="27">
        <v>0</v>
      </c>
      <c r="BJ307" s="27">
        <v>0</v>
      </c>
      <c r="BK307" s="27">
        <v>0</v>
      </c>
      <c r="BL307" s="27">
        <v>0</v>
      </c>
      <c r="BM307" s="27">
        <v>0</v>
      </c>
      <c r="BN307" s="27">
        <v>0</v>
      </c>
      <c r="BO307" s="27">
        <v>0</v>
      </c>
      <c r="BP307" s="27">
        <v>0</v>
      </c>
      <c r="BQ307" s="27">
        <v>0</v>
      </c>
      <c r="BR307" s="27">
        <v>0</v>
      </c>
      <c r="BS307" s="27">
        <v>4.71031559114461E-2</v>
      </c>
      <c r="BT307" s="27">
        <v>4.71031559114461E-2</v>
      </c>
      <c r="BU307" s="27">
        <v>0</v>
      </c>
      <c r="BV307" s="27">
        <v>0</v>
      </c>
      <c r="BW307" s="27">
        <v>0</v>
      </c>
      <c r="BX307" s="27">
        <v>0</v>
      </c>
      <c r="BY307" s="27">
        <v>0</v>
      </c>
      <c r="BZ307" s="27">
        <v>4.7103155911446102</v>
      </c>
      <c r="CA307" s="27">
        <v>0</v>
      </c>
      <c r="CB307" s="27">
        <v>0</v>
      </c>
      <c r="CC307" s="27">
        <v>0</v>
      </c>
      <c r="CD307" s="27">
        <v>0</v>
      </c>
      <c r="CE307" s="27">
        <v>0</v>
      </c>
      <c r="CF307" s="27">
        <v>0</v>
      </c>
      <c r="CG307" s="27">
        <v>0</v>
      </c>
      <c r="CH307" s="27">
        <v>0</v>
      </c>
      <c r="CI307" s="27">
        <v>0</v>
      </c>
      <c r="CJ307" s="27">
        <v>0</v>
      </c>
      <c r="CK307" s="27">
        <v>0</v>
      </c>
      <c r="CL307" s="27">
        <v>0</v>
      </c>
      <c r="CM307" s="27">
        <v>0</v>
      </c>
      <c r="CN307" s="27">
        <v>0</v>
      </c>
      <c r="CO307" s="27">
        <v>0.94206311822892097</v>
      </c>
      <c r="CP307" s="27">
        <v>0</v>
      </c>
      <c r="CQ307" s="27">
        <v>0</v>
      </c>
      <c r="CR307" s="27">
        <v>18.841262364578402</v>
      </c>
      <c r="CS307" s="27"/>
      <c r="CT307" s="27">
        <v>0</v>
      </c>
      <c r="CU307" s="27">
        <v>0</v>
      </c>
      <c r="CV307" s="27">
        <v>0</v>
      </c>
      <c r="CW307" s="27">
        <v>0</v>
      </c>
      <c r="CX307" s="27">
        <v>0</v>
      </c>
      <c r="CY307" s="27">
        <v>0</v>
      </c>
      <c r="CZ307" s="27">
        <v>0</v>
      </c>
      <c r="DA307" s="25">
        <f t="shared" si="4"/>
        <v>100.00000000000006</v>
      </c>
    </row>
    <row r="308" spans="1:118">
      <c r="A308" s="13" t="s">
        <v>80</v>
      </c>
      <c r="B308" s="21">
        <v>2019</v>
      </c>
      <c r="C308" s="13" t="s">
        <v>92</v>
      </c>
      <c r="D308" s="13" t="s">
        <v>2</v>
      </c>
      <c r="E308" s="8">
        <v>92</v>
      </c>
      <c r="F308" s="8">
        <v>0</v>
      </c>
      <c r="G308" s="8">
        <v>74.37</v>
      </c>
      <c r="H308" s="8">
        <v>0</v>
      </c>
      <c r="I308" s="8">
        <v>0</v>
      </c>
      <c r="J308" s="8">
        <v>11</v>
      </c>
      <c r="K308" s="27">
        <v>56.603773584905703</v>
      </c>
      <c r="L308" s="27">
        <v>0.94339622641509402</v>
      </c>
      <c r="M308" s="27">
        <v>0</v>
      </c>
      <c r="N308" s="27"/>
      <c r="O308" s="27"/>
      <c r="P308" s="27">
        <v>0</v>
      </c>
      <c r="Q308" s="27"/>
      <c r="R308" s="27">
        <v>0</v>
      </c>
      <c r="S308" s="27">
        <v>0</v>
      </c>
      <c r="T308" s="27">
        <v>0</v>
      </c>
      <c r="U308" s="27"/>
      <c r="V308" s="27">
        <v>0</v>
      </c>
      <c r="W308" s="27">
        <v>0</v>
      </c>
      <c r="X308" s="27">
        <v>0</v>
      </c>
      <c r="Y308" s="27">
        <v>0</v>
      </c>
      <c r="Z308" s="27">
        <v>0</v>
      </c>
      <c r="AA308" s="27">
        <v>0</v>
      </c>
      <c r="AB308" s="27">
        <v>0</v>
      </c>
      <c r="AC308" s="27">
        <v>0</v>
      </c>
      <c r="AD308" s="27">
        <v>0</v>
      </c>
      <c r="AE308" s="27">
        <v>0</v>
      </c>
      <c r="AF308" s="27">
        <v>0</v>
      </c>
      <c r="AG308" s="27">
        <v>0</v>
      </c>
      <c r="AH308" s="27">
        <v>0</v>
      </c>
      <c r="AI308" s="27">
        <v>0</v>
      </c>
      <c r="AJ308" s="27">
        <v>0</v>
      </c>
      <c r="AK308" s="27">
        <v>0</v>
      </c>
      <c r="AL308" s="27">
        <v>0</v>
      </c>
      <c r="AM308" s="27">
        <v>0</v>
      </c>
      <c r="AN308" s="27">
        <v>0</v>
      </c>
      <c r="AO308" s="27">
        <v>0</v>
      </c>
      <c r="AP308" s="27">
        <v>0</v>
      </c>
      <c r="AQ308" s="27">
        <v>0</v>
      </c>
      <c r="AR308" s="27"/>
      <c r="AS308" s="27">
        <v>0</v>
      </c>
      <c r="AT308" s="27">
        <v>0</v>
      </c>
      <c r="AU308" s="27">
        <v>0</v>
      </c>
      <c r="AV308" s="27">
        <v>0</v>
      </c>
      <c r="AW308" s="27">
        <v>0</v>
      </c>
      <c r="AX308" s="27">
        <v>4.7169811320754702</v>
      </c>
      <c r="AY308" s="27">
        <v>0</v>
      </c>
      <c r="AZ308" s="27">
        <v>0</v>
      </c>
      <c r="BA308" s="27"/>
      <c r="BB308" s="27">
        <v>0</v>
      </c>
      <c r="BC308" s="27">
        <v>0</v>
      </c>
      <c r="BD308" s="27">
        <v>0</v>
      </c>
      <c r="BE308" s="27">
        <v>0</v>
      </c>
      <c r="BF308" s="27">
        <v>0</v>
      </c>
      <c r="BG308" s="27">
        <v>0</v>
      </c>
      <c r="BH308" s="27"/>
      <c r="BI308" s="27">
        <v>0</v>
      </c>
      <c r="BJ308" s="27">
        <v>0</v>
      </c>
      <c r="BK308" s="27">
        <v>0</v>
      </c>
      <c r="BL308" s="27">
        <v>0</v>
      </c>
      <c r="BM308" s="27">
        <v>0</v>
      </c>
      <c r="BN308" s="27">
        <v>0</v>
      </c>
      <c r="BO308" s="27">
        <v>0</v>
      </c>
      <c r="BP308" s="27">
        <v>0</v>
      </c>
      <c r="BQ308" s="27">
        <v>0</v>
      </c>
      <c r="BR308" s="27">
        <v>0</v>
      </c>
      <c r="BS308" s="27">
        <v>0</v>
      </c>
      <c r="BT308" s="27">
        <v>0</v>
      </c>
      <c r="BU308" s="27">
        <v>0</v>
      </c>
      <c r="BV308" s="27">
        <v>0</v>
      </c>
      <c r="BW308" s="27">
        <v>0</v>
      </c>
      <c r="BX308" s="27">
        <v>0</v>
      </c>
      <c r="BY308" s="27">
        <v>0</v>
      </c>
      <c r="BZ308" s="27">
        <v>0</v>
      </c>
      <c r="CA308" s="27">
        <v>0</v>
      </c>
      <c r="CB308" s="27">
        <v>0</v>
      </c>
      <c r="CC308" s="27">
        <v>0</v>
      </c>
      <c r="CD308" s="27">
        <v>0</v>
      </c>
      <c r="CE308" s="27">
        <v>0</v>
      </c>
      <c r="CF308" s="27">
        <v>0</v>
      </c>
      <c r="CG308" s="27">
        <v>0</v>
      </c>
      <c r="CH308" s="27">
        <v>0</v>
      </c>
      <c r="CI308" s="27">
        <v>0</v>
      </c>
      <c r="CJ308" s="27">
        <v>0</v>
      </c>
      <c r="CK308" s="27">
        <v>0</v>
      </c>
      <c r="CL308" s="27">
        <v>0</v>
      </c>
      <c r="CM308" s="27">
        <v>0</v>
      </c>
      <c r="CN308" s="27">
        <v>0</v>
      </c>
      <c r="CO308" s="27">
        <v>0</v>
      </c>
      <c r="CP308" s="27">
        <v>0</v>
      </c>
      <c r="CQ308" s="27">
        <v>0</v>
      </c>
      <c r="CR308" s="27">
        <v>9.4339622641509404</v>
      </c>
      <c r="CS308" s="27"/>
      <c r="CT308" s="27">
        <v>0</v>
      </c>
      <c r="CU308" s="27">
        <v>0</v>
      </c>
      <c r="CV308" s="27">
        <v>28.301886792452802</v>
      </c>
      <c r="CW308" s="27">
        <v>0</v>
      </c>
      <c r="CX308" s="27">
        <v>0</v>
      </c>
      <c r="CY308" s="27">
        <v>0</v>
      </c>
      <c r="CZ308" s="27">
        <v>0</v>
      </c>
      <c r="DA308" s="25">
        <f t="shared" si="4"/>
        <v>100.00000000000001</v>
      </c>
    </row>
    <row r="309" spans="1:118">
      <c r="A309" s="13" t="s">
        <v>81</v>
      </c>
      <c r="B309" s="21">
        <v>2019</v>
      </c>
      <c r="C309" s="13" t="s">
        <v>92</v>
      </c>
      <c r="D309" s="13" t="s">
        <v>2</v>
      </c>
      <c r="E309" s="8">
        <v>79</v>
      </c>
      <c r="F309" s="8">
        <v>0</v>
      </c>
      <c r="G309" s="8">
        <v>67.45</v>
      </c>
      <c r="H309" s="8">
        <v>0</v>
      </c>
      <c r="I309" s="8">
        <v>0</v>
      </c>
      <c r="J309" s="8">
        <v>50</v>
      </c>
      <c r="K309" s="27">
        <v>75</v>
      </c>
      <c r="L309" s="27">
        <v>5</v>
      </c>
      <c r="M309" s="27">
        <v>0</v>
      </c>
      <c r="N309" s="27"/>
      <c r="O309" s="27"/>
      <c r="P309" s="27">
        <v>0</v>
      </c>
      <c r="Q309" s="27"/>
      <c r="R309" s="27">
        <v>0</v>
      </c>
      <c r="S309" s="27">
        <v>0</v>
      </c>
      <c r="T309" s="27">
        <v>0</v>
      </c>
      <c r="U309" s="27"/>
      <c r="V309" s="27">
        <v>0</v>
      </c>
      <c r="W309" s="27">
        <v>0</v>
      </c>
      <c r="X309" s="27">
        <v>0</v>
      </c>
      <c r="Y309" s="27">
        <v>0</v>
      </c>
      <c r="Z309" s="27">
        <v>0</v>
      </c>
      <c r="AA309" s="27">
        <v>0</v>
      </c>
      <c r="AB309" s="27">
        <v>0</v>
      </c>
      <c r="AC309" s="27">
        <v>0</v>
      </c>
      <c r="AD309" s="27">
        <v>0</v>
      </c>
      <c r="AE309" s="27">
        <v>0</v>
      </c>
      <c r="AF309" s="27">
        <v>0</v>
      </c>
      <c r="AG309" s="27">
        <v>0</v>
      </c>
      <c r="AH309" s="27">
        <v>0</v>
      </c>
      <c r="AI309" s="27">
        <v>0</v>
      </c>
      <c r="AJ309" s="27">
        <v>0</v>
      </c>
      <c r="AK309" s="27">
        <v>0</v>
      </c>
      <c r="AL309" s="27">
        <v>0</v>
      </c>
      <c r="AM309" s="27">
        <v>0</v>
      </c>
      <c r="AN309" s="27">
        <v>0</v>
      </c>
      <c r="AO309" s="27">
        <v>0</v>
      </c>
      <c r="AP309" s="27">
        <v>0</v>
      </c>
      <c r="AQ309" s="27">
        <v>0</v>
      </c>
      <c r="AR309" s="27"/>
      <c r="AS309" s="27">
        <v>0</v>
      </c>
      <c r="AT309" s="27">
        <v>0</v>
      </c>
      <c r="AU309" s="27">
        <v>0</v>
      </c>
      <c r="AV309" s="27">
        <v>0</v>
      </c>
      <c r="AW309" s="27">
        <v>0</v>
      </c>
      <c r="AX309" s="27">
        <v>10</v>
      </c>
      <c r="AY309" s="27">
        <v>0</v>
      </c>
      <c r="AZ309" s="27">
        <v>0</v>
      </c>
      <c r="BA309" s="27"/>
      <c r="BB309" s="27">
        <v>0</v>
      </c>
      <c r="BC309" s="27">
        <v>0</v>
      </c>
      <c r="BD309" s="27">
        <v>0</v>
      </c>
      <c r="BE309" s="27">
        <v>0</v>
      </c>
      <c r="BF309" s="27">
        <v>0</v>
      </c>
      <c r="BG309" s="27">
        <v>0</v>
      </c>
      <c r="BH309" s="27"/>
      <c r="BI309" s="27">
        <v>0</v>
      </c>
      <c r="BJ309" s="27">
        <v>0</v>
      </c>
      <c r="BK309" s="27">
        <v>0</v>
      </c>
      <c r="BL309" s="27">
        <v>0</v>
      </c>
      <c r="BM309" s="27">
        <v>0</v>
      </c>
      <c r="BN309" s="27">
        <v>0</v>
      </c>
      <c r="BO309" s="27">
        <v>0</v>
      </c>
      <c r="BP309" s="27">
        <v>0</v>
      </c>
      <c r="BQ309" s="27">
        <v>0</v>
      </c>
      <c r="BR309" s="27">
        <v>0</v>
      </c>
      <c r="BS309" s="27">
        <v>0</v>
      </c>
      <c r="BT309" s="27">
        <v>0</v>
      </c>
      <c r="BU309" s="27">
        <v>0</v>
      </c>
      <c r="BV309" s="27">
        <v>0</v>
      </c>
      <c r="BW309" s="27">
        <v>0</v>
      </c>
      <c r="BX309" s="27">
        <v>0</v>
      </c>
      <c r="BY309" s="27">
        <v>0</v>
      </c>
      <c r="BZ309" s="27">
        <v>0</v>
      </c>
      <c r="CA309" s="27">
        <v>0</v>
      </c>
      <c r="CB309" s="27">
        <v>0</v>
      </c>
      <c r="CC309" s="27">
        <v>0</v>
      </c>
      <c r="CD309" s="27">
        <v>0</v>
      </c>
      <c r="CE309" s="27">
        <v>0</v>
      </c>
      <c r="CF309" s="27">
        <v>0</v>
      </c>
      <c r="CG309" s="27">
        <v>0</v>
      </c>
      <c r="CH309" s="27">
        <v>0</v>
      </c>
      <c r="CI309" s="27">
        <v>0</v>
      </c>
      <c r="CJ309" s="27">
        <v>0</v>
      </c>
      <c r="CK309" s="27">
        <v>0</v>
      </c>
      <c r="CL309" s="27">
        <v>0</v>
      </c>
      <c r="CM309" s="27">
        <v>0</v>
      </c>
      <c r="CN309" s="27">
        <v>0</v>
      </c>
      <c r="CO309" s="27">
        <v>0</v>
      </c>
      <c r="CP309" s="27">
        <v>0</v>
      </c>
      <c r="CQ309" s="27">
        <v>0</v>
      </c>
      <c r="CR309" s="27">
        <v>0</v>
      </c>
      <c r="CS309" s="27"/>
      <c r="CT309" s="27">
        <v>0</v>
      </c>
      <c r="CU309" s="27">
        <v>0</v>
      </c>
      <c r="CV309" s="27">
        <v>10</v>
      </c>
      <c r="CW309" s="27">
        <v>0</v>
      </c>
      <c r="CX309" s="27">
        <v>0</v>
      </c>
      <c r="CY309" s="27">
        <v>0</v>
      </c>
      <c r="CZ309" s="27">
        <v>0</v>
      </c>
      <c r="DA309" s="25">
        <f t="shared" si="4"/>
        <v>100</v>
      </c>
    </row>
    <row r="310" spans="1:118">
      <c r="A310" s="13" t="s">
        <v>82</v>
      </c>
      <c r="B310" s="21">
        <v>2019</v>
      </c>
      <c r="C310" s="13" t="s">
        <v>92</v>
      </c>
      <c r="D310" s="13" t="s">
        <v>2</v>
      </c>
      <c r="E310" s="8">
        <v>74</v>
      </c>
      <c r="F310" s="8">
        <v>0</v>
      </c>
      <c r="G310" s="8">
        <v>79.14</v>
      </c>
      <c r="H310" s="8">
        <v>0</v>
      </c>
      <c r="I310" s="8">
        <v>0</v>
      </c>
      <c r="J310" s="8">
        <v>8</v>
      </c>
      <c r="K310" s="27">
        <v>84.957521239380299</v>
      </c>
      <c r="L310" s="27">
        <v>4.99750124937531E-2</v>
      </c>
      <c r="M310" s="27">
        <v>0</v>
      </c>
      <c r="N310" s="27"/>
      <c r="O310" s="27"/>
      <c r="P310" s="27">
        <v>0</v>
      </c>
      <c r="Q310" s="27"/>
      <c r="R310" s="27">
        <v>0</v>
      </c>
      <c r="S310" s="27">
        <v>0</v>
      </c>
      <c r="T310" s="27">
        <v>0</v>
      </c>
      <c r="U310" s="27"/>
      <c r="V310" s="27">
        <v>0</v>
      </c>
      <c r="W310" s="27">
        <v>0</v>
      </c>
      <c r="X310" s="27">
        <v>0</v>
      </c>
      <c r="Y310" s="27">
        <v>0</v>
      </c>
      <c r="Z310" s="27">
        <v>0</v>
      </c>
      <c r="AA310" s="27">
        <v>0</v>
      </c>
      <c r="AB310" s="27">
        <v>0</v>
      </c>
      <c r="AC310" s="27">
        <v>0</v>
      </c>
      <c r="AD310" s="27">
        <v>0</v>
      </c>
      <c r="AE310" s="27">
        <v>0</v>
      </c>
      <c r="AF310" s="27">
        <v>0</v>
      </c>
      <c r="AG310" s="27">
        <v>0</v>
      </c>
      <c r="AH310" s="27">
        <v>0</v>
      </c>
      <c r="AI310" s="27">
        <v>0</v>
      </c>
      <c r="AJ310" s="27">
        <v>0</v>
      </c>
      <c r="AK310" s="27">
        <v>0</v>
      </c>
      <c r="AL310" s="27">
        <v>0</v>
      </c>
      <c r="AM310" s="27">
        <v>0</v>
      </c>
      <c r="AN310" s="27">
        <v>0</v>
      </c>
      <c r="AO310" s="27">
        <v>0</v>
      </c>
      <c r="AP310" s="27">
        <v>0</v>
      </c>
      <c r="AQ310" s="27">
        <v>0</v>
      </c>
      <c r="AR310" s="27"/>
      <c r="AS310" s="27">
        <v>0</v>
      </c>
      <c r="AT310" s="27">
        <v>0</v>
      </c>
      <c r="AU310" s="27">
        <v>0</v>
      </c>
      <c r="AV310" s="27">
        <v>0</v>
      </c>
      <c r="AW310" s="27">
        <v>0</v>
      </c>
      <c r="AX310" s="27">
        <v>9.9950024987506296</v>
      </c>
      <c r="AY310" s="27">
        <v>0</v>
      </c>
      <c r="AZ310" s="27">
        <v>0</v>
      </c>
      <c r="BA310" s="27"/>
      <c r="BB310" s="27">
        <v>0</v>
      </c>
      <c r="BC310" s="27">
        <v>0</v>
      </c>
      <c r="BD310" s="27">
        <v>0</v>
      </c>
      <c r="BE310" s="27">
        <v>0</v>
      </c>
      <c r="BF310" s="27">
        <v>0</v>
      </c>
      <c r="BG310" s="27">
        <v>0</v>
      </c>
      <c r="BH310" s="27"/>
      <c r="BI310" s="27">
        <v>0</v>
      </c>
      <c r="BJ310" s="27">
        <v>0</v>
      </c>
      <c r="BK310" s="27">
        <v>0</v>
      </c>
      <c r="BL310" s="27">
        <v>0</v>
      </c>
      <c r="BM310" s="27">
        <v>0</v>
      </c>
      <c r="BN310" s="27">
        <v>0</v>
      </c>
      <c r="BO310" s="27">
        <v>0</v>
      </c>
      <c r="BP310" s="27">
        <v>0</v>
      </c>
      <c r="BQ310" s="27">
        <v>0</v>
      </c>
      <c r="BR310" s="27">
        <v>0</v>
      </c>
      <c r="BS310" s="27">
        <v>0</v>
      </c>
      <c r="BT310" s="27">
        <v>0</v>
      </c>
      <c r="BU310" s="27">
        <v>0</v>
      </c>
      <c r="BV310" s="27">
        <v>0</v>
      </c>
      <c r="BW310" s="27">
        <v>0</v>
      </c>
      <c r="BX310" s="27">
        <v>0</v>
      </c>
      <c r="BY310" s="27">
        <v>0</v>
      </c>
      <c r="BZ310" s="27">
        <v>0</v>
      </c>
      <c r="CA310" s="27">
        <v>0</v>
      </c>
      <c r="CB310" s="27">
        <v>0</v>
      </c>
      <c r="CC310" s="27">
        <v>0</v>
      </c>
      <c r="CD310" s="27">
        <v>0</v>
      </c>
      <c r="CE310" s="27">
        <v>0</v>
      </c>
      <c r="CF310" s="27">
        <v>0</v>
      </c>
      <c r="CG310" s="27">
        <v>0</v>
      </c>
      <c r="CH310" s="27">
        <v>0</v>
      </c>
      <c r="CI310" s="27">
        <v>0</v>
      </c>
      <c r="CJ310" s="27">
        <v>0</v>
      </c>
      <c r="CK310" s="27">
        <v>0</v>
      </c>
      <c r="CL310" s="27">
        <v>0</v>
      </c>
      <c r="CM310" s="27">
        <v>0</v>
      </c>
      <c r="CN310" s="27">
        <v>0</v>
      </c>
      <c r="CO310" s="27">
        <v>0</v>
      </c>
      <c r="CP310" s="27">
        <v>0</v>
      </c>
      <c r="CQ310" s="27">
        <v>0</v>
      </c>
      <c r="CR310" s="27">
        <v>0</v>
      </c>
      <c r="CS310" s="27"/>
      <c r="CT310" s="27">
        <v>0</v>
      </c>
      <c r="CU310" s="27">
        <v>0</v>
      </c>
      <c r="CV310" s="27">
        <v>4.9975012493753104</v>
      </c>
      <c r="CW310" s="27">
        <v>0</v>
      </c>
      <c r="CX310" s="27">
        <v>0</v>
      </c>
      <c r="CY310" s="27">
        <v>0</v>
      </c>
      <c r="CZ310" s="27">
        <v>0</v>
      </c>
      <c r="DA310" s="25">
        <f t="shared" si="4"/>
        <v>99.999999999999986</v>
      </c>
    </row>
    <row r="311" spans="1:118">
      <c r="A311" s="23" t="s">
        <v>83</v>
      </c>
      <c r="B311" s="21">
        <v>2019</v>
      </c>
      <c r="C311" s="23" t="s">
        <v>92</v>
      </c>
      <c r="D311" s="23" t="s">
        <v>2</v>
      </c>
      <c r="E311" s="8">
        <v>79</v>
      </c>
      <c r="F311" s="8">
        <v>0</v>
      </c>
      <c r="G311" s="8">
        <v>78.27</v>
      </c>
      <c r="H311" s="8">
        <v>0</v>
      </c>
      <c r="I311" s="8">
        <v>0</v>
      </c>
      <c r="J311" s="8">
        <v>0</v>
      </c>
      <c r="K311" s="27">
        <v>68.5602350636631</v>
      </c>
      <c r="L311" s="27">
        <v>4.8971596474045101E-2</v>
      </c>
      <c r="M311" s="27">
        <v>0</v>
      </c>
      <c r="N311" s="27"/>
      <c r="O311" s="27"/>
      <c r="P311" s="27">
        <v>0</v>
      </c>
      <c r="Q311" s="27"/>
      <c r="R311" s="27">
        <v>0</v>
      </c>
      <c r="S311" s="27">
        <v>0</v>
      </c>
      <c r="T311" s="27">
        <v>0</v>
      </c>
      <c r="U311" s="27"/>
      <c r="V311" s="27">
        <v>0</v>
      </c>
      <c r="W311" s="27">
        <v>0</v>
      </c>
      <c r="X311" s="27">
        <v>0.97943192948090096</v>
      </c>
      <c r="Y311" s="27">
        <v>0</v>
      </c>
      <c r="Z311" s="27">
        <v>0</v>
      </c>
      <c r="AA311" s="27">
        <v>0</v>
      </c>
      <c r="AB311" s="27">
        <v>0</v>
      </c>
      <c r="AC311" s="27">
        <v>0</v>
      </c>
      <c r="AD311" s="27">
        <v>0</v>
      </c>
      <c r="AE311" s="27">
        <v>0</v>
      </c>
      <c r="AF311" s="27">
        <v>0</v>
      </c>
      <c r="AG311" s="27">
        <v>0</v>
      </c>
      <c r="AH311" s="27">
        <v>0</v>
      </c>
      <c r="AI311" s="27">
        <v>0</v>
      </c>
      <c r="AJ311" s="27">
        <v>0</v>
      </c>
      <c r="AK311" s="27">
        <v>0</v>
      </c>
      <c r="AL311" s="27">
        <v>0</v>
      </c>
      <c r="AM311" s="27">
        <v>0</v>
      </c>
      <c r="AN311" s="27">
        <v>0</v>
      </c>
      <c r="AO311" s="27">
        <v>0</v>
      </c>
      <c r="AP311" s="27">
        <v>0</v>
      </c>
      <c r="AQ311" s="27">
        <v>0</v>
      </c>
      <c r="AR311" s="27"/>
      <c r="AS311" s="27">
        <v>0</v>
      </c>
      <c r="AT311" s="27">
        <v>0</v>
      </c>
      <c r="AU311" s="27">
        <v>0</v>
      </c>
      <c r="AV311" s="27">
        <v>0</v>
      </c>
      <c r="AW311" s="27">
        <v>0</v>
      </c>
      <c r="AX311" s="27">
        <v>9.7943192948090108</v>
      </c>
      <c r="AY311" s="27">
        <v>0</v>
      </c>
      <c r="AZ311" s="27">
        <v>0</v>
      </c>
      <c r="BA311" s="27"/>
      <c r="BB311" s="27">
        <v>0</v>
      </c>
      <c r="BC311" s="27">
        <v>0</v>
      </c>
      <c r="BD311" s="27">
        <v>0</v>
      </c>
      <c r="BE311" s="27">
        <v>0</v>
      </c>
      <c r="BF311" s="27">
        <v>0</v>
      </c>
      <c r="BG311" s="27">
        <v>0</v>
      </c>
      <c r="BH311" s="27"/>
      <c r="BI311" s="27">
        <v>0</v>
      </c>
      <c r="BJ311" s="27">
        <v>0</v>
      </c>
      <c r="BK311" s="27">
        <v>0</v>
      </c>
      <c r="BL311" s="27">
        <v>0</v>
      </c>
      <c r="BM311" s="27">
        <v>0</v>
      </c>
      <c r="BN311" s="27">
        <v>0</v>
      </c>
      <c r="BO311" s="27">
        <v>0</v>
      </c>
      <c r="BP311" s="27">
        <v>0</v>
      </c>
      <c r="BQ311" s="27">
        <v>0</v>
      </c>
      <c r="BR311" s="27">
        <v>0</v>
      </c>
      <c r="BS311" s="27">
        <v>0</v>
      </c>
      <c r="BT311" s="27">
        <v>0.97943192948090096</v>
      </c>
      <c r="BU311" s="27">
        <v>0</v>
      </c>
      <c r="BV311" s="27">
        <v>0</v>
      </c>
      <c r="BW311" s="27">
        <v>0</v>
      </c>
      <c r="BX311" s="27">
        <v>0</v>
      </c>
      <c r="BY311" s="27">
        <v>0</v>
      </c>
      <c r="BZ311" s="27">
        <v>0</v>
      </c>
      <c r="CA311" s="27">
        <v>0</v>
      </c>
      <c r="CB311" s="27">
        <v>0</v>
      </c>
      <c r="CC311" s="27">
        <v>0</v>
      </c>
      <c r="CD311" s="27">
        <v>0</v>
      </c>
      <c r="CE311" s="27">
        <v>14.6914789422135</v>
      </c>
      <c r="CF311" s="27">
        <v>0</v>
      </c>
      <c r="CG311" s="27">
        <v>0</v>
      </c>
      <c r="CH311" s="27">
        <v>0</v>
      </c>
      <c r="CI311" s="27">
        <v>0</v>
      </c>
      <c r="CJ311" s="27">
        <v>0</v>
      </c>
      <c r="CK311" s="27">
        <v>0</v>
      </c>
      <c r="CL311" s="27">
        <v>0</v>
      </c>
      <c r="CM311" s="27">
        <v>0</v>
      </c>
      <c r="CN311" s="27">
        <v>0</v>
      </c>
      <c r="CO311" s="27">
        <v>0</v>
      </c>
      <c r="CP311" s="27">
        <v>0</v>
      </c>
      <c r="CQ311" s="27">
        <v>0</v>
      </c>
      <c r="CR311" s="27">
        <v>4.8971596474045101E-2</v>
      </c>
      <c r="CS311" s="27"/>
      <c r="CT311" s="27">
        <v>0</v>
      </c>
      <c r="CU311" s="27">
        <v>0</v>
      </c>
      <c r="CV311" s="27">
        <v>4.8971596474045098</v>
      </c>
      <c r="CW311" s="27">
        <v>0</v>
      </c>
      <c r="CX311" s="27">
        <v>0</v>
      </c>
      <c r="CY311" s="27">
        <v>0</v>
      </c>
      <c r="CZ311" s="27">
        <v>0</v>
      </c>
      <c r="DA311" s="25">
        <f t="shared" si="4"/>
        <v>100.00000000000001</v>
      </c>
    </row>
    <row r="312" spans="1:118">
      <c r="A312" s="23" t="s">
        <v>84</v>
      </c>
      <c r="B312" s="21">
        <v>2019</v>
      </c>
      <c r="C312" s="23" t="s">
        <v>92</v>
      </c>
      <c r="D312" s="23" t="s">
        <v>2</v>
      </c>
      <c r="E312" s="8">
        <v>82</v>
      </c>
      <c r="F312" s="8">
        <v>0</v>
      </c>
      <c r="G312" s="8">
        <v>87.42</v>
      </c>
      <c r="H312" s="8">
        <v>0</v>
      </c>
      <c r="I312" s="8">
        <v>0</v>
      </c>
      <c r="J312" s="8">
        <v>0</v>
      </c>
      <c r="K312" s="27">
        <v>94.059405940594004</v>
      </c>
      <c r="L312" s="27">
        <v>0</v>
      </c>
      <c r="M312" s="27">
        <v>0</v>
      </c>
      <c r="N312" s="27"/>
      <c r="O312" s="27"/>
      <c r="P312" s="27">
        <v>0</v>
      </c>
      <c r="Q312" s="27"/>
      <c r="R312" s="27">
        <v>0</v>
      </c>
      <c r="S312" s="27">
        <v>0</v>
      </c>
      <c r="T312" s="27">
        <v>0</v>
      </c>
      <c r="U312" s="27"/>
      <c r="V312" s="27">
        <v>0</v>
      </c>
      <c r="W312" s="27">
        <v>0</v>
      </c>
      <c r="X312" s="27">
        <v>0</v>
      </c>
      <c r="Y312" s="27">
        <v>0</v>
      </c>
      <c r="Z312" s="27">
        <v>0</v>
      </c>
      <c r="AA312" s="27">
        <v>0</v>
      </c>
      <c r="AB312" s="27">
        <v>0</v>
      </c>
      <c r="AC312" s="27">
        <v>0</v>
      </c>
      <c r="AD312" s="27">
        <v>0</v>
      </c>
      <c r="AE312" s="27">
        <v>0</v>
      </c>
      <c r="AF312" s="27">
        <v>0</v>
      </c>
      <c r="AG312" s="27">
        <v>0</v>
      </c>
      <c r="AH312" s="27">
        <v>0</v>
      </c>
      <c r="AI312" s="27">
        <v>0</v>
      </c>
      <c r="AJ312" s="27">
        <v>0</v>
      </c>
      <c r="AK312" s="27">
        <v>0</v>
      </c>
      <c r="AL312" s="27">
        <v>0</v>
      </c>
      <c r="AM312" s="27">
        <v>0</v>
      </c>
      <c r="AN312" s="27">
        <v>0</v>
      </c>
      <c r="AO312" s="27">
        <v>0</v>
      </c>
      <c r="AP312" s="27">
        <v>0</v>
      </c>
      <c r="AQ312" s="27">
        <v>0</v>
      </c>
      <c r="AR312" s="27"/>
      <c r="AS312" s="27">
        <v>0</v>
      </c>
      <c r="AT312" s="27">
        <v>0</v>
      </c>
      <c r="AU312" s="27">
        <v>0</v>
      </c>
      <c r="AV312" s="27">
        <v>0</v>
      </c>
      <c r="AW312" s="27">
        <v>0</v>
      </c>
      <c r="AX312" s="27">
        <v>0</v>
      </c>
      <c r="AY312" s="27">
        <v>0</v>
      </c>
      <c r="AZ312" s="27">
        <v>0</v>
      </c>
      <c r="BA312" s="27"/>
      <c r="BB312" s="27">
        <v>0</v>
      </c>
      <c r="BC312" s="27">
        <v>0</v>
      </c>
      <c r="BD312" s="27">
        <v>0</v>
      </c>
      <c r="BE312" s="27">
        <v>0</v>
      </c>
      <c r="BF312" s="27">
        <v>0</v>
      </c>
      <c r="BG312" s="27">
        <v>0</v>
      </c>
      <c r="BH312" s="27"/>
      <c r="BI312" s="27">
        <v>0</v>
      </c>
      <c r="BJ312" s="27">
        <v>0</v>
      </c>
      <c r="BK312" s="27">
        <v>0</v>
      </c>
      <c r="BL312" s="27">
        <v>0</v>
      </c>
      <c r="BM312" s="27">
        <v>0</v>
      </c>
      <c r="BN312" s="27">
        <v>0</v>
      </c>
      <c r="BO312" s="27">
        <v>0</v>
      </c>
      <c r="BP312" s="27">
        <v>0</v>
      </c>
      <c r="BQ312" s="27">
        <v>0</v>
      </c>
      <c r="BR312" s="27">
        <v>0</v>
      </c>
      <c r="BS312" s="27">
        <v>0</v>
      </c>
      <c r="BT312" s="27">
        <v>0</v>
      </c>
      <c r="BU312" s="27">
        <v>0</v>
      </c>
      <c r="BV312" s="27">
        <v>0</v>
      </c>
      <c r="BW312" s="27">
        <v>0</v>
      </c>
      <c r="BX312" s="27">
        <v>0</v>
      </c>
      <c r="BY312" s="27">
        <v>0</v>
      </c>
      <c r="BZ312" s="27">
        <v>0</v>
      </c>
      <c r="CA312" s="27">
        <v>0</v>
      </c>
      <c r="CB312" s="27">
        <v>0</v>
      </c>
      <c r="CC312" s="27">
        <v>0</v>
      </c>
      <c r="CD312" s="27">
        <v>0</v>
      </c>
      <c r="CE312" s="27">
        <v>4.9504950495049496</v>
      </c>
      <c r="CF312" s="27">
        <v>0</v>
      </c>
      <c r="CG312" s="27">
        <v>0</v>
      </c>
      <c r="CH312" s="27">
        <v>0</v>
      </c>
      <c r="CI312" s="27">
        <v>0</v>
      </c>
      <c r="CJ312" s="27">
        <v>0</v>
      </c>
      <c r="CK312" s="27">
        <v>0</v>
      </c>
      <c r="CL312" s="27">
        <v>0</v>
      </c>
      <c r="CM312" s="27">
        <v>0</v>
      </c>
      <c r="CN312" s="27">
        <v>0</v>
      </c>
      <c r="CO312" s="27">
        <v>0</v>
      </c>
      <c r="CP312" s="27">
        <v>0</v>
      </c>
      <c r="CQ312" s="27">
        <v>0</v>
      </c>
      <c r="CR312" s="27">
        <v>0</v>
      </c>
      <c r="CS312" s="27"/>
      <c r="CT312" s="27">
        <v>0</v>
      </c>
      <c r="CU312" s="27">
        <v>0</v>
      </c>
      <c r="CV312" s="27">
        <v>0.99009900990098998</v>
      </c>
      <c r="CW312" s="27">
        <v>0</v>
      </c>
      <c r="CX312" s="27">
        <v>0</v>
      </c>
      <c r="CY312" s="27">
        <v>0</v>
      </c>
      <c r="CZ312" s="27">
        <v>0</v>
      </c>
      <c r="DA312" s="25">
        <f t="shared" si="4"/>
        <v>99.999999999999943</v>
      </c>
    </row>
    <row r="313" spans="1:118">
      <c r="A313" s="23" t="s">
        <v>85</v>
      </c>
      <c r="B313" s="21">
        <v>2019</v>
      </c>
      <c r="C313" s="23" t="s">
        <v>92</v>
      </c>
      <c r="D313" s="23" t="s">
        <v>2</v>
      </c>
      <c r="E313" s="8">
        <v>74</v>
      </c>
      <c r="F313" s="8">
        <v>0</v>
      </c>
      <c r="G313" s="8">
        <v>88.39</v>
      </c>
      <c r="H313" s="8">
        <v>0</v>
      </c>
      <c r="I313" s="8">
        <v>0</v>
      </c>
      <c r="J313" s="8">
        <v>0</v>
      </c>
      <c r="K313" s="27">
        <v>84.158415841584201</v>
      </c>
      <c r="L313" s="27">
        <v>0</v>
      </c>
      <c r="M313" s="27">
        <v>0</v>
      </c>
      <c r="N313" s="27"/>
      <c r="O313" s="27"/>
      <c r="P313" s="27">
        <v>0</v>
      </c>
      <c r="Q313" s="27"/>
      <c r="R313" s="27">
        <v>0</v>
      </c>
      <c r="S313" s="27">
        <v>0</v>
      </c>
      <c r="T313" s="27">
        <v>0</v>
      </c>
      <c r="U313" s="27"/>
      <c r="V313" s="27">
        <v>0</v>
      </c>
      <c r="W313" s="27">
        <v>0</v>
      </c>
      <c r="X313" s="27">
        <v>0</v>
      </c>
      <c r="Y313" s="27">
        <v>0</v>
      </c>
      <c r="Z313" s="27">
        <v>0</v>
      </c>
      <c r="AA313" s="27">
        <v>0</v>
      </c>
      <c r="AB313" s="27">
        <v>0</v>
      </c>
      <c r="AC313" s="27">
        <v>0</v>
      </c>
      <c r="AD313" s="27">
        <v>0</v>
      </c>
      <c r="AE313" s="27">
        <v>0</v>
      </c>
      <c r="AF313" s="27">
        <v>0</v>
      </c>
      <c r="AG313" s="27">
        <v>0</v>
      </c>
      <c r="AH313" s="27">
        <v>0</v>
      </c>
      <c r="AI313" s="27">
        <v>0</v>
      </c>
      <c r="AJ313" s="27">
        <v>0</v>
      </c>
      <c r="AK313" s="27">
        <v>0</v>
      </c>
      <c r="AL313" s="27">
        <v>0</v>
      </c>
      <c r="AM313" s="27">
        <v>0</v>
      </c>
      <c r="AN313" s="27">
        <v>0</v>
      </c>
      <c r="AO313" s="27">
        <v>0</v>
      </c>
      <c r="AP313" s="27">
        <v>0</v>
      </c>
      <c r="AQ313" s="27">
        <v>0</v>
      </c>
      <c r="AR313" s="27"/>
      <c r="AS313" s="27">
        <v>0</v>
      </c>
      <c r="AT313" s="27">
        <v>0</v>
      </c>
      <c r="AU313" s="27">
        <v>0</v>
      </c>
      <c r="AV313" s="27">
        <v>0</v>
      </c>
      <c r="AW313" s="27">
        <v>0</v>
      </c>
      <c r="AX313" s="27">
        <v>4.9504950495049496</v>
      </c>
      <c r="AY313" s="27">
        <v>0</v>
      </c>
      <c r="AZ313" s="27">
        <v>0</v>
      </c>
      <c r="BA313" s="27"/>
      <c r="BB313" s="27">
        <v>0</v>
      </c>
      <c r="BC313" s="27">
        <v>0</v>
      </c>
      <c r="BD313" s="27">
        <v>0</v>
      </c>
      <c r="BE313" s="27">
        <v>0</v>
      </c>
      <c r="BF313" s="27">
        <v>0</v>
      </c>
      <c r="BG313" s="27">
        <v>0</v>
      </c>
      <c r="BH313" s="27"/>
      <c r="BI313" s="27">
        <v>0</v>
      </c>
      <c r="BJ313" s="27">
        <v>0</v>
      </c>
      <c r="BK313" s="27">
        <v>0</v>
      </c>
      <c r="BL313" s="27">
        <v>0</v>
      </c>
      <c r="BM313" s="27">
        <v>0</v>
      </c>
      <c r="BN313" s="27">
        <v>0</v>
      </c>
      <c r="BO313" s="27">
        <v>0</v>
      </c>
      <c r="BP313" s="27">
        <v>0</v>
      </c>
      <c r="BQ313" s="27">
        <v>0</v>
      </c>
      <c r="BR313" s="27">
        <v>0</v>
      </c>
      <c r="BS313" s="27">
        <v>0</v>
      </c>
      <c r="BT313" s="27">
        <v>4.9504950495049496</v>
      </c>
      <c r="BU313" s="27">
        <v>0</v>
      </c>
      <c r="BV313" s="27">
        <v>0</v>
      </c>
      <c r="BW313" s="27">
        <v>0</v>
      </c>
      <c r="BX313" s="27">
        <v>0</v>
      </c>
      <c r="BY313" s="27">
        <v>0</v>
      </c>
      <c r="BZ313" s="27">
        <v>0</v>
      </c>
      <c r="CA313" s="27">
        <v>0</v>
      </c>
      <c r="CB313" s="27">
        <v>0</v>
      </c>
      <c r="CC313" s="27">
        <v>0</v>
      </c>
      <c r="CD313" s="27">
        <v>0</v>
      </c>
      <c r="CE313" s="27">
        <v>0.99009900990098998</v>
      </c>
      <c r="CF313" s="27">
        <v>0</v>
      </c>
      <c r="CG313" s="27">
        <v>0</v>
      </c>
      <c r="CH313" s="27">
        <v>0</v>
      </c>
      <c r="CI313" s="27">
        <v>0</v>
      </c>
      <c r="CJ313" s="27">
        <v>0</v>
      </c>
      <c r="CK313" s="27">
        <v>0</v>
      </c>
      <c r="CL313" s="27">
        <v>0</v>
      </c>
      <c r="CM313" s="27">
        <v>0</v>
      </c>
      <c r="CN313" s="27">
        <v>0</v>
      </c>
      <c r="CO313" s="27">
        <v>0</v>
      </c>
      <c r="CP313" s="27">
        <v>0</v>
      </c>
      <c r="CQ313" s="27">
        <v>0</v>
      </c>
      <c r="CR313" s="27">
        <v>0</v>
      </c>
      <c r="CS313" s="27"/>
      <c r="CT313" s="27">
        <v>0</v>
      </c>
      <c r="CU313" s="27">
        <v>0</v>
      </c>
      <c r="CV313" s="27">
        <v>4.9504950495049496</v>
      </c>
      <c r="CW313" s="27">
        <v>0</v>
      </c>
      <c r="CX313" s="27">
        <v>0</v>
      </c>
      <c r="CY313" s="27">
        <v>0</v>
      </c>
      <c r="CZ313" s="27">
        <v>0</v>
      </c>
      <c r="DA313" s="25">
        <f t="shared" si="4"/>
        <v>100.00000000000004</v>
      </c>
    </row>
    <row r="314" spans="1:118">
      <c r="A314" s="13" t="s">
        <v>86</v>
      </c>
      <c r="B314" s="21">
        <v>2019</v>
      </c>
      <c r="C314" s="13" t="s">
        <v>92</v>
      </c>
      <c r="D314" s="13" t="s">
        <v>2</v>
      </c>
      <c r="E314" s="8">
        <v>91</v>
      </c>
      <c r="F314" s="8">
        <v>128</v>
      </c>
      <c r="G314" s="8">
        <v>63.31</v>
      </c>
      <c r="H314" s="8">
        <v>0</v>
      </c>
      <c r="I314" s="8">
        <v>0</v>
      </c>
      <c r="J314" s="8">
        <v>0</v>
      </c>
      <c r="K314" s="27">
        <v>15</v>
      </c>
      <c r="L314" s="27">
        <v>0</v>
      </c>
      <c r="M314" s="27">
        <v>0</v>
      </c>
      <c r="N314" s="27"/>
      <c r="O314" s="27"/>
      <c r="P314" s="27">
        <v>0</v>
      </c>
      <c r="Q314" s="27"/>
      <c r="R314" s="27">
        <v>0</v>
      </c>
      <c r="S314" s="27">
        <v>15</v>
      </c>
      <c r="T314" s="27">
        <v>0</v>
      </c>
      <c r="U314" s="27"/>
      <c r="V314" s="27">
        <v>0</v>
      </c>
      <c r="W314" s="27">
        <v>0</v>
      </c>
      <c r="X314" s="27">
        <v>70</v>
      </c>
      <c r="Y314" s="27">
        <v>0</v>
      </c>
      <c r="Z314" s="27">
        <v>0</v>
      </c>
      <c r="AA314" s="27">
        <v>0</v>
      </c>
      <c r="AB314" s="27">
        <v>0</v>
      </c>
      <c r="AC314" s="27">
        <v>0</v>
      </c>
      <c r="AD314" s="27">
        <v>0</v>
      </c>
      <c r="AE314" s="27">
        <v>0</v>
      </c>
      <c r="AF314" s="27">
        <v>0</v>
      </c>
      <c r="AG314" s="27">
        <v>0</v>
      </c>
      <c r="AH314" s="27">
        <v>0</v>
      </c>
      <c r="AI314" s="27">
        <v>0</v>
      </c>
      <c r="AJ314" s="27">
        <v>0</v>
      </c>
      <c r="AK314" s="27">
        <v>0</v>
      </c>
      <c r="AL314" s="27">
        <v>0</v>
      </c>
      <c r="AM314" s="27">
        <v>0</v>
      </c>
      <c r="AN314" s="27">
        <v>0</v>
      </c>
      <c r="AO314" s="27">
        <v>0</v>
      </c>
      <c r="AP314" s="27">
        <v>0</v>
      </c>
      <c r="AQ314" s="27">
        <v>0</v>
      </c>
      <c r="AR314" s="27"/>
      <c r="AS314" s="27">
        <v>0</v>
      </c>
      <c r="AT314" s="27">
        <v>0</v>
      </c>
      <c r="AU314" s="27">
        <v>0</v>
      </c>
      <c r="AV314" s="27">
        <v>0</v>
      </c>
      <c r="AW314" s="27">
        <v>0</v>
      </c>
      <c r="AX314" s="27">
        <v>0</v>
      </c>
      <c r="AY314" s="27">
        <v>0</v>
      </c>
      <c r="AZ314" s="27">
        <v>0</v>
      </c>
      <c r="BA314" s="27"/>
      <c r="BB314" s="27">
        <v>0</v>
      </c>
      <c r="BC314" s="27">
        <v>0</v>
      </c>
      <c r="BD314" s="27">
        <v>0</v>
      </c>
      <c r="BE314" s="27">
        <v>0</v>
      </c>
      <c r="BF314" s="27">
        <v>0</v>
      </c>
      <c r="BG314" s="27">
        <v>0</v>
      </c>
      <c r="BH314" s="27"/>
      <c r="BI314" s="27">
        <v>0</v>
      </c>
      <c r="BJ314" s="27">
        <v>0</v>
      </c>
      <c r="BK314" s="27">
        <v>0</v>
      </c>
      <c r="BL314" s="27">
        <v>0</v>
      </c>
      <c r="BM314" s="27">
        <v>0</v>
      </c>
      <c r="BN314" s="27">
        <v>0</v>
      </c>
      <c r="BO314" s="27">
        <v>0</v>
      </c>
      <c r="BP314" s="27">
        <v>0</v>
      </c>
      <c r="BQ314" s="27">
        <v>0</v>
      </c>
      <c r="BR314" s="27">
        <v>0</v>
      </c>
      <c r="BS314" s="27">
        <v>0</v>
      </c>
      <c r="BT314" s="27">
        <v>0</v>
      </c>
      <c r="BU314" s="27">
        <v>0</v>
      </c>
      <c r="BV314" s="27">
        <v>0</v>
      </c>
      <c r="BW314" s="27">
        <v>0</v>
      </c>
      <c r="BX314" s="27">
        <v>0</v>
      </c>
      <c r="BY314" s="27">
        <v>0</v>
      </c>
      <c r="BZ314" s="27">
        <v>0</v>
      </c>
      <c r="CA314" s="27">
        <v>0</v>
      </c>
      <c r="CB314" s="27">
        <v>0</v>
      </c>
      <c r="CC314" s="27">
        <v>0</v>
      </c>
      <c r="CD314" s="27">
        <v>0</v>
      </c>
      <c r="CE314" s="27">
        <v>0</v>
      </c>
      <c r="CF314" s="27">
        <v>0</v>
      </c>
      <c r="CG314" s="27">
        <v>0</v>
      </c>
      <c r="CH314" s="27">
        <v>0</v>
      </c>
      <c r="CI314" s="27">
        <v>0</v>
      </c>
      <c r="CJ314" s="27">
        <v>0</v>
      </c>
      <c r="CK314" s="27">
        <v>0</v>
      </c>
      <c r="CL314" s="27">
        <v>0</v>
      </c>
      <c r="CM314" s="27">
        <v>0</v>
      </c>
      <c r="CN314" s="27">
        <v>0</v>
      </c>
      <c r="CO314" s="27">
        <v>0</v>
      </c>
      <c r="CP314" s="27">
        <v>0</v>
      </c>
      <c r="CQ314" s="27">
        <v>0</v>
      </c>
      <c r="CR314" s="27">
        <v>0</v>
      </c>
      <c r="CS314" s="27"/>
      <c r="CT314" s="27">
        <v>0</v>
      </c>
      <c r="CU314" s="27">
        <v>0</v>
      </c>
      <c r="CV314" s="27">
        <v>0</v>
      </c>
      <c r="CW314" s="27">
        <v>0</v>
      </c>
      <c r="CX314" s="27">
        <v>0</v>
      </c>
      <c r="CY314" s="27">
        <v>0</v>
      </c>
      <c r="CZ314" s="27">
        <v>0</v>
      </c>
      <c r="DA314" s="25">
        <f t="shared" si="4"/>
        <v>100</v>
      </c>
    </row>
    <row r="315" spans="1:118">
      <c r="A315" s="13" t="s">
        <v>87</v>
      </c>
      <c r="B315" s="21">
        <v>2019</v>
      </c>
      <c r="C315" s="13" t="s">
        <v>92</v>
      </c>
      <c r="D315" s="13" t="s">
        <v>2</v>
      </c>
      <c r="E315" s="8">
        <v>92</v>
      </c>
      <c r="F315" s="8">
        <v>0</v>
      </c>
      <c r="G315" s="8">
        <v>86.59</v>
      </c>
      <c r="H315" s="8">
        <v>0</v>
      </c>
      <c r="I315" s="8">
        <v>0</v>
      </c>
      <c r="J315" s="8">
        <v>0</v>
      </c>
      <c r="K315" s="27">
        <v>62.5</v>
      </c>
      <c r="L315" s="27">
        <v>0</v>
      </c>
      <c r="M315" s="27">
        <v>0</v>
      </c>
      <c r="N315" s="27"/>
      <c r="O315" s="27"/>
      <c r="P315" s="27">
        <v>0</v>
      </c>
      <c r="Q315" s="27"/>
      <c r="R315" s="27">
        <v>0</v>
      </c>
      <c r="S315" s="27">
        <v>0</v>
      </c>
      <c r="T315" s="27">
        <v>0</v>
      </c>
      <c r="U315" s="27"/>
      <c r="V315" s="27">
        <v>0</v>
      </c>
      <c r="W315" s="27">
        <v>0</v>
      </c>
      <c r="X315" s="27">
        <v>31.25</v>
      </c>
      <c r="Y315" s="27">
        <v>0</v>
      </c>
      <c r="Z315" s="27">
        <v>0</v>
      </c>
      <c r="AA315" s="27">
        <v>0</v>
      </c>
      <c r="AB315" s="27">
        <v>0</v>
      </c>
      <c r="AC315" s="27">
        <v>0</v>
      </c>
      <c r="AD315" s="27">
        <v>0</v>
      </c>
      <c r="AE315" s="27">
        <v>0</v>
      </c>
      <c r="AF315" s="27">
        <v>0</v>
      </c>
      <c r="AG315" s="27">
        <v>0</v>
      </c>
      <c r="AH315" s="27">
        <v>0</v>
      </c>
      <c r="AI315" s="27">
        <v>0</v>
      </c>
      <c r="AJ315" s="27">
        <v>0</v>
      </c>
      <c r="AK315" s="27">
        <v>0</v>
      </c>
      <c r="AL315" s="27">
        <v>0</v>
      </c>
      <c r="AM315" s="27">
        <v>0</v>
      </c>
      <c r="AN315" s="27">
        <v>0</v>
      </c>
      <c r="AO315" s="27">
        <v>0</v>
      </c>
      <c r="AP315" s="27">
        <v>0</v>
      </c>
      <c r="AQ315" s="27">
        <v>0</v>
      </c>
      <c r="AR315" s="27"/>
      <c r="AS315" s="27">
        <v>0</v>
      </c>
      <c r="AT315" s="27">
        <v>0</v>
      </c>
      <c r="AU315" s="27">
        <v>0</v>
      </c>
      <c r="AV315" s="27">
        <v>0</v>
      </c>
      <c r="AW315" s="27">
        <v>0</v>
      </c>
      <c r="AX315" s="27">
        <v>0</v>
      </c>
      <c r="AY315" s="27">
        <v>0</v>
      </c>
      <c r="AZ315" s="27">
        <v>0</v>
      </c>
      <c r="BA315" s="27"/>
      <c r="BB315" s="27">
        <v>0</v>
      </c>
      <c r="BC315" s="27">
        <v>0</v>
      </c>
      <c r="BD315" s="27">
        <v>0</v>
      </c>
      <c r="BE315" s="27">
        <v>0</v>
      </c>
      <c r="BF315" s="27">
        <v>0</v>
      </c>
      <c r="BG315" s="27">
        <v>0</v>
      </c>
      <c r="BH315" s="27"/>
      <c r="BI315" s="27">
        <v>0</v>
      </c>
      <c r="BJ315" s="27">
        <v>0</v>
      </c>
      <c r="BK315" s="27">
        <v>0</v>
      </c>
      <c r="BL315" s="27">
        <v>0</v>
      </c>
      <c r="BM315" s="27">
        <v>0</v>
      </c>
      <c r="BN315" s="27">
        <v>0</v>
      </c>
      <c r="BO315" s="27">
        <v>0</v>
      </c>
      <c r="BP315" s="27">
        <v>0</v>
      </c>
      <c r="BQ315" s="27">
        <v>0</v>
      </c>
      <c r="BR315" s="27">
        <v>5.2083333333333304</v>
      </c>
      <c r="BS315" s="27">
        <v>0</v>
      </c>
      <c r="BT315" s="27">
        <v>0</v>
      </c>
      <c r="BU315" s="27">
        <v>0</v>
      </c>
      <c r="BV315" s="27">
        <v>0</v>
      </c>
      <c r="BW315" s="27">
        <v>0</v>
      </c>
      <c r="BX315" s="27">
        <v>0</v>
      </c>
      <c r="BY315" s="27">
        <v>0</v>
      </c>
      <c r="BZ315" s="27">
        <v>0</v>
      </c>
      <c r="CA315" s="27">
        <v>0</v>
      </c>
      <c r="CB315" s="27">
        <v>0</v>
      </c>
      <c r="CC315" s="27">
        <v>0</v>
      </c>
      <c r="CD315" s="27">
        <v>0</v>
      </c>
      <c r="CE315" s="27">
        <v>0</v>
      </c>
      <c r="CF315" s="27">
        <v>0</v>
      </c>
      <c r="CG315" s="27">
        <v>0</v>
      </c>
      <c r="CH315" s="27">
        <v>0</v>
      </c>
      <c r="CI315" s="27">
        <v>0</v>
      </c>
      <c r="CJ315" s="27">
        <v>0</v>
      </c>
      <c r="CK315" s="27">
        <v>0</v>
      </c>
      <c r="CL315" s="27">
        <v>0</v>
      </c>
      <c r="CM315" s="27">
        <v>0</v>
      </c>
      <c r="CN315" s="27">
        <v>0</v>
      </c>
      <c r="CO315" s="27">
        <v>0</v>
      </c>
      <c r="CP315" s="27">
        <v>0</v>
      </c>
      <c r="CQ315" s="27">
        <v>0</v>
      </c>
      <c r="CR315" s="27">
        <v>0</v>
      </c>
      <c r="CS315" s="27"/>
      <c r="CT315" s="27">
        <v>0</v>
      </c>
      <c r="CU315" s="27">
        <v>0</v>
      </c>
      <c r="CV315" s="27">
        <v>1.0416666666666701</v>
      </c>
      <c r="CW315" s="27">
        <v>0</v>
      </c>
      <c r="CX315" s="27">
        <v>0</v>
      </c>
      <c r="CY315" s="27">
        <v>0</v>
      </c>
      <c r="CZ315" s="27">
        <v>0</v>
      </c>
      <c r="DA315" s="25">
        <f t="shared" si="4"/>
        <v>100</v>
      </c>
    </row>
    <row r="316" spans="1:118">
      <c r="A316" s="13" t="s">
        <v>88</v>
      </c>
      <c r="B316" s="21">
        <v>2019</v>
      </c>
      <c r="C316" s="13" t="s">
        <v>92</v>
      </c>
      <c r="D316" s="13" t="s">
        <v>2</v>
      </c>
      <c r="E316" s="8">
        <v>85</v>
      </c>
      <c r="F316" s="8">
        <v>0</v>
      </c>
      <c r="G316" s="8">
        <v>79.87</v>
      </c>
      <c r="H316" s="8">
        <v>0</v>
      </c>
      <c r="I316" s="8">
        <v>0</v>
      </c>
      <c r="J316" s="8">
        <v>14</v>
      </c>
      <c r="K316" s="27">
        <v>73.457394711067593</v>
      </c>
      <c r="L316" s="27">
        <v>4.8971596474045101E-2</v>
      </c>
      <c r="M316" s="27">
        <v>0</v>
      </c>
      <c r="N316" s="27"/>
      <c r="O316" s="27"/>
      <c r="P316" s="27">
        <v>0</v>
      </c>
      <c r="Q316" s="27"/>
      <c r="R316" s="27">
        <v>0</v>
      </c>
      <c r="S316" s="27">
        <v>0</v>
      </c>
      <c r="T316" s="27">
        <v>0</v>
      </c>
      <c r="U316" s="27"/>
      <c r="V316" s="27">
        <v>0</v>
      </c>
      <c r="W316" s="27">
        <v>0</v>
      </c>
      <c r="X316" s="27">
        <v>19.588638589618</v>
      </c>
      <c r="Y316" s="27">
        <v>0</v>
      </c>
      <c r="Z316" s="27">
        <v>0</v>
      </c>
      <c r="AA316" s="27">
        <v>0</v>
      </c>
      <c r="AB316" s="27">
        <v>0</v>
      </c>
      <c r="AC316" s="27">
        <v>0</v>
      </c>
      <c r="AD316" s="27">
        <v>0</v>
      </c>
      <c r="AE316" s="27">
        <v>0</v>
      </c>
      <c r="AF316" s="27">
        <v>0</v>
      </c>
      <c r="AG316" s="27">
        <v>0</v>
      </c>
      <c r="AH316" s="27">
        <v>0</v>
      </c>
      <c r="AI316" s="27">
        <v>0</v>
      </c>
      <c r="AJ316" s="27">
        <v>0</v>
      </c>
      <c r="AK316" s="27">
        <v>0</v>
      </c>
      <c r="AL316" s="27">
        <v>0</v>
      </c>
      <c r="AM316" s="27">
        <v>0</v>
      </c>
      <c r="AN316" s="27">
        <v>0</v>
      </c>
      <c r="AO316" s="27">
        <v>0</v>
      </c>
      <c r="AP316" s="27">
        <v>0</v>
      </c>
      <c r="AQ316" s="27">
        <v>4.8971596474045101E-2</v>
      </c>
      <c r="AR316" s="27"/>
      <c r="AS316" s="27">
        <v>0</v>
      </c>
      <c r="AT316" s="27">
        <v>0</v>
      </c>
      <c r="AU316" s="27">
        <v>0</v>
      </c>
      <c r="AV316" s="27">
        <v>0</v>
      </c>
      <c r="AW316" s="27">
        <v>0</v>
      </c>
      <c r="AX316" s="27">
        <v>0.97943192948090096</v>
      </c>
      <c r="AY316" s="27">
        <v>0</v>
      </c>
      <c r="AZ316" s="27">
        <v>0</v>
      </c>
      <c r="BA316" s="27"/>
      <c r="BB316" s="27">
        <v>0</v>
      </c>
      <c r="BC316" s="27">
        <v>0</v>
      </c>
      <c r="BD316" s="27">
        <v>0</v>
      </c>
      <c r="BE316" s="27">
        <v>0</v>
      </c>
      <c r="BF316" s="27">
        <v>0</v>
      </c>
      <c r="BG316" s="27">
        <v>0</v>
      </c>
      <c r="BH316" s="27"/>
      <c r="BI316" s="27">
        <v>0</v>
      </c>
      <c r="BJ316" s="27">
        <v>0</v>
      </c>
      <c r="BK316" s="27">
        <v>0</v>
      </c>
      <c r="BL316" s="27">
        <v>0</v>
      </c>
      <c r="BM316" s="27">
        <v>0</v>
      </c>
      <c r="BN316" s="27">
        <v>0</v>
      </c>
      <c r="BO316" s="27">
        <v>0</v>
      </c>
      <c r="BP316" s="27">
        <v>0</v>
      </c>
      <c r="BQ316" s="27">
        <v>0</v>
      </c>
      <c r="BR316" s="27">
        <v>0</v>
      </c>
      <c r="BS316" s="27">
        <v>0</v>
      </c>
      <c r="BT316" s="27">
        <v>0</v>
      </c>
      <c r="BU316" s="27">
        <v>0</v>
      </c>
      <c r="BV316" s="27">
        <v>0</v>
      </c>
      <c r="BW316" s="27">
        <v>0</v>
      </c>
      <c r="BX316" s="27">
        <v>0</v>
      </c>
      <c r="BY316" s="27">
        <v>0</v>
      </c>
      <c r="BZ316" s="27">
        <v>0</v>
      </c>
      <c r="CA316" s="27">
        <v>0</v>
      </c>
      <c r="CB316" s="27">
        <v>0</v>
      </c>
      <c r="CC316" s="27">
        <v>0</v>
      </c>
      <c r="CD316" s="27">
        <v>0</v>
      </c>
      <c r="CE316" s="27">
        <v>0</v>
      </c>
      <c r="CF316" s="27">
        <v>0</v>
      </c>
      <c r="CG316" s="27">
        <v>0</v>
      </c>
      <c r="CH316" s="27">
        <v>0</v>
      </c>
      <c r="CI316" s="27">
        <v>0</v>
      </c>
      <c r="CJ316" s="27">
        <v>0</v>
      </c>
      <c r="CK316" s="27">
        <v>0</v>
      </c>
      <c r="CL316" s="27">
        <v>0</v>
      </c>
      <c r="CM316" s="27">
        <v>0</v>
      </c>
      <c r="CN316" s="27">
        <v>0</v>
      </c>
      <c r="CO316" s="27">
        <v>0</v>
      </c>
      <c r="CP316" s="27">
        <v>0</v>
      </c>
      <c r="CQ316" s="27">
        <v>0</v>
      </c>
      <c r="CR316" s="27">
        <v>0.97943192948090096</v>
      </c>
      <c r="CS316" s="27"/>
      <c r="CT316" s="27">
        <v>0</v>
      </c>
      <c r="CU316" s="27">
        <v>0</v>
      </c>
      <c r="CV316" s="27">
        <v>4.8971596474045098</v>
      </c>
      <c r="CW316" s="27">
        <v>0</v>
      </c>
      <c r="CX316" s="27">
        <v>0</v>
      </c>
      <c r="CY316" s="27">
        <v>0</v>
      </c>
      <c r="CZ316" s="27">
        <v>0</v>
      </c>
      <c r="DA316" s="25">
        <f t="shared" si="4"/>
        <v>99.999999999999986</v>
      </c>
    </row>
    <row r="317" spans="1:118">
      <c r="A317" s="13" t="s">
        <v>89</v>
      </c>
      <c r="B317" s="21">
        <v>2019</v>
      </c>
      <c r="C317" s="13" t="s">
        <v>92</v>
      </c>
      <c r="D317" s="13" t="s">
        <v>2</v>
      </c>
      <c r="E317" s="8">
        <v>85</v>
      </c>
      <c r="F317" s="8">
        <v>136</v>
      </c>
      <c r="G317" s="8">
        <v>71.67</v>
      </c>
      <c r="H317" s="8">
        <v>0</v>
      </c>
      <c r="I317" s="8">
        <v>0</v>
      </c>
      <c r="J317" s="8">
        <v>4</v>
      </c>
      <c r="K317" s="27">
        <v>39.584364176150402</v>
      </c>
      <c r="L317" s="27">
        <v>4.9480455220187999E-2</v>
      </c>
      <c r="M317" s="27">
        <v>0</v>
      </c>
      <c r="N317" s="27"/>
      <c r="O317" s="27"/>
      <c r="P317" s="27">
        <v>0</v>
      </c>
      <c r="Q317" s="27"/>
      <c r="R317" s="27">
        <v>0</v>
      </c>
      <c r="S317" s="27">
        <v>9.8960910440376093</v>
      </c>
      <c r="T317" s="27">
        <v>0</v>
      </c>
      <c r="U317" s="27"/>
      <c r="V317" s="27">
        <v>0</v>
      </c>
      <c r="W317" s="27">
        <v>0</v>
      </c>
      <c r="X317" s="27">
        <v>49.480455220187999</v>
      </c>
      <c r="Y317" s="27">
        <v>0</v>
      </c>
      <c r="Z317" s="27">
        <v>0</v>
      </c>
      <c r="AA317" s="27">
        <v>0</v>
      </c>
      <c r="AB317" s="27">
        <v>0</v>
      </c>
      <c r="AC317" s="27">
        <v>0</v>
      </c>
      <c r="AD317" s="27">
        <v>0</v>
      </c>
      <c r="AE317" s="27">
        <v>0</v>
      </c>
      <c r="AF317" s="27">
        <v>0</v>
      </c>
      <c r="AG317" s="27">
        <v>0</v>
      </c>
      <c r="AH317" s="27">
        <v>0</v>
      </c>
      <c r="AI317" s="27">
        <v>0</v>
      </c>
      <c r="AJ317" s="27">
        <v>0</v>
      </c>
      <c r="AK317" s="27">
        <v>0</v>
      </c>
      <c r="AL317" s="27">
        <v>0</v>
      </c>
      <c r="AM317" s="27">
        <v>0</v>
      </c>
      <c r="AN317" s="27">
        <v>0</v>
      </c>
      <c r="AO317" s="27">
        <v>0</v>
      </c>
      <c r="AP317" s="27">
        <v>0</v>
      </c>
      <c r="AQ317" s="27">
        <v>0</v>
      </c>
      <c r="AR317" s="27"/>
      <c r="AS317" s="27">
        <v>0</v>
      </c>
      <c r="AT317" s="27">
        <v>0</v>
      </c>
      <c r="AU317" s="27">
        <v>0</v>
      </c>
      <c r="AV317" s="27">
        <v>0</v>
      </c>
      <c r="AW317" s="27">
        <v>0</v>
      </c>
      <c r="AX317" s="27">
        <v>0</v>
      </c>
      <c r="AY317" s="27">
        <v>0</v>
      </c>
      <c r="AZ317" s="27">
        <v>0</v>
      </c>
      <c r="BA317" s="27"/>
      <c r="BB317" s="27">
        <v>0</v>
      </c>
      <c r="BC317" s="27">
        <v>0</v>
      </c>
      <c r="BD317" s="27">
        <v>0</v>
      </c>
      <c r="BE317" s="27">
        <v>0</v>
      </c>
      <c r="BF317" s="27">
        <v>0</v>
      </c>
      <c r="BG317" s="27">
        <v>0</v>
      </c>
      <c r="BH317" s="27"/>
      <c r="BI317" s="27">
        <v>0</v>
      </c>
      <c r="BJ317" s="27">
        <v>0</v>
      </c>
      <c r="BK317" s="27">
        <v>0</v>
      </c>
      <c r="BL317" s="27">
        <v>0</v>
      </c>
      <c r="BM317" s="27">
        <v>0</v>
      </c>
      <c r="BN317" s="27">
        <v>0</v>
      </c>
      <c r="BO317" s="27">
        <v>0</v>
      </c>
      <c r="BP317" s="27">
        <v>0</v>
      </c>
      <c r="BQ317" s="27">
        <v>0</v>
      </c>
      <c r="BR317" s="27">
        <v>0</v>
      </c>
      <c r="BS317" s="27">
        <v>0</v>
      </c>
      <c r="BT317" s="27">
        <v>0</v>
      </c>
      <c r="BU317" s="27">
        <v>0</v>
      </c>
      <c r="BV317" s="27">
        <v>0</v>
      </c>
      <c r="BW317" s="27">
        <v>0</v>
      </c>
      <c r="BX317" s="27">
        <v>0</v>
      </c>
      <c r="BY317" s="27">
        <v>0</v>
      </c>
      <c r="BZ317" s="27">
        <v>0</v>
      </c>
      <c r="CA317" s="27">
        <v>0</v>
      </c>
      <c r="CB317" s="27">
        <v>0</v>
      </c>
      <c r="CC317" s="27">
        <v>0</v>
      </c>
      <c r="CD317" s="27">
        <v>0</v>
      </c>
      <c r="CE317" s="27">
        <v>0</v>
      </c>
      <c r="CF317" s="27">
        <v>0</v>
      </c>
      <c r="CG317" s="27">
        <v>0</v>
      </c>
      <c r="CH317" s="27">
        <v>0</v>
      </c>
      <c r="CI317" s="27">
        <v>0</v>
      </c>
      <c r="CJ317" s="27">
        <v>0</v>
      </c>
      <c r="CK317" s="27">
        <v>0</v>
      </c>
      <c r="CL317" s="27">
        <v>0</v>
      </c>
      <c r="CM317" s="27">
        <v>0</v>
      </c>
      <c r="CN317" s="27">
        <v>0</v>
      </c>
      <c r="CO317" s="27">
        <v>0</v>
      </c>
      <c r="CP317" s="27">
        <v>0</v>
      </c>
      <c r="CQ317" s="27">
        <v>0</v>
      </c>
      <c r="CR317" s="27">
        <v>0</v>
      </c>
      <c r="CS317" s="27"/>
      <c r="CT317" s="27">
        <v>0</v>
      </c>
      <c r="CU317" s="27">
        <v>0</v>
      </c>
      <c r="CV317" s="27">
        <v>0.98960910440376104</v>
      </c>
      <c r="CW317" s="27">
        <v>0</v>
      </c>
      <c r="CX317" s="27">
        <v>0</v>
      </c>
      <c r="CY317" s="27">
        <v>0</v>
      </c>
      <c r="CZ317" s="27">
        <v>0</v>
      </c>
      <c r="DA317" s="25">
        <f t="shared" si="4"/>
        <v>99.999999999999957</v>
      </c>
    </row>
    <row r="318" spans="1:118">
      <c r="A318" s="13" t="s">
        <v>90</v>
      </c>
      <c r="B318" s="21">
        <v>2019</v>
      </c>
      <c r="C318" s="13" t="s">
        <v>92</v>
      </c>
      <c r="D318" s="13" t="s">
        <v>2</v>
      </c>
      <c r="E318" s="8">
        <v>84</v>
      </c>
      <c r="F318" s="8">
        <v>217</v>
      </c>
      <c r="G318" s="8">
        <v>26.1</v>
      </c>
      <c r="H318" s="8">
        <v>0</v>
      </c>
      <c r="I318" s="8">
        <v>65</v>
      </c>
      <c r="J318" s="8">
        <v>106</v>
      </c>
      <c r="K318" s="27">
        <v>10.2986611740474</v>
      </c>
      <c r="L318" s="27">
        <v>1.0298661174047401</v>
      </c>
      <c r="M318" s="27">
        <v>0</v>
      </c>
      <c r="N318" s="27"/>
      <c r="O318" s="27"/>
      <c r="P318" s="27">
        <v>0</v>
      </c>
      <c r="Q318" s="27"/>
      <c r="R318" s="27">
        <v>0</v>
      </c>
      <c r="S318" s="27">
        <v>0</v>
      </c>
      <c r="T318" s="27">
        <v>0</v>
      </c>
      <c r="U318" s="27"/>
      <c r="V318" s="27">
        <v>0</v>
      </c>
      <c r="W318" s="27">
        <v>0</v>
      </c>
      <c r="X318" s="27">
        <v>0</v>
      </c>
      <c r="Y318" s="27">
        <v>0</v>
      </c>
      <c r="Z318" s="27">
        <v>0</v>
      </c>
      <c r="AA318" s="27">
        <v>0</v>
      </c>
      <c r="AB318" s="27">
        <v>0</v>
      </c>
      <c r="AC318" s="27">
        <v>0</v>
      </c>
      <c r="AD318" s="27">
        <v>0</v>
      </c>
      <c r="AE318" s="27">
        <v>0</v>
      </c>
      <c r="AF318" s="27">
        <v>0</v>
      </c>
      <c r="AG318" s="27">
        <v>0</v>
      </c>
      <c r="AH318" s="27">
        <v>0</v>
      </c>
      <c r="AI318" s="27">
        <v>0</v>
      </c>
      <c r="AJ318" s="27">
        <v>0</v>
      </c>
      <c r="AK318" s="27">
        <v>0</v>
      </c>
      <c r="AL318" s="27">
        <v>0</v>
      </c>
      <c r="AM318" s="27">
        <v>0</v>
      </c>
      <c r="AN318" s="27">
        <v>0</v>
      </c>
      <c r="AO318" s="27">
        <v>0</v>
      </c>
      <c r="AP318" s="27">
        <v>0</v>
      </c>
      <c r="AQ318" s="27">
        <v>5.14933058702369E-2</v>
      </c>
      <c r="AR318" s="27"/>
      <c r="AS318" s="27">
        <v>0</v>
      </c>
      <c r="AT318" s="27">
        <v>0</v>
      </c>
      <c r="AU318" s="27">
        <v>0</v>
      </c>
      <c r="AV318" s="27">
        <v>0</v>
      </c>
      <c r="AW318" s="27">
        <v>0</v>
      </c>
      <c r="AX318" s="27">
        <v>5.1493305870236901</v>
      </c>
      <c r="AY318" s="27">
        <v>0</v>
      </c>
      <c r="AZ318" s="27">
        <v>0</v>
      </c>
      <c r="BA318" s="27"/>
      <c r="BB318" s="27">
        <v>0</v>
      </c>
      <c r="BC318" s="27">
        <v>0</v>
      </c>
      <c r="BD318" s="27">
        <v>0</v>
      </c>
      <c r="BE318" s="27">
        <v>0</v>
      </c>
      <c r="BF318" s="27">
        <v>0</v>
      </c>
      <c r="BG318" s="27">
        <v>0</v>
      </c>
      <c r="BH318" s="27"/>
      <c r="BI318" s="27">
        <v>0</v>
      </c>
      <c r="BJ318" s="27">
        <v>0</v>
      </c>
      <c r="BK318" s="27">
        <v>0</v>
      </c>
      <c r="BL318" s="27">
        <v>0</v>
      </c>
      <c r="BM318" s="27">
        <v>0</v>
      </c>
      <c r="BN318" s="27">
        <v>0</v>
      </c>
      <c r="BO318" s="27">
        <v>0</v>
      </c>
      <c r="BP318" s="27">
        <v>0</v>
      </c>
      <c r="BQ318" s="27">
        <v>0</v>
      </c>
      <c r="BR318" s="27">
        <v>0</v>
      </c>
      <c r="BS318" s="27">
        <v>72.090628218331602</v>
      </c>
      <c r="BT318" s="27">
        <v>0</v>
      </c>
      <c r="BU318" s="27">
        <v>0</v>
      </c>
      <c r="BV318" s="27">
        <v>0</v>
      </c>
      <c r="BW318" s="27">
        <v>0</v>
      </c>
      <c r="BX318" s="27">
        <v>0</v>
      </c>
      <c r="BY318" s="27">
        <v>0</v>
      </c>
      <c r="BZ318" s="27">
        <v>0</v>
      </c>
      <c r="CA318" s="27">
        <v>0</v>
      </c>
      <c r="CB318" s="27">
        <v>0</v>
      </c>
      <c r="CC318" s="27">
        <v>0</v>
      </c>
      <c r="CD318" s="27">
        <v>0</v>
      </c>
      <c r="CE318" s="27">
        <v>0</v>
      </c>
      <c r="CF318" s="27">
        <v>0</v>
      </c>
      <c r="CG318" s="27">
        <v>0</v>
      </c>
      <c r="CH318" s="27">
        <v>0</v>
      </c>
      <c r="CI318" s="27">
        <v>0</v>
      </c>
      <c r="CJ318" s="27">
        <v>5.14933058702369E-2</v>
      </c>
      <c r="CK318" s="27">
        <v>0</v>
      </c>
      <c r="CL318" s="27">
        <v>0</v>
      </c>
      <c r="CM318" s="27">
        <v>0</v>
      </c>
      <c r="CN318" s="27">
        <v>0</v>
      </c>
      <c r="CO318" s="27">
        <v>0</v>
      </c>
      <c r="CP318" s="27">
        <v>0</v>
      </c>
      <c r="CQ318" s="27">
        <v>0</v>
      </c>
      <c r="CR318" s="27">
        <v>10.2986611740474</v>
      </c>
      <c r="CS318" s="27"/>
      <c r="CT318" s="27">
        <v>0</v>
      </c>
      <c r="CU318" s="27">
        <v>0</v>
      </c>
      <c r="CV318" s="27">
        <v>1.0298661174047401</v>
      </c>
      <c r="CW318" s="27">
        <v>0</v>
      </c>
      <c r="CX318" s="27">
        <v>0</v>
      </c>
      <c r="CY318" s="27">
        <v>0</v>
      </c>
      <c r="CZ318" s="27">
        <v>0</v>
      </c>
      <c r="DA318" s="25">
        <f t="shared" si="4"/>
        <v>100.00000000000004</v>
      </c>
    </row>
    <row r="319" spans="1:118">
      <c r="A319" s="13" t="s">
        <v>91</v>
      </c>
      <c r="B319" s="21">
        <v>2019</v>
      </c>
      <c r="C319" s="13" t="s">
        <v>92</v>
      </c>
      <c r="D319" s="13" t="s">
        <v>2</v>
      </c>
      <c r="E319" s="8">
        <v>87</v>
      </c>
      <c r="F319" s="8">
        <v>0</v>
      </c>
      <c r="G319" s="8">
        <v>76.11</v>
      </c>
      <c r="H319" s="8">
        <v>0</v>
      </c>
      <c r="I319" s="8">
        <v>0</v>
      </c>
      <c r="J319" s="8">
        <v>9</v>
      </c>
      <c r="K319" s="27">
        <v>89.955022488755603</v>
      </c>
      <c r="L319" s="27">
        <v>4.99750124937531E-2</v>
      </c>
      <c r="M319" s="27">
        <v>0</v>
      </c>
      <c r="N319" s="27"/>
      <c r="O319" s="27"/>
      <c r="P319" s="27">
        <v>0</v>
      </c>
      <c r="Q319" s="27"/>
      <c r="R319" s="27">
        <v>0</v>
      </c>
      <c r="S319" s="27">
        <v>0</v>
      </c>
      <c r="T319" s="27">
        <v>0</v>
      </c>
      <c r="U319" s="27"/>
      <c r="V319" s="27">
        <v>0</v>
      </c>
      <c r="W319" s="27">
        <v>0</v>
      </c>
      <c r="X319" s="27">
        <v>0</v>
      </c>
      <c r="Y319" s="27">
        <v>0</v>
      </c>
      <c r="Z319" s="27">
        <v>0</v>
      </c>
      <c r="AA319" s="27">
        <v>0</v>
      </c>
      <c r="AB319" s="27">
        <v>0</v>
      </c>
      <c r="AC319" s="27">
        <v>0</v>
      </c>
      <c r="AD319" s="27">
        <v>0</v>
      </c>
      <c r="AE319" s="27">
        <v>0</v>
      </c>
      <c r="AF319" s="27">
        <v>0</v>
      </c>
      <c r="AG319" s="27">
        <v>0</v>
      </c>
      <c r="AH319" s="27">
        <v>0</v>
      </c>
      <c r="AI319" s="27">
        <v>0</v>
      </c>
      <c r="AJ319" s="27">
        <v>0</v>
      </c>
      <c r="AK319" s="27">
        <v>0</v>
      </c>
      <c r="AL319" s="27">
        <v>0</v>
      </c>
      <c r="AM319" s="27">
        <v>0</v>
      </c>
      <c r="AN319" s="27">
        <v>0</v>
      </c>
      <c r="AO319" s="27">
        <v>0</v>
      </c>
      <c r="AP319" s="27">
        <v>0</v>
      </c>
      <c r="AQ319" s="27">
        <v>0</v>
      </c>
      <c r="AR319" s="27"/>
      <c r="AS319" s="27">
        <v>0</v>
      </c>
      <c r="AT319" s="27">
        <v>0</v>
      </c>
      <c r="AU319" s="27">
        <v>0</v>
      </c>
      <c r="AV319" s="27">
        <v>0</v>
      </c>
      <c r="AW319" s="27">
        <v>0</v>
      </c>
      <c r="AX319" s="27">
        <v>4.9975012493753104</v>
      </c>
      <c r="AY319" s="27">
        <v>0</v>
      </c>
      <c r="AZ319" s="27">
        <v>0</v>
      </c>
      <c r="BA319" s="27"/>
      <c r="BB319" s="27">
        <v>0</v>
      </c>
      <c r="BC319" s="27">
        <v>0</v>
      </c>
      <c r="BD319" s="27">
        <v>0</v>
      </c>
      <c r="BE319" s="27">
        <v>0</v>
      </c>
      <c r="BF319" s="27">
        <v>0</v>
      </c>
      <c r="BG319" s="27">
        <v>0</v>
      </c>
      <c r="BH319" s="27"/>
      <c r="BI319" s="27">
        <v>0</v>
      </c>
      <c r="BJ319" s="27">
        <v>0</v>
      </c>
      <c r="BK319" s="27">
        <v>0</v>
      </c>
      <c r="BL319" s="27">
        <v>0</v>
      </c>
      <c r="BM319" s="27">
        <v>0</v>
      </c>
      <c r="BN319" s="27">
        <v>0</v>
      </c>
      <c r="BO319" s="27">
        <v>0</v>
      </c>
      <c r="BP319" s="27">
        <v>0</v>
      </c>
      <c r="BQ319" s="27">
        <v>0</v>
      </c>
      <c r="BR319" s="27">
        <v>0</v>
      </c>
      <c r="BS319" s="27">
        <v>0</v>
      </c>
      <c r="BT319" s="27">
        <v>0</v>
      </c>
      <c r="BU319" s="27">
        <v>0</v>
      </c>
      <c r="BV319" s="27">
        <v>0</v>
      </c>
      <c r="BW319" s="27">
        <v>0</v>
      </c>
      <c r="BX319" s="27">
        <v>0</v>
      </c>
      <c r="BY319" s="27">
        <v>0</v>
      </c>
      <c r="BZ319" s="27">
        <v>0</v>
      </c>
      <c r="CA319" s="27">
        <v>0</v>
      </c>
      <c r="CB319" s="27">
        <v>0</v>
      </c>
      <c r="CC319" s="27">
        <v>0</v>
      </c>
      <c r="CD319" s="27">
        <v>0</v>
      </c>
      <c r="CE319" s="27">
        <v>0</v>
      </c>
      <c r="CF319" s="27">
        <v>0</v>
      </c>
      <c r="CG319" s="27">
        <v>0</v>
      </c>
      <c r="CH319" s="27">
        <v>0</v>
      </c>
      <c r="CI319" s="27">
        <v>0</v>
      </c>
      <c r="CJ319" s="27">
        <v>0</v>
      </c>
      <c r="CK319" s="27">
        <v>0</v>
      </c>
      <c r="CL319" s="27">
        <v>0</v>
      </c>
      <c r="CM319" s="27">
        <v>0</v>
      </c>
      <c r="CN319" s="27">
        <v>0</v>
      </c>
      <c r="CO319" s="27">
        <v>0</v>
      </c>
      <c r="CP319" s="27">
        <v>0</v>
      </c>
      <c r="CQ319" s="27">
        <v>0</v>
      </c>
      <c r="CR319" s="27">
        <v>0</v>
      </c>
      <c r="CS319" s="27"/>
      <c r="CT319" s="27">
        <v>0</v>
      </c>
      <c r="CU319" s="27">
        <v>0</v>
      </c>
      <c r="CV319" s="27">
        <v>4.9975012493753104</v>
      </c>
      <c r="CW319" s="27">
        <v>0</v>
      </c>
      <c r="CX319" s="27">
        <v>0</v>
      </c>
      <c r="CY319" s="27">
        <v>0</v>
      </c>
      <c r="CZ319" s="27">
        <v>0</v>
      </c>
      <c r="DA319" s="25">
        <f t="shared" si="4"/>
        <v>99.999999999999957</v>
      </c>
    </row>
    <row r="320" spans="1:118">
      <c r="A320" s="13" t="s">
        <v>9</v>
      </c>
      <c r="B320" s="18">
        <v>2020</v>
      </c>
      <c r="C320" s="19" t="s">
        <v>10</v>
      </c>
      <c r="D320" s="15" t="s">
        <v>11</v>
      </c>
      <c r="E320" s="9">
        <v>55</v>
      </c>
      <c r="F320" s="9">
        <v>270</v>
      </c>
      <c r="G320" s="2">
        <v>26.305483028720626</v>
      </c>
      <c r="H320" s="9">
        <v>0</v>
      </c>
      <c r="I320" s="9">
        <v>7</v>
      </c>
      <c r="J320" s="1">
        <v>59</v>
      </c>
      <c r="K320" s="27">
        <v>29.9850074962519</v>
      </c>
      <c r="L320" s="27">
        <v>9.9950024987506296</v>
      </c>
      <c r="M320" s="27">
        <v>0</v>
      </c>
      <c r="N320" s="27"/>
      <c r="O320" s="27"/>
      <c r="P320" s="27">
        <v>0</v>
      </c>
      <c r="Q320" s="27"/>
      <c r="R320" s="27">
        <v>0</v>
      </c>
      <c r="S320" s="27">
        <v>0</v>
      </c>
      <c r="T320" s="27">
        <v>0</v>
      </c>
      <c r="U320" s="27"/>
      <c r="V320" s="27">
        <v>0</v>
      </c>
      <c r="W320" s="27">
        <v>0</v>
      </c>
      <c r="X320" s="27">
        <v>0</v>
      </c>
      <c r="Y320" s="27">
        <v>0</v>
      </c>
      <c r="Z320" s="27">
        <v>0</v>
      </c>
      <c r="AA320" s="27">
        <v>0</v>
      </c>
      <c r="AB320" s="27">
        <v>0</v>
      </c>
      <c r="AC320" s="27">
        <v>0</v>
      </c>
      <c r="AD320" s="27">
        <v>0</v>
      </c>
      <c r="AE320" s="27">
        <v>0</v>
      </c>
      <c r="AF320" s="27">
        <v>0</v>
      </c>
      <c r="AG320" s="27">
        <v>0</v>
      </c>
      <c r="AH320" s="27">
        <v>0</v>
      </c>
      <c r="AI320" s="27">
        <v>0</v>
      </c>
      <c r="AJ320" s="27">
        <v>0</v>
      </c>
      <c r="AK320" s="27">
        <v>0</v>
      </c>
      <c r="AL320" s="27">
        <v>0</v>
      </c>
      <c r="AM320" s="27">
        <v>0</v>
      </c>
      <c r="AN320" s="27">
        <v>0</v>
      </c>
      <c r="AO320" s="27">
        <v>0</v>
      </c>
      <c r="AP320" s="27">
        <v>0</v>
      </c>
      <c r="AQ320" s="27">
        <v>0</v>
      </c>
      <c r="AR320" s="27"/>
      <c r="AS320" s="27">
        <v>0</v>
      </c>
      <c r="AT320" s="27">
        <v>0</v>
      </c>
      <c r="AU320" s="27">
        <v>0</v>
      </c>
      <c r="AV320" s="27">
        <v>0</v>
      </c>
      <c r="AW320" s="27">
        <v>0</v>
      </c>
      <c r="AX320" s="27">
        <v>49.975012493753098</v>
      </c>
      <c r="AY320" s="27">
        <v>0</v>
      </c>
      <c r="AZ320" s="27">
        <v>0</v>
      </c>
      <c r="BA320" s="27"/>
      <c r="BB320" s="27">
        <v>0</v>
      </c>
      <c r="BC320" s="27">
        <v>0</v>
      </c>
      <c r="BD320" s="27">
        <v>0</v>
      </c>
      <c r="BE320" s="27">
        <v>0</v>
      </c>
      <c r="BF320" s="27">
        <v>0</v>
      </c>
      <c r="BG320" s="27">
        <v>0</v>
      </c>
      <c r="BH320" s="27"/>
      <c r="BI320" s="27">
        <v>0</v>
      </c>
      <c r="BJ320" s="27">
        <v>0</v>
      </c>
      <c r="BK320" s="27">
        <v>0</v>
      </c>
      <c r="BL320" s="27">
        <v>0</v>
      </c>
      <c r="BM320" s="27">
        <v>0</v>
      </c>
      <c r="BN320" s="27">
        <v>0</v>
      </c>
      <c r="BO320" s="27">
        <v>0</v>
      </c>
      <c r="BP320" s="27">
        <v>0</v>
      </c>
      <c r="BQ320" s="27">
        <v>0</v>
      </c>
      <c r="BR320" s="27">
        <v>0</v>
      </c>
      <c r="BS320" s="27">
        <v>4.9975012493753104</v>
      </c>
      <c r="BT320" s="27">
        <v>0</v>
      </c>
      <c r="BU320" s="27">
        <v>0</v>
      </c>
      <c r="BV320" s="27">
        <v>0</v>
      </c>
      <c r="BW320" s="27">
        <v>0</v>
      </c>
      <c r="BX320" s="27">
        <v>0</v>
      </c>
      <c r="BY320" s="27">
        <v>0</v>
      </c>
      <c r="BZ320" s="27">
        <v>0</v>
      </c>
      <c r="CA320" s="27">
        <v>0</v>
      </c>
      <c r="CB320" s="27">
        <v>0</v>
      </c>
      <c r="CC320" s="27">
        <v>0</v>
      </c>
      <c r="CD320" s="27">
        <v>0</v>
      </c>
      <c r="CE320" s="27">
        <v>0</v>
      </c>
      <c r="CF320" s="27">
        <v>0</v>
      </c>
      <c r="CG320" s="27">
        <v>0</v>
      </c>
      <c r="CH320" s="27">
        <v>0</v>
      </c>
      <c r="CI320" s="27">
        <v>0</v>
      </c>
      <c r="CJ320" s="27">
        <v>0</v>
      </c>
      <c r="CK320" s="27">
        <v>0</v>
      </c>
      <c r="CL320" s="27">
        <v>0</v>
      </c>
      <c r="CM320" s="27">
        <v>0</v>
      </c>
      <c r="CN320" s="27">
        <v>0</v>
      </c>
      <c r="CO320" s="27">
        <v>4.99750124937531E-2</v>
      </c>
      <c r="CP320" s="27">
        <v>0</v>
      </c>
      <c r="CQ320" s="27">
        <v>0</v>
      </c>
      <c r="CR320" s="27">
        <v>2.4987506246876601</v>
      </c>
      <c r="CS320" s="27"/>
      <c r="CT320" s="27">
        <v>0</v>
      </c>
      <c r="CU320" s="27">
        <v>0</v>
      </c>
      <c r="CV320" s="27">
        <v>2.4987506246876601</v>
      </c>
      <c r="CW320" s="27">
        <v>0</v>
      </c>
      <c r="CX320" s="27">
        <v>0</v>
      </c>
      <c r="CY320" s="27">
        <v>0</v>
      </c>
      <c r="CZ320" s="27">
        <v>0</v>
      </c>
      <c r="DA320" s="25">
        <f t="shared" si="4"/>
        <v>100</v>
      </c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</row>
    <row r="321" spans="1:118">
      <c r="A321" s="13" t="s">
        <v>12</v>
      </c>
      <c r="B321" s="18">
        <v>2020</v>
      </c>
      <c r="C321" s="19" t="s">
        <v>10</v>
      </c>
      <c r="D321" s="15" t="s">
        <v>11</v>
      </c>
      <c r="E321" s="9">
        <v>82</v>
      </c>
      <c r="F321" s="9">
        <v>310</v>
      </c>
      <c r="G321" s="2">
        <v>13.971848225214197</v>
      </c>
      <c r="H321" s="9">
        <v>0</v>
      </c>
      <c r="I321" s="9">
        <v>22</v>
      </c>
      <c r="J321" s="1">
        <v>80</v>
      </c>
      <c r="K321" s="27">
        <v>22.573363431151201</v>
      </c>
      <c r="L321" s="27">
        <v>16.930022573363399</v>
      </c>
      <c r="M321" s="27">
        <v>0</v>
      </c>
      <c r="N321" s="27"/>
      <c r="O321" s="27"/>
      <c r="P321" s="27">
        <v>0</v>
      </c>
      <c r="Q321" s="27"/>
      <c r="R321" s="27">
        <v>0</v>
      </c>
      <c r="S321" s="27">
        <v>0</v>
      </c>
      <c r="T321" s="27">
        <v>0</v>
      </c>
      <c r="U321" s="27"/>
      <c r="V321" s="27">
        <v>0</v>
      </c>
      <c r="W321" s="27">
        <v>0</v>
      </c>
      <c r="X321" s="27">
        <v>0</v>
      </c>
      <c r="Y321" s="27">
        <v>0</v>
      </c>
      <c r="Z321" s="27">
        <v>0</v>
      </c>
      <c r="AA321" s="27">
        <v>0</v>
      </c>
      <c r="AB321" s="27">
        <v>0</v>
      </c>
      <c r="AC321" s="27">
        <v>0</v>
      </c>
      <c r="AD321" s="27">
        <v>0</v>
      </c>
      <c r="AE321" s="27">
        <v>0</v>
      </c>
      <c r="AF321" s="27">
        <v>0</v>
      </c>
      <c r="AG321" s="27">
        <v>0</v>
      </c>
      <c r="AH321" s="27">
        <v>0</v>
      </c>
      <c r="AI321" s="27">
        <v>0</v>
      </c>
      <c r="AJ321" s="27">
        <v>0</v>
      </c>
      <c r="AK321" s="27">
        <v>0</v>
      </c>
      <c r="AL321" s="27">
        <v>0</v>
      </c>
      <c r="AM321" s="27">
        <v>0</v>
      </c>
      <c r="AN321" s="27">
        <v>0</v>
      </c>
      <c r="AO321" s="27">
        <v>0</v>
      </c>
      <c r="AP321" s="27">
        <v>0</v>
      </c>
      <c r="AQ321" s="27">
        <v>0</v>
      </c>
      <c r="AR321" s="27"/>
      <c r="AS321" s="27">
        <v>0</v>
      </c>
      <c r="AT321" s="27">
        <v>0</v>
      </c>
      <c r="AU321" s="27">
        <v>0</v>
      </c>
      <c r="AV321" s="27">
        <v>0</v>
      </c>
      <c r="AW321" s="27">
        <v>0</v>
      </c>
      <c r="AX321" s="27">
        <v>1.1286681715575599</v>
      </c>
      <c r="AY321" s="27">
        <v>0</v>
      </c>
      <c r="AZ321" s="27">
        <v>0</v>
      </c>
      <c r="BA321" s="27"/>
      <c r="BB321" s="27">
        <v>0</v>
      </c>
      <c r="BC321" s="27">
        <v>0</v>
      </c>
      <c r="BD321" s="27">
        <v>0</v>
      </c>
      <c r="BE321" s="27">
        <v>0</v>
      </c>
      <c r="BF321" s="27">
        <v>0</v>
      </c>
      <c r="BG321" s="27">
        <v>0</v>
      </c>
      <c r="BH321" s="27"/>
      <c r="BI321" s="27">
        <v>0</v>
      </c>
      <c r="BJ321" s="27">
        <v>0</v>
      </c>
      <c r="BK321" s="27">
        <v>0</v>
      </c>
      <c r="BL321" s="27">
        <v>5.6433408577878097E-2</v>
      </c>
      <c r="BM321" s="27">
        <v>0</v>
      </c>
      <c r="BN321" s="27">
        <v>0</v>
      </c>
      <c r="BO321" s="27">
        <v>0</v>
      </c>
      <c r="BP321" s="27">
        <v>0</v>
      </c>
      <c r="BQ321" s="27">
        <v>0</v>
      </c>
      <c r="BR321" s="27">
        <v>0</v>
      </c>
      <c r="BS321" s="27">
        <v>56.433408577878097</v>
      </c>
      <c r="BT321" s="27">
        <v>0</v>
      </c>
      <c r="BU321" s="27">
        <v>0</v>
      </c>
      <c r="BV321" s="27">
        <v>0</v>
      </c>
      <c r="BW321" s="27">
        <v>0</v>
      </c>
      <c r="BX321" s="27">
        <v>0</v>
      </c>
      <c r="BY321" s="27">
        <v>0</v>
      </c>
      <c r="BZ321" s="27">
        <v>0</v>
      </c>
      <c r="CA321" s="27">
        <v>0</v>
      </c>
      <c r="CB321" s="27">
        <v>0</v>
      </c>
      <c r="CC321" s="27">
        <v>0</v>
      </c>
      <c r="CD321" s="27">
        <v>0</v>
      </c>
      <c r="CE321" s="27">
        <v>0</v>
      </c>
      <c r="CF321" s="27">
        <v>0</v>
      </c>
      <c r="CG321" s="27">
        <v>0</v>
      </c>
      <c r="CH321" s="27">
        <v>0</v>
      </c>
      <c r="CI321" s="27">
        <v>0</v>
      </c>
      <c r="CJ321" s="27">
        <v>0</v>
      </c>
      <c r="CK321" s="27">
        <v>0</v>
      </c>
      <c r="CL321" s="27">
        <v>0</v>
      </c>
      <c r="CM321" s="27">
        <v>0</v>
      </c>
      <c r="CN321" s="27">
        <v>0</v>
      </c>
      <c r="CO321" s="27">
        <v>5.6433408577878097E-2</v>
      </c>
      <c r="CP321" s="27">
        <v>0</v>
      </c>
      <c r="CQ321" s="27">
        <v>0</v>
      </c>
      <c r="CR321" s="27">
        <v>0</v>
      </c>
      <c r="CS321" s="27"/>
      <c r="CT321" s="27">
        <v>0</v>
      </c>
      <c r="CU321" s="27">
        <v>0</v>
      </c>
      <c r="CV321" s="27">
        <v>2.8216704288939098</v>
      </c>
      <c r="CW321" s="27">
        <v>0</v>
      </c>
      <c r="CX321" s="27">
        <v>0</v>
      </c>
      <c r="CY321" s="27">
        <v>0</v>
      </c>
      <c r="CZ321" s="27">
        <v>0</v>
      </c>
      <c r="DA321" s="25">
        <f t="shared" si="4"/>
        <v>99.999999999999915</v>
      </c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</row>
    <row r="322" spans="1:118">
      <c r="A322" s="13" t="s">
        <v>13</v>
      </c>
      <c r="B322" s="18">
        <v>2020</v>
      </c>
      <c r="C322" s="19" t="s">
        <v>10</v>
      </c>
      <c r="D322" s="15" t="s">
        <v>11</v>
      </c>
      <c r="E322" s="9">
        <v>70</v>
      </c>
      <c r="F322" s="9">
        <v>370</v>
      </c>
      <c r="G322" s="2">
        <v>15.493897787948132</v>
      </c>
      <c r="H322" s="9">
        <v>0</v>
      </c>
      <c r="I322" s="9">
        <v>30</v>
      </c>
      <c r="J322" s="1">
        <v>130</v>
      </c>
      <c r="K322" s="27">
        <v>26.0416666666667</v>
      </c>
      <c r="L322" s="27">
        <v>10.4166666666667</v>
      </c>
      <c r="M322" s="27">
        <v>0</v>
      </c>
      <c r="N322" s="27"/>
      <c r="O322" s="27"/>
      <c r="P322" s="27">
        <v>0</v>
      </c>
      <c r="Q322" s="27"/>
      <c r="R322" s="27">
        <v>0</v>
      </c>
      <c r="S322" s="27">
        <v>0</v>
      </c>
      <c r="T322" s="27">
        <v>0</v>
      </c>
      <c r="U322" s="27"/>
      <c r="V322" s="27">
        <v>0</v>
      </c>
      <c r="W322" s="27">
        <v>0</v>
      </c>
      <c r="X322" s="27">
        <v>0</v>
      </c>
      <c r="Y322" s="27">
        <v>0</v>
      </c>
      <c r="Z322" s="27">
        <v>0</v>
      </c>
      <c r="AA322" s="27">
        <v>0</v>
      </c>
      <c r="AB322" s="27">
        <v>0</v>
      </c>
      <c r="AC322" s="27">
        <v>0</v>
      </c>
      <c r="AD322" s="27">
        <v>0</v>
      </c>
      <c r="AE322" s="27">
        <v>0</v>
      </c>
      <c r="AF322" s="27">
        <v>0</v>
      </c>
      <c r="AG322" s="27">
        <v>0</v>
      </c>
      <c r="AH322" s="27">
        <v>0</v>
      </c>
      <c r="AI322" s="27">
        <v>0</v>
      </c>
      <c r="AJ322" s="27">
        <v>0</v>
      </c>
      <c r="AK322" s="27">
        <v>0</v>
      </c>
      <c r="AL322" s="27">
        <v>0</v>
      </c>
      <c r="AM322" s="27">
        <v>0</v>
      </c>
      <c r="AN322" s="27">
        <v>0</v>
      </c>
      <c r="AO322" s="27">
        <v>0</v>
      </c>
      <c r="AP322" s="27">
        <v>0</v>
      </c>
      <c r="AQ322" s="27">
        <v>0</v>
      </c>
      <c r="AR322" s="27"/>
      <c r="AS322" s="27">
        <v>0</v>
      </c>
      <c r="AT322" s="27">
        <v>0</v>
      </c>
      <c r="AU322" s="27">
        <v>0</v>
      </c>
      <c r="AV322" s="27">
        <v>0</v>
      </c>
      <c r="AW322" s="27">
        <v>0</v>
      </c>
      <c r="AX322" s="27">
        <v>1.0416666666666701</v>
      </c>
      <c r="AY322" s="27">
        <v>0</v>
      </c>
      <c r="AZ322" s="27">
        <v>0</v>
      </c>
      <c r="BA322" s="27"/>
      <c r="BB322" s="27">
        <v>0</v>
      </c>
      <c r="BC322" s="27">
        <v>0</v>
      </c>
      <c r="BD322" s="27">
        <v>0</v>
      </c>
      <c r="BE322" s="27">
        <v>0</v>
      </c>
      <c r="BF322" s="27">
        <v>0</v>
      </c>
      <c r="BG322" s="27">
        <v>0</v>
      </c>
      <c r="BH322" s="27"/>
      <c r="BI322" s="27">
        <v>0</v>
      </c>
      <c r="BJ322" s="27">
        <v>0</v>
      </c>
      <c r="BK322" s="27">
        <v>0</v>
      </c>
      <c r="BL322" s="27">
        <v>0</v>
      </c>
      <c r="BM322" s="27">
        <v>0</v>
      </c>
      <c r="BN322" s="27">
        <v>0</v>
      </c>
      <c r="BO322" s="27">
        <v>0</v>
      </c>
      <c r="BP322" s="27">
        <v>0</v>
      </c>
      <c r="BQ322" s="27">
        <v>0</v>
      </c>
      <c r="BR322" s="27">
        <v>0</v>
      </c>
      <c r="BS322" s="27">
        <v>52.0833333333333</v>
      </c>
      <c r="BT322" s="27">
        <v>0</v>
      </c>
      <c r="BU322" s="27">
        <v>0</v>
      </c>
      <c r="BV322" s="27">
        <v>0</v>
      </c>
      <c r="BW322" s="27">
        <v>0</v>
      </c>
      <c r="BX322" s="27">
        <v>0</v>
      </c>
      <c r="BY322" s="27">
        <v>0</v>
      </c>
      <c r="BZ322" s="27">
        <v>0</v>
      </c>
      <c r="CA322" s="27">
        <v>0</v>
      </c>
      <c r="CB322" s="27">
        <v>0</v>
      </c>
      <c r="CC322" s="27">
        <v>0</v>
      </c>
      <c r="CD322" s="27">
        <v>0</v>
      </c>
      <c r="CE322" s="27">
        <v>0</v>
      </c>
      <c r="CF322" s="27">
        <v>0</v>
      </c>
      <c r="CG322" s="27">
        <v>0</v>
      </c>
      <c r="CH322" s="27">
        <v>0</v>
      </c>
      <c r="CI322" s="27">
        <v>0</v>
      </c>
      <c r="CJ322" s="27">
        <v>0</v>
      </c>
      <c r="CK322" s="27">
        <v>0</v>
      </c>
      <c r="CL322" s="27">
        <v>0</v>
      </c>
      <c r="CM322" s="27">
        <v>0</v>
      </c>
      <c r="CN322" s="27">
        <v>0</v>
      </c>
      <c r="CO322" s="27">
        <v>0</v>
      </c>
      <c r="CP322" s="27">
        <v>0</v>
      </c>
      <c r="CQ322" s="27">
        <v>0</v>
      </c>
      <c r="CR322" s="27">
        <v>0</v>
      </c>
      <c r="CS322" s="27"/>
      <c r="CT322" s="27">
        <v>0</v>
      </c>
      <c r="CU322" s="27">
        <v>0</v>
      </c>
      <c r="CV322" s="27">
        <v>10.4166666666667</v>
      </c>
      <c r="CW322" s="27">
        <v>0</v>
      </c>
      <c r="CX322" s="27">
        <v>0</v>
      </c>
      <c r="CY322" s="27">
        <v>0</v>
      </c>
      <c r="CZ322" s="27">
        <v>0</v>
      </c>
      <c r="DA322" s="25">
        <f t="shared" ref="DA322:DA385" si="5">SUM(K322:CZ322)</f>
        <v>100.00000000000007</v>
      </c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</row>
    <row r="323" spans="1:118">
      <c r="A323" s="13" t="s">
        <v>14</v>
      </c>
      <c r="B323" s="18">
        <v>2020</v>
      </c>
      <c r="C323" s="19" t="s">
        <v>10</v>
      </c>
      <c r="D323" s="15" t="s">
        <v>11</v>
      </c>
      <c r="E323" s="9">
        <v>57</v>
      </c>
      <c r="F323" s="9">
        <v>257</v>
      </c>
      <c r="G323" s="2">
        <v>22.935779816513762</v>
      </c>
      <c r="H323" s="9">
        <v>0</v>
      </c>
      <c r="I323" s="9">
        <v>14</v>
      </c>
      <c r="J323" s="1">
        <v>213</v>
      </c>
      <c r="K323" s="27">
        <v>46.082949308755801</v>
      </c>
      <c r="L323" s="27">
        <v>36.866359447004598</v>
      </c>
      <c r="M323" s="27">
        <v>0</v>
      </c>
      <c r="N323" s="27"/>
      <c r="O323" s="27"/>
      <c r="P323" s="27">
        <v>0</v>
      </c>
      <c r="Q323" s="27"/>
      <c r="R323" s="27">
        <v>0</v>
      </c>
      <c r="S323" s="27">
        <v>0</v>
      </c>
      <c r="T323" s="27">
        <v>0</v>
      </c>
      <c r="U323" s="27"/>
      <c r="V323" s="27">
        <v>0</v>
      </c>
      <c r="W323" s="27">
        <v>0</v>
      </c>
      <c r="X323" s="27">
        <v>0</v>
      </c>
      <c r="Y323" s="27">
        <v>0</v>
      </c>
      <c r="Z323" s="27">
        <v>0</v>
      </c>
      <c r="AA323" s="27">
        <v>0</v>
      </c>
      <c r="AB323" s="27">
        <v>0</v>
      </c>
      <c r="AC323" s="27">
        <v>0</v>
      </c>
      <c r="AD323" s="27">
        <v>0</v>
      </c>
      <c r="AE323" s="27">
        <v>0</v>
      </c>
      <c r="AF323" s="27">
        <v>0</v>
      </c>
      <c r="AG323" s="27">
        <v>0</v>
      </c>
      <c r="AH323" s="27">
        <v>0</v>
      </c>
      <c r="AI323" s="27">
        <v>0</v>
      </c>
      <c r="AJ323" s="27">
        <v>0</v>
      </c>
      <c r="AK323" s="27">
        <v>0</v>
      </c>
      <c r="AL323" s="27">
        <v>0</v>
      </c>
      <c r="AM323" s="27">
        <v>0</v>
      </c>
      <c r="AN323" s="27">
        <v>0</v>
      </c>
      <c r="AO323" s="27">
        <v>0</v>
      </c>
      <c r="AP323" s="27">
        <v>0</v>
      </c>
      <c r="AQ323" s="27">
        <v>0</v>
      </c>
      <c r="AR323" s="27"/>
      <c r="AS323" s="27">
        <v>0</v>
      </c>
      <c r="AT323" s="27">
        <v>0</v>
      </c>
      <c r="AU323" s="27">
        <v>0</v>
      </c>
      <c r="AV323" s="27">
        <v>0</v>
      </c>
      <c r="AW323" s="27">
        <v>0</v>
      </c>
      <c r="AX323" s="27">
        <v>0.92165898617511499</v>
      </c>
      <c r="AY323" s="27">
        <v>0</v>
      </c>
      <c r="AZ323" s="27">
        <v>0</v>
      </c>
      <c r="BA323" s="27"/>
      <c r="BB323" s="27">
        <v>0</v>
      </c>
      <c r="BC323" s="27">
        <v>0</v>
      </c>
      <c r="BD323" s="27">
        <v>0</v>
      </c>
      <c r="BE323" s="27">
        <v>0</v>
      </c>
      <c r="BF323" s="27">
        <v>0</v>
      </c>
      <c r="BG323" s="27">
        <v>0</v>
      </c>
      <c r="BH323" s="27"/>
      <c r="BI323" s="27">
        <v>0</v>
      </c>
      <c r="BJ323" s="27">
        <v>0</v>
      </c>
      <c r="BK323" s="27">
        <v>0</v>
      </c>
      <c r="BL323" s="27">
        <v>0</v>
      </c>
      <c r="BM323" s="27">
        <v>0</v>
      </c>
      <c r="BN323" s="27">
        <v>0</v>
      </c>
      <c r="BO323" s="27">
        <v>0</v>
      </c>
      <c r="BP323" s="27">
        <v>0</v>
      </c>
      <c r="BQ323" s="27">
        <v>0</v>
      </c>
      <c r="BR323" s="27">
        <v>0</v>
      </c>
      <c r="BS323" s="27">
        <v>13.824884792626699</v>
      </c>
      <c r="BT323" s="27">
        <v>0</v>
      </c>
      <c r="BU323" s="27">
        <v>0</v>
      </c>
      <c r="BV323" s="27">
        <v>0</v>
      </c>
      <c r="BW323" s="27">
        <v>0</v>
      </c>
      <c r="BX323" s="27">
        <v>0</v>
      </c>
      <c r="BY323" s="27">
        <v>0</v>
      </c>
      <c r="BZ323" s="27">
        <v>0</v>
      </c>
      <c r="CA323" s="27">
        <v>0</v>
      </c>
      <c r="CB323" s="27">
        <v>0</v>
      </c>
      <c r="CC323" s="27">
        <v>0</v>
      </c>
      <c r="CD323" s="27">
        <v>0</v>
      </c>
      <c r="CE323" s="27">
        <v>0</v>
      </c>
      <c r="CF323" s="27">
        <v>0</v>
      </c>
      <c r="CG323" s="27">
        <v>0</v>
      </c>
      <c r="CH323" s="27">
        <v>0</v>
      </c>
      <c r="CI323" s="27">
        <v>0</v>
      </c>
      <c r="CJ323" s="27">
        <v>0</v>
      </c>
      <c r="CK323" s="27">
        <v>0</v>
      </c>
      <c r="CL323" s="27">
        <v>0</v>
      </c>
      <c r="CM323" s="27">
        <v>0</v>
      </c>
      <c r="CN323" s="27">
        <v>0</v>
      </c>
      <c r="CO323" s="27">
        <v>0</v>
      </c>
      <c r="CP323" s="27">
        <v>0</v>
      </c>
      <c r="CQ323" s="27">
        <v>0</v>
      </c>
      <c r="CR323" s="27">
        <v>0</v>
      </c>
      <c r="CS323" s="27"/>
      <c r="CT323" s="27">
        <v>0</v>
      </c>
      <c r="CU323" s="27">
        <v>0</v>
      </c>
      <c r="CV323" s="27">
        <v>2.30414746543779</v>
      </c>
      <c r="CW323" s="27">
        <v>0</v>
      </c>
      <c r="CX323" s="27">
        <v>0</v>
      </c>
      <c r="CY323" s="27">
        <v>0</v>
      </c>
      <c r="CZ323" s="27">
        <v>0</v>
      </c>
      <c r="DA323" s="25">
        <f t="shared" si="5"/>
        <v>100.00000000000001</v>
      </c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</row>
    <row r="324" spans="1:118">
      <c r="A324" s="13" t="s">
        <v>15</v>
      </c>
      <c r="B324" s="18">
        <v>2020</v>
      </c>
      <c r="C324" s="19" t="s">
        <v>10</v>
      </c>
      <c r="D324" s="15" t="s">
        <v>11</v>
      </c>
      <c r="E324" s="9">
        <v>67</v>
      </c>
      <c r="F324" s="9">
        <v>372</v>
      </c>
      <c r="G324" s="2">
        <v>1.9752589182968929</v>
      </c>
      <c r="H324" s="9">
        <v>0</v>
      </c>
      <c r="I324" s="9">
        <v>36</v>
      </c>
      <c r="J324" s="1">
        <v>94</v>
      </c>
      <c r="K324" s="27">
        <v>4.7619047619047601</v>
      </c>
      <c r="L324" s="27">
        <v>9.5238095238095202</v>
      </c>
      <c r="M324" s="27">
        <v>0</v>
      </c>
      <c r="N324" s="27"/>
      <c r="O324" s="27"/>
      <c r="P324" s="27">
        <v>0</v>
      </c>
      <c r="Q324" s="27"/>
      <c r="R324" s="27">
        <v>0</v>
      </c>
      <c r="S324" s="27">
        <v>0</v>
      </c>
      <c r="T324" s="27">
        <v>0</v>
      </c>
      <c r="U324" s="27"/>
      <c r="V324" s="27">
        <v>0</v>
      </c>
      <c r="W324" s="27">
        <v>0</v>
      </c>
      <c r="X324" s="27">
        <v>0</v>
      </c>
      <c r="Y324" s="27">
        <v>0</v>
      </c>
      <c r="Z324" s="27">
        <v>0</v>
      </c>
      <c r="AA324" s="27">
        <v>0</v>
      </c>
      <c r="AB324" s="27">
        <v>0</v>
      </c>
      <c r="AC324" s="27">
        <v>0</v>
      </c>
      <c r="AD324" s="27">
        <v>0</v>
      </c>
      <c r="AE324" s="27">
        <v>0</v>
      </c>
      <c r="AF324" s="27">
        <v>0</v>
      </c>
      <c r="AG324" s="27">
        <v>0</v>
      </c>
      <c r="AH324" s="27">
        <v>0</v>
      </c>
      <c r="AI324" s="27">
        <v>0</v>
      </c>
      <c r="AJ324" s="27">
        <v>0</v>
      </c>
      <c r="AK324" s="27">
        <v>0</v>
      </c>
      <c r="AL324" s="27">
        <v>0</v>
      </c>
      <c r="AM324" s="27">
        <v>0</v>
      </c>
      <c r="AN324" s="27">
        <v>0</v>
      </c>
      <c r="AO324" s="27">
        <v>0</v>
      </c>
      <c r="AP324" s="27">
        <v>0</v>
      </c>
      <c r="AQ324" s="27">
        <v>0</v>
      </c>
      <c r="AR324" s="27"/>
      <c r="AS324" s="27">
        <v>0</v>
      </c>
      <c r="AT324" s="27">
        <v>0</v>
      </c>
      <c r="AU324" s="27">
        <v>0</v>
      </c>
      <c r="AV324" s="27">
        <v>0</v>
      </c>
      <c r="AW324" s="27">
        <v>0</v>
      </c>
      <c r="AX324" s="27">
        <v>0</v>
      </c>
      <c r="AY324" s="27">
        <v>0</v>
      </c>
      <c r="AZ324" s="27">
        <v>0</v>
      </c>
      <c r="BA324" s="27"/>
      <c r="BB324" s="27">
        <v>0</v>
      </c>
      <c r="BC324" s="27">
        <v>0</v>
      </c>
      <c r="BD324" s="27">
        <v>0</v>
      </c>
      <c r="BE324" s="27">
        <v>0</v>
      </c>
      <c r="BF324" s="27">
        <v>0</v>
      </c>
      <c r="BG324" s="27">
        <v>0</v>
      </c>
      <c r="BH324" s="27"/>
      <c r="BI324" s="27">
        <v>0</v>
      </c>
      <c r="BJ324" s="27">
        <v>0</v>
      </c>
      <c r="BK324" s="27">
        <v>0</v>
      </c>
      <c r="BL324" s="27">
        <v>0</v>
      </c>
      <c r="BM324" s="27">
        <v>0</v>
      </c>
      <c r="BN324" s="27">
        <v>0</v>
      </c>
      <c r="BO324" s="27">
        <v>0</v>
      </c>
      <c r="BP324" s="27">
        <v>0</v>
      </c>
      <c r="BQ324" s="27">
        <v>0</v>
      </c>
      <c r="BR324" s="27">
        <v>0</v>
      </c>
      <c r="BS324" s="27">
        <v>85.714285714285694</v>
      </c>
      <c r="BT324" s="27">
        <v>0</v>
      </c>
      <c r="BU324" s="27">
        <v>0</v>
      </c>
      <c r="BV324" s="27">
        <v>0</v>
      </c>
      <c r="BW324" s="27">
        <v>0</v>
      </c>
      <c r="BX324" s="27">
        <v>0</v>
      </c>
      <c r="BY324" s="27">
        <v>0</v>
      </c>
      <c r="BZ324" s="27">
        <v>0</v>
      </c>
      <c r="CA324" s="27">
        <v>0</v>
      </c>
      <c r="CB324" s="27">
        <v>0</v>
      </c>
      <c r="CC324" s="27">
        <v>0</v>
      </c>
      <c r="CD324" s="27">
        <v>0</v>
      </c>
      <c r="CE324" s="27">
        <v>0</v>
      </c>
      <c r="CF324" s="27">
        <v>0</v>
      </c>
      <c r="CG324" s="27">
        <v>0</v>
      </c>
      <c r="CH324" s="27">
        <v>0</v>
      </c>
      <c r="CI324" s="27">
        <v>0</v>
      </c>
      <c r="CJ324" s="27">
        <v>0</v>
      </c>
      <c r="CK324" s="27">
        <v>0</v>
      </c>
      <c r="CL324" s="27">
        <v>0</v>
      </c>
      <c r="CM324" s="27">
        <v>0</v>
      </c>
      <c r="CN324" s="27">
        <v>0</v>
      </c>
      <c r="CO324" s="27">
        <v>0</v>
      </c>
      <c r="CP324" s="27">
        <v>0</v>
      </c>
      <c r="CQ324" s="27">
        <v>0</v>
      </c>
      <c r="CR324" s="27">
        <v>0</v>
      </c>
      <c r="CS324" s="27"/>
      <c r="CT324" s="27">
        <v>0</v>
      </c>
      <c r="CU324" s="27">
        <v>0</v>
      </c>
      <c r="CV324" s="27">
        <v>0</v>
      </c>
      <c r="CW324" s="27">
        <v>0</v>
      </c>
      <c r="CX324" s="27">
        <v>0</v>
      </c>
      <c r="CY324" s="27">
        <v>0</v>
      </c>
      <c r="CZ324" s="27">
        <v>0</v>
      </c>
      <c r="DA324" s="25">
        <f t="shared" si="5"/>
        <v>99.999999999999972</v>
      </c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</row>
    <row r="325" spans="1:118">
      <c r="A325" s="13" t="s">
        <v>16</v>
      </c>
      <c r="B325" s="18">
        <v>2020</v>
      </c>
      <c r="C325" s="19" t="s">
        <v>10</v>
      </c>
      <c r="D325" s="15" t="s">
        <v>11</v>
      </c>
      <c r="E325" s="9">
        <v>58</v>
      </c>
      <c r="F325" s="9">
        <f>275+58</f>
        <v>333</v>
      </c>
      <c r="G325" s="2">
        <v>17.605534378088382</v>
      </c>
      <c r="H325" s="9">
        <v>0</v>
      </c>
      <c r="I325" s="9">
        <v>22</v>
      </c>
      <c r="J325" s="1">
        <v>127</v>
      </c>
      <c r="K325" s="27">
        <v>11.1111111111111</v>
      </c>
      <c r="L325" s="27">
        <v>22.2222222222222</v>
      </c>
      <c r="M325" s="27">
        <v>0</v>
      </c>
      <c r="N325" s="27"/>
      <c r="O325" s="27"/>
      <c r="P325" s="27">
        <v>0</v>
      </c>
      <c r="Q325" s="27"/>
      <c r="R325" s="27">
        <v>0</v>
      </c>
      <c r="S325" s="27">
        <v>0</v>
      </c>
      <c r="T325" s="27">
        <v>0</v>
      </c>
      <c r="U325" s="27"/>
      <c r="V325" s="27">
        <v>0</v>
      </c>
      <c r="W325" s="27">
        <v>0</v>
      </c>
      <c r="X325" s="27">
        <v>0</v>
      </c>
      <c r="Y325" s="27">
        <v>0</v>
      </c>
      <c r="Z325" s="27">
        <v>0</v>
      </c>
      <c r="AA325" s="27">
        <v>0</v>
      </c>
      <c r="AB325" s="27">
        <v>0</v>
      </c>
      <c r="AC325" s="27">
        <v>0</v>
      </c>
      <c r="AD325" s="27">
        <v>0</v>
      </c>
      <c r="AE325" s="27">
        <v>0</v>
      </c>
      <c r="AF325" s="27">
        <v>0</v>
      </c>
      <c r="AG325" s="27">
        <v>0</v>
      </c>
      <c r="AH325" s="27">
        <v>0</v>
      </c>
      <c r="AI325" s="27">
        <v>0</v>
      </c>
      <c r="AJ325" s="27">
        <v>0</v>
      </c>
      <c r="AK325" s="27">
        <v>0</v>
      </c>
      <c r="AL325" s="27">
        <v>0</v>
      </c>
      <c r="AM325" s="27">
        <v>0</v>
      </c>
      <c r="AN325" s="27">
        <v>0</v>
      </c>
      <c r="AO325" s="27">
        <v>0</v>
      </c>
      <c r="AP325" s="27">
        <v>0</v>
      </c>
      <c r="AQ325" s="27">
        <v>0</v>
      </c>
      <c r="AR325" s="27"/>
      <c r="AS325" s="27">
        <v>0</v>
      </c>
      <c r="AT325" s="27">
        <v>0</v>
      </c>
      <c r="AU325" s="27">
        <v>0</v>
      </c>
      <c r="AV325" s="27">
        <v>0</v>
      </c>
      <c r="AW325" s="27">
        <v>0</v>
      </c>
      <c r="AX325" s="27">
        <v>2.7777777777777799</v>
      </c>
      <c r="AY325" s="27">
        <v>0</v>
      </c>
      <c r="AZ325" s="27">
        <v>0</v>
      </c>
      <c r="BA325" s="27"/>
      <c r="BB325" s="27">
        <v>0</v>
      </c>
      <c r="BC325" s="27">
        <v>0</v>
      </c>
      <c r="BD325" s="27">
        <v>0</v>
      </c>
      <c r="BE325" s="27">
        <v>0</v>
      </c>
      <c r="BF325" s="27">
        <v>0</v>
      </c>
      <c r="BG325" s="27">
        <v>0</v>
      </c>
      <c r="BH325" s="27"/>
      <c r="BI325" s="27">
        <v>0</v>
      </c>
      <c r="BJ325" s="27">
        <v>0</v>
      </c>
      <c r="BK325" s="27">
        <v>0</v>
      </c>
      <c r="BL325" s="27">
        <v>0</v>
      </c>
      <c r="BM325" s="27">
        <v>0</v>
      </c>
      <c r="BN325" s="27">
        <v>0</v>
      </c>
      <c r="BO325" s="27">
        <v>0</v>
      </c>
      <c r="BP325" s="27">
        <v>0</v>
      </c>
      <c r="BQ325" s="27">
        <v>0</v>
      </c>
      <c r="BR325" s="27">
        <v>0</v>
      </c>
      <c r="BS325" s="27">
        <v>55.5555555555556</v>
      </c>
      <c r="BT325" s="27">
        <v>0</v>
      </c>
      <c r="BU325" s="27">
        <v>0</v>
      </c>
      <c r="BV325" s="27">
        <v>0</v>
      </c>
      <c r="BW325" s="27">
        <v>0</v>
      </c>
      <c r="BX325" s="27">
        <v>0</v>
      </c>
      <c r="BY325" s="27">
        <v>0</v>
      </c>
      <c r="BZ325" s="27">
        <v>0</v>
      </c>
      <c r="CA325" s="27">
        <v>0</v>
      </c>
      <c r="CB325" s="27">
        <v>0</v>
      </c>
      <c r="CC325" s="27">
        <v>0</v>
      </c>
      <c r="CD325" s="27">
        <v>0</v>
      </c>
      <c r="CE325" s="27">
        <v>0</v>
      </c>
      <c r="CF325" s="27">
        <v>0</v>
      </c>
      <c r="CG325" s="27">
        <v>0</v>
      </c>
      <c r="CH325" s="27">
        <v>0</v>
      </c>
      <c r="CI325" s="27">
        <v>0</v>
      </c>
      <c r="CJ325" s="27">
        <v>0</v>
      </c>
      <c r="CK325" s="27">
        <v>0</v>
      </c>
      <c r="CL325" s="27">
        <v>0</v>
      </c>
      <c r="CM325" s="27">
        <v>0</v>
      </c>
      <c r="CN325" s="27">
        <v>0</v>
      </c>
      <c r="CO325" s="27">
        <v>0</v>
      </c>
      <c r="CP325" s="27">
        <v>0</v>
      </c>
      <c r="CQ325" s="27">
        <v>0</v>
      </c>
      <c r="CR325" s="27">
        <v>5.5555555555555598</v>
      </c>
      <c r="CS325" s="27"/>
      <c r="CT325" s="27">
        <v>0</v>
      </c>
      <c r="CU325" s="27">
        <v>0</v>
      </c>
      <c r="CV325" s="27">
        <v>2.7777777777777799</v>
      </c>
      <c r="CW325" s="27">
        <v>0</v>
      </c>
      <c r="CX325" s="27">
        <v>0</v>
      </c>
      <c r="CY325" s="27">
        <v>0</v>
      </c>
      <c r="CZ325" s="27">
        <v>0</v>
      </c>
      <c r="DA325" s="25">
        <f t="shared" si="5"/>
        <v>100.00000000000003</v>
      </c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</row>
    <row r="326" spans="1:118">
      <c r="A326" s="13" t="s">
        <v>17</v>
      </c>
      <c r="B326" s="18">
        <v>2020</v>
      </c>
      <c r="C326" s="19" t="s">
        <v>10</v>
      </c>
      <c r="D326" s="15" t="s">
        <v>11</v>
      </c>
      <c r="E326" s="9">
        <v>73</v>
      </c>
      <c r="F326" s="9">
        <f>170+73</f>
        <v>243</v>
      </c>
      <c r="G326" s="2">
        <v>28.843726331734416</v>
      </c>
      <c r="H326" s="9">
        <v>0</v>
      </c>
      <c r="I326" s="9">
        <v>12</v>
      </c>
      <c r="J326" s="1">
        <v>61</v>
      </c>
      <c r="K326" s="27">
        <v>44.554455445544598</v>
      </c>
      <c r="L326" s="27">
        <v>19.801980198019798</v>
      </c>
      <c r="M326" s="27">
        <v>0</v>
      </c>
      <c r="N326" s="27"/>
      <c r="O326" s="27"/>
      <c r="P326" s="27">
        <v>0</v>
      </c>
      <c r="Q326" s="27"/>
      <c r="R326" s="27">
        <v>0</v>
      </c>
      <c r="S326" s="27">
        <v>0</v>
      </c>
      <c r="T326" s="27">
        <v>0</v>
      </c>
      <c r="U326" s="27"/>
      <c r="V326" s="27">
        <v>0</v>
      </c>
      <c r="W326" s="27">
        <v>0</v>
      </c>
      <c r="X326" s="27">
        <v>0</v>
      </c>
      <c r="Y326" s="27">
        <v>0</v>
      </c>
      <c r="Z326" s="27">
        <v>0</v>
      </c>
      <c r="AA326" s="27">
        <v>0</v>
      </c>
      <c r="AB326" s="27">
        <v>0</v>
      </c>
      <c r="AC326" s="27">
        <v>0</v>
      </c>
      <c r="AD326" s="27">
        <v>0</v>
      </c>
      <c r="AE326" s="27">
        <v>0</v>
      </c>
      <c r="AF326" s="27">
        <v>0</v>
      </c>
      <c r="AG326" s="27">
        <v>0</v>
      </c>
      <c r="AH326" s="27">
        <v>0</v>
      </c>
      <c r="AI326" s="27">
        <v>0</v>
      </c>
      <c r="AJ326" s="27">
        <v>0</v>
      </c>
      <c r="AK326" s="27">
        <v>0</v>
      </c>
      <c r="AL326" s="27">
        <v>0</v>
      </c>
      <c r="AM326" s="27">
        <v>0</v>
      </c>
      <c r="AN326" s="27">
        <v>0</v>
      </c>
      <c r="AO326" s="27">
        <v>0</v>
      </c>
      <c r="AP326" s="27">
        <v>0</v>
      </c>
      <c r="AQ326" s="27">
        <v>0</v>
      </c>
      <c r="AR326" s="27"/>
      <c r="AS326" s="27">
        <v>0</v>
      </c>
      <c r="AT326" s="27">
        <v>0</v>
      </c>
      <c r="AU326" s="27">
        <v>0</v>
      </c>
      <c r="AV326" s="27">
        <v>0</v>
      </c>
      <c r="AW326" s="27">
        <v>0</v>
      </c>
      <c r="AX326" s="27">
        <v>9.9009900990098991</v>
      </c>
      <c r="AY326" s="27">
        <v>0</v>
      </c>
      <c r="AZ326" s="27">
        <v>0</v>
      </c>
      <c r="BA326" s="27"/>
      <c r="BB326" s="27">
        <v>0</v>
      </c>
      <c r="BC326" s="27">
        <v>0</v>
      </c>
      <c r="BD326" s="27">
        <v>0</v>
      </c>
      <c r="BE326" s="27">
        <v>0</v>
      </c>
      <c r="BF326" s="27">
        <v>0</v>
      </c>
      <c r="BG326" s="27">
        <v>0</v>
      </c>
      <c r="BH326" s="27"/>
      <c r="BI326" s="27">
        <v>0</v>
      </c>
      <c r="BJ326" s="27">
        <v>0</v>
      </c>
      <c r="BK326" s="27">
        <v>0</v>
      </c>
      <c r="BL326" s="27">
        <v>0</v>
      </c>
      <c r="BM326" s="27">
        <v>0</v>
      </c>
      <c r="BN326" s="27">
        <v>0</v>
      </c>
      <c r="BO326" s="27">
        <v>0</v>
      </c>
      <c r="BP326" s="27">
        <v>0</v>
      </c>
      <c r="BQ326" s="27">
        <v>0</v>
      </c>
      <c r="BR326" s="27">
        <v>0</v>
      </c>
      <c r="BS326" s="27">
        <v>19.801980198019798</v>
      </c>
      <c r="BT326" s="27">
        <v>0</v>
      </c>
      <c r="BU326" s="27">
        <v>0</v>
      </c>
      <c r="BV326" s="27">
        <v>0</v>
      </c>
      <c r="BW326" s="27">
        <v>0</v>
      </c>
      <c r="BX326" s="27">
        <v>0</v>
      </c>
      <c r="BY326" s="27">
        <v>0</v>
      </c>
      <c r="BZ326" s="27">
        <v>0</v>
      </c>
      <c r="CA326" s="27">
        <v>0</v>
      </c>
      <c r="CB326" s="27">
        <v>0</v>
      </c>
      <c r="CC326" s="27">
        <v>0</v>
      </c>
      <c r="CD326" s="27">
        <v>0</v>
      </c>
      <c r="CE326" s="27">
        <v>0</v>
      </c>
      <c r="CF326" s="27">
        <v>0</v>
      </c>
      <c r="CG326" s="27">
        <v>0</v>
      </c>
      <c r="CH326" s="27">
        <v>0</v>
      </c>
      <c r="CI326" s="27">
        <v>0</v>
      </c>
      <c r="CJ326" s="27">
        <v>0</v>
      </c>
      <c r="CK326" s="27">
        <v>0</v>
      </c>
      <c r="CL326" s="27">
        <v>0</v>
      </c>
      <c r="CM326" s="27">
        <v>0</v>
      </c>
      <c r="CN326" s="27">
        <v>0</v>
      </c>
      <c r="CO326" s="27">
        <v>0</v>
      </c>
      <c r="CP326" s="27">
        <v>0</v>
      </c>
      <c r="CQ326" s="27">
        <v>0</v>
      </c>
      <c r="CR326" s="27">
        <v>0.99009900990098998</v>
      </c>
      <c r="CS326" s="27"/>
      <c r="CT326" s="27">
        <v>0</v>
      </c>
      <c r="CU326" s="27">
        <v>0</v>
      </c>
      <c r="CV326" s="27">
        <v>4.9504950495049496</v>
      </c>
      <c r="CW326" s="27">
        <v>0</v>
      </c>
      <c r="CX326" s="27">
        <v>0</v>
      </c>
      <c r="CY326" s="27">
        <v>0</v>
      </c>
      <c r="CZ326" s="27">
        <v>0</v>
      </c>
      <c r="DA326" s="25">
        <f t="shared" si="5"/>
        <v>100.00000000000004</v>
      </c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</row>
    <row r="327" spans="1:118">
      <c r="A327" s="13" t="s">
        <v>18</v>
      </c>
      <c r="B327" s="18">
        <v>2020</v>
      </c>
      <c r="C327" s="19" t="s">
        <v>10</v>
      </c>
      <c r="D327" s="15" t="s">
        <v>11</v>
      </c>
      <c r="E327" s="9">
        <v>72</v>
      </c>
      <c r="F327" s="9">
        <v>390</v>
      </c>
      <c r="G327" s="2">
        <v>24.599467927874667</v>
      </c>
      <c r="H327" s="9">
        <v>0</v>
      </c>
      <c r="I327" s="9">
        <v>27</v>
      </c>
      <c r="J327" s="1">
        <v>91</v>
      </c>
      <c r="K327" s="27">
        <v>16.465422612513699</v>
      </c>
      <c r="L327" s="27">
        <v>16.465422612513699</v>
      </c>
      <c r="M327" s="27">
        <v>0</v>
      </c>
      <c r="N327" s="27"/>
      <c r="O327" s="27"/>
      <c r="P327" s="27">
        <v>0</v>
      </c>
      <c r="Q327" s="27"/>
      <c r="R327" s="27">
        <v>0</v>
      </c>
      <c r="S327" s="27">
        <v>0</v>
      </c>
      <c r="T327" s="27">
        <v>0</v>
      </c>
      <c r="U327" s="27"/>
      <c r="V327" s="27">
        <v>0</v>
      </c>
      <c r="W327" s="27">
        <v>0</v>
      </c>
      <c r="X327" s="27">
        <v>0</v>
      </c>
      <c r="Y327" s="27">
        <v>0</v>
      </c>
      <c r="Z327" s="27">
        <v>0</v>
      </c>
      <c r="AA327" s="27">
        <v>0</v>
      </c>
      <c r="AB327" s="27">
        <v>0</v>
      </c>
      <c r="AC327" s="27">
        <v>0</v>
      </c>
      <c r="AD327" s="27">
        <v>0</v>
      </c>
      <c r="AE327" s="27">
        <v>0</v>
      </c>
      <c r="AF327" s="27">
        <v>0</v>
      </c>
      <c r="AG327" s="27">
        <v>0</v>
      </c>
      <c r="AH327" s="27">
        <v>0</v>
      </c>
      <c r="AI327" s="27">
        <v>0</v>
      </c>
      <c r="AJ327" s="27">
        <v>0</v>
      </c>
      <c r="AK327" s="27">
        <v>0</v>
      </c>
      <c r="AL327" s="27">
        <v>0</v>
      </c>
      <c r="AM327" s="27">
        <v>0</v>
      </c>
      <c r="AN327" s="27">
        <v>0</v>
      </c>
      <c r="AO327" s="27">
        <v>0</v>
      </c>
      <c r="AP327" s="27">
        <v>0</v>
      </c>
      <c r="AQ327" s="27">
        <v>0</v>
      </c>
      <c r="AR327" s="27"/>
      <c r="AS327" s="27">
        <v>0</v>
      </c>
      <c r="AT327" s="27">
        <v>0</v>
      </c>
      <c r="AU327" s="27">
        <v>0</v>
      </c>
      <c r="AV327" s="27">
        <v>0</v>
      </c>
      <c r="AW327" s="27">
        <v>0</v>
      </c>
      <c r="AX327" s="27">
        <v>5.4884742041712398E-2</v>
      </c>
      <c r="AY327" s="27">
        <v>0</v>
      </c>
      <c r="AZ327" s="27">
        <v>0</v>
      </c>
      <c r="BA327" s="27"/>
      <c r="BB327" s="27">
        <v>0</v>
      </c>
      <c r="BC327" s="27">
        <v>0</v>
      </c>
      <c r="BD327" s="27">
        <v>0</v>
      </c>
      <c r="BE327" s="27">
        <v>0</v>
      </c>
      <c r="BF327" s="27">
        <v>0</v>
      </c>
      <c r="BG327" s="27">
        <v>5.4884742041712398E-2</v>
      </c>
      <c r="BH327" s="27"/>
      <c r="BI327" s="27">
        <v>0</v>
      </c>
      <c r="BJ327" s="27">
        <v>0</v>
      </c>
      <c r="BK327" s="27">
        <v>0</v>
      </c>
      <c r="BL327" s="27">
        <v>0</v>
      </c>
      <c r="BM327" s="27">
        <v>0</v>
      </c>
      <c r="BN327" s="27">
        <v>0</v>
      </c>
      <c r="BO327" s="27">
        <v>0</v>
      </c>
      <c r="BP327" s="27">
        <v>0</v>
      </c>
      <c r="BQ327" s="27">
        <v>0</v>
      </c>
      <c r="BR327" s="27">
        <v>0</v>
      </c>
      <c r="BS327" s="27">
        <v>65.861690450054894</v>
      </c>
      <c r="BT327" s="27">
        <v>0</v>
      </c>
      <c r="BU327" s="27">
        <v>0</v>
      </c>
      <c r="BV327" s="27">
        <v>0</v>
      </c>
      <c r="BW327" s="27">
        <v>0</v>
      </c>
      <c r="BX327" s="27">
        <v>0</v>
      </c>
      <c r="BY327" s="27">
        <v>0</v>
      </c>
      <c r="BZ327" s="27">
        <v>0</v>
      </c>
      <c r="CA327" s="27">
        <v>0</v>
      </c>
      <c r="CB327" s="27">
        <v>0</v>
      </c>
      <c r="CC327" s="27">
        <v>0</v>
      </c>
      <c r="CD327" s="27">
        <v>0</v>
      </c>
      <c r="CE327" s="27">
        <v>0</v>
      </c>
      <c r="CF327" s="27">
        <v>0</v>
      </c>
      <c r="CG327" s="27">
        <v>0</v>
      </c>
      <c r="CH327" s="27">
        <v>0</v>
      </c>
      <c r="CI327" s="27">
        <v>0</v>
      </c>
      <c r="CJ327" s="27">
        <v>0</v>
      </c>
      <c r="CK327" s="27">
        <v>0</v>
      </c>
      <c r="CL327" s="27">
        <v>0</v>
      </c>
      <c r="CM327" s="27">
        <v>0</v>
      </c>
      <c r="CN327" s="27">
        <v>0</v>
      </c>
      <c r="CO327" s="27">
        <v>0</v>
      </c>
      <c r="CP327" s="27">
        <v>0</v>
      </c>
      <c r="CQ327" s="27">
        <v>0</v>
      </c>
      <c r="CR327" s="27">
        <v>0</v>
      </c>
      <c r="CS327" s="27"/>
      <c r="CT327" s="27">
        <v>0</v>
      </c>
      <c r="CU327" s="27">
        <v>0</v>
      </c>
      <c r="CV327" s="27">
        <v>1.09769484083425</v>
      </c>
      <c r="CW327" s="27">
        <v>0</v>
      </c>
      <c r="CX327" s="27">
        <v>0</v>
      </c>
      <c r="CY327" s="27">
        <v>0</v>
      </c>
      <c r="CZ327" s="27">
        <v>0</v>
      </c>
      <c r="DA327" s="25">
        <f t="shared" si="5"/>
        <v>99.999999999999972</v>
      </c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</row>
    <row r="328" spans="1:118">
      <c r="A328" s="13" t="s">
        <v>19</v>
      </c>
      <c r="B328" s="18">
        <v>2020</v>
      </c>
      <c r="C328" s="19" t="s">
        <v>10</v>
      </c>
      <c r="D328" s="15" t="s">
        <v>11</v>
      </c>
      <c r="E328" s="9">
        <v>53</v>
      </c>
      <c r="F328" s="9">
        <v>363</v>
      </c>
      <c r="G328" s="2">
        <v>9.989768076398363</v>
      </c>
      <c r="H328" s="9">
        <v>0</v>
      </c>
      <c r="I328" s="9">
        <v>29</v>
      </c>
      <c r="J328" s="1">
        <v>145</v>
      </c>
      <c r="K328" s="27">
        <v>4.9975012493753104</v>
      </c>
      <c r="L328" s="27">
        <v>29.9850074962519</v>
      </c>
      <c r="M328" s="27">
        <v>0</v>
      </c>
      <c r="N328" s="27"/>
      <c r="O328" s="27"/>
      <c r="P328" s="27">
        <v>0</v>
      </c>
      <c r="Q328" s="27"/>
      <c r="R328" s="27">
        <v>0</v>
      </c>
      <c r="S328" s="27">
        <v>0</v>
      </c>
      <c r="T328" s="27">
        <v>0</v>
      </c>
      <c r="U328" s="27"/>
      <c r="V328" s="27">
        <v>0</v>
      </c>
      <c r="W328" s="27">
        <v>0</v>
      </c>
      <c r="X328" s="27">
        <v>0</v>
      </c>
      <c r="Y328" s="27">
        <v>0</v>
      </c>
      <c r="Z328" s="27">
        <v>0</v>
      </c>
      <c r="AA328" s="27">
        <v>0</v>
      </c>
      <c r="AB328" s="27">
        <v>0</v>
      </c>
      <c r="AC328" s="27">
        <v>0</v>
      </c>
      <c r="AD328" s="27">
        <v>0</v>
      </c>
      <c r="AE328" s="27">
        <v>0</v>
      </c>
      <c r="AF328" s="27">
        <v>0</v>
      </c>
      <c r="AG328" s="27">
        <v>0</v>
      </c>
      <c r="AH328" s="27">
        <v>0</v>
      </c>
      <c r="AI328" s="27">
        <v>0</v>
      </c>
      <c r="AJ328" s="27">
        <v>0</v>
      </c>
      <c r="AK328" s="27">
        <v>0</v>
      </c>
      <c r="AL328" s="27">
        <v>0</v>
      </c>
      <c r="AM328" s="27">
        <v>0</v>
      </c>
      <c r="AN328" s="27">
        <v>0</v>
      </c>
      <c r="AO328" s="27">
        <v>0</v>
      </c>
      <c r="AP328" s="27">
        <v>0</v>
      </c>
      <c r="AQ328" s="27">
        <v>0</v>
      </c>
      <c r="AR328" s="27"/>
      <c r="AS328" s="27">
        <v>0</v>
      </c>
      <c r="AT328" s="27">
        <v>0</v>
      </c>
      <c r="AU328" s="27">
        <v>0</v>
      </c>
      <c r="AV328" s="27">
        <v>0</v>
      </c>
      <c r="AW328" s="27">
        <v>0</v>
      </c>
      <c r="AX328" s="27">
        <v>4.9975012493753104</v>
      </c>
      <c r="AY328" s="27">
        <v>0</v>
      </c>
      <c r="AZ328" s="27">
        <v>0</v>
      </c>
      <c r="BA328" s="27"/>
      <c r="BB328" s="27">
        <v>0</v>
      </c>
      <c r="BC328" s="27">
        <v>0</v>
      </c>
      <c r="BD328" s="27">
        <v>0</v>
      </c>
      <c r="BE328" s="27">
        <v>0</v>
      </c>
      <c r="BF328" s="27">
        <v>0</v>
      </c>
      <c r="BG328" s="27">
        <v>0</v>
      </c>
      <c r="BH328" s="27"/>
      <c r="BI328" s="27">
        <v>0</v>
      </c>
      <c r="BJ328" s="27">
        <v>0</v>
      </c>
      <c r="BK328" s="27">
        <v>0</v>
      </c>
      <c r="BL328" s="27">
        <v>0</v>
      </c>
      <c r="BM328" s="27">
        <v>0</v>
      </c>
      <c r="BN328" s="27">
        <v>0</v>
      </c>
      <c r="BO328" s="27">
        <v>0</v>
      </c>
      <c r="BP328" s="27">
        <v>0</v>
      </c>
      <c r="BQ328" s="27">
        <v>0</v>
      </c>
      <c r="BR328" s="27">
        <v>0</v>
      </c>
      <c r="BS328" s="27">
        <v>59.9700149925037</v>
      </c>
      <c r="BT328" s="27">
        <v>0</v>
      </c>
      <c r="BU328" s="27">
        <v>0</v>
      </c>
      <c r="BV328" s="27">
        <v>0</v>
      </c>
      <c r="BW328" s="27">
        <v>0</v>
      </c>
      <c r="BX328" s="27">
        <v>0</v>
      </c>
      <c r="BY328" s="27">
        <v>0</v>
      </c>
      <c r="BZ328" s="27">
        <v>0</v>
      </c>
      <c r="CA328" s="27">
        <v>0</v>
      </c>
      <c r="CB328" s="27">
        <v>0</v>
      </c>
      <c r="CC328" s="27">
        <v>0</v>
      </c>
      <c r="CD328" s="27">
        <v>0</v>
      </c>
      <c r="CE328" s="27">
        <v>0</v>
      </c>
      <c r="CF328" s="27">
        <v>0</v>
      </c>
      <c r="CG328" s="27">
        <v>0</v>
      </c>
      <c r="CH328" s="27">
        <v>0</v>
      </c>
      <c r="CI328" s="27">
        <v>0</v>
      </c>
      <c r="CJ328" s="27">
        <v>0</v>
      </c>
      <c r="CK328" s="27">
        <v>0</v>
      </c>
      <c r="CL328" s="27">
        <v>0</v>
      </c>
      <c r="CM328" s="27">
        <v>0</v>
      </c>
      <c r="CN328" s="27">
        <v>0</v>
      </c>
      <c r="CO328" s="27">
        <v>0</v>
      </c>
      <c r="CP328" s="27">
        <v>0</v>
      </c>
      <c r="CQ328" s="27">
        <v>0</v>
      </c>
      <c r="CR328" s="27">
        <v>0</v>
      </c>
      <c r="CS328" s="27"/>
      <c r="CT328" s="27">
        <v>0</v>
      </c>
      <c r="CU328" s="27">
        <v>0</v>
      </c>
      <c r="CV328" s="27">
        <v>4.99750124937531E-2</v>
      </c>
      <c r="CW328" s="27">
        <v>0</v>
      </c>
      <c r="CX328" s="27">
        <v>0</v>
      </c>
      <c r="CY328" s="27">
        <v>0</v>
      </c>
      <c r="CZ328" s="27">
        <v>0</v>
      </c>
      <c r="DA328" s="25">
        <f t="shared" si="5"/>
        <v>99.999999999999972</v>
      </c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</row>
    <row r="329" spans="1:118">
      <c r="A329" s="13" t="s">
        <v>20</v>
      </c>
      <c r="B329" s="18">
        <v>2020</v>
      </c>
      <c r="C329" s="19" t="s">
        <v>10</v>
      </c>
      <c r="D329" s="15" t="s">
        <v>11</v>
      </c>
      <c r="E329" s="9">
        <v>81</v>
      </c>
      <c r="F329" s="9">
        <v>304</v>
      </c>
      <c r="G329" s="2">
        <v>14.713438735177867</v>
      </c>
      <c r="H329" s="9">
        <v>0</v>
      </c>
      <c r="I329" s="9">
        <v>77</v>
      </c>
      <c r="J329" s="1">
        <v>85</v>
      </c>
      <c r="K329" s="27">
        <v>10</v>
      </c>
      <c r="L329" s="27">
        <v>0</v>
      </c>
      <c r="M329" s="27">
        <v>0</v>
      </c>
      <c r="N329" s="27"/>
      <c r="O329" s="27"/>
      <c r="P329" s="27">
        <v>0</v>
      </c>
      <c r="Q329" s="27"/>
      <c r="R329" s="27">
        <v>0</v>
      </c>
      <c r="S329" s="27">
        <v>0</v>
      </c>
      <c r="T329" s="27">
        <v>0</v>
      </c>
      <c r="U329" s="27"/>
      <c r="V329" s="27">
        <v>0</v>
      </c>
      <c r="W329" s="27">
        <v>0</v>
      </c>
      <c r="X329" s="27">
        <v>0</v>
      </c>
      <c r="Y329" s="27">
        <v>0</v>
      </c>
      <c r="Z329" s="27">
        <v>0</v>
      </c>
      <c r="AA329" s="27">
        <v>0</v>
      </c>
      <c r="AB329" s="27">
        <v>0</v>
      </c>
      <c r="AC329" s="27">
        <v>0</v>
      </c>
      <c r="AD329" s="27">
        <v>0</v>
      </c>
      <c r="AE329" s="27">
        <v>0</v>
      </c>
      <c r="AF329" s="27">
        <v>0</v>
      </c>
      <c r="AG329" s="27">
        <v>0</v>
      </c>
      <c r="AH329" s="27">
        <v>0</v>
      </c>
      <c r="AI329" s="27">
        <v>0</v>
      </c>
      <c r="AJ329" s="27">
        <v>0</v>
      </c>
      <c r="AK329" s="27">
        <v>0</v>
      </c>
      <c r="AL329" s="27">
        <v>0</v>
      </c>
      <c r="AM329" s="27">
        <v>0</v>
      </c>
      <c r="AN329" s="27">
        <v>0</v>
      </c>
      <c r="AO329" s="27">
        <v>0</v>
      </c>
      <c r="AP329" s="27">
        <v>0</v>
      </c>
      <c r="AQ329" s="27">
        <v>0</v>
      </c>
      <c r="AR329" s="27"/>
      <c r="AS329" s="27">
        <v>0</v>
      </c>
      <c r="AT329" s="27">
        <v>0</v>
      </c>
      <c r="AU329" s="27">
        <v>0</v>
      </c>
      <c r="AV329" s="27">
        <v>0</v>
      </c>
      <c r="AW329" s="27">
        <v>0</v>
      </c>
      <c r="AX329" s="27">
        <v>0</v>
      </c>
      <c r="AY329" s="27">
        <v>0</v>
      </c>
      <c r="AZ329" s="27">
        <v>0</v>
      </c>
      <c r="BA329" s="27"/>
      <c r="BB329" s="27">
        <v>0</v>
      </c>
      <c r="BC329" s="27">
        <v>0</v>
      </c>
      <c r="BD329" s="27">
        <v>0</v>
      </c>
      <c r="BE329" s="27">
        <v>0</v>
      </c>
      <c r="BF329" s="27">
        <v>0</v>
      </c>
      <c r="BG329" s="27">
        <v>0</v>
      </c>
      <c r="BH329" s="27"/>
      <c r="BI329" s="27">
        <v>0</v>
      </c>
      <c r="BJ329" s="27">
        <v>0</v>
      </c>
      <c r="BK329" s="27">
        <v>0</v>
      </c>
      <c r="BL329" s="27">
        <v>0</v>
      </c>
      <c r="BM329" s="27">
        <v>0</v>
      </c>
      <c r="BN329" s="27">
        <v>0</v>
      </c>
      <c r="BO329" s="27">
        <v>0</v>
      </c>
      <c r="BP329" s="27">
        <v>0</v>
      </c>
      <c r="BQ329" s="27">
        <v>0</v>
      </c>
      <c r="BR329" s="27">
        <v>0</v>
      </c>
      <c r="BS329" s="27">
        <v>90</v>
      </c>
      <c r="BT329" s="27">
        <v>0</v>
      </c>
      <c r="BU329" s="27">
        <v>0</v>
      </c>
      <c r="BV329" s="27">
        <v>0</v>
      </c>
      <c r="BW329" s="27">
        <v>0</v>
      </c>
      <c r="BX329" s="27">
        <v>0</v>
      </c>
      <c r="BY329" s="27">
        <v>0</v>
      </c>
      <c r="BZ329" s="27">
        <v>0</v>
      </c>
      <c r="CA329" s="27">
        <v>0</v>
      </c>
      <c r="CB329" s="27">
        <v>0</v>
      </c>
      <c r="CC329" s="27">
        <v>0</v>
      </c>
      <c r="CD329" s="27">
        <v>0</v>
      </c>
      <c r="CE329" s="27">
        <v>0</v>
      </c>
      <c r="CF329" s="27">
        <v>0</v>
      </c>
      <c r="CG329" s="27">
        <v>0</v>
      </c>
      <c r="CH329" s="27">
        <v>0</v>
      </c>
      <c r="CI329" s="27">
        <v>0</v>
      </c>
      <c r="CJ329" s="27">
        <v>0</v>
      </c>
      <c r="CK329" s="27">
        <v>0</v>
      </c>
      <c r="CL329" s="27">
        <v>0</v>
      </c>
      <c r="CM329" s="27">
        <v>0</v>
      </c>
      <c r="CN329" s="27">
        <v>0</v>
      </c>
      <c r="CO329" s="27">
        <v>0</v>
      </c>
      <c r="CP329" s="27">
        <v>0</v>
      </c>
      <c r="CQ329" s="27">
        <v>0</v>
      </c>
      <c r="CR329" s="27">
        <v>0</v>
      </c>
      <c r="CS329" s="27"/>
      <c r="CT329" s="27">
        <v>0</v>
      </c>
      <c r="CU329" s="27">
        <v>0</v>
      </c>
      <c r="CV329" s="27">
        <v>0</v>
      </c>
      <c r="CW329" s="27">
        <v>0</v>
      </c>
      <c r="CX329" s="27">
        <v>0</v>
      </c>
      <c r="CY329" s="27">
        <v>0</v>
      </c>
      <c r="CZ329" s="27">
        <v>0</v>
      </c>
      <c r="DA329" s="25">
        <f t="shared" si="5"/>
        <v>100</v>
      </c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</row>
    <row r="330" spans="1:118">
      <c r="A330" s="13" t="s">
        <v>21</v>
      </c>
      <c r="B330" s="18">
        <v>2020</v>
      </c>
      <c r="C330" s="19" t="s">
        <v>10</v>
      </c>
      <c r="D330" s="15" t="s">
        <v>11</v>
      </c>
      <c r="E330" s="9">
        <v>52</v>
      </c>
      <c r="F330" s="9">
        <v>343</v>
      </c>
      <c r="G330" s="2">
        <v>4.3776771508995225</v>
      </c>
      <c r="H330" s="9">
        <v>0</v>
      </c>
      <c r="I330" s="9">
        <f>19+17</f>
        <v>36</v>
      </c>
      <c r="J330" s="1">
        <v>95</v>
      </c>
      <c r="K330" s="27">
        <v>9.6571704490584303</v>
      </c>
      <c r="L330" s="27">
        <v>9.6571704490584303</v>
      </c>
      <c r="M330" s="27">
        <v>0</v>
      </c>
      <c r="N330" s="27"/>
      <c r="O330" s="27"/>
      <c r="P330" s="27">
        <v>0</v>
      </c>
      <c r="Q330" s="27"/>
      <c r="R330" s="27">
        <v>0</v>
      </c>
      <c r="S330" s="27">
        <v>0</v>
      </c>
      <c r="T330" s="27">
        <v>0</v>
      </c>
      <c r="U330" s="27"/>
      <c r="V330" s="27">
        <v>0</v>
      </c>
      <c r="W330" s="27">
        <v>0</v>
      </c>
      <c r="X330" s="27">
        <v>0</v>
      </c>
      <c r="Y330" s="27">
        <v>0</v>
      </c>
      <c r="Z330" s="27">
        <v>0</v>
      </c>
      <c r="AA330" s="27">
        <v>0</v>
      </c>
      <c r="AB330" s="27">
        <v>0</v>
      </c>
      <c r="AC330" s="27">
        <v>0</v>
      </c>
      <c r="AD330" s="27">
        <v>0</v>
      </c>
      <c r="AE330" s="27">
        <v>0</v>
      </c>
      <c r="AF330" s="27">
        <v>0</v>
      </c>
      <c r="AG330" s="27">
        <v>0</v>
      </c>
      <c r="AH330" s="27">
        <v>0</v>
      </c>
      <c r="AI330" s="27">
        <v>0</v>
      </c>
      <c r="AJ330" s="27">
        <v>0</v>
      </c>
      <c r="AK330" s="27">
        <v>0</v>
      </c>
      <c r="AL330" s="27">
        <v>0</v>
      </c>
      <c r="AM330" s="27">
        <v>0</v>
      </c>
      <c r="AN330" s="27">
        <v>0</v>
      </c>
      <c r="AO330" s="27">
        <v>0</v>
      </c>
      <c r="AP330" s="27">
        <v>0</v>
      </c>
      <c r="AQ330" s="27">
        <v>0</v>
      </c>
      <c r="AR330" s="27"/>
      <c r="AS330" s="27">
        <v>0</v>
      </c>
      <c r="AT330" s="27">
        <v>0</v>
      </c>
      <c r="AU330" s="27">
        <v>0</v>
      </c>
      <c r="AV330" s="27">
        <v>0</v>
      </c>
      <c r="AW330" s="27">
        <v>0</v>
      </c>
      <c r="AX330" s="27">
        <v>2.4142926122646098</v>
      </c>
      <c r="AY330" s="27">
        <v>0</v>
      </c>
      <c r="AZ330" s="27">
        <v>0</v>
      </c>
      <c r="BA330" s="27"/>
      <c r="BB330" s="27">
        <v>0</v>
      </c>
      <c r="BC330" s="27">
        <v>0</v>
      </c>
      <c r="BD330" s="27">
        <v>0</v>
      </c>
      <c r="BE330" s="27">
        <v>0</v>
      </c>
      <c r="BF330" s="27">
        <v>0</v>
      </c>
      <c r="BG330" s="27">
        <v>0</v>
      </c>
      <c r="BH330" s="27"/>
      <c r="BI330" s="27">
        <v>0</v>
      </c>
      <c r="BJ330" s="27">
        <v>0</v>
      </c>
      <c r="BK330" s="27">
        <v>0</v>
      </c>
      <c r="BL330" s="27">
        <v>0.96571704490584298</v>
      </c>
      <c r="BM330" s="27">
        <v>0</v>
      </c>
      <c r="BN330" s="27">
        <v>0</v>
      </c>
      <c r="BO330" s="27">
        <v>0</v>
      </c>
      <c r="BP330" s="27">
        <v>0</v>
      </c>
      <c r="BQ330" s="27">
        <v>0</v>
      </c>
      <c r="BR330" s="27">
        <v>0</v>
      </c>
      <c r="BS330" s="27">
        <v>77.257363592467399</v>
      </c>
      <c r="BT330" s="27">
        <v>0</v>
      </c>
      <c r="BU330" s="27">
        <v>0</v>
      </c>
      <c r="BV330" s="27">
        <v>0</v>
      </c>
      <c r="BW330" s="27">
        <v>0</v>
      </c>
      <c r="BX330" s="27">
        <v>0</v>
      </c>
      <c r="BY330" s="27">
        <v>0</v>
      </c>
      <c r="BZ330" s="27">
        <v>0</v>
      </c>
      <c r="CA330" s="27">
        <v>0</v>
      </c>
      <c r="CB330" s="27">
        <v>0</v>
      </c>
      <c r="CC330" s="27">
        <v>0</v>
      </c>
      <c r="CD330" s="27">
        <v>0</v>
      </c>
      <c r="CE330" s="27">
        <v>0</v>
      </c>
      <c r="CF330" s="27">
        <v>0</v>
      </c>
      <c r="CG330" s="27">
        <v>0</v>
      </c>
      <c r="CH330" s="27">
        <v>0</v>
      </c>
      <c r="CI330" s="27">
        <v>0</v>
      </c>
      <c r="CJ330" s="27">
        <v>0</v>
      </c>
      <c r="CK330" s="27">
        <v>0</v>
      </c>
      <c r="CL330" s="27">
        <v>0</v>
      </c>
      <c r="CM330" s="27">
        <v>0</v>
      </c>
      <c r="CN330" s="27">
        <v>0</v>
      </c>
      <c r="CO330" s="27">
        <v>4.8285852245292103E-2</v>
      </c>
      <c r="CP330" s="27">
        <v>0</v>
      </c>
      <c r="CQ330" s="27">
        <v>0</v>
      </c>
      <c r="CR330" s="27">
        <v>0</v>
      </c>
      <c r="CS330" s="27"/>
      <c r="CT330" s="27">
        <v>0</v>
      </c>
      <c r="CU330" s="27">
        <v>0</v>
      </c>
      <c r="CV330" s="27">
        <v>0</v>
      </c>
      <c r="CW330" s="27">
        <v>0</v>
      </c>
      <c r="CX330" s="27">
        <v>0</v>
      </c>
      <c r="CY330" s="27">
        <v>0</v>
      </c>
      <c r="CZ330" s="27">
        <v>0</v>
      </c>
      <c r="DA330" s="25">
        <f t="shared" si="5"/>
        <v>100</v>
      </c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</row>
    <row r="331" spans="1:118">
      <c r="A331" s="13" t="s">
        <v>22</v>
      </c>
      <c r="B331" s="18">
        <v>2020</v>
      </c>
      <c r="C331" s="19" t="s">
        <v>10</v>
      </c>
      <c r="D331" s="15" t="s">
        <v>11</v>
      </c>
      <c r="E331" s="9">
        <v>74</v>
      </c>
      <c r="F331" s="9">
        <v>359</v>
      </c>
      <c r="G331" s="2">
        <v>4.374081496325986</v>
      </c>
      <c r="H331" s="9">
        <v>0</v>
      </c>
      <c r="I331" s="9">
        <f>19+14</f>
        <v>33</v>
      </c>
      <c r="J331" s="1">
        <v>64</v>
      </c>
      <c r="K331" s="27">
        <v>0</v>
      </c>
      <c r="L331" s="27">
        <v>9.8039215686274499</v>
      </c>
      <c r="M331" s="27">
        <v>0</v>
      </c>
      <c r="N331" s="27"/>
      <c r="O331" s="27"/>
      <c r="P331" s="27">
        <v>0</v>
      </c>
      <c r="Q331" s="27"/>
      <c r="R331" s="27">
        <v>0</v>
      </c>
      <c r="S331" s="27">
        <v>0</v>
      </c>
      <c r="T331" s="27">
        <v>0</v>
      </c>
      <c r="U331" s="27"/>
      <c r="V331" s="27">
        <v>0</v>
      </c>
      <c r="W331" s="27">
        <v>0</v>
      </c>
      <c r="X331" s="27">
        <v>0</v>
      </c>
      <c r="Y331" s="27">
        <v>0</v>
      </c>
      <c r="Z331" s="27">
        <v>0</v>
      </c>
      <c r="AA331" s="27">
        <v>0</v>
      </c>
      <c r="AB331" s="27">
        <v>0</v>
      </c>
      <c r="AC331" s="27">
        <v>0</v>
      </c>
      <c r="AD331" s="27">
        <v>0</v>
      </c>
      <c r="AE331" s="27">
        <v>0</v>
      </c>
      <c r="AF331" s="27">
        <v>0</v>
      </c>
      <c r="AG331" s="27">
        <v>0</v>
      </c>
      <c r="AH331" s="27">
        <v>0</v>
      </c>
      <c r="AI331" s="27">
        <v>0</v>
      </c>
      <c r="AJ331" s="27">
        <v>0</v>
      </c>
      <c r="AK331" s="27">
        <v>0</v>
      </c>
      <c r="AL331" s="27">
        <v>0</v>
      </c>
      <c r="AM331" s="27">
        <v>0</v>
      </c>
      <c r="AN331" s="27">
        <v>0</v>
      </c>
      <c r="AO331" s="27">
        <v>0</v>
      </c>
      <c r="AP331" s="27">
        <v>0</v>
      </c>
      <c r="AQ331" s="27">
        <v>0</v>
      </c>
      <c r="AR331" s="27"/>
      <c r="AS331" s="27">
        <v>0</v>
      </c>
      <c r="AT331" s="27">
        <v>0</v>
      </c>
      <c r="AU331" s="27">
        <v>0</v>
      </c>
      <c r="AV331" s="27">
        <v>0</v>
      </c>
      <c r="AW331" s="27">
        <v>0</v>
      </c>
      <c r="AX331" s="27">
        <v>9.8039215686274499</v>
      </c>
      <c r="AY331" s="27">
        <v>0</v>
      </c>
      <c r="AZ331" s="27">
        <v>0</v>
      </c>
      <c r="BA331" s="27"/>
      <c r="BB331" s="27">
        <v>0</v>
      </c>
      <c r="BC331" s="27">
        <v>0</v>
      </c>
      <c r="BD331" s="27">
        <v>0</v>
      </c>
      <c r="BE331" s="27">
        <v>0</v>
      </c>
      <c r="BF331" s="27">
        <v>0</v>
      </c>
      <c r="BG331" s="27">
        <v>0</v>
      </c>
      <c r="BH331" s="27"/>
      <c r="BI331" s="27">
        <v>0</v>
      </c>
      <c r="BJ331" s="27">
        <v>0</v>
      </c>
      <c r="BK331" s="27">
        <v>0</v>
      </c>
      <c r="BL331" s="27">
        <v>0</v>
      </c>
      <c r="BM331" s="27">
        <v>0</v>
      </c>
      <c r="BN331" s="27">
        <v>0</v>
      </c>
      <c r="BO331" s="27">
        <v>0</v>
      </c>
      <c r="BP331" s="27">
        <v>0</v>
      </c>
      <c r="BQ331" s="27">
        <v>0</v>
      </c>
      <c r="BR331" s="27">
        <v>0</v>
      </c>
      <c r="BS331" s="27">
        <v>78.431372549019599</v>
      </c>
      <c r="BT331" s="27">
        <v>0</v>
      </c>
      <c r="BU331" s="27">
        <v>0</v>
      </c>
      <c r="BV331" s="27">
        <v>0</v>
      </c>
      <c r="BW331" s="27">
        <v>0</v>
      </c>
      <c r="BX331" s="27">
        <v>0</v>
      </c>
      <c r="BY331" s="27">
        <v>0</v>
      </c>
      <c r="BZ331" s="27">
        <v>0</v>
      </c>
      <c r="CA331" s="27">
        <v>0</v>
      </c>
      <c r="CB331" s="27">
        <v>0</v>
      </c>
      <c r="CC331" s="27">
        <v>0</v>
      </c>
      <c r="CD331" s="27">
        <v>0</v>
      </c>
      <c r="CE331" s="27">
        <v>0</v>
      </c>
      <c r="CF331" s="27">
        <v>0</v>
      </c>
      <c r="CG331" s="27">
        <v>0</v>
      </c>
      <c r="CH331" s="27">
        <v>0</v>
      </c>
      <c r="CI331" s="27">
        <v>0</v>
      </c>
      <c r="CJ331" s="27">
        <v>0</v>
      </c>
      <c r="CK331" s="27">
        <v>0</v>
      </c>
      <c r="CL331" s="27">
        <v>0</v>
      </c>
      <c r="CM331" s="27">
        <v>0</v>
      </c>
      <c r="CN331" s="27">
        <v>0</v>
      </c>
      <c r="CO331" s="27">
        <v>0.98039215686274495</v>
      </c>
      <c r="CP331" s="27">
        <v>0</v>
      </c>
      <c r="CQ331" s="27">
        <v>0</v>
      </c>
      <c r="CR331" s="27">
        <v>0</v>
      </c>
      <c r="CS331" s="27"/>
      <c r="CT331" s="27">
        <v>0</v>
      </c>
      <c r="CU331" s="27">
        <v>0</v>
      </c>
      <c r="CV331" s="27">
        <v>0.98039215686274495</v>
      </c>
      <c r="CW331" s="27">
        <v>0</v>
      </c>
      <c r="CX331" s="27">
        <v>0</v>
      </c>
      <c r="CY331" s="27">
        <v>0</v>
      </c>
      <c r="CZ331" s="27">
        <v>0</v>
      </c>
      <c r="DA331" s="25">
        <f t="shared" si="5"/>
        <v>100</v>
      </c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</row>
    <row r="332" spans="1:118">
      <c r="A332" s="13" t="s">
        <v>23</v>
      </c>
      <c r="B332" s="18">
        <v>2020</v>
      </c>
      <c r="C332" s="19" t="s">
        <v>10</v>
      </c>
      <c r="D332" s="15" t="s">
        <v>11</v>
      </c>
      <c r="E332" s="9">
        <v>69</v>
      </c>
      <c r="F332" s="9">
        <v>376</v>
      </c>
      <c r="G332" s="2">
        <v>3.1817466561762391</v>
      </c>
      <c r="H332" s="9">
        <v>0</v>
      </c>
      <c r="I332" s="9">
        <v>45</v>
      </c>
      <c r="J332" s="1">
        <v>85</v>
      </c>
      <c r="K332" s="27">
        <v>10.2986611740474</v>
      </c>
      <c r="L332" s="27">
        <v>5.1493305870236901</v>
      </c>
      <c r="M332" s="27">
        <v>0</v>
      </c>
      <c r="N332" s="27"/>
      <c r="O332" s="27"/>
      <c r="P332" s="27">
        <v>0</v>
      </c>
      <c r="Q332" s="27"/>
      <c r="R332" s="27">
        <v>0</v>
      </c>
      <c r="S332" s="27">
        <v>0</v>
      </c>
      <c r="T332" s="27">
        <v>0</v>
      </c>
      <c r="U332" s="27"/>
      <c r="V332" s="27">
        <v>0</v>
      </c>
      <c r="W332" s="27">
        <v>0</v>
      </c>
      <c r="X332" s="27">
        <v>0</v>
      </c>
      <c r="Y332" s="27">
        <v>0</v>
      </c>
      <c r="Z332" s="27">
        <v>0</v>
      </c>
      <c r="AA332" s="27">
        <v>0</v>
      </c>
      <c r="AB332" s="27">
        <v>0</v>
      </c>
      <c r="AC332" s="27">
        <v>0</v>
      </c>
      <c r="AD332" s="27">
        <v>0</v>
      </c>
      <c r="AE332" s="27">
        <v>0</v>
      </c>
      <c r="AF332" s="27">
        <v>0</v>
      </c>
      <c r="AG332" s="27">
        <v>0</v>
      </c>
      <c r="AH332" s="27">
        <v>5.14933058702369E-2</v>
      </c>
      <c r="AI332" s="27">
        <v>0</v>
      </c>
      <c r="AJ332" s="27">
        <v>0</v>
      </c>
      <c r="AK332" s="27">
        <v>0</v>
      </c>
      <c r="AL332" s="27">
        <v>0</v>
      </c>
      <c r="AM332" s="27">
        <v>0</v>
      </c>
      <c r="AN332" s="27">
        <v>0</v>
      </c>
      <c r="AO332" s="27">
        <v>0</v>
      </c>
      <c r="AP332" s="27">
        <v>0</v>
      </c>
      <c r="AQ332" s="27">
        <v>0</v>
      </c>
      <c r="AR332" s="27"/>
      <c r="AS332" s="27">
        <v>0</v>
      </c>
      <c r="AT332" s="27">
        <v>0</v>
      </c>
      <c r="AU332" s="27">
        <v>0</v>
      </c>
      <c r="AV332" s="27">
        <v>0</v>
      </c>
      <c r="AW332" s="27">
        <v>0</v>
      </c>
      <c r="AX332" s="27">
        <v>5.14933058702369E-2</v>
      </c>
      <c r="AY332" s="27">
        <v>0</v>
      </c>
      <c r="AZ332" s="27">
        <v>0</v>
      </c>
      <c r="BA332" s="27"/>
      <c r="BB332" s="27">
        <v>0</v>
      </c>
      <c r="BC332" s="27">
        <v>0</v>
      </c>
      <c r="BD332" s="27">
        <v>0</v>
      </c>
      <c r="BE332" s="27">
        <v>0</v>
      </c>
      <c r="BF332" s="27">
        <v>0</v>
      </c>
      <c r="BG332" s="27">
        <v>0</v>
      </c>
      <c r="BH332" s="27"/>
      <c r="BI332" s="27">
        <v>0</v>
      </c>
      <c r="BJ332" s="27">
        <v>0</v>
      </c>
      <c r="BK332" s="27">
        <v>0</v>
      </c>
      <c r="BL332" s="27">
        <v>1.0298661174047401</v>
      </c>
      <c r="BM332" s="27">
        <v>0</v>
      </c>
      <c r="BN332" s="27">
        <v>0</v>
      </c>
      <c r="BO332" s="27">
        <v>0</v>
      </c>
      <c r="BP332" s="27">
        <v>0</v>
      </c>
      <c r="BQ332" s="27">
        <v>0</v>
      </c>
      <c r="BR332" s="27">
        <v>0</v>
      </c>
      <c r="BS332" s="27">
        <v>82.389289392378998</v>
      </c>
      <c r="BT332" s="27">
        <v>0</v>
      </c>
      <c r="BU332" s="27">
        <v>0</v>
      </c>
      <c r="BV332" s="27">
        <v>0</v>
      </c>
      <c r="BW332" s="27">
        <v>0</v>
      </c>
      <c r="BX332" s="27">
        <v>0</v>
      </c>
      <c r="BY332" s="27">
        <v>0</v>
      </c>
      <c r="BZ332" s="27">
        <v>0</v>
      </c>
      <c r="CA332" s="27">
        <v>0</v>
      </c>
      <c r="CB332" s="27">
        <v>0</v>
      </c>
      <c r="CC332" s="27">
        <v>0</v>
      </c>
      <c r="CD332" s="27">
        <v>0</v>
      </c>
      <c r="CE332" s="27">
        <v>0</v>
      </c>
      <c r="CF332" s="27">
        <v>0</v>
      </c>
      <c r="CG332" s="27">
        <v>0</v>
      </c>
      <c r="CH332" s="27">
        <v>0</v>
      </c>
      <c r="CI332" s="27">
        <v>0</v>
      </c>
      <c r="CJ332" s="27">
        <v>0</v>
      </c>
      <c r="CK332" s="27">
        <v>0</v>
      </c>
      <c r="CL332" s="27">
        <v>0</v>
      </c>
      <c r="CM332" s="27">
        <v>0</v>
      </c>
      <c r="CN332" s="27">
        <v>0</v>
      </c>
      <c r="CO332" s="27">
        <v>0</v>
      </c>
      <c r="CP332" s="27">
        <v>0</v>
      </c>
      <c r="CQ332" s="27">
        <v>0</v>
      </c>
      <c r="CR332" s="27">
        <v>0</v>
      </c>
      <c r="CS332" s="27"/>
      <c r="CT332" s="27">
        <v>0</v>
      </c>
      <c r="CU332" s="27">
        <v>0</v>
      </c>
      <c r="CV332" s="27">
        <v>1.0298661174047401</v>
      </c>
      <c r="CW332" s="27">
        <v>0</v>
      </c>
      <c r="CX332" s="27">
        <v>0</v>
      </c>
      <c r="CY332" s="27">
        <v>0</v>
      </c>
      <c r="CZ332" s="27">
        <v>0</v>
      </c>
      <c r="DA332" s="25">
        <f t="shared" si="5"/>
        <v>100.00000000000004</v>
      </c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</row>
    <row r="333" spans="1:118">
      <c r="A333" s="13" t="s">
        <v>24</v>
      </c>
      <c r="B333" s="18">
        <v>2020</v>
      </c>
      <c r="C333" s="19" t="s">
        <v>10</v>
      </c>
      <c r="D333" s="15" t="s">
        <v>11</v>
      </c>
      <c r="E333" s="9">
        <v>93</v>
      </c>
      <c r="F333" s="9">
        <v>0</v>
      </c>
      <c r="G333" s="2">
        <v>100</v>
      </c>
      <c r="H333" s="9">
        <v>0</v>
      </c>
      <c r="I333" s="9">
        <v>0</v>
      </c>
      <c r="J333" s="1">
        <v>0</v>
      </c>
      <c r="K333" s="27">
        <v>9.8039215686274499</v>
      </c>
      <c r="L333" s="27">
        <v>0</v>
      </c>
      <c r="M333" s="27">
        <v>0</v>
      </c>
      <c r="N333" s="27"/>
      <c r="O333" s="27"/>
      <c r="P333" s="27">
        <v>0</v>
      </c>
      <c r="Q333" s="27"/>
      <c r="R333" s="27">
        <v>0</v>
      </c>
      <c r="S333" s="27">
        <v>0</v>
      </c>
      <c r="T333" s="27">
        <v>0</v>
      </c>
      <c r="U333" s="27"/>
      <c r="V333" s="27">
        <v>0</v>
      </c>
      <c r="W333" s="27">
        <v>0</v>
      </c>
      <c r="X333" s="27">
        <v>0</v>
      </c>
      <c r="Y333" s="27">
        <v>0</v>
      </c>
      <c r="Z333" s="27">
        <v>0</v>
      </c>
      <c r="AA333" s="27">
        <v>0</v>
      </c>
      <c r="AB333" s="27">
        <v>0</v>
      </c>
      <c r="AC333" s="27">
        <v>0</v>
      </c>
      <c r="AD333" s="27">
        <v>0</v>
      </c>
      <c r="AE333" s="27">
        <v>0</v>
      </c>
      <c r="AF333" s="27">
        <v>0</v>
      </c>
      <c r="AG333" s="27">
        <v>0</v>
      </c>
      <c r="AH333" s="27">
        <v>0</v>
      </c>
      <c r="AI333" s="27">
        <v>0</v>
      </c>
      <c r="AJ333" s="27">
        <v>0</v>
      </c>
      <c r="AK333" s="27">
        <v>0</v>
      </c>
      <c r="AL333" s="27">
        <v>0</v>
      </c>
      <c r="AM333" s="27">
        <v>0</v>
      </c>
      <c r="AN333" s="27">
        <v>0</v>
      </c>
      <c r="AO333" s="27">
        <v>39.2156862745098</v>
      </c>
      <c r="AP333" s="27">
        <v>0</v>
      </c>
      <c r="AQ333" s="27">
        <v>0</v>
      </c>
      <c r="AR333" s="27"/>
      <c r="AS333" s="27">
        <v>0</v>
      </c>
      <c r="AT333" s="27">
        <v>0</v>
      </c>
      <c r="AU333" s="27">
        <v>0</v>
      </c>
      <c r="AV333" s="27">
        <v>0</v>
      </c>
      <c r="AW333" s="27">
        <v>0</v>
      </c>
      <c r="AX333" s="27">
        <v>0.98039215686274495</v>
      </c>
      <c r="AY333" s="27">
        <v>0</v>
      </c>
      <c r="AZ333" s="27">
        <v>0</v>
      </c>
      <c r="BA333" s="27"/>
      <c r="BB333" s="27">
        <v>0</v>
      </c>
      <c r="BC333" s="27">
        <v>0</v>
      </c>
      <c r="BD333" s="27">
        <v>0</v>
      </c>
      <c r="BE333" s="27">
        <v>0</v>
      </c>
      <c r="BF333" s="27">
        <v>0</v>
      </c>
      <c r="BG333" s="27">
        <v>0</v>
      </c>
      <c r="BH333" s="27"/>
      <c r="BI333" s="27">
        <v>0</v>
      </c>
      <c r="BJ333" s="27">
        <v>0</v>
      </c>
      <c r="BK333" s="27">
        <v>0</v>
      </c>
      <c r="BL333" s="27">
        <v>4.9019607843137303</v>
      </c>
      <c r="BM333" s="27">
        <v>0</v>
      </c>
      <c r="BN333" s="27">
        <v>0</v>
      </c>
      <c r="BO333" s="27">
        <v>0</v>
      </c>
      <c r="BP333" s="27">
        <v>24.509803921568601</v>
      </c>
      <c r="BQ333" s="27">
        <v>0</v>
      </c>
      <c r="BR333" s="27">
        <v>0</v>
      </c>
      <c r="BS333" s="27">
        <v>0</v>
      </c>
      <c r="BT333" s="27">
        <v>0</v>
      </c>
      <c r="BU333" s="27">
        <v>0</v>
      </c>
      <c r="BV333" s="27">
        <v>0</v>
      </c>
      <c r="BW333" s="27">
        <v>4.9019607843137303</v>
      </c>
      <c r="BX333" s="27">
        <v>0</v>
      </c>
      <c r="BY333" s="27">
        <v>0</v>
      </c>
      <c r="BZ333" s="27">
        <v>0</v>
      </c>
      <c r="CA333" s="27">
        <v>0.98039215686274495</v>
      </c>
      <c r="CB333" s="27">
        <v>4.9019607843137303</v>
      </c>
      <c r="CC333" s="27">
        <v>9.8039215686274499</v>
      </c>
      <c r="CD333" s="27">
        <v>0</v>
      </c>
      <c r="CE333" s="27">
        <v>0</v>
      </c>
      <c r="CF333" s="27">
        <v>0</v>
      </c>
      <c r="CG333" s="27">
        <v>0</v>
      </c>
      <c r="CH333" s="27">
        <v>0</v>
      </c>
      <c r="CI333" s="27">
        <v>0</v>
      </c>
      <c r="CJ333" s="27">
        <v>0</v>
      </c>
      <c r="CK333" s="27">
        <v>0</v>
      </c>
      <c r="CL333" s="27">
        <v>0</v>
      </c>
      <c r="CM333" s="27">
        <v>0</v>
      </c>
      <c r="CN333" s="27">
        <v>0</v>
      </c>
      <c r="CO333" s="27">
        <v>0</v>
      </c>
      <c r="CP333" s="27">
        <v>0</v>
      </c>
      <c r="CQ333" s="27">
        <v>0</v>
      </c>
      <c r="CR333" s="27">
        <v>0</v>
      </c>
      <c r="CS333" s="27"/>
      <c r="CT333" s="27">
        <v>0</v>
      </c>
      <c r="CU333" s="27">
        <v>0</v>
      </c>
      <c r="CV333" s="27">
        <v>0</v>
      </c>
      <c r="CW333" s="27">
        <v>0</v>
      </c>
      <c r="CX333" s="27">
        <v>0</v>
      </c>
      <c r="CY333" s="27">
        <v>0</v>
      </c>
      <c r="CZ333" s="27">
        <v>0</v>
      </c>
      <c r="DA333" s="25">
        <f t="shared" si="5"/>
        <v>99.999999999999972</v>
      </c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</row>
    <row r="334" spans="1:118">
      <c r="A334" s="13" t="s">
        <v>25</v>
      </c>
      <c r="B334" s="18">
        <v>2020</v>
      </c>
      <c r="C334" s="19" t="s">
        <v>10</v>
      </c>
      <c r="D334" s="15" t="s">
        <v>11</v>
      </c>
      <c r="E334" s="9">
        <v>82.5</v>
      </c>
      <c r="F334" s="9">
        <v>285</v>
      </c>
      <c r="G334" s="2">
        <v>47.535211267605632</v>
      </c>
      <c r="H334" s="9">
        <v>0</v>
      </c>
      <c r="I334" s="9">
        <v>29</v>
      </c>
      <c r="J334" s="1">
        <v>82</v>
      </c>
      <c r="K334" s="27">
        <v>41.623309053069697</v>
      </c>
      <c r="L334" s="27">
        <v>15.6087408949011</v>
      </c>
      <c r="M334" s="27">
        <v>0</v>
      </c>
      <c r="N334" s="27"/>
      <c r="O334" s="27"/>
      <c r="P334" s="27">
        <v>0</v>
      </c>
      <c r="Q334" s="27"/>
      <c r="R334" s="27">
        <v>0</v>
      </c>
      <c r="S334" s="27">
        <v>0</v>
      </c>
      <c r="T334" s="27">
        <v>0</v>
      </c>
      <c r="U334" s="27"/>
      <c r="V334" s="27">
        <v>0</v>
      </c>
      <c r="W334" s="27">
        <v>0</v>
      </c>
      <c r="X334" s="27">
        <v>0</v>
      </c>
      <c r="Y334" s="27">
        <v>0</v>
      </c>
      <c r="Z334" s="27">
        <v>0</v>
      </c>
      <c r="AA334" s="27">
        <v>0</v>
      </c>
      <c r="AB334" s="27">
        <v>0</v>
      </c>
      <c r="AC334" s="27">
        <v>0</v>
      </c>
      <c r="AD334" s="27">
        <v>0</v>
      </c>
      <c r="AE334" s="27">
        <v>0</v>
      </c>
      <c r="AF334" s="27">
        <v>0</v>
      </c>
      <c r="AG334" s="27">
        <v>0</v>
      </c>
      <c r="AH334" s="27">
        <v>0</v>
      </c>
      <c r="AI334" s="27">
        <v>0</v>
      </c>
      <c r="AJ334" s="27">
        <v>0</v>
      </c>
      <c r="AK334" s="27">
        <v>0</v>
      </c>
      <c r="AL334" s="27">
        <v>0</v>
      </c>
      <c r="AM334" s="27">
        <v>0</v>
      </c>
      <c r="AN334" s="27">
        <v>0</v>
      </c>
      <c r="AO334" s="27">
        <v>0</v>
      </c>
      <c r="AP334" s="27">
        <v>0</v>
      </c>
      <c r="AQ334" s="27">
        <v>0</v>
      </c>
      <c r="AR334" s="27"/>
      <c r="AS334" s="27">
        <v>0</v>
      </c>
      <c r="AT334" s="27">
        <v>0</v>
      </c>
      <c r="AU334" s="27">
        <v>0</v>
      </c>
      <c r="AV334" s="27">
        <v>0</v>
      </c>
      <c r="AW334" s="27">
        <v>0</v>
      </c>
      <c r="AX334" s="27">
        <v>0</v>
      </c>
      <c r="AY334" s="27">
        <v>0</v>
      </c>
      <c r="AZ334" s="27">
        <v>0</v>
      </c>
      <c r="BA334" s="27"/>
      <c r="BB334" s="27">
        <v>0</v>
      </c>
      <c r="BC334" s="27">
        <v>0</v>
      </c>
      <c r="BD334" s="27">
        <v>0</v>
      </c>
      <c r="BE334" s="27">
        <v>0</v>
      </c>
      <c r="BF334" s="27">
        <v>0</v>
      </c>
      <c r="BG334" s="27">
        <v>0</v>
      </c>
      <c r="BH334" s="27"/>
      <c r="BI334" s="27">
        <v>0</v>
      </c>
      <c r="BJ334" s="27">
        <v>0</v>
      </c>
      <c r="BK334" s="27">
        <v>0</v>
      </c>
      <c r="BL334" s="27">
        <v>0</v>
      </c>
      <c r="BM334" s="27">
        <v>0</v>
      </c>
      <c r="BN334" s="27">
        <v>0</v>
      </c>
      <c r="BO334" s="27">
        <v>0</v>
      </c>
      <c r="BP334" s="27">
        <v>0</v>
      </c>
      <c r="BQ334" s="27">
        <v>0</v>
      </c>
      <c r="BR334" s="27">
        <v>0</v>
      </c>
      <c r="BS334" s="27">
        <v>41.623309053069697</v>
      </c>
      <c r="BT334" s="27">
        <v>0</v>
      </c>
      <c r="BU334" s="27">
        <v>0</v>
      </c>
      <c r="BV334" s="27">
        <v>0</v>
      </c>
      <c r="BW334" s="27">
        <v>5.2029136316337203E-2</v>
      </c>
      <c r="BX334" s="27">
        <v>0</v>
      </c>
      <c r="BY334" s="27">
        <v>0</v>
      </c>
      <c r="BZ334" s="27">
        <v>0</v>
      </c>
      <c r="CA334" s="27">
        <v>0</v>
      </c>
      <c r="CB334" s="27">
        <v>0</v>
      </c>
      <c r="CC334" s="27">
        <v>0</v>
      </c>
      <c r="CD334" s="27">
        <v>0</v>
      </c>
      <c r="CE334" s="27">
        <v>0</v>
      </c>
      <c r="CF334" s="27">
        <v>0</v>
      </c>
      <c r="CG334" s="27">
        <v>0</v>
      </c>
      <c r="CH334" s="27">
        <v>0</v>
      </c>
      <c r="CI334" s="27">
        <v>0</v>
      </c>
      <c r="CJ334" s="27">
        <v>0</v>
      </c>
      <c r="CK334" s="27">
        <v>0</v>
      </c>
      <c r="CL334" s="27">
        <v>0</v>
      </c>
      <c r="CM334" s="27">
        <v>0</v>
      </c>
      <c r="CN334" s="27">
        <v>0</v>
      </c>
      <c r="CO334" s="27">
        <v>0</v>
      </c>
      <c r="CP334" s="27">
        <v>0</v>
      </c>
      <c r="CQ334" s="27">
        <v>0</v>
      </c>
      <c r="CR334" s="27">
        <v>0</v>
      </c>
      <c r="CS334" s="27"/>
      <c r="CT334" s="27">
        <v>0</v>
      </c>
      <c r="CU334" s="27">
        <v>5.2029136316337203E-2</v>
      </c>
      <c r="CV334" s="27">
        <v>1.04058272632674</v>
      </c>
      <c r="CW334" s="27">
        <v>0</v>
      </c>
      <c r="CX334" s="27">
        <v>0</v>
      </c>
      <c r="CY334" s="27">
        <v>0</v>
      </c>
      <c r="CZ334" s="27">
        <v>0</v>
      </c>
      <c r="DA334" s="25">
        <f t="shared" si="5"/>
        <v>99.999999999999901</v>
      </c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</row>
    <row r="335" spans="1:118">
      <c r="A335" s="13" t="s">
        <v>26</v>
      </c>
      <c r="B335" s="18">
        <v>2020</v>
      </c>
      <c r="C335" s="19" t="s">
        <v>10</v>
      </c>
      <c r="D335" s="15" t="s">
        <v>11</v>
      </c>
      <c r="E335" s="9">
        <v>62</v>
      </c>
      <c r="F335" s="9">
        <v>330</v>
      </c>
      <c r="G335" s="2">
        <v>14.95887975105579</v>
      </c>
      <c r="H335" s="9">
        <v>0</v>
      </c>
      <c r="I335" s="9">
        <v>45</v>
      </c>
      <c r="J335" s="1">
        <v>127</v>
      </c>
      <c r="K335" s="27">
        <v>9.9850224663005491</v>
      </c>
      <c r="L335" s="27">
        <v>0</v>
      </c>
      <c r="M335" s="27">
        <v>29.955067398901601</v>
      </c>
      <c r="N335" s="27"/>
      <c r="O335" s="27"/>
      <c r="P335" s="27">
        <v>0</v>
      </c>
      <c r="Q335" s="27"/>
      <c r="R335" s="27">
        <v>0</v>
      </c>
      <c r="S335" s="27">
        <v>0</v>
      </c>
      <c r="T335" s="27">
        <v>0</v>
      </c>
      <c r="U335" s="27"/>
      <c r="V335" s="27">
        <v>0</v>
      </c>
      <c r="W335" s="27">
        <v>0</v>
      </c>
      <c r="X335" s="27">
        <v>0</v>
      </c>
      <c r="Y335" s="27">
        <v>0</v>
      </c>
      <c r="Z335" s="27">
        <v>0</v>
      </c>
      <c r="AA335" s="27">
        <v>0</v>
      </c>
      <c r="AB335" s="27">
        <v>0</v>
      </c>
      <c r="AC335" s="27">
        <v>0</v>
      </c>
      <c r="AD335" s="27">
        <v>0</v>
      </c>
      <c r="AE335" s="27">
        <v>0</v>
      </c>
      <c r="AF335" s="27">
        <v>0</v>
      </c>
      <c r="AG335" s="27">
        <v>0</v>
      </c>
      <c r="AH335" s="27">
        <v>0</v>
      </c>
      <c r="AI335" s="27">
        <v>0</v>
      </c>
      <c r="AJ335" s="27">
        <v>0</v>
      </c>
      <c r="AK335" s="27">
        <v>0</v>
      </c>
      <c r="AL335" s="27">
        <v>0</v>
      </c>
      <c r="AM335" s="27">
        <v>0</v>
      </c>
      <c r="AN335" s="27">
        <v>0</v>
      </c>
      <c r="AO335" s="27">
        <v>0</v>
      </c>
      <c r="AP335" s="27">
        <v>0</v>
      </c>
      <c r="AQ335" s="27">
        <v>0</v>
      </c>
      <c r="AR335" s="27"/>
      <c r="AS335" s="27">
        <v>0</v>
      </c>
      <c r="AT335" s="27">
        <v>0</v>
      </c>
      <c r="AU335" s="27">
        <v>0</v>
      </c>
      <c r="AV335" s="27">
        <v>0</v>
      </c>
      <c r="AW335" s="27">
        <v>0</v>
      </c>
      <c r="AX335" s="27">
        <v>0</v>
      </c>
      <c r="AY335" s="27">
        <v>0</v>
      </c>
      <c r="AZ335" s="27">
        <v>0</v>
      </c>
      <c r="BA335" s="27"/>
      <c r="BB335" s="27">
        <v>0</v>
      </c>
      <c r="BC335" s="27">
        <v>0</v>
      </c>
      <c r="BD335" s="27">
        <v>0</v>
      </c>
      <c r="BE335" s="27">
        <v>0</v>
      </c>
      <c r="BF335" s="27">
        <v>0</v>
      </c>
      <c r="BG335" s="27">
        <v>0</v>
      </c>
      <c r="BH335" s="27"/>
      <c r="BI335" s="27">
        <v>0</v>
      </c>
      <c r="BJ335" s="27">
        <v>0</v>
      </c>
      <c r="BK335" s="27">
        <v>0</v>
      </c>
      <c r="BL335" s="27">
        <v>4.9925112331502701E-2</v>
      </c>
      <c r="BM335" s="27">
        <v>0</v>
      </c>
      <c r="BN335" s="27">
        <v>0</v>
      </c>
      <c r="BO335" s="27">
        <v>0</v>
      </c>
      <c r="BP335" s="27">
        <v>0</v>
      </c>
      <c r="BQ335" s="27">
        <v>0</v>
      </c>
      <c r="BR335" s="27">
        <v>0</v>
      </c>
      <c r="BS335" s="27">
        <v>59.910134797803302</v>
      </c>
      <c r="BT335" s="27">
        <v>0</v>
      </c>
      <c r="BU335" s="27">
        <v>0</v>
      </c>
      <c r="BV335" s="27">
        <v>0</v>
      </c>
      <c r="BW335" s="27">
        <v>0</v>
      </c>
      <c r="BX335" s="27">
        <v>0</v>
      </c>
      <c r="BY335" s="27">
        <v>0</v>
      </c>
      <c r="BZ335" s="27">
        <v>0</v>
      </c>
      <c r="CA335" s="27">
        <v>0</v>
      </c>
      <c r="CB335" s="27">
        <v>0</v>
      </c>
      <c r="CC335" s="27">
        <v>0</v>
      </c>
      <c r="CD335" s="27">
        <v>0</v>
      </c>
      <c r="CE335" s="27">
        <v>0</v>
      </c>
      <c r="CF335" s="27">
        <v>0</v>
      </c>
      <c r="CG335" s="27">
        <v>0</v>
      </c>
      <c r="CH335" s="27">
        <v>0</v>
      </c>
      <c r="CI335" s="27">
        <v>0</v>
      </c>
      <c r="CJ335" s="27">
        <v>0</v>
      </c>
      <c r="CK335" s="27">
        <v>0</v>
      </c>
      <c r="CL335" s="27">
        <v>0</v>
      </c>
      <c r="CM335" s="27">
        <v>0</v>
      </c>
      <c r="CN335" s="27">
        <v>0</v>
      </c>
      <c r="CO335" s="27">
        <v>4.9925112331502701E-2</v>
      </c>
      <c r="CP335" s="27">
        <v>0</v>
      </c>
      <c r="CQ335" s="27">
        <v>0</v>
      </c>
      <c r="CR335" s="27">
        <v>0</v>
      </c>
      <c r="CS335" s="27"/>
      <c r="CT335" s="27">
        <v>0</v>
      </c>
      <c r="CU335" s="27">
        <v>0</v>
      </c>
      <c r="CV335" s="27">
        <v>4.9925112331502701E-2</v>
      </c>
      <c r="CW335" s="27">
        <v>0</v>
      </c>
      <c r="CX335" s="27">
        <v>0</v>
      </c>
      <c r="CY335" s="27">
        <v>0</v>
      </c>
      <c r="CZ335" s="27">
        <v>0</v>
      </c>
      <c r="DA335" s="25">
        <f t="shared" si="5"/>
        <v>99.999999999999972</v>
      </c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</row>
    <row r="336" spans="1:118">
      <c r="A336" s="13" t="s">
        <v>27</v>
      </c>
      <c r="B336" s="18">
        <v>2020</v>
      </c>
      <c r="C336" s="19" t="s">
        <v>10</v>
      </c>
      <c r="D336" s="15" t="s">
        <v>11</v>
      </c>
      <c r="E336" s="9">
        <v>76</v>
      </c>
      <c r="F336" s="9">
        <v>366</v>
      </c>
      <c r="G336" s="2">
        <v>38.607851072440305</v>
      </c>
      <c r="H336" s="9">
        <v>0</v>
      </c>
      <c r="I336" s="9">
        <v>21</v>
      </c>
      <c r="J336" s="1">
        <v>58</v>
      </c>
      <c r="K336" s="27">
        <v>48.9715964740451</v>
      </c>
      <c r="L336" s="27">
        <v>9.7943192948090108</v>
      </c>
      <c r="M336" s="27">
        <v>0</v>
      </c>
      <c r="N336" s="27"/>
      <c r="O336" s="27"/>
      <c r="P336" s="27">
        <v>0</v>
      </c>
      <c r="Q336" s="27"/>
      <c r="R336" s="27">
        <v>0</v>
      </c>
      <c r="S336" s="27">
        <v>0</v>
      </c>
      <c r="T336" s="27">
        <v>0</v>
      </c>
      <c r="U336" s="27"/>
      <c r="V336" s="27">
        <v>0</v>
      </c>
      <c r="W336" s="27">
        <v>0</v>
      </c>
      <c r="X336" s="27">
        <v>0</v>
      </c>
      <c r="Y336" s="27">
        <v>0</v>
      </c>
      <c r="Z336" s="27">
        <v>0</v>
      </c>
      <c r="AA336" s="27">
        <v>0</v>
      </c>
      <c r="AB336" s="27">
        <v>0</v>
      </c>
      <c r="AC336" s="27">
        <v>0</v>
      </c>
      <c r="AD336" s="27">
        <v>0</v>
      </c>
      <c r="AE336" s="27">
        <v>0</v>
      </c>
      <c r="AF336" s="27">
        <v>0</v>
      </c>
      <c r="AG336" s="27">
        <v>0</v>
      </c>
      <c r="AH336" s="27">
        <v>0</v>
      </c>
      <c r="AI336" s="27">
        <v>0</v>
      </c>
      <c r="AJ336" s="27">
        <v>0</v>
      </c>
      <c r="AK336" s="27">
        <v>0</v>
      </c>
      <c r="AL336" s="27">
        <v>0</v>
      </c>
      <c r="AM336" s="27">
        <v>0</v>
      </c>
      <c r="AN336" s="27">
        <v>0</v>
      </c>
      <c r="AO336" s="27">
        <v>0</v>
      </c>
      <c r="AP336" s="27">
        <v>0</v>
      </c>
      <c r="AQ336" s="27">
        <v>0</v>
      </c>
      <c r="AR336" s="27"/>
      <c r="AS336" s="27">
        <v>0</v>
      </c>
      <c r="AT336" s="27">
        <v>0</v>
      </c>
      <c r="AU336" s="27">
        <v>0</v>
      </c>
      <c r="AV336" s="27">
        <v>0</v>
      </c>
      <c r="AW336" s="27">
        <v>0</v>
      </c>
      <c r="AX336" s="27">
        <v>4.8971596474045101E-2</v>
      </c>
      <c r="AY336" s="27">
        <v>0</v>
      </c>
      <c r="AZ336" s="27">
        <v>0</v>
      </c>
      <c r="BA336" s="27"/>
      <c r="BB336" s="27">
        <v>0</v>
      </c>
      <c r="BC336" s="27">
        <v>0</v>
      </c>
      <c r="BD336" s="27">
        <v>0</v>
      </c>
      <c r="BE336" s="27">
        <v>0</v>
      </c>
      <c r="BF336" s="27">
        <v>0</v>
      </c>
      <c r="BG336" s="27">
        <v>0</v>
      </c>
      <c r="BH336" s="27"/>
      <c r="BI336" s="27">
        <v>0</v>
      </c>
      <c r="BJ336" s="27">
        <v>0</v>
      </c>
      <c r="BK336" s="27">
        <v>0</v>
      </c>
      <c r="BL336" s="27">
        <v>0</v>
      </c>
      <c r="BM336" s="27">
        <v>0</v>
      </c>
      <c r="BN336" s="27">
        <v>0</v>
      </c>
      <c r="BO336" s="27">
        <v>0</v>
      </c>
      <c r="BP336" s="27">
        <v>0</v>
      </c>
      <c r="BQ336" s="27">
        <v>0</v>
      </c>
      <c r="BR336" s="27">
        <v>0</v>
      </c>
      <c r="BS336" s="27">
        <v>39.1772771792361</v>
      </c>
      <c r="BT336" s="27">
        <v>0</v>
      </c>
      <c r="BU336" s="27">
        <v>0</v>
      </c>
      <c r="BV336" s="27">
        <v>0</v>
      </c>
      <c r="BW336" s="27">
        <v>4.8971596474045101E-2</v>
      </c>
      <c r="BX336" s="27">
        <v>0</v>
      </c>
      <c r="BY336" s="27">
        <v>0</v>
      </c>
      <c r="BZ336" s="27">
        <v>0</v>
      </c>
      <c r="CA336" s="27">
        <v>0</v>
      </c>
      <c r="CB336" s="27">
        <v>0</v>
      </c>
      <c r="CC336" s="27">
        <v>0</v>
      </c>
      <c r="CD336" s="27">
        <v>0</v>
      </c>
      <c r="CE336" s="27">
        <v>0</v>
      </c>
      <c r="CF336" s="27">
        <v>0</v>
      </c>
      <c r="CG336" s="27">
        <v>0</v>
      </c>
      <c r="CH336" s="27">
        <v>0</v>
      </c>
      <c r="CI336" s="27">
        <v>0</v>
      </c>
      <c r="CJ336" s="27">
        <v>0</v>
      </c>
      <c r="CK336" s="27">
        <v>0</v>
      </c>
      <c r="CL336" s="27">
        <v>0</v>
      </c>
      <c r="CM336" s="27">
        <v>0</v>
      </c>
      <c r="CN336" s="27">
        <v>0</v>
      </c>
      <c r="CO336" s="27">
        <v>0.97943192948090096</v>
      </c>
      <c r="CP336" s="27">
        <v>0</v>
      </c>
      <c r="CQ336" s="27">
        <v>0</v>
      </c>
      <c r="CR336" s="27">
        <v>0</v>
      </c>
      <c r="CS336" s="27"/>
      <c r="CT336" s="27">
        <v>0</v>
      </c>
      <c r="CU336" s="27">
        <v>0</v>
      </c>
      <c r="CV336" s="27">
        <v>0.97943192948090096</v>
      </c>
      <c r="CW336" s="27">
        <v>0</v>
      </c>
      <c r="CX336" s="27">
        <v>0</v>
      </c>
      <c r="CY336" s="27">
        <v>0</v>
      </c>
      <c r="CZ336" s="27">
        <v>0</v>
      </c>
      <c r="DA336" s="25">
        <f t="shared" si="5"/>
        <v>100.0000000000001</v>
      </c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</row>
    <row r="337" spans="1:118">
      <c r="A337" s="13" t="s">
        <v>28</v>
      </c>
      <c r="B337" s="18">
        <v>2020</v>
      </c>
      <c r="C337" s="19" t="s">
        <v>10</v>
      </c>
      <c r="D337" s="15" t="s">
        <v>11</v>
      </c>
      <c r="E337" s="9">
        <v>70</v>
      </c>
      <c r="F337" s="9">
        <v>390</v>
      </c>
      <c r="G337" s="2">
        <v>2.8458980044345901</v>
      </c>
      <c r="H337" s="9">
        <v>0</v>
      </c>
      <c r="I337" s="9">
        <v>23</v>
      </c>
      <c r="J337" s="1">
        <v>52</v>
      </c>
      <c r="K337" s="27">
        <v>29.9850074962519</v>
      </c>
      <c r="L337" s="27">
        <v>9.9950024987506296</v>
      </c>
      <c r="M337" s="27">
        <v>0</v>
      </c>
      <c r="N337" s="27"/>
      <c r="O337" s="27"/>
      <c r="P337" s="27">
        <v>0</v>
      </c>
      <c r="Q337" s="27"/>
      <c r="R337" s="27">
        <v>0</v>
      </c>
      <c r="S337" s="27">
        <v>0</v>
      </c>
      <c r="T337" s="27">
        <v>0</v>
      </c>
      <c r="U337" s="27"/>
      <c r="V337" s="27">
        <v>0</v>
      </c>
      <c r="W337" s="27">
        <v>0</v>
      </c>
      <c r="X337" s="27">
        <v>0</v>
      </c>
      <c r="Y337" s="27">
        <v>0</v>
      </c>
      <c r="Z337" s="27">
        <v>0</v>
      </c>
      <c r="AA337" s="27">
        <v>0</v>
      </c>
      <c r="AB337" s="27">
        <v>0</v>
      </c>
      <c r="AC337" s="27">
        <v>0</v>
      </c>
      <c r="AD337" s="27">
        <v>0</v>
      </c>
      <c r="AE337" s="27">
        <v>0</v>
      </c>
      <c r="AF337" s="27">
        <v>0</v>
      </c>
      <c r="AG337" s="27">
        <v>0</v>
      </c>
      <c r="AH337" s="27">
        <v>0</v>
      </c>
      <c r="AI337" s="27">
        <v>0</v>
      </c>
      <c r="AJ337" s="27">
        <v>0</v>
      </c>
      <c r="AK337" s="27">
        <v>0</v>
      </c>
      <c r="AL337" s="27">
        <v>0</v>
      </c>
      <c r="AM337" s="27">
        <v>0</v>
      </c>
      <c r="AN337" s="27">
        <v>0</v>
      </c>
      <c r="AO337" s="27">
        <v>0</v>
      </c>
      <c r="AP337" s="27">
        <v>0</v>
      </c>
      <c r="AQ337" s="27">
        <v>0</v>
      </c>
      <c r="AR337" s="27"/>
      <c r="AS337" s="27">
        <v>0</v>
      </c>
      <c r="AT337" s="27">
        <v>0</v>
      </c>
      <c r="AU337" s="27">
        <v>0</v>
      </c>
      <c r="AV337" s="27">
        <v>0</v>
      </c>
      <c r="AW337" s="27">
        <v>0</v>
      </c>
      <c r="AX337" s="27">
        <v>0</v>
      </c>
      <c r="AY337" s="27">
        <v>0</v>
      </c>
      <c r="AZ337" s="27">
        <v>0</v>
      </c>
      <c r="BA337" s="27"/>
      <c r="BB337" s="27">
        <v>0</v>
      </c>
      <c r="BC337" s="27">
        <v>0</v>
      </c>
      <c r="BD337" s="27">
        <v>0</v>
      </c>
      <c r="BE337" s="27">
        <v>0</v>
      </c>
      <c r="BF337" s="27">
        <v>0</v>
      </c>
      <c r="BG337" s="27">
        <v>0</v>
      </c>
      <c r="BH337" s="27"/>
      <c r="BI337" s="27">
        <v>0</v>
      </c>
      <c r="BJ337" s="27">
        <v>0</v>
      </c>
      <c r="BK337" s="27">
        <v>0</v>
      </c>
      <c r="BL337" s="27">
        <v>0</v>
      </c>
      <c r="BM337" s="27">
        <v>0</v>
      </c>
      <c r="BN337" s="27">
        <v>0</v>
      </c>
      <c r="BO337" s="27">
        <v>0</v>
      </c>
      <c r="BP337" s="27">
        <v>0</v>
      </c>
      <c r="BQ337" s="27">
        <v>0</v>
      </c>
      <c r="BR337" s="27">
        <v>0</v>
      </c>
      <c r="BS337" s="27">
        <v>59.9700149925037</v>
      </c>
      <c r="BT337" s="27">
        <v>0</v>
      </c>
      <c r="BU337" s="27">
        <v>4.99750124937531E-2</v>
      </c>
      <c r="BV337" s="27">
        <v>0</v>
      </c>
      <c r="BW337" s="27">
        <v>0</v>
      </c>
      <c r="BX337" s="27">
        <v>0</v>
      </c>
      <c r="BY337" s="27">
        <v>0</v>
      </c>
      <c r="BZ337" s="27">
        <v>0</v>
      </c>
      <c r="CA337" s="27">
        <v>0</v>
      </c>
      <c r="CB337" s="27">
        <v>0</v>
      </c>
      <c r="CC337" s="27">
        <v>0</v>
      </c>
      <c r="CD337" s="27">
        <v>0</v>
      </c>
      <c r="CE337" s="27">
        <v>0</v>
      </c>
      <c r="CF337" s="27">
        <v>0</v>
      </c>
      <c r="CG337" s="27">
        <v>0</v>
      </c>
      <c r="CH337" s="27">
        <v>0</v>
      </c>
      <c r="CI337" s="27">
        <v>0</v>
      </c>
      <c r="CJ337" s="27">
        <v>0</v>
      </c>
      <c r="CK337" s="27">
        <v>0</v>
      </c>
      <c r="CL337" s="27">
        <v>0</v>
      </c>
      <c r="CM337" s="27">
        <v>0</v>
      </c>
      <c r="CN337" s="27">
        <v>0</v>
      </c>
      <c r="CO337" s="27">
        <v>0</v>
      </c>
      <c r="CP337" s="27">
        <v>0</v>
      </c>
      <c r="CQ337" s="27">
        <v>0</v>
      </c>
      <c r="CR337" s="27">
        <v>0</v>
      </c>
      <c r="CS337" s="27"/>
      <c r="CT337" s="27">
        <v>0</v>
      </c>
      <c r="CU337" s="27">
        <v>0</v>
      </c>
      <c r="CV337" s="27">
        <v>0</v>
      </c>
      <c r="CW337" s="27">
        <v>0</v>
      </c>
      <c r="CX337" s="27">
        <v>0</v>
      </c>
      <c r="CY337" s="27">
        <v>0</v>
      </c>
      <c r="CZ337" s="27">
        <v>0</v>
      </c>
      <c r="DA337" s="25">
        <f t="shared" si="5"/>
        <v>99.999999999999972</v>
      </c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</row>
    <row r="338" spans="1:118">
      <c r="A338" s="13" t="s">
        <v>29</v>
      </c>
      <c r="B338" s="18">
        <v>2020</v>
      </c>
      <c r="C338" s="19" t="s">
        <v>10</v>
      </c>
      <c r="D338" s="15" t="s">
        <v>11</v>
      </c>
      <c r="E338" s="9">
        <v>51</v>
      </c>
      <c r="F338" s="9">
        <v>310</v>
      </c>
      <c r="G338" s="2">
        <v>3.815491183879093</v>
      </c>
      <c r="H338" s="9">
        <v>0</v>
      </c>
      <c r="I338" s="9">
        <v>30</v>
      </c>
      <c r="J338" s="1">
        <v>177</v>
      </c>
      <c r="K338" s="27">
        <v>0</v>
      </c>
      <c r="L338" s="27">
        <v>19.772614928324298</v>
      </c>
      <c r="M338" s="27">
        <v>0</v>
      </c>
      <c r="N338" s="27"/>
      <c r="O338" s="27"/>
      <c r="P338" s="27">
        <v>0</v>
      </c>
      <c r="Q338" s="27"/>
      <c r="R338" s="27">
        <v>0</v>
      </c>
      <c r="S338" s="27">
        <v>0</v>
      </c>
      <c r="T338" s="27">
        <v>0</v>
      </c>
      <c r="U338" s="27"/>
      <c r="V338" s="27">
        <v>0</v>
      </c>
      <c r="W338" s="27">
        <v>0</v>
      </c>
      <c r="X338" s="27">
        <v>0</v>
      </c>
      <c r="Y338" s="27">
        <v>0</v>
      </c>
      <c r="Z338" s="27">
        <v>0</v>
      </c>
      <c r="AA338" s="27">
        <v>0</v>
      </c>
      <c r="AB338" s="27">
        <v>0</v>
      </c>
      <c r="AC338" s="27">
        <v>0</v>
      </c>
      <c r="AD338" s="27">
        <v>0</v>
      </c>
      <c r="AE338" s="27">
        <v>0</v>
      </c>
      <c r="AF338" s="27">
        <v>0</v>
      </c>
      <c r="AG338" s="27">
        <v>0</v>
      </c>
      <c r="AH338" s="27">
        <v>0</v>
      </c>
      <c r="AI338" s="27">
        <v>0</v>
      </c>
      <c r="AJ338" s="27">
        <v>0</v>
      </c>
      <c r="AK338" s="27">
        <v>0</v>
      </c>
      <c r="AL338" s="27">
        <v>0</v>
      </c>
      <c r="AM338" s="27">
        <v>0</v>
      </c>
      <c r="AN338" s="27">
        <v>0</v>
      </c>
      <c r="AO338" s="27">
        <v>0</v>
      </c>
      <c r="AP338" s="27">
        <v>0</v>
      </c>
      <c r="AQ338" s="27">
        <v>0</v>
      </c>
      <c r="AR338" s="27"/>
      <c r="AS338" s="27">
        <v>0</v>
      </c>
      <c r="AT338" s="27">
        <v>0</v>
      </c>
      <c r="AU338" s="27">
        <v>0</v>
      </c>
      <c r="AV338" s="27">
        <v>0</v>
      </c>
      <c r="AW338" s="27">
        <v>0</v>
      </c>
      <c r="AX338" s="27">
        <v>0.98863074641621296</v>
      </c>
      <c r="AY338" s="27">
        <v>0</v>
      </c>
      <c r="AZ338" s="27">
        <v>0</v>
      </c>
      <c r="BA338" s="27"/>
      <c r="BB338" s="27">
        <v>0</v>
      </c>
      <c r="BC338" s="27">
        <v>0</v>
      </c>
      <c r="BD338" s="27">
        <v>0</v>
      </c>
      <c r="BE338" s="27">
        <v>0</v>
      </c>
      <c r="BF338" s="27">
        <v>0</v>
      </c>
      <c r="BG338" s="27">
        <v>0</v>
      </c>
      <c r="BH338" s="27"/>
      <c r="BI338" s="27">
        <v>0</v>
      </c>
      <c r="BJ338" s="27">
        <v>0</v>
      </c>
      <c r="BK338" s="27">
        <v>0</v>
      </c>
      <c r="BL338" s="27">
        <v>0</v>
      </c>
      <c r="BM338" s="27">
        <v>0</v>
      </c>
      <c r="BN338" s="27">
        <v>0</v>
      </c>
      <c r="BO338" s="27">
        <v>0</v>
      </c>
      <c r="BP338" s="27">
        <v>0</v>
      </c>
      <c r="BQ338" s="27">
        <v>0</v>
      </c>
      <c r="BR338" s="27">
        <v>0</v>
      </c>
      <c r="BS338" s="27">
        <v>79.090459713297093</v>
      </c>
      <c r="BT338" s="27">
        <v>4.9431537320810702E-2</v>
      </c>
      <c r="BU338" s="27">
        <v>0</v>
      </c>
      <c r="BV338" s="27">
        <v>0</v>
      </c>
      <c r="BW338" s="27">
        <v>0</v>
      </c>
      <c r="BX338" s="27">
        <v>0</v>
      </c>
      <c r="BY338" s="27">
        <v>0</v>
      </c>
      <c r="BZ338" s="27">
        <v>0</v>
      </c>
      <c r="CA338" s="27">
        <v>0</v>
      </c>
      <c r="CB338" s="27">
        <v>0</v>
      </c>
      <c r="CC338" s="27">
        <v>0</v>
      </c>
      <c r="CD338" s="27">
        <v>0</v>
      </c>
      <c r="CE338" s="27">
        <v>0</v>
      </c>
      <c r="CF338" s="27">
        <v>0</v>
      </c>
      <c r="CG338" s="27">
        <v>0</v>
      </c>
      <c r="CH338" s="27">
        <v>0</v>
      </c>
      <c r="CI338" s="27">
        <v>0</v>
      </c>
      <c r="CJ338" s="27">
        <v>0</v>
      </c>
      <c r="CK338" s="27">
        <v>0</v>
      </c>
      <c r="CL338" s="27">
        <v>0</v>
      </c>
      <c r="CM338" s="27">
        <v>0</v>
      </c>
      <c r="CN338" s="27">
        <v>0</v>
      </c>
      <c r="CO338" s="27">
        <v>4.9431537320810702E-2</v>
      </c>
      <c r="CP338" s="27">
        <v>0</v>
      </c>
      <c r="CQ338" s="27">
        <v>0</v>
      </c>
      <c r="CR338" s="27">
        <v>4.9431537320810702E-2</v>
      </c>
      <c r="CS338" s="27"/>
      <c r="CT338" s="27">
        <v>0</v>
      </c>
      <c r="CU338" s="27">
        <v>0</v>
      </c>
      <c r="CV338" s="27">
        <v>0</v>
      </c>
      <c r="CW338" s="27">
        <v>0</v>
      </c>
      <c r="CX338" s="27">
        <v>0</v>
      </c>
      <c r="CY338" s="27">
        <v>0</v>
      </c>
      <c r="CZ338" s="27">
        <v>0</v>
      </c>
      <c r="DA338" s="25">
        <f t="shared" si="5"/>
        <v>100.00000000000004</v>
      </c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</row>
    <row r="339" spans="1:118">
      <c r="A339" s="13" t="s">
        <v>30</v>
      </c>
      <c r="B339" s="18">
        <v>2020</v>
      </c>
      <c r="C339" s="19" t="s">
        <v>10</v>
      </c>
      <c r="D339" s="15" t="s">
        <v>11</v>
      </c>
      <c r="E339" s="9">
        <v>63</v>
      </c>
      <c r="F339" s="9">
        <v>406</v>
      </c>
      <c r="G339" s="2">
        <v>1.5140341221794167</v>
      </c>
      <c r="H339" s="9">
        <v>0</v>
      </c>
      <c r="I339" s="9">
        <v>53</v>
      </c>
      <c r="J339" s="1">
        <v>106</v>
      </c>
      <c r="K339" s="27">
        <v>9.9900099900099892</v>
      </c>
      <c r="L339" s="27">
        <v>19.98001998002</v>
      </c>
      <c r="M339" s="27">
        <v>0</v>
      </c>
      <c r="N339" s="27"/>
      <c r="O339" s="27"/>
      <c r="P339" s="27">
        <v>0</v>
      </c>
      <c r="Q339" s="27"/>
      <c r="R339" s="27">
        <v>0</v>
      </c>
      <c r="S339" s="27">
        <v>0</v>
      </c>
      <c r="T339" s="27">
        <v>0</v>
      </c>
      <c r="U339" s="27"/>
      <c r="V339" s="27">
        <v>0</v>
      </c>
      <c r="W339" s="27">
        <v>0</v>
      </c>
      <c r="X339" s="27">
        <v>0</v>
      </c>
      <c r="Y339" s="27">
        <v>0</v>
      </c>
      <c r="Z339" s="27">
        <v>0</v>
      </c>
      <c r="AA339" s="27">
        <v>0</v>
      </c>
      <c r="AB339" s="27">
        <v>0</v>
      </c>
      <c r="AC339" s="27">
        <v>0</v>
      </c>
      <c r="AD339" s="27">
        <v>0</v>
      </c>
      <c r="AE339" s="27">
        <v>0</v>
      </c>
      <c r="AF339" s="27">
        <v>0</v>
      </c>
      <c r="AG339" s="27">
        <v>0</v>
      </c>
      <c r="AH339" s="27">
        <v>0</v>
      </c>
      <c r="AI339" s="27">
        <v>0</v>
      </c>
      <c r="AJ339" s="27">
        <v>0</v>
      </c>
      <c r="AK339" s="27">
        <v>0</v>
      </c>
      <c r="AL339" s="27">
        <v>0</v>
      </c>
      <c r="AM339" s="27">
        <v>0</v>
      </c>
      <c r="AN339" s="27">
        <v>0</v>
      </c>
      <c r="AO339" s="27">
        <v>0</v>
      </c>
      <c r="AP339" s="27">
        <v>0</v>
      </c>
      <c r="AQ339" s="27">
        <v>0</v>
      </c>
      <c r="AR339" s="27"/>
      <c r="AS339" s="27">
        <v>0</v>
      </c>
      <c r="AT339" s="27">
        <v>0</v>
      </c>
      <c r="AU339" s="27">
        <v>0</v>
      </c>
      <c r="AV339" s="27">
        <v>0</v>
      </c>
      <c r="AW339" s="27">
        <v>0</v>
      </c>
      <c r="AX339" s="27">
        <v>0</v>
      </c>
      <c r="AY339" s="27">
        <v>0</v>
      </c>
      <c r="AZ339" s="27">
        <v>0</v>
      </c>
      <c r="BA339" s="27"/>
      <c r="BB339" s="27">
        <v>0</v>
      </c>
      <c r="BC339" s="27">
        <v>0</v>
      </c>
      <c r="BD339" s="27">
        <v>0</v>
      </c>
      <c r="BE339" s="27">
        <v>0</v>
      </c>
      <c r="BF339" s="27">
        <v>0</v>
      </c>
      <c r="BG339" s="27">
        <v>0</v>
      </c>
      <c r="BH339" s="27"/>
      <c r="BI339" s="27">
        <v>0</v>
      </c>
      <c r="BJ339" s="27">
        <v>0</v>
      </c>
      <c r="BK339" s="27">
        <v>0</v>
      </c>
      <c r="BL339" s="27">
        <v>0</v>
      </c>
      <c r="BM339" s="27">
        <v>0</v>
      </c>
      <c r="BN339" s="27">
        <v>0</v>
      </c>
      <c r="BO339" s="27">
        <v>0</v>
      </c>
      <c r="BP339" s="27">
        <v>0</v>
      </c>
      <c r="BQ339" s="27">
        <v>0</v>
      </c>
      <c r="BR339" s="27">
        <v>0</v>
      </c>
      <c r="BS339" s="27">
        <v>69.930069930069905</v>
      </c>
      <c r="BT339" s="27">
        <v>0</v>
      </c>
      <c r="BU339" s="27">
        <v>4.995004995005E-2</v>
      </c>
      <c r="BV339" s="27">
        <v>0</v>
      </c>
      <c r="BW339" s="27">
        <v>0</v>
      </c>
      <c r="BX339" s="27">
        <v>0</v>
      </c>
      <c r="BY339" s="27">
        <v>0</v>
      </c>
      <c r="BZ339" s="27">
        <v>0</v>
      </c>
      <c r="CA339" s="27">
        <v>0</v>
      </c>
      <c r="CB339" s="27">
        <v>0</v>
      </c>
      <c r="CC339" s="27">
        <v>0</v>
      </c>
      <c r="CD339" s="27">
        <v>0</v>
      </c>
      <c r="CE339" s="27">
        <v>0</v>
      </c>
      <c r="CF339" s="27">
        <v>0</v>
      </c>
      <c r="CG339" s="27">
        <v>0</v>
      </c>
      <c r="CH339" s="27">
        <v>0</v>
      </c>
      <c r="CI339" s="27">
        <v>0</v>
      </c>
      <c r="CJ339" s="27">
        <v>0</v>
      </c>
      <c r="CK339" s="27">
        <v>0</v>
      </c>
      <c r="CL339" s="27">
        <v>0</v>
      </c>
      <c r="CM339" s="27">
        <v>0</v>
      </c>
      <c r="CN339" s="27">
        <v>0</v>
      </c>
      <c r="CO339" s="27">
        <v>4.995004995005E-2</v>
      </c>
      <c r="CP339" s="27">
        <v>0</v>
      </c>
      <c r="CQ339" s="27">
        <v>0</v>
      </c>
      <c r="CR339" s="27">
        <v>0</v>
      </c>
      <c r="CS339" s="27"/>
      <c r="CT339" s="27">
        <v>0</v>
      </c>
      <c r="CU339" s="27">
        <v>0</v>
      </c>
      <c r="CV339" s="27">
        <v>0</v>
      </c>
      <c r="CW339" s="27">
        <v>0</v>
      </c>
      <c r="CX339" s="27">
        <v>0</v>
      </c>
      <c r="CY339" s="27">
        <v>0</v>
      </c>
      <c r="CZ339" s="27">
        <v>0</v>
      </c>
      <c r="DA339" s="25">
        <f t="shared" si="5"/>
        <v>100</v>
      </c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</row>
    <row r="340" spans="1:118">
      <c r="A340" s="13" t="s">
        <v>51</v>
      </c>
      <c r="B340" s="18">
        <v>2020</v>
      </c>
      <c r="C340" s="15" t="s">
        <v>10</v>
      </c>
      <c r="D340" s="15" t="s">
        <v>2</v>
      </c>
      <c r="E340" s="11">
        <v>82</v>
      </c>
      <c r="F340" s="11">
        <v>0</v>
      </c>
      <c r="G340" s="2">
        <v>100</v>
      </c>
      <c r="H340" s="11">
        <v>0</v>
      </c>
      <c r="I340" s="11">
        <v>0</v>
      </c>
      <c r="J340" s="1">
        <v>0</v>
      </c>
      <c r="K340" s="27">
        <v>0</v>
      </c>
      <c r="L340" s="27">
        <v>0</v>
      </c>
      <c r="M340" s="27">
        <v>0</v>
      </c>
      <c r="N340" s="27"/>
      <c r="O340" s="27"/>
      <c r="P340" s="27">
        <v>0</v>
      </c>
      <c r="Q340" s="27"/>
      <c r="R340" s="27">
        <v>0</v>
      </c>
      <c r="S340" s="27">
        <v>0</v>
      </c>
      <c r="T340" s="27">
        <v>0</v>
      </c>
      <c r="U340" s="27"/>
      <c r="V340" s="27">
        <v>0</v>
      </c>
      <c r="W340" s="27">
        <v>0</v>
      </c>
      <c r="X340" s="27">
        <v>0</v>
      </c>
      <c r="Y340" s="27">
        <v>0</v>
      </c>
      <c r="Z340" s="27">
        <v>0</v>
      </c>
      <c r="AA340" s="27">
        <v>0</v>
      </c>
      <c r="AB340" s="27">
        <v>0</v>
      </c>
      <c r="AC340" s="27">
        <v>0</v>
      </c>
      <c r="AD340" s="27">
        <v>0</v>
      </c>
      <c r="AE340" s="27">
        <v>0</v>
      </c>
      <c r="AF340" s="27">
        <v>0</v>
      </c>
      <c r="AG340" s="27">
        <v>0</v>
      </c>
      <c r="AH340" s="27">
        <v>0</v>
      </c>
      <c r="AI340" s="27">
        <v>0</v>
      </c>
      <c r="AJ340" s="27">
        <v>0</v>
      </c>
      <c r="AK340" s="27">
        <v>0</v>
      </c>
      <c r="AL340" s="27">
        <v>0</v>
      </c>
      <c r="AM340" s="27">
        <v>0</v>
      </c>
      <c r="AN340" s="27">
        <v>0</v>
      </c>
      <c r="AO340" s="27">
        <v>2.6301946344029501</v>
      </c>
      <c r="AP340" s="27">
        <v>0</v>
      </c>
      <c r="AQ340" s="27">
        <v>5.2603892688058901E-2</v>
      </c>
      <c r="AR340" s="27"/>
      <c r="AS340" s="27">
        <v>0</v>
      </c>
      <c r="AT340" s="27">
        <v>0</v>
      </c>
      <c r="AU340" s="27">
        <v>0</v>
      </c>
      <c r="AV340" s="27">
        <v>0</v>
      </c>
      <c r="AW340" s="27">
        <v>0</v>
      </c>
      <c r="AX340" s="27">
        <v>0</v>
      </c>
      <c r="AY340" s="27">
        <v>0</v>
      </c>
      <c r="AZ340" s="27">
        <v>0</v>
      </c>
      <c r="BA340" s="27"/>
      <c r="BB340" s="27">
        <v>0</v>
      </c>
      <c r="BC340" s="27">
        <v>0</v>
      </c>
      <c r="BD340" s="27">
        <v>0</v>
      </c>
      <c r="BE340" s="27">
        <v>0</v>
      </c>
      <c r="BF340" s="27">
        <v>0</v>
      </c>
      <c r="BG340" s="27">
        <v>0</v>
      </c>
      <c r="BH340" s="27"/>
      <c r="BI340" s="27">
        <v>0</v>
      </c>
      <c r="BJ340" s="27">
        <v>0</v>
      </c>
      <c r="BK340" s="27">
        <v>0</v>
      </c>
      <c r="BL340" s="27">
        <v>0</v>
      </c>
      <c r="BM340" s="27">
        <v>94.687006838506093</v>
      </c>
      <c r="BN340" s="27">
        <v>0</v>
      </c>
      <c r="BO340" s="27">
        <v>0</v>
      </c>
      <c r="BP340" s="27">
        <v>0</v>
      </c>
      <c r="BQ340" s="27">
        <v>0</v>
      </c>
      <c r="BR340" s="27">
        <v>0</v>
      </c>
      <c r="BS340" s="27">
        <v>0</v>
      </c>
      <c r="BT340" s="27">
        <v>0</v>
      </c>
      <c r="BU340" s="27">
        <v>0</v>
      </c>
      <c r="BV340" s="27">
        <v>0</v>
      </c>
      <c r="BW340" s="27">
        <v>2.6301946344029501</v>
      </c>
      <c r="BX340" s="27">
        <v>0</v>
      </c>
      <c r="BY340" s="27">
        <v>0</v>
      </c>
      <c r="BZ340" s="27">
        <v>0</v>
      </c>
      <c r="CA340" s="27">
        <v>0</v>
      </c>
      <c r="CB340" s="27">
        <v>0</v>
      </c>
      <c r="CC340" s="27">
        <v>0</v>
      </c>
      <c r="CD340" s="27">
        <v>0</v>
      </c>
      <c r="CE340" s="27">
        <v>0</v>
      </c>
      <c r="CF340" s="27">
        <v>0</v>
      </c>
      <c r="CG340" s="27">
        <v>0</v>
      </c>
      <c r="CH340" s="27">
        <v>0</v>
      </c>
      <c r="CI340" s="27">
        <v>0</v>
      </c>
      <c r="CJ340" s="27">
        <v>0</v>
      </c>
      <c r="CK340" s="27">
        <v>0</v>
      </c>
      <c r="CL340" s="27">
        <v>0</v>
      </c>
      <c r="CM340" s="27">
        <v>0</v>
      </c>
      <c r="CN340" s="27">
        <v>0</v>
      </c>
      <c r="CO340" s="27">
        <v>0</v>
      </c>
      <c r="CP340" s="27">
        <v>0</v>
      </c>
      <c r="CQ340" s="27">
        <v>0</v>
      </c>
      <c r="CR340" s="27">
        <v>0</v>
      </c>
      <c r="CS340" s="27"/>
      <c r="CT340" s="27">
        <v>0</v>
      </c>
      <c r="CU340" s="27">
        <v>0</v>
      </c>
      <c r="CV340" s="27">
        <v>0</v>
      </c>
      <c r="CW340" s="27">
        <v>0</v>
      </c>
      <c r="CX340" s="27">
        <v>0</v>
      </c>
      <c r="CY340" s="27">
        <v>0</v>
      </c>
      <c r="CZ340" s="27">
        <v>0</v>
      </c>
      <c r="DA340" s="25">
        <f t="shared" si="5"/>
        <v>100.00000000000006</v>
      </c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</row>
    <row r="341" spans="1:118">
      <c r="A341" s="13" t="s">
        <v>52</v>
      </c>
      <c r="B341" s="18">
        <v>2020</v>
      </c>
      <c r="C341" s="15" t="s">
        <v>10</v>
      </c>
      <c r="D341" s="15" t="s">
        <v>2</v>
      </c>
      <c r="E341" s="11">
        <v>77</v>
      </c>
      <c r="F341" s="11">
        <v>0</v>
      </c>
      <c r="G341" s="2">
        <v>100</v>
      </c>
      <c r="H341" s="11">
        <v>0</v>
      </c>
      <c r="I341" s="11">
        <v>0</v>
      </c>
      <c r="J341" s="1">
        <v>0</v>
      </c>
      <c r="K341" s="27">
        <v>0</v>
      </c>
      <c r="L341" s="27">
        <v>0</v>
      </c>
      <c r="M341" s="27">
        <v>0</v>
      </c>
      <c r="N341" s="27"/>
      <c r="O341" s="27"/>
      <c r="P341" s="27">
        <v>0</v>
      </c>
      <c r="Q341" s="27"/>
      <c r="R341" s="27">
        <v>0</v>
      </c>
      <c r="S341" s="27">
        <v>0</v>
      </c>
      <c r="T341" s="27">
        <v>0</v>
      </c>
      <c r="U341" s="27"/>
      <c r="V341" s="27">
        <v>0</v>
      </c>
      <c r="W341" s="27">
        <v>0</v>
      </c>
      <c r="X341" s="27">
        <v>0</v>
      </c>
      <c r="Y341" s="27">
        <v>0</v>
      </c>
      <c r="Z341" s="27">
        <v>0</v>
      </c>
      <c r="AA341" s="27">
        <v>0</v>
      </c>
      <c r="AB341" s="27">
        <v>0</v>
      </c>
      <c r="AC341" s="27">
        <v>0</v>
      </c>
      <c r="AD341" s="27">
        <v>0</v>
      </c>
      <c r="AE341" s="27">
        <v>0</v>
      </c>
      <c r="AF341" s="27">
        <v>0</v>
      </c>
      <c r="AG341" s="27">
        <v>0</v>
      </c>
      <c r="AH341" s="27">
        <v>0</v>
      </c>
      <c r="AI341" s="27">
        <v>2.5367833587011699</v>
      </c>
      <c r="AJ341" s="27">
        <v>0</v>
      </c>
      <c r="AK341" s="27">
        <v>0</v>
      </c>
      <c r="AL341" s="27">
        <v>0</v>
      </c>
      <c r="AM341" s="27">
        <v>0</v>
      </c>
      <c r="AN341" s="27">
        <v>0</v>
      </c>
      <c r="AO341" s="27">
        <v>1.01471334348047</v>
      </c>
      <c r="AP341" s="27">
        <v>0</v>
      </c>
      <c r="AQ341" s="27">
        <v>0</v>
      </c>
      <c r="AR341" s="27"/>
      <c r="AS341" s="27">
        <v>0</v>
      </c>
      <c r="AT341" s="27">
        <v>0</v>
      </c>
      <c r="AU341" s="27">
        <v>0</v>
      </c>
      <c r="AV341" s="27">
        <v>0</v>
      </c>
      <c r="AW341" s="27">
        <v>0</v>
      </c>
      <c r="AX341" s="27">
        <v>5.0735667174023301E-2</v>
      </c>
      <c r="AY341" s="27">
        <v>0</v>
      </c>
      <c r="AZ341" s="27">
        <v>0</v>
      </c>
      <c r="BA341" s="27"/>
      <c r="BB341" s="27">
        <v>0</v>
      </c>
      <c r="BC341" s="27">
        <v>0</v>
      </c>
      <c r="BD341" s="27">
        <v>0</v>
      </c>
      <c r="BE341" s="27">
        <v>0</v>
      </c>
      <c r="BF341" s="27">
        <v>0</v>
      </c>
      <c r="BG341" s="27">
        <v>0</v>
      </c>
      <c r="BH341" s="27"/>
      <c r="BI341" s="27">
        <v>0</v>
      </c>
      <c r="BJ341" s="27">
        <v>0</v>
      </c>
      <c r="BK341" s="27">
        <v>0</v>
      </c>
      <c r="BL341" s="27">
        <v>0</v>
      </c>
      <c r="BM341" s="27">
        <v>91.324200913241995</v>
      </c>
      <c r="BN341" s="27">
        <v>0</v>
      </c>
      <c r="BO341" s="27">
        <v>0</v>
      </c>
      <c r="BP341" s="27">
        <v>0</v>
      </c>
      <c r="BQ341" s="27">
        <v>2.5367833587011699</v>
      </c>
      <c r="BR341" s="27">
        <v>0</v>
      </c>
      <c r="BS341" s="27">
        <v>0</v>
      </c>
      <c r="BT341" s="27">
        <v>0</v>
      </c>
      <c r="BU341" s="27">
        <v>0</v>
      </c>
      <c r="BV341" s="27">
        <v>0</v>
      </c>
      <c r="BW341" s="27">
        <v>2.5367833587011699</v>
      </c>
      <c r="BX341" s="27">
        <v>0</v>
      </c>
      <c r="BY341" s="27">
        <v>0</v>
      </c>
      <c r="BZ341" s="27">
        <v>0</v>
      </c>
      <c r="CA341" s="27">
        <v>0</v>
      </c>
      <c r="CB341" s="27">
        <v>0</v>
      </c>
      <c r="CC341" s="27">
        <v>0</v>
      </c>
      <c r="CD341" s="27">
        <v>0</v>
      </c>
      <c r="CE341" s="27">
        <v>0</v>
      </c>
      <c r="CF341" s="27">
        <v>0</v>
      </c>
      <c r="CG341" s="27">
        <v>0</v>
      </c>
      <c r="CH341" s="27">
        <v>0</v>
      </c>
      <c r="CI341" s="27">
        <v>0</v>
      </c>
      <c r="CJ341" s="27">
        <v>0</v>
      </c>
      <c r="CK341" s="27">
        <v>0</v>
      </c>
      <c r="CL341" s="27">
        <v>0</v>
      </c>
      <c r="CM341" s="27">
        <v>0</v>
      </c>
      <c r="CN341" s="27">
        <v>0</v>
      </c>
      <c r="CO341" s="27">
        <v>0</v>
      </c>
      <c r="CP341" s="27">
        <v>0</v>
      </c>
      <c r="CQ341" s="27">
        <v>0</v>
      </c>
      <c r="CR341" s="27">
        <v>0</v>
      </c>
      <c r="CS341" s="27"/>
      <c r="CT341" s="27">
        <v>0</v>
      </c>
      <c r="CU341" s="27">
        <v>0</v>
      </c>
      <c r="CV341" s="27">
        <v>0</v>
      </c>
      <c r="CW341" s="27">
        <v>0</v>
      </c>
      <c r="CX341" s="27">
        <v>0</v>
      </c>
      <c r="CY341" s="27">
        <v>0</v>
      </c>
      <c r="CZ341" s="27">
        <v>0</v>
      </c>
      <c r="DA341" s="25">
        <f t="shared" si="5"/>
        <v>100</v>
      </c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</row>
    <row r="342" spans="1:118">
      <c r="A342" s="13" t="s">
        <v>53</v>
      </c>
      <c r="B342" s="18">
        <v>2020</v>
      </c>
      <c r="C342" s="15" t="s">
        <v>10</v>
      </c>
      <c r="D342" s="15" t="s">
        <v>2</v>
      </c>
      <c r="E342" s="11">
        <v>5</v>
      </c>
      <c r="F342" s="11">
        <v>188</v>
      </c>
      <c r="G342" s="2">
        <v>12.845849802371543</v>
      </c>
      <c r="H342" s="11">
        <v>0</v>
      </c>
      <c r="I342" s="11">
        <v>0</v>
      </c>
      <c r="J342" s="1">
        <v>0</v>
      </c>
      <c r="K342" s="27">
        <v>0</v>
      </c>
      <c r="L342" s="27">
        <v>0</v>
      </c>
      <c r="M342" s="27">
        <v>5.0684237202230102</v>
      </c>
      <c r="N342" s="27"/>
      <c r="O342" s="27"/>
      <c r="P342" s="27">
        <v>0</v>
      </c>
      <c r="Q342" s="27"/>
      <c r="R342" s="27">
        <v>0</v>
      </c>
      <c r="S342" s="27">
        <v>0</v>
      </c>
      <c r="T342" s="27">
        <v>0</v>
      </c>
      <c r="U342" s="27"/>
      <c r="V342" s="27">
        <v>0</v>
      </c>
      <c r="W342" s="27">
        <v>0</v>
      </c>
      <c r="X342" s="27">
        <v>0</v>
      </c>
      <c r="Y342" s="27">
        <v>0</v>
      </c>
      <c r="Z342" s="27">
        <v>0</v>
      </c>
      <c r="AA342" s="27">
        <v>0</v>
      </c>
      <c r="AB342" s="27">
        <v>0</v>
      </c>
      <c r="AC342" s="27">
        <v>0</v>
      </c>
      <c r="AD342" s="27">
        <v>0</v>
      </c>
      <c r="AE342" s="27">
        <v>0</v>
      </c>
      <c r="AF342" s="27">
        <v>0</v>
      </c>
      <c r="AG342" s="27">
        <v>5.0684237202230101E-2</v>
      </c>
      <c r="AH342" s="27">
        <v>0</v>
      </c>
      <c r="AI342" s="27">
        <v>0</v>
      </c>
      <c r="AJ342" s="27">
        <v>0</v>
      </c>
      <c r="AK342" s="27">
        <v>0</v>
      </c>
      <c r="AL342" s="27">
        <v>0</v>
      </c>
      <c r="AM342" s="27">
        <v>0</v>
      </c>
      <c r="AN342" s="27">
        <v>0</v>
      </c>
      <c r="AO342" s="27">
        <v>0</v>
      </c>
      <c r="AP342" s="27">
        <v>0</v>
      </c>
      <c r="AQ342" s="27">
        <v>0</v>
      </c>
      <c r="AR342" s="27"/>
      <c r="AS342" s="27">
        <v>0</v>
      </c>
      <c r="AT342" s="27">
        <v>0</v>
      </c>
      <c r="AU342" s="27">
        <v>0</v>
      </c>
      <c r="AV342" s="27">
        <v>0</v>
      </c>
      <c r="AW342" s="27">
        <v>5.0684237202230101E-2</v>
      </c>
      <c r="AX342" s="27">
        <v>2.53421186011151</v>
      </c>
      <c r="AY342" s="27">
        <v>0</v>
      </c>
      <c r="AZ342" s="27">
        <v>0</v>
      </c>
      <c r="BA342" s="27"/>
      <c r="BB342" s="27">
        <v>0</v>
      </c>
      <c r="BC342" s="27">
        <v>0</v>
      </c>
      <c r="BD342" s="27">
        <v>0</v>
      </c>
      <c r="BE342" s="27">
        <v>0</v>
      </c>
      <c r="BF342" s="27">
        <v>0</v>
      </c>
      <c r="BG342" s="27">
        <v>0</v>
      </c>
      <c r="BH342" s="27"/>
      <c r="BI342" s="27">
        <v>0</v>
      </c>
      <c r="BJ342" s="27">
        <v>0</v>
      </c>
      <c r="BK342" s="27">
        <v>0</v>
      </c>
      <c r="BL342" s="27">
        <v>0</v>
      </c>
      <c r="BM342" s="27">
        <v>0</v>
      </c>
      <c r="BN342" s="27">
        <v>0</v>
      </c>
      <c r="BO342" s="27">
        <v>0</v>
      </c>
      <c r="BP342" s="27">
        <v>0</v>
      </c>
      <c r="BQ342" s="27">
        <v>0</v>
      </c>
      <c r="BR342" s="27">
        <v>0</v>
      </c>
      <c r="BS342" s="27">
        <v>0</v>
      </c>
      <c r="BT342" s="27">
        <v>0</v>
      </c>
      <c r="BU342" s="27">
        <v>0</v>
      </c>
      <c r="BV342" s="27">
        <v>0</v>
      </c>
      <c r="BW342" s="27">
        <v>0</v>
      </c>
      <c r="BX342" s="27">
        <v>0</v>
      </c>
      <c r="BY342" s="27">
        <v>0</v>
      </c>
      <c r="BZ342" s="27">
        <v>0</v>
      </c>
      <c r="CA342" s="27">
        <v>0</v>
      </c>
      <c r="CB342" s="27">
        <v>0</v>
      </c>
      <c r="CC342" s="27">
        <v>0</v>
      </c>
      <c r="CD342" s="27">
        <v>0</v>
      </c>
      <c r="CE342" s="27">
        <v>0</v>
      </c>
      <c r="CF342" s="27">
        <v>0</v>
      </c>
      <c r="CG342" s="27">
        <v>0</v>
      </c>
      <c r="CH342" s="27">
        <v>0</v>
      </c>
      <c r="CI342" s="27">
        <v>0</v>
      </c>
      <c r="CJ342" s="27">
        <v>0</v>
      </c>
      <c r="CK342" s="27">
        <v>0</v>
      </c>
      <c r="CL342" s="27">
        <v>0</v>
      </c>
      <c r="CM342" s="27">
        <v>0</v>
      </c>
      <c r="CN342" s="27">
        <v>0</v>
      </c>
      <c r="CO342" s="27">
        <v>5.0684237202230101E-2</v>
      </c>
      <c r="CP342" s="27">
        <v>0</v>
      </c>
      <c r="CQ342" s="27">
        <v>0</v>
      </c>
      <c r="CR342" s="27">
        <v>86.163203243791202</v>
      </c>
      <c r="CS342" s="27"/>
      <c r="CT342" s="27">
        <v>0</v>
      </c>
      <c r="CU342" s="27">
        <v>0</v>
      </c>
      <c r="CV342" s="27">
        <v>0</v>
      </c>
      <c r="CW342" s="27">
        <v>0</v>
      </c>
      <c r="CX342" s="27">
        <v>0</v>
      </c>
      <c r="CY342" s="27">
        <v>0</v>
      </c>
      <c r="CZ342" s="27">
        <v>6.08210846426761</v>
      </c>
      <c r="DA342" s="25">
        <f t="shared" si="5"/>
        <v>100.00000000000001</v>
      </c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</row>
    <row r="343" spans="1:118">
      <c r="A343" s="13" t="s">
        <v>54</v>
      </c>
      <c r="B343" s="18">
        <v>2020</v>
      </c>
      <c r="C343" s="15" t="s">
        <v>10</v>
      </c>
      <c r="D343" s="15" t="s">
        <v>2</v>
      </c>
      <c r="E343" s="11">
        <v>72</v>
      </c>
      <c r="F343" s="11">
        <v>254</v>
      </c>
      <c r="G343" s="2">
        <v>10.778485491861289</v>
      </c>
      <c r="H343" s="11">
        <v>0</v>
      </c>
      <c r="I343" s="11">
        <v>0</v>
      </c>
      <c r="J343" s="1">
        <v>0</v>
      </c>
      <c r="K343" s="27">
        <v>24.975024975025001</v>
      </c>
      <c r="L343" s="27">
        <v>4.995004995005E-2</v>
      </c>
      <c r="M343" s="27">
        <v>0</v>
      </c>
      <c r="N343" s="27"/>
      <c r="O343" s="27"/>
      <c r="P343" s="27">
        <v>0</v>
      </c>
      <c r="Q343" s="27"/>
      <c r="R343" s="27">
        <v>0</v>
      </c>
      <c r="S343" s="27">
        <v>0</v>
      </c>
      <c r="T343" s="27">
        <v>0</v>
      </c>
      <c r="U343" s="27"/>
      <c r="V343" s="27">
        <v>0</v>
      </c>
      <c r="W343" s="27">
        <v>0</v>
      </c>
      <c r="X343" s="27">
        <v>0</v>
      </c>
      <c r="Y343" s="27">
        <v>0</v>
      </c>
      <c r="Z343" s="27">
        <v>0</v>
      </c>
      <c r="AA343" s="27">
        <v>0</v>
      </c>
      <c r="AB343" s="27">
        <v>0</v>
      </c>
      <c r="AC343" s="27">
        <v>0</v>
      </c>
      <c r="AD343" s="27">
        <v>0</v>
      </c>
      <c r="AE343" s="27">
        <v>0</v>
      </c>
      <c r="AF343" s="27">
        <v>0</v>
      </c>
      <c r="AG343" s="27">
        <v>0</v>
      </c>
      <c r="AH343" s="27">
        <v>0</v>
      </c>
      <c r="AI343" s="27">
        <v>0</v>
      </c>
      <c r="AJ343" s="27">
        <v>0</v>
      </c>
      <c r="AK343" s="27">
        <v>0</v>
      </c>
      <c r="AL343" s="27">
        <v>0</v>
      </c>
      <c r="AM343" s="27">
        <v>0</v>
      </c>
      <c r="AN343" s="27">
        <v>0</v>
      </c>
      <c r="AO343" s="27">
        <v>0</v>
      </c>
      <c r="AP343" s="27">
        <v>0</v>
      </c>
      <c r="AQ343" s="27">
        <v>0</v>
      </c>
      <c r="AR343" s="27"/>
      <c r="AS343" s="27">
        <v>0</v>
      </c>
      <c r="AT343" s="27">
        <v>0</v>
      </c>
      <c r="AU343" s="27">
        <v>0</v>
      </c>
      <c r="AV343" s="27">
        <v>0</v>
      </c>
      <c r="AW343" s="27">
        <v>0</v>
      </c>
      <c r="AX343" s="27">
        <v>4.9950049950049999</v>
      </c>
      <c r="AY343" s="27">
        <v>0</v>
      </c>
      <c r="AZ343" s="27">
        <v>0</v>
      </c>
      <c r="BA343" s="27"/>
      <c r="BB343" s="27">
        <v>0</v>
      </c>
      <c r="BC343" s="27">
        <v>0</v>
      </c>
      <c r="BD343" s="27">
        <v>0</v>
      </c>
      <c r="BE343" s="27">
        <v>0</v>
      </c>
      <c r="BF343" s="27">
        <v>0</v>
      </c>
      <c r="BG343" s="27">
        <v>0</v>
      </c>
      <c r="BH343" s="27"/>
      <c r="BI343" s="27">
        <v>0</v>
      </c>
      <c r="BJ343" s="27">
        <v>0</v>
      </c>
      <c r="BK343" s="27">
        <v>0</v>
      </c>
      <c r="BL343" s="27">
        <v>0</v>
      </c>
      <c r="BM343" s="27">
        <v>0</v>
      </c>
      <c r="BN343" s="27">
        <v>0</v>
      </c>
      <c r="BO343" s="27">
        <v>0</v>
      </c>
      <c r="BP343" s="27">
        <v>0</v>
      </c>
      <c r="BQ343" s="27">
        <v>0</v>
      </c>
      <c r="BR343" s="27">
        <v>0</v>
      </c>
      <c r="BS343" s="27">
        <v>0</v>
      </c>
      <c r="BT343" s="27">
        <v>0</v>
      </c>
      <c r="BU343" s="27">
        <v>0</v>
      </c>
      <c r="BV343" s="27">
        <v>0</v>
      </c>
      <c r="BW343" s="27">
        <v>0</v>
      </c>
      <c r="BX343" s="27">
        <v>0</v>
      </c>
      <c r="BY343" s="27">
        <v>0</v>
      </c>
      <c r="BZ343" s="27">
        <v>0</v>
      </c>
      <c r="CA343" s="27">
        <v>0</v>
      </c>
      <c r="CB343" s="27">
        <v>0</v>
      </c>
      <c r="CC343" s="27">
        <v>0</v>
      </c>
      <c r="CD343" s="27">
        <v>0</v>
      </c>
      <c r="CE343" s="27">
        <v>0</v>
      </c>
      <c r="CF343" s="27">
        <v>0</v>
      </c>
      <c r="CG343" s="27">
        <v>0</v>
      </c>
      <c r="CH343" s="27">
        <v>0</v>
      </c>
      <c r="CI343" s="27">
        <v>0</v>
      </c>
      <c r="CJ343" s="27">
        <v>0</v>
      </c>
      <c r="CK343" s="27">
        <v>0</v>
      </c>
      <c r="CL343" s="27">
        <v>0</v>
      </c>
      <c r="CM343" s="27">
        <v>0</v>
      </c>
      <c r="CN343" s="27">
        <v>0</v>
      </c>
      <c r="CO343" s="27">
        <v>4.995004995005E-2</v>
      </c>
      <c r="CP343" s="27">
        <v>0</v>
      </c>
      <c r="CQ343" s="27">
        <v>0</v>
      </c>
      <c r="CR343" s="27">
        <v>39.96003996004</v>
      </c>
      <c r="CS343" s="27"/>
      <c r="CT343" s="27">
        <v>0</v>
      </c>
      <c r="CU343" s="27">
        <v>0</v>
      </c>
      <c r="CV343" s="27">
        <v>29.970029970030001</v>
      </c>
      <c r="CW343" s="27">
        <v>0</v>
      </c>
      <c r="CX343" s="27">
        <v>0</v>
      </c>
      <c r="CY343" s="27">
        <v>0</v>
      </c>
      <c r="CZ343" s="27">
        <v>0</v>
      </c>
      <c r="DA343" s="25">
        <f t="shared" si="5"/>
        <v>100.0000000000001</v>
      </c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</row>
    <row r="344" spans="1:118">
      <c r="A344" s="13" t="s">
        <v>55</v>
      </c>
      <c r="B344" s="18">
        <v>2020</v>
      </c>
      <c r="C344" s="15" t="s">
        <v>10</v>
      </c>
      <c r="D344" s="15" t="s">
        <v>2</v>
      </c>
      <c r="E344" s="11">
        <v>77</v>
      </c>
      <c r="F344" s="11">
        <v>0</v>
      </c>
      <c r="G344" s="2">
        <v>100</v>
      </c>
      <c r="H344" s="11">
        <v>0</v>
      </c>
      <c r="I344" s="11">
        <v>0</v>
      </c>
      <c r="J344" s="1">
        <v>0</v>
      </c>
      <c r="K344" s="27">
        <v>97.991180793728603</v>
      </c>
      <c r="L344" s="27">
        <v>0</v>
      </c>
      <c r="M344" s="27">
        <v>0</v>
      </c>
      <c r="N344" s="27"/>
      <c r="O344" s="27"/>
      <c r="P344" s="27">
        <v>0</v>
      </c>
      <c r="Q344" s="27"/>
      <c r="R344" s="27">
        <v>0</v>
      </c>
      <c r="S344" s="27">
        <v>0</v>
      </c>
      <c r="T344" s="27">
        <v>0</v>
      </c>
      <c r="U344" s="27"/>
      <c r="V344" s="27">
        <v>0</v>
      </c>
      <c r="W344" s="27">
        <v>0</v>
      </c>
      <c r="X344" s="27">
        <v>0</v>
      </c>
      <c r="Y344" s="27">
        <v>0</v>
      </c>
      <c r="Z344" s="27">
        <v>0</v>
      </c>
      <c r="AA344" s="27">
        <v>0</v>
      </c>
      <c r="AB344" s="27">
        <v>0</v>
      </c>
      <c r="AC344" s="27">
        <v>0</v>
      </c>
      <c r="AD344" s="27">
        <v>0</v>
      </c>
      <c r="AE344" s="27">
        <v>0</v>
      </c>
      <c r="AF344" s="27">
        <v>0</v>
      </c>
      <c r="AG344" s="27">
        <v>0</v>
      </c>
      <c r="AH344" s="27">
        <v>0</v>
      </c>
      <c r="AI344" s="27">
        <v>0</v>
      </c>
      <c r="AJ344" s="27">
        <v>0</v>
      </c>
      <c r="AK344" s="27">
        <v>0</v>
      </c>
      <c r="AL344" s="27">
        <v>0</v>
      </c>
      <c r="AM344" s="27">
        <v>0</v>
      </c>
      <c r="AN344" s="27">
        <v>0</v>
      </c>
      <c r="AO344" s="27">
        <v>0</v>
      </c>
      <c r="AP344" s="27">
        <v>0</v>
      </c>
      <c r="AQ344" s="27">
        <v>0</v>
      </c>
      <c r="AR344" s="27"/>
      <c r="AS344" s="27">
        <v>0</v>
      </c>
      <c r="AT344" s="27">
        <v>0</v>
      </c>
      <c r="AU344" s="27">
        <v>0</v>
      </c>
      <c r="AV344" s="27">
        <v>0</v>
      </c>
      <c r="AW344" s="27">
        <v>0</v>
      </c>
      <c r="AX344" s="27">
        <v>0</v>
      </c>
      <c r="AY344" s="27">
        <v>0</v>
      </c>
      <c r="AZ344" s="27">
        <v>0</v>
      </c>
      <c r="BA344" s="27"/>
      <c r="BB344" s="27">
        <v>0</v>
      </c>
      <c r="BC344" s="27">
        <v>0</v>
      </c>
      <c r="BD344" s="27">
        <v>0</v>
      </c>
      <c r="BE344" s="27">
        <v>0</v>
      </c>
      <c r="BF344" s="27">
        <v>0</v>
      </c>
      <c r="BG344" s="27">
        <v>0</v>
      </c>
      <c r="BH344" s="27"/>
      <c r="BI344" s="27">
        <v>0</v>
      </c>
      <c r="BJ344" s="27">
        <v>0</v>
      </c>
      <c r="BK344" s="27">
        <v>0</v>
      </c>
      <c r="BL344" s="27">
        <v>0</v>
      </c>
      <c r="BM344" s="27">
        <v>0</v>
      </c>
      <c r="BN344" s="27">
        <v>0</v>
      </c>
      <c r="BO344" s="27">
        <v>0.97991180793728605</v>
      </c>
      <c r="BP344" s="27">
        <v>0</v>
      </c>
      <c r="BQ344" s="27">
        <v>0</v>
      </c>
      <c r="BR344" s="27">
        <v>0</v>
      </c>
      <c r="BS344" s="27">
        <v>0</v>
      </c>
      <c r="BT344" s="27">
        <v>0</v>
      </c>
      <c r="BU344" s="27">
        <v>0</v>
      </c>
      <c r="BV344" s="27">
        <v>0</v>
      </c>
      <c r="BW344" s="27">
        <v>0</v>
      </c>
      <c r="BX344" s="27">
        <v>0</v>
      </c>
      <c r="BY344" s="27">
        <v>0</v>
      </c>
      <c r="BZ344" s="27">
        <v>0</v>
      </c>
      <c r="CA344" s="27">
        <v>0</v>
      </c>
      <c r="CB344" s="27">
        <v>0</v>
      </c>
      <c r="CC344" s="27">
        <v>0</v>
      </c>
      <c r="CD344" s="27">
        <v>0</v>
      </c>
      <c r="CE344" s="27">
        <v>0</v>
      </c>
      <c r="CF344" s="27">
        <v>0.97991180793728605</v>
      </c>
      <c r="CG344" s="27">
        <v>0</v>
      </c>
      <c r="CH344" s="27">
        <v>0</v>
      </c>
      <c r="CI344" s="27">
        <v>0</v>
      </c>
      <c r="CJ344" s="27">
        <v>0</v>
      </c>
      <c r="CK344" s="27">
        <v>0</v>
      </c>
      <c r="CL344" s="27">
        <v>4.8995590396864297E-2</v>
      </c>
      <c r="CM344" s="27">
        <v>0</v>
      </c>
      <c r="CN344" s="27">
        <v>0</v>
      </c>
      <c r="CO344" s="27">
        <v>0</v>
      </c>
      <c r="CP344" s="27">
        <v>0</v>
      </c>
      <c r="CQ344" s="27">
        <v>0</v>
      </c>
      <c r="CR344" s="27">
        <v>0</v>
      </c>
      <c r="CS344" s="27"/>
      <c r="CT344" s="27">
        <v>0</v>
      </c>
      <c r="CU344" s="27">
        <v>0</v>
      </c>
      <c r="CV344" s="27">
        <v>0</v>
      </c>
      <c r="CW344" s="27">
        <v>0</v>
      </c>
      <c r="CX344" s="27">
        <v>0</v>
      </c>
      <c r="CY344" s="27">
        <v>0</v>
      </c>
      <c r="CZ344" s="27">
        <v>0</v>
      </c>
      <c r="DA344" s="25">
        <f t="shared" si="5"/>
        <v>100.00000000000004</v>
      </c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</row>
    <row r="345" spans="1:118">
      <c r="A345" s="13" t="s">
        <v>56</v>
      </c>
      <c r="B345" s="18">
        <v>2020</v>
      </c>
      <c r="C345" s="15" t="s">
        <v>10</v>
      </c>
      <c r="D345" s="15" t="s">
        <v>2</v>
      </c>
      <c r="E345" s="11">
        <v>81</v>
      </c>
      <c r="F345" s="11">
        <v>0</v>
      </c>
      <c r="G345" s="2">
        <v>100</v>
      </c>
      <c r="H345" s="11">
        <v>0</v>
      </c>
      <c r="I345" s="11">
        <v>0</v>
      </c>
      <c r="J345" s="1">
        <v>0</v>
      </c>
      <c r="K345" s="27">
        <v>0</v>
      </c>
      <c r="L345" s="27">
        <v>0</v>
      </c>
      <c r="M345" s="27">
        <v>0</v>
      </c>
      <c r="N345" s="27"/>
      <c r="O345" s="27"/>
      <c r="P345" s="27">
        <v>0</v>
      </c>
      <c r="Q345" s="27"/>
      <c r="R345" s="27">
        <v>0</v>
      </c>
      <c r="S345" s="27">
        <v>0</v>
      </c>
      <c r="T345" s="27">
        <v>0</v>
      </c>
      <c r="U345" s="27"/>
      <c r="V345" s="27">
        <v>0</v>
      </c>
      <c r="W345" s="27">
        <v>0</v>
      </c>
      <c r="X345" s="27">
        <v>0</v>
      </c>
      <c r="Y345" s="27">
        <v>0</v>
      </c>
      <c r="Z345" s="27">
        <v>0</v>
      </c>
      <c r="AA345" s="27">
        <v>0</v>
      </c>
      <c r="AB345" s="27">
        <v>0</v>
      </c>
      <c r="AC345" s="27">
        <v>0</v>
      </c>
      <c r="AD345" s="27">
        <v>0</v>
      </c>
      <c r="AE345" s="27">
        <v>0</v>
      </c>
      <c r="AF345" s="27">
        <v>0</v>
      </c>
      <c r="AG345" s="27">
        <v>0</v>
      </c>
      <c r="AH345" s="27">
        <v>0</v>
      </c>
      <c r="AI345" s="27">
        <v>0</v>
      </c>
      <c r="AJ345" s="27">
        <v>0</v>
      </c>
      <c r="AK345" s="27">
        <v>0</v>
      </c>
      <c r="AL345" s="27">
        <v>0</v>
      </c>
      <c r="AM345" s="27">
        <v>0</v>
      </c>
      <c r="AN345" s="27">
        <v>0</v>
      </c>
      <c r="AO345" s="27">
        <v>74.257425742574299</v>
      </c>
      <c r="AP345" s="27">
        <v>0</v>
      </c>
      <c r="AQ345" s="27">
        <v>0</v>
      </c>
      <c r="AR345" s="27"/>
      <c r="AS345" s="27">
        <v>0</v>
      </c>
      <c r="AT345" s="27">
        <v>0</v>
      </c>
      <c r="AU345" s="27">
        <v>0</v>
      </c>
      <c r="AV345" s="27">
        <v>0</v>
      </c>
      <c r="AW345" s="27">
        <v>0</v>
      </c>
      <c r="AX345" s="27">
        <v>0</v>
      </c>
      <c r="AY345" s="27">
        <v>0</v>
      </c>
      <c r="AZ345" s="27">
        <v>0</v>
      </c>
      <c r="BA345" s="27"/>
      <c r="BB345" s="27">
        <v>0</v>
      </c>
      <c r="BC345" s="27">
        <v>0</v>
      </c>
      <c r="BD345" s="27">
        <v>0</v>
      </c>
      <c r="BE345" s="27">
        <v>0</v>
      </c>
      <c r="BF345" s="27">
        <v>0</v>
      </c>
      <c r="BG345" s="27">
        <v>0</v>
      </c>
      <c r="BH345" s="27"/>
      <c r="BI345" s="27">
        <v>0</v>
      </c>
      <c r="BJ345" s="27">
        <v>0</v>
      </c>
      <c r="BK345" s="27">
        <v>0</v>
      </c>
      <c r="BL345" s="27">
        <v>24.752475247524799</v>
      </c>
      <c r="BM345" s="27">
        <v>0</v>
      </c>
      <c r="BN345" s="27">
        <v>0</v>
      </c>
      <c r="BO345" s="27">
        <v>0</v>
      </c>
      <c r="BP345" s="27">
        <v>0</v>
      </c>
      <c r="BQ345" s="27">
        <v>0</v>
      </c>
      <c r="BR345" s="27">
        <v>0</v>
      </c>
      <c r="BS345" s="27">
        <v>0</v>
      </c>
      <c r="BT345" s="27">
        <v>0</v>
      </c>
      <c r="BU345" s="27">
        <v>0</v>
      </c>
      <c r="BV345" s="27">
        <v>0</v>
      </c>
      <c r="BW345" s="27">
        <v>0</v>
      </c>
      <c r="BX345" s="27">
        <v>0</v>
      </c>
      <c r="BY345" s="27">
        <v>0</v>
      </c>
      <c r="BZ345" s="27">
        <v>0</v>
      </c>
      <c r="CA345" s="27">
        <v>0</v>
      </c>
      <c r="CB345" s="27">
        <v>0.99009900990098998</v>
      </c>
      <c r="CC345" s="27">
        <v>0</v>
      </c>
      <c r="CD345" s="27">
        <v>0</v>
      </c>
      <c r="CE345" s="27">
        <v>0</v>
      </c>
      <c r="CF345" s="27">
        <v>0</v>
      </c>
      <c r="CG345" s="27">
        <v>0</v>
      </c>
      <c r="CH345" s="27">
        <v>0</v>
      </c>
      <c r="CI345" s="27">
        <v>0</v>
      </c>
      <c r="CJ345" s="27">
        <v>0</v>
      </c>
      <c r="CK345" s="27">
        <v>0</v>
      </c>
      <c r="CL345" s="27">
        <v>0</v>
      </c>
      <c r="CM345" s="27">
        <v>0</v>
      </c>
      <c r="CN345" s="27">
        <v>0</v>
      </c>
      <c r="CO345" s="27">
        <v>0</v>
      </c>
      <c r="CP345" s="27">
        <v>0</v>
      </c>
      <c r="CQ345" s="27">
        <v>0</v>
      </c>
      <c r="CR345" s="27">
        <v>0</v>
      </c>
      <c r="CS345" s="27"/>
      <c r="CT345" s="27">
        <v>0</v>
      </c>
      <c r="CU345" s="27">
        <v>0</v>
      </c>
      <c r="CV345" s="27">
        <v>0</v>
      </c>
      <c r="CW345" s="27">
        <v>0</v>
      </c>
      <c r="CX345" s="27">
        <v>0</v>
      </c>
      <c r="CY345" s="27">
        <v>0</v>
      </c>
      <c r="CZ345" s="27">
        <v>0</v>
      </c>
      <c r="DA345" s="25">
        <f t="shared" si="5"/>
        <v>100.00000000000009</v>
      </c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</row>
    <row r="346" spans="1:118">
      <c r="A346" s="13" t="s">
        <v>57</v>
      </c>
      <c r="B346" s="18">
        <v>2020</v>
      </c>
      <c r="C346" s="15" t="s">
        <v>10</v>
      </c>
      <c r="D346" s="15" t="s">
        <v>2</v>
      </c>
      <c r="E346" s="11">
        <v>107</v>
      </c>
      <c r="F346" s="11">
        <v>0</v>
      </c>
      <c r="G346" s="2">
        <v>100</v>
      </c>
      <c r="H346" s="11">
        <v>0</v>
      </c>
      <c r="I346" s="11">
        <v>0</v>
      </c>
      <c r="J346" s="1">
        <v>0</v>
      </c>
      <c r="K346" s="27">
        <v>29.702970297029701</v>
      </c>
      <c r="L346" s="27">
        <v>0</v>
      </c>
      <c r="M346" s="27">
        <v>0</v>
      </c>
      <c r="N346" s="27"/>
      <c r="O346" s="27"/>
      <c r="P346" s="27">
        <v>0</v>
      </c>
      <c r="Q346" s="27"/>
      <c r="R346" s="27">
        <v>0</v>
      </c>
      <c r="S346" s="27">
        <v>0</v>
      </c>
      <c r="T346" s="27">
        <v>0</v>
      </c>
      <c r="U346" s="27"/>
      <c r="V346" s="27">
        <v>0</v>
      </c>
      <c r="W346" s="27">
        <v>0</v>
      </c>
      <c r="X346" s="27">
        <v>0</v>
      </c>
      <c r="Y346" s="27">
        <v>0</v>
      </c>
      <c r="Z346" s="27">
        <v>0</v>
      </c>
      <c r="AA346" s="27">
        <v>0</v>
      </c>
      <c r="AB346" s="27">
        <v>0</v>
      </c>
      <c r="AC346" s="27">
        <v>0</v>
      </c>
      <c r="AD346" s="27">
        <v>0</v>
      </c>
      <c r="AE346" s="27">
        <v>0</v>
      </c>
      <c r="AF346" s="27">
        <v>0</v>
      </c>
      <c r="AG346" s="27">
        <v>0</v>
      </c>
      <c r="AH346" s="27">
        <v>0</v>
      </c>
      <c r="AI346" s="27">
        <v>0.99009900990098998</v>
      </c>
      <c r="AJ346" s="27">
        <v>0</v>
      </c>
      <c r="AK346" s="27">
        <v>0</v>
      </c>
      <c r="AL346" s="27">
        <v>0</v>
      </c>
      <c r="AM346" s="27">
        <v>0</v>
      </c>
      <c r="AN346" s="27">
        <v>0</v>
      </c>
      <c r="AO346" s="27">
        <v>19.801980198019798</v>
      </c>
      <c r="AP346" s="27">
        <v>0</v>
      </c>
      <c r="AQ346" s="27">
        <v>0</v>
      </c>
      <c r="AR346" s="27"/>
      <c r="AS346" s="27">
        <v>0</v>
      </c>
      <c r="AT346" s="27">
        <v>0</v>
      </c>
      <c r="AU346" s="27">
        <v>0</v>
      </c>
      <c r="AV346" s="27">
        <v>0</v>
      </c>
      <c r="AW346" s="27">
        <v>0</v>
      </c>
      <c r="AX346" s="27">
        <v>0</v>
      </c>
      <c r="AY346" s="27">
        <v>0</v>
      </c>
      <c r="AZ346" s="27">
        <v>0</v>
      </c>
      <c r="BA346" s="27"/>
      <c r="BB346" s="27">
        <v>0</v>
      </c>
      <c r="BC346" s="27">
        <v>0</v>
      </c>
      <c r="BD346" s="27">
        <v>0</v>
      </c>
      <c r="BE346" s="27">
        <v>0</v>
      </c>
      <c r="BF346" s="27">
        <v>0</v>
      </c>
      <c r="BG346" s="27">
        <v>0</v>
      </c>
      <c r="BH346" s="27"/>
      <c r="BI346" s="27">
        <v>0</v>
      </c>
      <c r="BJ346" s="27">
        <v>0</v>
      </c>
      <c r="BK346" s="27">
        <v>0</v>
      </c>
      <c r="BL346" s="27">
        <v>19.801980198019798</v>
      </c>
      <c r="BM346" s="27">
        <v>0</v>
      </c>
      <c r="BN346" s="27">
        <v>0</v>
      </c>
      <c r="BO346" s="27">
        <v>0</v>
      </c>
      <c r="BP346" s="27">
        <v>0</v>
      </c>
      <c r="BQ346" s="27">
        <v>0</v>
      </c>
      <c r="BR346" s="27">
        <v>0</v>
      </c>
      <c r="BS346" s="27">
        <v>0</v>
      </c>
      <c r="BT346" s="27">
        <v>0</v>
      </c>
      <c r="BU346" s="27">
        <v>0</v>
      </c>
      <c r="BV346" s="27">
        <v>0</v>
      </c>
      <c r="BW346" s="27">
        <v>9.9009900990098991</v>
      </c>
      <c r="BX346" s="27">
        <v>0</v>
      </c>
      <c r="BY346" s="27">
        <v>0</v>
      </c>
      <c r="BZ346" s="27">
        <v>0</v>
      </c>
      <c r="CA346" s="27">
        <v>0</v>
      </c>
      <c r="CB346" s="27">
        <v>19.801980198019798</v>
      </c>
      <c r="CC346" s="27">
        <v>0</v>
      </c>
      <c r="CD346" s="27">
        <v>0</v>
      </c>
      <c r="CE346" s="27">
        <v>0</v>
      </c>
      <c r="CF346" s="27">
        <v>0</v>
      </c>
      <c r="CG346" s="27">
        <v>0</v>
      </c>
      <c r="CH346" s="27">
        <v>0</v>
      </c>
      <c r="CI346" s="27">
        <v>0</v>
      </c>
      <c r="CJ346" s="27">
        <v>0</v>
      </c>
      <c r="CK346" s="27">
        <v>0</v>
      </c>
      <c r="CL346" s="27">
        <v>0</v>
      </c>
      <c r="CM346" s="27">
        <v>0</v>
      </c>
      <c r="CN346" s="27">
        <v>0</v>
      </c>
      <c r="CO346" s="27">
        <v>0</v>
      </c>
      <c r="CP346" s="27">
        <v>0</v>
      </c>
      <c r="CQ346" s="27">
        <v>0</v>
      </c>
      <c r="CR346" s="27">
        <v>0</v>
      </c>
      <c r="CS346" s="27"/>
      <c r="CT346" s="27">
        <v>0</v>
      </c>
      <c r="CU346" s="27">
        <v>0</v>
      </c>
      <c r="CV346" s="27">
        <v>0</v>
      </c>
      <c r="CW346" s="27">
        <v>0</v>
      </c>
      <c r="CX346" s="27">
        <v>0</v>
      </c>
      <c r="CY346" s="27">
        <v>0</v>
      </c>
      <c r="CZ346" s="27">
        <v>0</v>
      </c>
      <c r="DA346" s="25">
        <f t="shared" si="5"/>
        <v>100</v>
      </c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</row>
    <row r="347" spans="1:118">
      <c r="A347" s="13" t="s">
        <v>58</v>
      </c>
      <c r="B347" s="18">
        <v>2020</v>
      </c>
      <c r="C347" s="15" t="s">
        <v>10</v>
      </c>
      <c r="D347" s="15" t="s">
        <v>2</v>
      </c>
      <c r="E347" s="11">
        <v>65</v>
      </c>
      <c r="F347" s="11">
        <v>218</v>
      </c>
      <c r="G347" s="2">
        <v>93.525896414342625</v>
      </c>
      <c r="H347" s="11">
        <v>0</v>
      </c>
      <c r="I347" s="11">
        <v>0</v>
      </c>
      <c r="J347" s="1">
        <v>0</v>
      </c>
      <c r="K347" s="27">
        <v>0</v>
      </c>
      <c r="L347" s="27">
        <v>0</v>
      </c>
      <c r="M347" s="27">
        <v>0</v>
      </c>
      <c r="N347" s="27"/>
      <c r="O347" s="27"/>
      <c r="P347" s="27">
        <v>0</v>
      </c>
      <c r="Q347" s="27"/>
      <c r="R347" s="27">
        <v>0</v>
      </c>
      <c r="S347" s="27">
        <v>0</v>
      </c>
      <c r="T347" s="27">
        <v>0</v>
      </c>
      <c r="U347" s="27"/>
      <c r="V347" s="27">
        <v>0</v>
      </c>
      <c r="W347" s="27">
        <v>0</v>
      </c>
      <c r="X347" s="27">
        <v>0</v>
      </c>
      <c r="Y347" s="27">
        <v>0</v>
      </c>
      <c r="Z347" s="27">
        <v>0</v>
      </c>
      <c r="AA347" s="27">
        <v>0</v>
      </c>
      <c r="AB347" s="27">
        <v>0</v>
      </c>
      <c r="AC347" s="27">
        <v>0</v>
      </c>
      <c r="AD347" s="27">
        <v>0</v>
      </c>
      <c r="AE347" s="27">
        <v>0</v>
      </c>
      <c r="AF347" s="27">
        <v>0</v>
      </c>
      <c r="AG347" s="27">
        <v>0</v>
      </c>
      <c r="AH347" s="27">
        <v>0</v>
      </c>
      <c r="AI347" s="27">
        <v>0</v>
      </c>
      <c r="AJ347" s="27">
        <v>0</v>
      </c>
      <c r="AK347" s="27">
        <v>0</v>
      </c>
      <c r="AL347" s="27">
        <v>0</v>
      </c>
      <c r="AM347" s="27">
        <v>0</v>
      </c>
      <c r="AN347" s="27">
        <v>0</v>
      </c>
      <c r="AO347" s="27">
        <v>20</v>
      </c>
      <c r="AP347" s="27">
        <v>0</v>
      </c>
      <c r="AQ347" s="27">
        <v>0</v>
      </c>
      <c r="AR347" s="27"/>
      <c r="AS347" s="27">
        <v>0</v>
      </c>
      <c r="AT347" s="27">
        <v>0</v>
      </c>
      <c r="AU347" s="27">
        <v>0</v>
      </c>
      <c r="AV347" s="27">
        <v>0</v>
      </c>
      <c r="AW347" s="27">
        <v>0</v>
      </c>
      <c r="AX347" s="27">
        <v>0</v>
      </c>
      <c r="AY347" s="27">
        <v>0</v>
      </c>
      <c r="AZ347" s="27">
        <v>0</v>
      </c>
      <c r="BA347" s="27"/>
      <c r="BB347" s="27">
        <v>0</v>
      </c>
      <c r="BC347" s="27">
        <v>0</v>
      </c>
      <c r="BD347" s="27">
        <v>0</v>
      </c>
      <c r="BE347" s="27">
        <v>0</v>
      </c>
      <c r="BF347" s="27">
        <v>0</v>
      </c>
      <c r="BG347" s="27">
        <v>0</v>
      </c>
      <c r="BH347" s="27"/>
      <c r="BI347" s="27">
        <v>0</v>
      </c>
      <c r="BJ347" s="27">
        <v>0</v>
      </c>
      <c r="BK347" s="27">
        <v>0</v>
      </c>
      <c r="BL347" s="27">
        <v>5</v>
      </c>
      <c r="BM347" s="27">
        <v>0</v>
      </c>
      <c r="BN347" s="27">
        <v>0</v>
      </c>
      <c r="BO347" s="27">
        <v>0</v>
      </c>
      <c r="BP347" s="27">
        <v>0</v>
      </c>
      <c r="BQ347" s="27">
        <v>0</v>
      </c>
      <c r="BR347" s="27">
        <v>0</v>
      </c>
      <c r="BS347" s="27">
        <v>0</v>
      </c>
      <c r="BT347" s="27">
        <v>0</v>
      </c>
      <c r="BU347" s="27">
        <v>0</v>
      </c>
      <c r="BV347" s="27">
        <v>0</v>
      </c>
      <c r="BW347" s="27">
        <v>30</v>
      </c>
      <c r="BX347" s="27">
        <v>0</v>
      </c>
      <c r="BY347" s="27">
        <v>0</v>
      </c>
      <c r="BZ347" s="27">
        <v>0</v>
      </c>
      <c r="CA347" s="27">
        <v>0</v>
      </c>
      <c r="CB347" s="27">
        <v>5</v>
      </c>
      <c r="CC347" s="27">
        <v>0</v>
      </c>
      <c r="CD347" s="27">
        <v>0</v>
      </c>
      <c r="CE347" s="27">
        <v>0</v>
      </c>
      <c r="CF347" s="27">
        <v>0</v>
      </c>
      <c r="CG347" s="27">
        <v>0</v>
      </c>
      <c r="CH347" s="27">
        <v>0</v>
      </c>
      <c r="CI347" s="27">
        <v>0</v>
      </c>
      <c r="CJ347" s="27">
        <v>0</v>
      </c>
      <c r="CK347" s="27">
        <v>0</v>
      </c>
      <c r="CL347" s="27">
        <v>0</v>
      </c>
      <c r="CM347" s="27">
        <v>0</v>
      </c>
      <c r="CN347" s="27">
        <v>0</v>
      </c>
      <c r="CO347" s="27">
        <v>0</v>
      </c>
      <c r="CP347" s="27">
        <v>0</v>
      </c>
      <c r="CQ347" s="27">
        <v>0</v>
      </c>
      <c r="CR347" s="27">
        <v>40</v>
      </c>
      <c r="CS347" s="27"/>
      <c r="CT347" s="27">
        <v>0</v>
      </c>
      <c r="CU347" s="27">
        <v>0</v>
      </c>
      <c r="CV347" s="27">
        <v>0</v>
      </c>
      <c r="CW347" s="27">
        <v>0</v>
      </c>
      <c r="CX347" s="27">
        <v>0</v>
      </c>
      <c r="CY347" s="27">
        <v>0</v>
      </c>
      <c r="CZ347" s="27">
        <v>0</v>
      </c>
      <c r="DA347" s="25">
        <f t="shared" si="5"/>
        <v>100</v>
      </c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</row>
    <row r="348" spans="1:118">
      <c r="A348" s="13" t="s">
        <v>59</v>
      </c>
      <c r="B348" s="18">
        <v>2020</v>
      </c>
      <c r="C348" s="15" t="s">
        <v>10</v>
      </c>
      <c r="D348" s="15" t="s">
        <v>2</v>
      </c>
      <c r="E348" s="11">
        <v>72</v>
      </c>
      <c r="F348" s="11">
        <v>0</v>
      </c>
      <c r="G348" s="2">
        <v>100</v>
      </c>
      <c r="H348" s="11">
        <v>0</v>
      </c>
      <c r="I348" s="11">
        <v>0</v>
      </c>
      <c r="J348" s="1">
        <v>0</v>
      </c>
      <c r="K348" s="27">
        <v>0</v>
      </c>
      <c r="L348" s="27">
        <v>0</v>
      </c>
      <c r="M348" s="27">
        <v>0</v>
      </c>
      <c r="N348" s="27"/>
      <c r="O348" s="27"/>
      <c r="P348" s="27">
        <v>0</v>
      </c>
      <c r="Q348" s="27"/>
      <c r="R348" s="27">
        <v>0</v>
      </c>
      <c r="S348" s="27">
        <v>0</v>
      </c>
      <c r="T348" s="27">
        <v>0</v>
      </c>
      <c r="U348" s="27"/>
      <c r="V348" s="27">
        <v>0</v>
      </c>
      <c r="W348" s="27">
        <v>0</v>
      </c>
      <c r="X348" s="27">
        <v>0</v>
      </c>
      <c r="Y348" s="27">
        <v>0</v>
      </c>
      <c r="Z348" s="27">
        <v>0</v>
      </c>
      <c r="AA348" s="27">
        <v>0</v>
      </c>
      <c r="AB348" s="27">
        <v>0</v>
      </c>
      <c r="AC348" s="27">
        <v>0</v>
      </c>
      <c r="AD348" s="27">
        <v>0</v>
      </c>
      <c r="AE348" s="27">
        <v>0</v>
      </c>
      <c r="AF348" s="27">
        <v>0</v>
      </c>
      <c r="AG348" s="27">
        <v>0</v>
      </c>
      <c r="AH348" s="27">
        <v>0</v>
      </c>
      <c r="AI348" s="27">
        <v>0</v>
      </c>
      <c r="AJ348" s="27">
        <v>0</v>
      </c>
      <c r="AK348" s="27">
        <v>0</v>
      </c>
      <c r="AL348" s="27">
        <v>0</v>
      </c>
      <c r="AM348" s="27">
        <v>0</v>
      </c>
      <c r="AN348" s="27">
        <v>0</v>
      </c>
      <c r="AO348" s="27">
        <v>2.6288117770767601</v>
      </c>
      <c r="AP348" s="27">
        <v>0</v>
      </c>
      <c r="AQ348" s="27">
        <v>0</v>
      </c>
      <c r="AR348" s="27"/>
      <c r="AS348" s="27">
        <v>0</v>
      </c>
      <c r="AT348" s="27">
        <v>0</v>
      </c>
      <c r="AU348" s="27">
        <v>0</v>
      </c>
      <c r="AV348" s="27">
        <v>0</v>
      </c>
      <c r="AW348" s="27">
        <v>0</v>
      </c>
      <c r="AX348" s="27">
        <v>0</v>
      </c>
      <c r="AY348" s="27">
        <v>0</v>
      </c>
      <c r="AZ348" s="27">
        <v>0</v>
      </c>
      <c r="BA348" s="27"/>
      <c r="BB348" s="27">
        <v>0</v>
      </c>
      <c r="BC348" s="27">
        <v>0</v>
      </c>
      <c r="BD348" s="27">
        <v>0</v>
      </c>
      <c r="BE348" s="27">
        <v>0</v>
      </c>
      <c r="BF348" s="27">
        <v>0</v>
      </c>
      <c r="BG348" s="27">
        <v>0</v>
      </c>
      <c r="BH348" s="27"/>
      <c r="BI348" s="27">
        <v>0</v>
      </c>
      <c r="BJ348" s="27">
        <v>0</v>
      </c>
      <c r="BK348" s="27">
        <v>0</v>
      </c>
      <c r="BL348" s="27">
        <v>26.288117770767599</v>
      </c>
      <c r="BM348" s="27">
        <v>0</v>
      </c>
      <c r="BN348" s="27">
        <v>0</v>
      </c>
      <c r="BO348" s="27">
        <v>0</v>
      </c>
      <c r="BP348" s="27">
        <v>0</v>
      </c>
      <c r="BQ348" s="27">
        <v>0</v>
      </c>
      <c r="BR348" s="27">
        <v>63.091482649842298</v>
      </c>
      <c r="BS348" s="27">
        <v>0</v>
      </c>
      <c r="BT348" s="27">
        <v>0</v>
      </c>
      <c r="BU348" s="27">
        <v>0</v>
      </c>
      <c r="BV348" s="27">
        <v>0</v>
      </c>
      <c r="BW348" s="27">
        <v>2.6288117770767601</v>
      </c>
      <c r="BX348" s="27">
        <v>0</v>
      </c>
      <c r="BY348" s="27">
        <v>0</v>
      </c>
      <c r="BZ348" s="27">
        <v>0</v>
      </c>
      <c r="CA348" s="27">
        <v>0</v>
      </c>
      <c r="CB348" s="27">
        <v>5.2576235541535198E-2</v>
      </c>
      <c r="CC348" s="27">
        <v>0</v>
      </c>
      <c r="CD348" s="27">
        <v>0</v>
      </c>
      <c r="CE348" s="27">
        <v>0</v>
      </c>
      <c r="CF348" s="27">
        <v>0</v>
      </c>
      <c r="CG348" s="27">
        <v>0</v>
      </c>
      <c r="CH348" s="27">
        <v>0</v>
      </c>
      <c r="CI348" s="27">
        <v>0</v>
      </c>
      <c r="CJ348" s="27">
        <v>0</v>
      </c>
      <c r="CK348" s="27">
        <v>0</v>
      </c>
      <c r="CL348" s="27">
        <v>5.2576235541535198E-2</v>
      </c>
      <c r="CM348" s="27">
        <v>0</v>
      </c>
      <c r="CN348" s="27">
        <v>0</v>
      </c>
      <c r="CO348" s="27">
        <v>0</v>
      </c>
      <c r="CP348" s="27">
        <v>0</v>
      </c>
      <c r="CQ348" s="27">
        <v>0</v>
      </c>
      <c r="CR348" s="27">
        <v>0</v>
      </c>
      <c r="CS348" s="27"/>
      <c r="CT348" s="27">
        <v>0</v>
      </c>
      <c r="CU348" s="27">
        <v>0</v>
      </c>
      <c r="CV348" s="27">
        <v>5.2576235541535201</v>
      </c>
      <c r="CW348" s="27">
        <v>0</v>
      </c>
      <c r="CX348" s="27">
        <v>0</v>
      </c>
      <c r="CY348" s="27">
        <v>0</v>
      </c>
      <c r="CZ348" s="27">
        <v>0</v>
      </c>
      <c r="DA348" s="25">
        <f t="shared" si="5"/>
        <v>100.00000000000001</v>
      </c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</row>
    <row r="349" spans="1:118">
      <c r="A349" s="13" t="s">
        <v>60</v>
      </c>
      <c r="B349" s="18">
        <v>2020</v>
      </c>
      <c r="C349" s="15" t="s">
        <v>10</v>
      </c>
      <c r="D349" s="15" t="s">
        <v>2</v>
      </c>
      <c r="E349" s="11">
        <v>83</v>
      </c>
      <c r="F349" s="11">
        <v>0</v>
      </c>
      <c r="G349" s="2">
        <v>100</v>
      </c>
      <c r="H349" s="11">
        <v>0</v>
      </c>
      <c r="I349" s="11">
        <v>0</v>
      </c>
      <c r="J349" s="1">
        <v>0</v>
      </c>
      <c r="K349" s="27">
        <v>0</v>
      </c>
      <c r="L349" s="27">
        <v>0</v>
      </c>
      <c r="M349" s="27">
        <v>0</v>
      </c>
      <c r="N349" s="27"/>
      <c r="O349" s="27"/>
      <c r="P349" s="27">
        <v>0</v>
      </c>
      <c r="Q349" s="27"/>
      <c r="R349" s="27">
        <v>0</v>
      </c>
      <c r="S349" s="27">
        <v>0</v>
      </c>
      <c r="T349" s="27">
        <v>0</v>
      </c>
      <c r="U349" s="27"/>
      <c r="V349" s="27">
        <v>0</v>
      </c>
      <c r="W349" s="27">
        <v>0</v>
      </c>
      <c r="X349" s="27">
        <v>0</v>
      </c>
      <c r="Y349" s="27">
        <v>0</v>
      </c>
      <c r="Z349" s="27">
        <v>0</v>
      </c>
      <c r="AA349" s="27">
        <v>0</v>
      </c>
      <c r="AB349" s="27">
        <v>0</v>
      </c>
      <c r="AC349" s="27">
        <v>0</v>
      </c>
      <c r="AD349" s="27">
        <v>0</v>
      </c>
      <c r="AE349" s="27">
        <v>0</v>
      </c>
      <c r="AF349" s="27">
        <v>0</v>
      </c>
      <c r="AG349" s="27">
        <v>0</v>
      </c>
      <c r="AH349" s="27">
        <v>0</v>
      </c>
      <c r="AI349" s="27">
        <v>0</v>
      </c>
      <c r="AJ349" s="27">
        <v>0</v>
      </c>
      <c r="AK349" s="27">
        <v>0</v>
      </c>
      <c r="AL349" s="27">
        <v>0</v>
      </c>
      <c r="AM349" s="27">
        <v>0</v>
      </c>
      <c r="AN349" s="27">
        <v>0</v>
      </c>
      <c r="AO349" s="27">
        <v>48.661800486617999</v>
      </c>
      <c r="AP349" s="27">
        <v>0</v>
      </c>
      <c r="AQ349" s="27">
        <v>4.8661800486618001E-2</v>
      </c>
      <c r="AR349" s="27"/>
      <c r="AS349" s="27">
        <v>0</v>
      </c>
      <c r="AT349" s="27">
        <v>0</v>
      </c>
      <c r="AU349" s="27">
        <v>0</v>
      </c>
      <c r="AV349" s="27">
        <v>0</v>
      </c>
      <c r="AW349" s="27">
        <v>0</v>
      </c>
      <c r="AX349" s="27">
        <v>4.8661800486618001E-2</v>
      </c>
      <c r="AY349" s="27">
        <v>0</v>
      </c>
      <c r="AZ349" s="27">
        <v>0</v>
      </c>
      <c r="BA349" s="27"/>
      <c r="BB349" s="27">
        <v>0</v>
      </c>
      <c r="BC349" s="27">
        <v>0</v>
      </c>
      <c r="BD349" s="27">
        <v>0</v>
      </c>
      <c r="BE349" s="27">
        <v>0</v>
      </c>
      <c r="BF349" s="27">
        <v>0</v>
      </c>
      <c r="BG349" s="27">
        <v>0</v>
      </c>
      <c r="BH349" s="27"/>
      <c r="BI349" s="27">
        <v>0</v>
      </c>
      <c r="BJ349" s="27">
        <v>0</v>
      </c>
      <c r="BK349" s="27">
        <v>0</v>
      </c>
      <c r="BL349" s="27">
        <v>4.8661800486618001E-2</v>
      </c>
      <c r="BM349" s="27">
        <v>0</v>
      </c>
      <c r="BN349" s="27">
        <v>0</v>
      </c>
      <c r="BO349" s="27">
        <v>0</v>
      </c>
      <c r="BP349" s="27">
        <v>0</v>
      </c>
      <c r="BQ349" s="27">
        <v>0</v>
      </c>
      <c r="BR349" s="27">
        <v>0</v>
      </c>
      <c r="BS349" s="27">
        <v>0</v>
      </c>
      <c r="BT349" s="27">
        <v>0</v>
      </c>
      <c r="BU349" s="27">
        <v>0</v>
      </c>
      <c r="BV349" s="27">
        <v>0</v>
      </c>
      <c r="BW349" s="27">
        <v>48.661800486617999</v>
      </c>
      <c r="BX349" s="27">
        <v>0</v>
      </c>
      <c r="BY349" s="27">
        <v>0</v>
      </c>
      <c r="BZ349" s="27">
        <v>0</v>
      </c>
      <c r="CA349" s="27">
        <v>0</v>
      </c>
      <c r="CB349" s="27">
        <v>4.8661800486618001E-2</v>
      </c>
      <c r="CC349" s="27">
        <v>0</v>
      </c>
      <c r="CD349" s="27">
        <v>0</v>
      </c>
      <c r="CE349" s="27">
        <v>4.8661800486618001E-2</v>
      </c>
      <c r="CF349" s="27">
        <v>0</v>
      </c>
      <c r="CG349" s="27">
        <v>0</v>
      </c>
      <c r="CH349" s="27">
        <v>0</v>
      </c>
      <c r="CI349" s="27">
        <v>0</v>
      </c>
      <c r="CJ349" s="27">
        <v>0</v>
      </c>
      <c r="CK349" s="27">
        <v>0</v>
      </c>
      <c r="CL349" s="27">
        <v>2.4330900243308999</v>
      </c>
      <c r="CM349" s="27">
        <v>0</v>
      </c>
      <c r="CN349" s="27">
        <v>0</v>
      </c>
      <c r="CO349" s="27">
        <v>0</v>
      </c>
      <c r="CP349" s="27">
        <v>0</v>
      </c>
      <c r="CQ349" s="27">
        <v>0</v>
      </c>
      <c r="CR349" s="27">
        <v>0</v>
      </c>
      <c r="CS349" s="27"/>
      <c r="CT349" s="27">
        <v>0</v>
      </c>
      <c r="CU349" s="27">
        <v>0</v>
      </c>
      <c r="CV349" s="27">
        <v>0</v>
      </c>
      <c r="CW349" s="27">
        <v>0</v>
      </c>
      <c r="CX349" s="27">
        <v>0</v>
      </c>
      <c r="CY349" s="27">
        <v>0</v>
      </c>
      <c r="CZ349" s="27">
        <v>0</v>
      </c>
      <c r="DA349" s="25">
        <f t="shared" si="5"/>
        <v>99.999999999999986</v>
      </c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</row>
    <row r="350" spans="1:118">
      <c r="A350" s="13" t="s">
        <v>61</v>
      </c>
      <c r="B350" s="18">
        <v>2020</v>
      </c>
      <c r="C350" s="15" t="s">
        <v>10</v>
      </c>
      <c r="D350" s="15" t="s">
        <v>2</v>
      </c>
      <c r="E350" s="11">
        <v>79</v>
      </c>
      <c r="F350" s="11">
        <v>0</v>
      </c>
      <c r="G350" s="2">
        <v>100</v>
      </c>
      <c r="H350" s="11">
        <v>0</v>
      </c>
      <c r="I350" s="11">
        <v>0</v>
      </c>
      <c r="J350" s="1">
        <v>0</v>
      </c>
      <c r="K350" s="27">
        <v>0</v>
      </c>
      <c r="L350" s="27">
        <v>0</v>
      </c>
      <c r="M350" s="27">
        <v>0</v>
      </c>
      <c r="N350" s="27"/>
      <c r="O350" s="27"/>
      <c r="P350" s="27">
        <v>0</v>
      </c>
      <c r="Q350" s="27"/>
      <c r="R350" s="27">
        <v>0</v>
      </c>
      <c r="S350" s="27">
        <v>0</v>
      </c>
      <c r="T350" s="27">
        <v>0</v>
      </c>
      <c r="U350" s="27"/>
      <c r="V350" s="27">
        <v>0</v>
      </c>
      <c r="W350" s="27">
        <v>0</v>
      </c>
      <c r="X350" s="27">
        <v>0</v>
      </c>
      <c r="Y350" s="27">
        <v>0</v>
      </c>
      <c r="Z350" s="27">
        <v>0</v>
      </c>
      <c r="AA350" s="27">
        <v>0</v>
      </c>
      <c r="AB350" s="27">
        <v>0</v>
      </c>
      <c r="AC350" s="27">
        <v>0</v>
      </c>
      <c r="AD350" s="27">
        <v>0</v>
      </c>
      <c r="AE350" s="27">
        <v>0</v>
      </c>
      <c r="AF350" s="27">
        <v>0</v>
      </c>
      <c r="AG350" s="27">
        <v>0</v>
      </c>
      <c r="AH350" s="27">
        <v>0</v>
      </c>
      <c r="AI350" s="27">
        <v>0</v>
      </c>
      <c r="AJ350" s="27">
        <v>0</v>
      </c>
      <c r="AK350" s="27">
        <v>0</v>
      </c>
      <c r="AL350" s="27">
        <v>0</v>
      </c>
      <c r="AM350" s="27">
        <v>0</v>
      </c>
      <c r="AN350" s="27">
        <v>0</v>
      </c>
      <c r="AO350" s="27">
        <v>0</v>
      </c>
      <c r="AP350" s="27">
        <v>0</v>
      </c>
      <c r="AQ350" s="27">
        <v>4.99750124937531E-2</v>
      </c>
      <c r="AR350" s="27"/>
      <c r="AS350" s="27">
        <v>0</v>
      </c>
      <c r="AT350" s="27">
        <v>0</v>
      </c>
      <c r="AU350" s="27">
        <v>0</v>
      </c>
      <c r="AV350" s="27">
        <v>0</v>
      </c>
      <c r="AW350" s="27">
        <v>0</v>
      </c>
      <c r="AX350" s="27">
        <v>0</v>
      </c>
      <c r="AY350" s="27">
        <v>0</v>
      </c>
      <c r="AZ350" s="27">
        <v>0</v>
      </c>
      <c r="BA350" s="27"/>
      <c r="BB350" s="27">
        <v>0</v>
      </c>
      <c r="BC350" s="27">
        <v>0</v>
      </c>
      <c r="BD350" s="27">
        <v>0</v>
      </c>
      <c r="BE350" s="27">
        <v>0</v>
      </c>
      <c r="BF350" s="27">
        <v>0</v>
      </c>
      <c r="BG350" s="27">
        <v>0</v>
      </c>
      <c r="BH350" s="27"/>
      <c r="BI350" s="27">
        <v>0</v>
      </c>
      <c r="BJ350" s="27">
        <v>0</v>
      </c>
      <c r="BK350" s="27">
        <v>0</v>
      </c>
      <c r="BL350" s="27">
        <v>0</v>
      </c>
      <c r="BM350" s="27">
        <v>0</v>
      </c>
      <c r="BN350" s="27">
        <v>0</v>
      </c>
      <c r="BO350" s="27">
        <v>0</v>
      </c>
      <c r="BP350" s="27">
        <v>99.950024987506296</v>
      </c>
      <c r="BQ350" s="27">
        <v>0</v>
      </c>
      <c r="BR350" s="27">
        <v>0</v>
      </c>
      <c r="BS350" s="27">
        <v>0</v>
      </c>
      <c r="BT350" s="27">
        <v>0</v>
      </c>
      <c r="BU350" s="27">
        <v>0</v>
      </c>
      <c r="BV350" s="27">
        <v>0</v>
      </c>
      <c r="BW350" s="27">
        <v>0</v>
      </c>
      <c r="BX350" s="27">
        <v>0</v>
      </c>
      <c r="BY350" s="27">
        <v>0</v>
      </c>
      <c r="BZ350" s="27">
        <v>0</v>
      </c>
      <c r="CA350" s="27">
        <v>0</v>
      </c>
      <c r="CB350" s="27">
        <v>0</v>
      </c>
      <c r="CC350" s="27">
        <v>0</v>
      </c>
      <c r="CD350" s="27">
        <v>0</v>
      </c>
      <c r="CE350" s="27">
        <v>0</v>
      </c>
      <c r="CF350" s="27">
        <v>0</v>
      </c>
      <c r="CG350" s="27">
        <v>0</v>
      </c>
      <c r="CH350" s="27">
        <v>0</v>
      </c>
      <c r="CI350" s="27">
        <v>0</v>
      </c>
      <c r="CJ350" s="27">
        <v>0</v>
      </c>
      <c r="CK350" s="27">
        <v>0</v>
      </c>
      <c r="CL350" s="27">
        <v>0</v>
      </c>
      <c r="CM350" s="27">
        <v>0</v>
      </c>
      <c r="CN350" s="27">
        <v>0</v>
      </c>
      <c r="CO350" s="27">
        <v>0</v>
      </c>
      <c r="CP350" s="27">
        <v>0</v>
      </c>
      <c r="CQ350" s="27">
        <v>0</v>
      </c>
      <c r="CR350" s="27">
        <v>0</v>
      </c>
      <c r="CS350" s="27"/>
      <c r="CT350" s="27">
        <v>0</v>
      </c>
      <c r="CU350" s="27">
        <v>0</v>
      </c>
      <c r="CV350" s="27">
        <v>0</v>
      </c>
      <c r="CW350" s="27">
        <v>0</v>
      </c>
      <c r="CX350" s="27">
        <v>0</v>
      </c>
      <c r="CY350" s="27">
        <v>0</v>
      </c>
      <c r="CZ350" s="27">
        <v>0</v>
      </c>
      <c r="DA350" s="25">
        <f t="shared" si="5"/>
        <v>100.00000000000004</v>
      </c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</row>
    <row r="351" spans="1:118">
      <c r="A351" s="13" t="s">
        <v>62</v>
      </c>
      <c r="B351" s="18">
        <v>2020</v>
      </c>
      <c r="C351" s="15" t="s">
        <v>10</v>
      </c>
      <c r="D351" s="15" t="s">
        <v>2</v>
      </c>
      <c r="E351" s="11">
        <v>77</v>
      </c>
      <c r="F351" s="11">
        <v>0</v>
      </c>
      <c r="G351" s="2">
        <v>100</v>
      </c>
      <c r="H351" s="11">
        <v>0</v>
      </c>
      <c r="I351" s="11">
        <v>0</v>
      </c>
      <c r="J351" s="1">
        <v>0</v>
      </c>
      <c r="K351" s="27">
        <v>0</v>
      </c>
      <c r="L351" s="27">
        <v>7.0323488045007002E-2</v>
      </c>
      <c r="M351" s="27">
        <v>0</v>
      </c>
      <c r="N351" s="27"/>
      <c r="O351" s="27"/>
      <c r="P351" s="27">
        <v>0</v>
      </c>
      <c r="Q351" s="27"/>
      <c r="R351" s="27">
        <v>0</v>
      </c>
      <c r="S351" s="27">
        <v>0</v>
      </c>
      <c r="T351" s="27">
        <v>0</v>
      </c>
      <c r="U351" s="27"/>
      <c r="V351" s="27">
        <v>0</v>
      </c>
      <c r="W351" s="27">
        <v>0</v>
      </c>
      <c r="X351" s="27">
        <v>0</v>
      </c>
      <c r="Y351" s="27">
        <v>0</v>
      </c>
      <c r="Z351" s="27">
        <v>0</v>
      </c>
      <c r="AA351" s="27">
        <v>0</v>
      </c>
      <c r="AB351" s="27">
        <v>0</v>
      </c>
      <c r="AC351" s="27">
        <v>0</v>
      </c>
      <c r="AD351" s="27">
        <v>0</v>
      </c>
      <c r="AE351" s="27">
        <v>0</v>
      </c>
      <c r="AF351" s="27">
        <v>0</v>
      </c>
      <c r="AG351" s="27">
        <v>0</v>
      </c>
      <c r="AH351" s="27">
        <v>0</v>
      </c>
      <c r="AI351" s="27">
        <v>0</v>
      </c>
      <c r="AJ351" s="27">
        <v>0</v>
      </c>
      <c r="AK351" s="27">
        <v>0</v>
      </c>
      <c r="AL351" s="27">
        <v>0</v>
      </c>
      <c r="AM351" s="27">
        <v>0</v>
      </c>
      <c r="AN351" s="27">
        <v>0</v>
      </c>
      <c r="AO351" s="27">
        <v>84.388185654008396</v>
      </c>
      <c r="AP351" s="27">
        <v>0</v>
      </c>
      <c r="AQ351" s="27">
        <v>0</v>
      </c>
      <c r="AR351" s="27"/>
      <c r="AS351" s="27">
        <v>0</v>
      </c>
      <c r="AT351" s="27">
        <v>0</v>
      </c>
      <c r="AU351" s="27">
        <v>0</v>
      </c>
      <c r="AV351" s="27">
        <v>0</v>
      </c>
      <c r="AW351" s="27">
        <v>0</v>
      </c>
      <c r="AX351" s="27">
        <v>7.0323488045007002E-2</v>
      </c>
      <c r="AY351" s="27">
        <v>0</v>
      </c>
      <c r="AZ351" s="27">
        <v>0</v>
      </c>
      <c r="BA351" s="27"/>
      <c r="BB351" s="27">
        <v>0</v>
      </c>
      <c r="BC351" s="27">
        <v>0</v>
      </c>
      <c r="BD351" s="27">
        <v>0</v>
      </c>
      <c r="BE351" s="27">
        <v>0</v>
      </c>
      <c r="BF351" s="27">
        <v>0</v>
      </c>
      <c r="BG351" s="27">
        <v>0</v>
      </c>
      <c r="BH351" s="27"/>
      <c r="BI351" s="27">
        <v>0</v>
      </c>
      <c r="BJ351" s="27">
        <v>0</v>
      </c>
      <c r="BK351" s="27">
        <v>0</v>
      </c>
      <c r="BL351" s="27">
        <v>3.5161744022503498</v>
      </c>
      <c r="BM351" s="27">
        <v>0</v>
      </c>
      <c r="BN351" s="27">
        <v>0</v>
      </c>
      <c r="BO351" s="27">
        <v>3.5161744022503498</v>
      </c>
      <c r="BP351" s="27">
        <v>0</v>
      </c>
      <c r="BQ351" s="27">
        <v>0</v>
      </c>
      <c r="BR351" s="27">
        <v>0</v>
      </c>
      <c r="BS351" s="27">
        <v>0</v>
      </c>
      <c r="BT351" s="27">
        <v>0</v>
      </c>
      <c r="BU351" s="27">
        <v>0</v>
      </c>
      <c r="BV351" s="27">
        <v>0</v>
      </c>
      <c r="BW351" s="27">
        <v>1.40646976090014</v>
      </c>
      <c r="BX351" s="27">
        <v>0</v>
      </c>
      <c r="BY351" s="27">
        <v>0</v>
      </c>
      <c r="BZ351" s="27">
        <v>0</v>
      </c>
      <c r="CA351" s="27">
        <v>0</v>
      </c>
      <c r="CB351" s="27">
        <v>0</v>
      </c>
      <c r="CC351" s="27">
        <v>0</v>
      </c>
      <c r="CD351" s="27">
        <v>0</v>
      </c>
      <c r="CE351" s="27">
        <v>0</v>
      </c>
      <c r="CF351" s="27">
        <v>0</v>
      </c>
      <c r="CG351" s="27">
        <v>0</v>
      </c>
      <c r="CH351" s="27">
        <v>0</v>
      </c>
      <c r="CI351" s="27">
        <v>0</v>
      </c>
      <c r="CJ351" s="27">
        <v>0</v>
      </c>
      <c r="CK351" s="27">
        <v>0</v>
      </c>
      <c r="CL351" s="27">
        <v>0</v>
      </c>
      <c r="CM351" s="27">
        <v>0</v>
      </c>
      <c r="CN351" s="27">
        <v>0</v>
      </c>
      <c r="CO351" s="27">
        <v>0</v>
      </c>
      <c r="CP351" s="27">
        <v>0</v>
      </c>
      <c r="CQ351" s="27">
        <v>0</v>
      </c>
      <c r="CR351" s="27">
        <v>0</v>
      </c>
      <c r="CS351" s="27"/>
      <c r="CT351" s="27">
        <v>0</v>
      </c>
      <c r="CU351" s="27">
        <v>0</v>
      </c>
      <c r="CV351" s="27">
        <v>7.0323488045006997</v>
      </c>
      <c r="CW351" s="27">
        <v>0</v>
      </c>
      <c r="CX351" s="27">
        <v>0</v>
      </c>
      <c r="CY351" s="27">
        <v>0</v>
      </c>
      <c r="CZ351" s="27">
        <v>0</v>
      </c>
      <c r="DA351" s="25">
        <f t="shared" si="5"/>
        <v>99.999999999999957</v>
      </c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</row>
    <row r="352" spans="1:118">
      <c r="A352" s="13" t="s">
        <v>63</v>
      </c>
      <c r="B352" s="18">
        <v>2020</v>
      </c>
      <c r="C352" s="15" t="s">
        <v>10</v>
      </c>
      <c r="D352" s="15" t="s">
        <v>2</v>
      </c>
      <c r="E352" s="11">
        <v>96</v>
      </c>
      <c r="F352" s="11">
        <v>0</v>
      </c>
      <c r="G352" s="2">
        <v>100</v>
      </c>
      <c r="H352" s="11">
        <v>0</v>
      </c>
      <c r="I352" s="11">
        <v>0</v>
      </c>
      <c r="J352" s="1">
        <v>0</v>
      </c>
      <c r="K352" s="27">
        <v>24.378352023403199</v>
      </c>
      <c r="L352" s="27">
        <v>0</v>
      </c>
      <c r="M352" s="27">
        <v>0</v>
      </c>
      <c r="N352" s="27"/>
      <c r="O352" s="27"/>
      <c r="P352" s="27">
        <v>0</v>
      </c>
      <c r="Q352" s="27"/>
      <c r="R352" s="27">
        <v>0</v>
      </c>
      <c r="S352" s="27">
        <v>0</v>
      </c>
      <c r="T352" s="27">
        <v>0</v>
      </c>
      <c r="U352" s="27"/>
      <c r="V352" s="27">
        <v>0</v>
      </c>
      <c r="W352" s="27">
        <v>0</v>
      </c>
      <c r="X352" s="27">
        <v>0</v>
      </c>
      <c r="Y352" s="27">
        <v>0</v>
      </c>
      <c r="Z352" s="27">
        <v>0</v>
      </c>
      <c r="AA352" s="27">
        <v>0</v>
      </c>
      <c r="AB352" s="27">
        <v>0</v>
      </c>
      <c r="AC352" s="27">
        <v>0</v>
      </c>
      <c r="AD352" s="27">
        <v>0</v>
      </c>
      <c r="AE352" s="27">
        <v>0</v>
      </c>
      <c r="AF352" s="27">
        <v>0</v>
      </c>
      <c r="AG352" s="27">
        <v>0</v>
      </c>
      <c r="AH352" s="27">
        <v>0</v>
      </c>
      <c r="AI352" s="27">
        <v>0</v>
      </c>
      <c r="AJ352" s="27">
        <v>0</v>
      </c>
      <c r="AK352" s="27">
        <v>0</v>
      </c>
      <c r="AL352" s="27">
        <v>0</v>
      </c>
      <c r="AM352" s="27">
        <v>0</v>
      </c>
      <c r="AN352" s="27">
        <v>0</v>
      </c>
      <c r="AO352" s="27">
        <v>4.8756704046806397E-2</v>
      </c>
      <c r="AP352" s="27">
        <v>0</v>
      </c>
      <c r="AQ352" s="27">
        <v>0</v>
      </c>
      <c r="AR352" s="27"/>
      <c r="AS352" s="27">
        <v>0</v>
      </c>
      <c r="AT352" s="27">
        <v>0</v>
      </c>
      <c r="AU352" s="27">
        <v>0</v>
      </c>
      <c r="AV352" s="27">
        <v>0</v>
      </c>
      <c r="AW352" s="27">
        <v>0</v>
      </c>
      <c r="AX352" s="27">
        <v>0</v>
      </c>
      <c r="AY352" s="27">
        <v>0</v>
      </c>
      <c r="AZ352" s="27">
        <v>0</v>
      </c>
      <c r="BA352" s="27"/>
      <c r="BB352" s="27">
        <v>0</v>
      </c>
      <c r="BC352" s="27">
        <v>0</v>
      </c>
      <c r="BD352" s="27">
        <v>0</v>
      </c>
      <c r="BE352" s="27">
        <v>0</v>
      </c>
      <c r="BF352" s="27">
        <v>0</v>
      </c>
      <c r="BG352" s="27">
        <v>0</v>
      </c>
      <c r="BH352" s="27"/>
      <c r="BI352" s="27">
        <v>0</v>
      </c>
      <c r="BJ352" s="27">
        <v>0</v>
      </c>
      <c r="BK352" s="27">
        <v>0</v>
      </c>
      <c r="BL352" s="27">
        <v>9.7513408093612899</v>
      </c>
      <c r="BM352" s="27">
        <v>0</v>
      </c>
      <c r="BN352" s="27">
        <v>0</v>
      </c>
      <c r="BO352" s="27">
        <v>2.4378352023403198</v>
      </c>
      <c r="BP352" s="27">
        <v>0</v>
      </c>
      <c r="BQ352" s="27">
        <v>0</v>
      </c>
      <c r="BR352" s="27">
        <v>24.378352023403199</v>
      </c>
      <c r="BS352" s="27">
        <v>0</v>
      </c>
      <c r="BT352" s="27">
        <v>0</v>
      </c>
      <c r="BU352" s="27">
        <v>0</v>
      </c>
      <c r="BV352" s="27">
        <v>0</v>
      </c>
      <c r="BW352" s="27">
        <v>0</v>
      </c>
      <c r="BX352" s="27">
        <v>0</v>
      </c>
      <c r="BY352" s="27">
        <v>0</v>
      </c>
      <c r="BZ352" s="27">
        <v>0</v>
      </c>
      <c r="CA352" s="27">
        <v>0</v>
      </c>
      <c r="CB352" s="27">
        <v>24.378352023403199</v>
      </c>
      <c r="CC352" s="27">
        <v>0</v>
      </c>
      <c r="CD352" s="27">
        <v>0</v>
      </c>
      <c r="CE352" s="27">
        <v>0</v>
      </c>
      <c r="CF352" s="27">
        <v>0</v>
      </c>
      <c r="CG352" s="27">
        <v>0</v>
      </c>
      <c r="CH352" s="27">
        <v>0</v>
      </c>
      <c r="CI352" s="27">
        <v>0</v>
      </c>
      <c r="CJ352" s="27">
        <v>0</v>
      </c>
      <c r="CK352" s="27">
        <v>0</v>
      </c>
      <c r="CL352" s="27">
        <v>4.8756704046806396</v>
      </c>
      <c r="CM352" s="27">
        <v>0</v>
      </c>
      <c r="CN352" s="27">
        <v>0</v>
      </c>
      <c r="CO352" s="27">
        <v>0</v>
      </c>
      <c r="CP352" s="27">
        <v>0</v>
      </c>
      <c r="CQ352" s="27">
        <v>0</v>
      </c>
      <c r="CR352" s="27">
        <v>9.7513408093612899</v>
      </c>
      <c r="CS352" s="27"/>
      <c r="CT352" s="27">
        <v>0</v>
      </c>
      <c r="CU352" s="27">
        <v>0</v>
      </c>
      <c r="CV352" s="27">
        <v>0</v>
      </c>
      <c r="CW352" s="27">
        <v>0</v>
      </c>
      <c r="CX352" s="27">
        <v>0</v>
      </c>
      <c r="CY352" s="27">
        <v>0</v>
      </c>
      <c r="CZ352" s="27">
        <v>0</v>
      </c>
      <c r="DA352" s="25">
        <f t="shared" si="5"/>
        <v>99.999999999999929</v>
      </c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</row>
    <row r="353" spans="1:118">
      <c r="A353" s="13" t="s">
        <v>64</v>
      </c>
      <c r="B353" s="18">
        <v>2020</v>
      </c>
      <c r="C353" s="15" t="s">
        <v>10</v>
      </c>
      <c r="D353" s="15" t="s">
        <v>2</v>
      </c>
      <c r="E353" s="9">
        <v>86</v>
      </c>
      <c r="F353" s="9">
        <v>0</v>
      </c>
      <c r="G353" s="2">
        <v>100</v>
      </c>
      <c r="H353" s="9">
        <v>0</v>
      </c>
      <c r="I353" s="9">
        <v>0</v>
      </c>
      <c r="J353" s="1">
        <v>0</v>
      </c>
      <c r="K353" s="27">
        <v>31.233732431025501</v>
      </c>
      <c r="L353" s="27">
        <v>0</v>
      </c>
      <c r="M353" s="27">
        <v>0</v>
      </c>
      <c r="N353" s="27"/>
      <c r="O353" s="27"/>
      <c r="P353" s="27">
        <v>0</v>
      </c>
      <c r="Q353" s="27"/>
      <c r="R353" s="27">
        <v>0</v>
      </c>
      <c r="S353" s="27">
        <v>0</v>
      </c>
      <c r="T353" s="27">
        <v>0</v>
      </c>
      <c r="U353" s="27"/>
      <c r="V353" s="27">
        <v>0</v>
      </c>
      <c r="W353" s="27">
        <v>0</v>
      </c>
      <c r="X353" s="27">
        <v>0</v>
      </c>
      <c r="Y353" s="27">
        <v>0</v>
      </c>
      <c r="Z353" s="27">
        <v>0</v>
      </c>
      <c r="AA353" s="27">
        <v>0</v>
      </c>
      <c r="AB353" s="27">
        <v>0</v>
      </c>
      <c r="AC353" s="27">
        <v>0</v>
      </c>
      <c r="AD353" s="27">
        <v>0</v>
      </c>
      <c r="AE353" s="27">
        <v>0</v>
      </c>
      <c r="AF353" s="27">
        <v>0</v>
      </c>
      <c r="AG353" s="27">
        <v>0</v>
      </c>
      <c r="AH353" s="27">
        <v>0</v>
      </c>
      <c r="AI353" s="27">
        <v>0</v>
      </c>
      <c r="AJ353" s="27">
        <v>0</v>
      </c>
      <c r="AK353" s="27">
        <v>0</v>
      </c>
      <c r="AL353" s="27">
        <v>0</v>
      </c>
      <c r="AM353" s="27">
        <v>0</v>
      </c>
      <c r="AN353" s="27">
        <v>0</v>
      </c>
      <c r="AO353" s="27">
        <v>5.2056220718375797E-2</v>
      </c>
      <c r="AP353" s="27">
        <v>0</v>
      </c>
      <c r="AQ353" s="27">
        <v>0</v>
      </c>
      <c r="AR353" s="27"/>
      <c r="AS353" s="27">
        <v>0</v>
      </c>
      <c r="AT353" s="27">
        <v>0</v>
      </c>
      <c r="AU353" s="27">
        <v>0</v>
      </c>
      <c r="AV353" s="27">
        <v>0</v>
      </c>
      <c r="AW353" s="27">
        <v>0</v>
      </c>
      <c r="AX353" s="27">
        <v>0</v>
      </c>
      <c r="AY353" s="27">
        <v>0</v>
      </c>
      <c r="AZ353" s="27">
        <v>0</v>
      </c>
      <c r="BA353" s="27"/>
      <c r="BB353" s="27">
        <v>0</v>
      </c>
      <c r="BC353" s="27">
        <v>0</v>
      </c>
      <c r="BD353" s="27">
        <v>0</v>
      </c>
      <c r="BE353" s="27">
        <v>0</v>
      </c>
      <c r="BF353" s="27">
        <v>0</v>
      </c>
      <c r="BG353" s="27">
        <v>0</v>
      </c>
      <c r="BH353" s="27"/>
      <c r="BI353" s="27">
        <v>0</v>
      </c>
      <c r="BJ353" s="27">
        <v>0</v>
      </c>
      <c r="BK353" s="27">
        <v>0</v>
      </c>
      <c r="BL353" s="27">
        <v>0</v>
      </c>
      <c r="BM353" s="27">
        <v>0</v>
      </c>
      <c r="BN353" s="27">
        <v>0</v>
      </c>
      <c r="BO353" s="27">
        <v>52.056220718375798</v>
      </c>
      <c r="BP353" s="27">
        <v>0</v>
      </c>
      <c r="BQ353" s="27">
        <v>0</v>
      </c>
      <c r="BR353" s="27">
        <v>0</v>
      </c>
      <c r="BS353" s="27">
        <v>0</v>
      </c>
      <c r="BT353" s="27">
        <v>0</v>
      </c>
      <c r="BU353" s="27">
        <v>0</v>
      </c>
      <c r="BV353" s="27">
        <v>0</v>
      </c>
      <c r="BW353" s="27">
        <v>0</v>
      </c>
      <c r="BX353" s="27">
        <v>0</v>
      </c>
      <c r="BY353" s="27">
        <v>0</v>
      </c>
      <c r="BZ353" s="27">
        <v>0</v>
      </c>
      <c r="CA353" s="27">
        <v>0</v>
      </c>
      <c r="CB353" s="27">
        <v>0</v>
      </c>
      <c r="CC353" s="27">
        <v>0</v>
      </c>
      <c r="CD353" s="27">
        <v>0</v>
      </c>
      <c r="CE353" s="27">
        <v>0</v>
      </c>
      <c r="CF353" s="27">
        <v>1.04112441436752</v>
      </c>
      <c r="CG353" s="27">
        <v>0</v>
      </c>
      <c r="CH353" s="27">
        <v>0</v>
      </c>
      <c r="CI353" s="27">
        <v>0</v>
      </c>
      <c r="CJ353" s="27">
        <v>0</v>
      </c>
      <c r="CK353" s="27">
        <v>0</v>
      </c>
      <c r="CL353" s="27">
        <v>5.2056220718375803</v>
      </c>
      <c r="CM353" s="27">
        <v>0</v>
      </c>
      <c r="CN353" s="27">
        <v>0</v>
      </c>
      <c r="CO353" s="27">
        <v>0</v>
      </c>
      <c r="CP353" s="27">
        <v>0</v>
      </c>
      <c r="CQ353" s="27">
        <v>0</v>
      </c>
      <c r="CR353" s="27">
        <v>0</v>
      </c>
      <c r="CS353" s="27"/>
      <c r="CT353" s="27">
        <v>0</v>
      </c>
      <c r="CU353" s="27">
        <v>0</v>
      </c>
      <c r="CV353" s="27">
        <v>0</v>
      </c>
      <c r="CW353" s="27">
        <v>10.4112441436752</v>
      </c>
      <c r="CX353" s="27">
        <v>0</v>
      </c>
      <c r="CY353" s="27">
        <v>0</v>
      </c>
      <c r="CZ353" s="27">
        <v>0</v>
      </c>
      <c r="DA353" s="25">
        <f t="shared" si="5"/>
        <v>99.999999999999986</v>
      </c>
    </row>
    <row r="354" spans="1:118">
      <c r="A354" s="13" t="s">
        <v>65</v>
      </c>
      <c r="B354" s="18">
        <v>2020</v>
      </c>
      <c r="C354" s="15" t="s">
        <v>10</v>
      </c>
      <c r="D354" s="15" t="s">
        <v>2</v>
      </c>
      <c r="E354" s="9">
        <v>23</v>
      </c>
      <c r="F354" s="9">
        <v>0</v>
      </c>
      <c r="G354" s="2">
        <v>100</v>
      </c>
      <c r="H354" s="9">
        <v>0</v>
      </c>
      <c r="I354" s="9">
        <v>0</v>
      </c>
      <c r="J354" s="1">
        <v>0</v>
      </c>
      <c r="K354" s="27">
        <v>0</v>
      </c>
      <c r="L354" s="27">
        <v>0</v>
      </c>
      <c r="M354" s="27">
        <v>0</v>
      </c>
      <c r="N354" s="27"/>
      <c r="O354" s="27"/>
      <c r="P354" s="27">
        <v>0</v>
      </c>
      <c r="Q354" s="27"/>
      <c r="R354" s="27">
        <v>0</v>
      </c>
      <c r="S354" s="27">
        <v>0</v>
      </c>
      <c r="T354" s="27">
        <v>0</v>
      </c>
      <c r="U354" s="27"/>
      <c r="V354" s="27">
        <v>0</v>
      </c>
      <c r="W354" s="27">
        <v>0</v>
      </c>
      <c r="X354" s="27">
        <v>0</v>
      </c>
      <c r="Y354" s="27">
        <v>0</v>
      </c>
      <c r="Z354" s="27">
        <v>0</v>
      </c>
      <c r="AA354" s="27">
        <v>0</v>
      </c>
      <c r="AB354" s="27">
        <v>0</v>
      </c>
      <c r="AC354" s="27">
        <v>0</v>
      </c>
      <c r="AD354" s="27">
        <v>0</v>
      </c>
      <c r="AE354" s="27">
        <v>0</v>
      </c>
      <c r="AF354" s="27">
        <v>0</v>
      </c>
      <c r="AG354" s="27">
        <v>0</v>
      </c>
      <c r="AH354" s="27">
        <v>0</v>
      </c>
      <c r="AI354" s="27">
        <v>97.370983446932797</v>
      </c>
      <c r="AJ354" s="27">
        <v>0</v>
      </c>
      <c r="AK354" s="27">
        <v>0</v>
      </c>
      <c r="AL354" s="27">
        <v>0</v>
      </c>
      <c r="AM354" s="27">
        <v>0</v>
      </c>
      <c r="AN354" s="27">
        <v>0</v>
      </c>
      <c r="AO354" s="27">
        <v>0</v>
      </c>
      <c r="AP354" s="27">
        <v>0</v>
      </c>
      <c r="AQ354" s="27">
        <v>0</v>
      </c>
      <c r="AR354" s="27"/>
      <c r="AS354" s="27">
        <v>0</v>
      </c>
      <c r="AT354" s="27">
        <v>0</v>
      </c>
      <c r="AU354" s="27">
        <v>0</v>
      </c>
      <c r="AV354" s="27">
        <v>0</v>
      </c>
      <c r="AW354" s="27">
        <v>0</v>
      </c>
      <c r="AX354" s="27">
        <v>0</v>
      </c>
      <c r="AY354" s="27">
        <v>0</v>
      </c>
      <c r="AZ354" s="27">
        <v>0</v>
      </c>
      <c r="BA354" s="27"/>
      <c r="BB354" s="27">
        <v>0</v>
      </c>
      <c r="BC354" s="27">
        <v>0</v>
      </c>
      <c r="BD354" s="27">
        <v>0</v>
      </c>
      <c r="BE354" s="27">
        <v>0</v>
      </c>
      <c r="BF354" s="27">
        <v>0</v>
      </c>
      <c r="BG354" s="27">
        <v>0</v>
      </c>
      <c r="BH354" s="27"/>
      <c r="BI354" s="27">
        <v>0</v>
      </c>
      <c r="BJ354" s="27">
        <v>0</v>
      </c>
      <c r="BK354" s="27">
        <v>0</v>
      </c>
      <c r="BL354" s="27">
        <v>4.8685491723466402E-2</v>
      </c>
      <c r="BM354" s="27">
        <v>0</v>
      </c>
      <c r="BN354" s="27">
        <v>0</v>
      </c>
      <c r="BO354" s="27">
        <v>0</v>
      </c>
      <c r="BP354" s="27">
        <v>0</v>
      </c>
      <c r="BQ354" s="27">
        <v>0</v>
      </c>
      <c r="BR354" s="27">
        <v>0</v>
      </c>
      <c r="BS354" s="27">
        <v>0</v>
      </c>
      <c r="BT354" s="27">
        <v>0</v>
      </c>
      <c r="BU354" s="27">
        <v>0</v>
      </c>
      <c r="BV354" s="27">
        <v>0</v>
      </c>
      <c r="BW354" s="27">
        <v>4.8685491723466402E-2</v>
      </c>
      <c r="BX354" s="27">
        <v>0</v>
      </c>
      <c r="BY354" s="27">
        <v>0</v>
      </c>
      <c r="BZ354" s="27">
        <v>0</v>
      </c>
      <c r="CA354" s="27">
        <v>0</v>
      </c>
      <c r="CB354" s="27">
        <v>4.8685491723466402E-2</v>
      </c>
      <c r="CC354" s="27">
        <v>0</v>
      </c>
      <c r="CD354" s="27">
        <v>0</v>
      </c>
      <c r="CE354" s="27">
        <v>0</v>
      </c>
      <c r="CF354" s="27">
        <v>4.8685491723466402E-2</v>
      </c>
      <c r="CG354" s="27">
        <v>0</v>
      </c>
      <c r="CH354" s="27">
        <v>0</v>
      </c>
      <c r="CI354" s="27">
        <v>0</v>
      </c>
      <c r="CJ354" s="27">
        <v>0</v>
      </c>
      <c r="CK354" s="27">
        <v>0</v>
      </c>
      <c r="CL354" s="27">
        <v>0</v>
      </c>
      <c r="CM354" s="27">
        <v>0</v>
      </c>
      <c r="CN354" s="27">
        <v>0</v>
      </c>
      <c r="CO354" s="27">
        <v>0</v>
      </c>
      <c r="CP354" s="27">
        <v>2.4342745861733199</v>
      </c>
      <c r="CQ354" s="27">
        <v>0</v>
      </c>
      <c r="CR354" s="27">
        <v>0</v>
      </c>
      <c r="CS354" s="27"/>
      <c r="CT354" s="27">
        <v>0</v>
      </c>
      <c r="CU354" s="27">
        <v>0</v>
      </c>
      <c r="CV354" s="27">
        <v>0</v>
      </c>
      <c r="CW354" s="27">
        <v>0</v>
      </c>
      <c r="CX354" s="27">
        <v>0</v>
      </c>
      <c r="CY354" s="27">
        <v>0</v>
      </c>
      <c r="CZ354" s="27">
        <v>0</v>
      </c>
      <c r="DA354" s="25">
        <f t="shared" si="5"/>
        <v>99.999999999999957</v>
      </c>
    </row>
    <row r="355" spans="1:118">
      <c r="A355" s="13" t="s">
        <v>66</v>
      </c>
      <c r="B355" s="18">
        <v>2020</v>
      </c>
      <c r="C355" s="15" t="s">
        <v>10</v>
      </c>
      <c r="D355" s="15" t="s">
        <v>2</v>
      </c>
      <c r="E355" s="9">
        <v>84</v>
      </c>
      <c r="F355" s="9">
        <v>0</v>
      </c>
      <c r="G355" s="2">
        <v>100</v>
      </c>
      <c r="H355" s="9">
        <v>0</v>
      </c>
      <c r="I355" s="9">
        <v>0</v>
      </c>
      <c r="J355" s="1">
        <v>0</v>
      </c>
      <c r="K355" s="27">
        <v>10.869565217391299</v>
      </c>
      <c r="L355" s="27">
        <v>0</v>
      </c>
      <c r="M355" s="27">
        <v>0</v>
      </c>
      <c r="N355" s="27"/>
      <c r="O355" s="27"/>
      <c r="P355" s="27">
        <v>0</v>
      </c>
      <c r="Q355" s="27"/>
      <c r="R355" s="27">
        <v>0</v>
      </c>
      <c r="S355" s="27">
        <v>0</v>
      </c>
      <c r="T355" s="27">
        <v>0</v>
      </c>
      <c r="U355" s="27"/>
      <c r="V355" s="27">
        <v>0</v>
      </c>
      <c r="W355" s="27">
        <v>0</v>
      </c>
      <c r="X355" s="27">
        <v>0</v>
      </c>
      <c r="Y355" s="27">
        <v>0</v>
      </c>
      <c r="Z355" s="27">
        <v>0</v>
      </c>
      <c r="AA355" s="27">
        <v>0</v>
      </c>
      <c r="AB355" s="27">
        <v>0</v>
      </c>
      <c r="AC355" s="27">
        <v>0</v>
      </c>
      <c r="AD355" s="27">
        <v>0</v>
      </c>
      <c r="AE355" s="27">
        <v>0</v>
      </c>
      <c r="AF355" s="27">
        <v>0</v>
      </c>
      <c r="AG355" s="27">
        <v>0</v>
      </c>
      <c r="AH355" s="27">
        <v>0</v>
      </c>
      <c r="AI355" s="27">
        <v>5.4347826086956497</v>
      </c>
      <c r="AJ355" s="27">
        <v>0</v>
      </c>
      <c r="AK355" s="27">
        <v>0</v>
      </c>
      <c r="AL355" s="27">
        <v>0</v>
      </c>
      <c r="AM355" s="27">
        <v>0</v>
      </c>
      <c r="AN355" s="27">
        <v>0</v>
      </c>
      <c r="AO355" s="27">
        <v>1.0869565217391299</v>
      </c>
      <c r="AP355" s="27">
        <v>0</v>
      </c>
      <c r="AQ355" s="27">
        <v>0</v>
      </c>
      <c r="AR355" s="27"/>
      <c r="AS355" s="27">
        <v>0</v>
      </c>
      <c r="AT355" s="27">
        <v>0</v>
      </c>
      <c r="AU355" s="27">
        <v>0</v>
      </c>
      <c r="AV355" s="27">
        <v>0</v>
      </c>
      <c r="AW355" s="27">
        <v>0</v>
      </c>
      <c r="AX355" s="27">
        <v>0</v>
      </c>
      <c r="AY355" s="27">
        <v>0</v>
      </c>
      <c r="AZ355" s="27">
        <v>0</v>
      </c>
      <c r="BA355" s="27"/>
      <c r="BB355" s="27">
        <v>0</v>
      </c>
      <c r="BC355" s="27">
        <v>0</v>
      </c>
      <c r="BD355" s="27">
        <v>0</v>
      </c>
      <c r="BE355" s="27">
        <v>0</v>
      </c>
      <c r="BF355" s="27">
        <v>0</v>
      </c>
      <c r="BG355" s="27">
        <v>0</v>
      </c>
      <c r="BH355" s="27"/>
      <c r="BI355" s="27">
        <v>0</v>
      </c>
      <c r="BJ355" s="27">
        <v>0</v>
      </c>
      <c r="BK355" s="27">
        <v>0</v>
      </c>
      <c r="BL355" s="27">
        <v>1.0869565217391299</v>
      </c>
      <c r="BM355" s="27">
        <v>0</v>
      </c>
      <c r="BN355" s="27">
        <v>0</v>
      </c>
      <c r="BO355" s="27">
        <v>5.4347826086956497</v>
      </c>
      <c r="BP355" s="27">
        <v>0</v>
      </c>
      <c r="BQ355" s="27">
        <v>0</v>
      </c>
      <c r="BR355" s="27">
        <v>0</v>
      </c>
      <c r="BS355" s="27">
        <v>0</v>
      </c>
      <c r="BT355" s="27">
        <v>0</v>
      </c>
      <c r="BU355" s="27">
        <v>0</v>
      </c>
      <c r="BV355" s="27">
        <v>0</v>
      </c>
      <c r="BW355" s="27">
        <v>10.869565217391299</v>
      </c>
      <c r="BX355" s="27">
        <v>0</v>
      </c>
      <c r="BY355" s="27">
        <v>0</v>
      </c>
      <c r="BZ355" s="27">
        <v>0</v>
      </c>
      <c r="CA355" s="27">
        <v>0</v>
      </c>
      <c r="CB355" s="27">
        <v>32.6086956521739</v>
      </c>
      <c r="CC355" s="27">
        <v>0</v>
      </c>
      <c r="CD355" s="27">
        <v>0</v>
      </c>
      <c r="CE355" s="27">
        <v>0</v>
      </c>
      <c r="CF355" s="27">
        <v>0</v>
      </c>
      <c r="CG355" s="27">
        <v>0</v>
      </c>
      <c r="CH355" s="27">
        <v>0</v>
      </c>
      <c r="CI355" s="27">
        <v>0</v>
      </c>
      <c r="CJ355" s="27">
        <v>0</v>
      </c>
      <c r="CK355" s="27">
        <v>0</v>
      </c>
      <c r="CL355" s="27">
        <v>0</v>
      </c>
      <c r="CM355" s="27">
        <v>32.6086956521739</v>
      </c>
      <c r="CN355" s="27">
        <v>0</v>
      </c>
      <c r="CO355" s="27">
        <v>0</v>
      </c>
      <c r="CP355" s="27">
        <v>0</v>
      </c>
      <c r="CQ355" s="27">
        <v>0</v>
      </c>
      <c r="CR355" s="27">
        <v>0</v>
      </c>
      <c r="CS355" s="27"/>
      <c r="CT355" s="27">
        <v>0</v>
      </c>
      <c r="CU355" s="27">
        <v>0</v>
      </c>
      <c r="CV355" s="27">
        <v>0</v>
      </c>
      <c r="CW355" s="27">
        <v>0</v>
      </c>
      <c r="CX355" s="27">
        <v>0</v>
      </c>
      <c r="CY355" s="27">
        <v>0</v>
      </c>
      <c r="CZ355" s="27">
        <v>0</v>
      </c>
      <c r="DA355" s="25">
        <f t="shared" si="5"/>
        <v>99.999999999999972</v>
      </c>
    </row>
    <row r="356" spans="1:118">
      <c r="A356" s="13" t="s">
        <v>67</v>
      </c>
      <c r="B356" s="18">
        <v>2020</v>
      </c>
      <c r="C356" s="15" t="s">
        <v>10</v>
      </c>
      <c r="D356" s="15" t="s">
        <v>2</v>
      </c>
      <c r="E356" s="11">
        <v>86</v>
      </c>
      <c r="F356" s="11">
        <v>107</v>
      </c>
      <c r="G356" s="2">
        <v>100</v>
      </c>
      <c r="H356" s="11">
        <v>0</v>
      </c>
      <c r="I356" s="11">
        <v>0</v>
      </c>
      <c r="J356" s="1">
        <v>0</v>
      </c>
      <c r="K356" s="27">
        <v>19.020446980504001</v>
      </c>
      <c r="L356" s="27">
        <v>0</v>
      </c>
      <c r="M356" s="27">
        <v>0</v>
      </c>
      <c r="N356" s="27"/>
      <c r="O356" s="27"/>
      <c r="P356" s="27">
        <v>0</v>
      </c>
      <c r="Q356" s="27"/>
      <c r="R356" s="27">
        <v>0</v>
      </c>
      <c r="S356" s="27">
        <v>0</v>
      </c>
      <c r="T356" s="27">
        <v>0</v>
      </c>
      <c r="U356" s="27"/>
      <c r="V356" s="27">
        <v>0</v>
      </c>
      <c r="W356" s="27">
        <v>0</v>
      </c>
      <c r="X356" s="27">
        <v>0</v>
      </c>
      <c r="Y356" s="27">
        <v>0</v>
      </c>
      <c r="Z356" s="27">
        <v>0</v>
      </c>
      <c r="AA356" s="27">
        <v>0</v>
      </c>
      <c r="AB356" s="27">
        <v>0</v>
      </c>
      <c r="AC356" s="27">
        <v>0</v>
      </c>
      <c r="AD356" s="27">
        <v>0</v>
      </c>
      <c r="AE356" s="27">
        <v>0</v>
      </c>
      <c r="AF356" s="27">
        <v>0</v>
      </c>
      <c r="AG356" s="27">
        <v>0</v>
      </c>
      <c r="AH356" s="27">
        <v>0</v>
      </c>
      <c r="AI356" s="27">
        <v>0</v>
      </c>
      <c r="AJ356" s="27">
        <v>0</v>
      </c>
      <c r="AK356" s="27">
        <v>0</v>
      </c>
      <c r="AL356" s="27">
        <v>0</v>
      </c>
      <c r="AM356" s="27">
        <v>0</v>
      </c>
      <c r="AN356" s="27">
        <v>0</v>
      </c>
      <c r="AO356" s="27">
        <v>4.7551117451260101</v>
      </c>
      <c r="AP356" s="27">
        <v>0</v>
      </c>
      <c r="AQ356" s="27">
        <v>0</v>
      </c>
      <c r="AR356" s="27"/>
      <c r="AS356" s="27">
        <v>0</v>
      </c>
      <c r="AT356" s="27">
        <v>0</v>
      </c>
      <c r="AU356" s="27">
        <v>0</v>
      </c>
      <c r="AV356" s="27">
        <v>0</v>
      </c>
      <c r="AW356" s="27">
        <v>0</v>
      </c>
      <c r="AX356" s="27">
        <v>4.7551117451260103E-2</v>
      </c>
      <c r="AY356" s="27">
        <v>0</v>
      </c>
      <c r="AZ356" s="27">
        <v>0</v>
      </c>
      <c r="BA356" s="27"/>
      <c r="BB356" s="27">
        <v>0</v>
      </c>
      <c r="BC356" s="27">
        <v>0</v>
      </c>
      <c r="BD356" s="27">
        <v>0</v>
      </c>
      <c r="BE356" s="27">
        <v>0</v>
      </c>
      <c r="BF356" s="27">
        <v>0</v>
      </c>
      <c r="BG356" s="27">
        <v>0</v>
      </c>
      <c r="BH356" s="27"/>
      <c r="BI356" s="27">
        <v>0</v>
      </c>
      <c r="BJ356" s="27">
        <v>0</v>
      </c>
      <c r="BK356" s="27">
        <v>0</v>
      </c>
      <c r="BL356" s="27">
        <v>0</v>
      </c>
      <c r="BM356" s="27">
        <v>0</v>
      </c>
      <c r="BN356" s="27">
        <v>0</v>
      </c>
      <c r="BO356" s="27">
        <v>4.7551117451260103E-2</v>
      </c>
      <c r="BP356" s="27">
        <v>0</v>
      </c>
      <c r="BQ356" s="27">
        <v>0</v>
      </c>
      <c r="BR356" s="27">
        <v>0</v>
      </c>
      <c r="BS356" s="27">
        <v>0</v>
      </c>
      <c r="BT356" s="27">
        <v>0</v>
      </c>
      <c r="BU356" s="27">
        <v>0</v>
      </c>
      <c r="BV356" s="27">
        <v>4.7551117451260101</v>
      </c>
      <c r="BW356" s="27">
        <v>4.7551117451260103E-2</v>
      </c>
      <c r="BX356" s="27">
        <v>0</v>
      </c>
      <c r="BY356" s="27">
        <v>0</v>
      </c>
      <c r="BZ356" s="27">
        <v>0</v>
      </c>
      <c r="CA356" s="27">
        <v>0</v>
      </c>
      <c r="CB356" s="27">
        <v>4.7551117451260101</v>
      </c>
      <c r="CC356" s="27">
        <v>0</v>
      </c>
      <c r="CD356" s="27">
        <v>0</v>
      </c>
      <c r="CE356" s="27">
        <v>0</v>
      </c>
      <c r="CF356" s="27">
        <v>0</v>
      </c>
      <c r="CG356" s="27">
        <v>0</v>
      </c>
      <c r="CH356" s="27">
        <v>0</v>
      </c>
      <c r="CI356" s="27">
        <v>0</v>
      </c>
      <c r="CJ356" s="27">
        <v>0</v>
      </c>
      <c r="CK356" s="27">
        <v>0</v>
      </c>
      <c r="CL356" s="27">
        <v>0</v>
      </c>
      <c r="CM356" s="27">
        <v>38.040893961008102</v>
      </c>
      <c r="CN356" s="27">
        <v>4.7551117451260101</v>
      </c>
      <c r="CO356" s="27">
        <v>0</v>
      </c>
      <c r="CP356" s="27">
        <v>0</v>
      </c>
      <c r="CQ356" s="27">
        <v>0</v>
      </c>
      <c r="CR356" s="27">
        <v>0</v>
      </c>
      <c r="CS356" s="27"/>
      <c r="CT356" s="27">
        <v>0</v>
      </c>
      <c r="CU356" s="27">
        <v>0</v>
      </c>
      <c r="CV356" s="27">
        <v>23.775558725629999</v>
      </c>
      <c r="CW356" s="27">
        <v>0</v>
      </c>
      <c r="CX356" s="27">
        <v>0</v>
      </c>
      <c r="CY356" s="27">
        <v>0</v>
      </c>
      <c r="CZ356" s="27">
        <v>0</v>
      </c>
      <c r="DA356" s="25">
        <f t="shared" si="5"/>
        <v>99.999999999999915</v>
      </c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</row>
    <row r="357" spans="1:118">
      <c r="A357" s="13" t="s">
        <v>68</v>
      </c>
      <c r="B357" s="18">
        <v>2020</v>
      </c>
      <c r="C357" s="15" t="s">
        <v>10</v>
      </c>
      <c r="D357" s="15" t="s">
        <v>2</v>
      </c>
      <c r="E357" s="11">
        <v>76</v>
      </c>
      <c r="F357" s="11">
        <v>0</v>
      </c>
      <c r="G357" s="2">
        <v>100</v>
      </c>
      <c r="H357" s="11">
        <v>0</v>
      </c>
      <c r="I357" s="11">
        <v>0</v>
      </c>
      <c r="J357" s="1">
        <v>0</v>
      </c>
      <c r="K357" s="27">
        <v>0</v>
      </c>
      <c r="L357" s="27">
        <v>0</v>
      </c>
      <c r="M357" s="27">
        <v>0</v>
      </c>
      <c r="N357" s="27"/>
      <c r="O357" s="27"/>
      <c r="P357" s="27">
        <v>0</v>
      </c>
      <c r="Q357" s="27"/>
      <c r="R357" s="27">
        <v>0</v>
      </c>
      <c r="S357" s="27">
        <v>0</v>
      </c>
      <c r="T357" s="27">
        <v>0</v>
      </c>
      <c r="U357" s="27"/>
      <c r="V357" s="27">
        <v>0</v>
      </c>
      <c r="W357" s="27">
        <v>0</v>
      </c>
      <c r="X357" s="27">
        <v>0</v>
      </c>
      <c r="Y357" s="27">
        <v>0</v>
      </c>
      <c r="Z357" s="27">
        <v>0</v>
      </c>
      <c r="AA357" s="27">
        <v>0</v>
      </c>
      <c r="AB357" s="27">
        <v>0</v>
      </c>
      <c r="AC357" s="27">
        <v>0</v>
      </c>
      <c r="AD357" s="27">
        <v>0</v>
      </c>
      <c r="AE357" s="27">
        <v>0</v>
      </c>
      <c r="AF357" s="27">
        <v>0</v>
      </c>
      <c r="AG357" s="27">
        <v>0</v>
      </c>
      <c r="AH357" s="27">
        <v>0</v>
      </c>
      <c r="AI357" s="27">
        <v>1.0204081632653099</v>
      </c>
      <c r="AJ357" s="27">
        <v>0</v>
      </c>
      <c r="AK357" s="27">
        <v>0</v>
      </c>
      <c r="AL357" s="27">
        <v>0</v>
      </c>
      <c r="AM357" s="27">
        <v>0</v>
      </c>
      <c r="AN357" s="27">
        <v>0</v>
      </c>
      <c r="AO357" s="27">
        <v>51.020408163265301</v>
      </c>
      <c r="AP357" s="27">
        <v>0</v>
      </c>
      <c r="AQ357" s="27">
        <v>0</v>
      </c>
      <c r="AR357" s="27"/>
      <c r="AS357" s="27">
        <v>0</v>
      </c>
      <c r="AT357" s="27">
        <v>0</v>
      </c>
      <c r="AU357" s="27">
        <v>0</v>
      </c>
      <c r="AV357" s="27">
        <v>0</v>
      </c>
      <c r="AW357" s="27">
        <v>0</v>
      </c>
      <c r="AX357" s="27">
        <v>1.0204081632653099</v>
      </c>
      <c r="AY357" s="27">
        <v>0</v>
      </c>
      <c r="AZ357" s="27">
        <v>0</v>
      </c>
      <c r="BA357" s="27"/>
      <c r="BB357" s="27">
        <v>0</v>
      </c>
      <c r="BC357" s="27">
        <v>0</v>
      </c>
      <c r="BD357" s="27">
        <v>0</v>
      </c>
      <c r="BE357" s="27">
        <v>0</v>
      </c>
      <c r="BF357" s="27">
        <v>0</v>
      </c>
      <c r="BG357" s="27">
        <v>0</v>
      </c>
      <c r="BH357" s="27"/>
      <c r="BI357" s="27">
        <v>0</v>
      </c>
      <c r="BJ357" s="27">
        <v>0</v>
      </c>
      <c r="BK357" s="27">
        <v>0</v>
      </c>
      <c r="BL357" s="27">
        <v>0</v>
      </c>
      <c r="BM357" s="27">
        <v>0</v>
      </c>
      <c r="BN357" s="27">
        <v>0</v>
      </c>
      <c r="BO357" s="27">
        <v>0</v>
      </c>
      <c r="BP357" s="27">
        <v>0</v>
      </c>
      <c r="BQ357" s="27">
        <v>0</v>
      </c>
      <c r="BR357" s="27">
        <v>0</v>
      </c>
      <c r="BS357" s="27">
        <v>0</v>
      </c>
      <c r="BT357" s="27">
        <v>0</v>
      </c>
      <c r="BU357" s="27">
        <v>0</v>
      </c>
      <c r="BV357" s="27">
        <v>0</v>
      </c>
      <c r="BW357" s="27">
        <v>15.3061224489796</v>
      </c>
      <c r="BX357" s="27">
        <v>0</v>
      </c>
      <c r="BY357" s="27">
        <v>0</v>
      </c>
      <c r="BZ357" s="27">
        <v>0</v>
      </c>
      <c r="CA357" s="27">
        <v>0</v>
      </c>
      <c r="CB357" s="27">
        <v>10.2040816326531</v>
      </c>
      <c r="CC357" s="27">
        <v>0</v>
      </c>
      <c r="CD357" s="27">
        <v>0</v>
      </c>
      <c r="CE357" s="27">
        <v>0</v>
      </c>
      <c r="CF357" s="27">
        <v>0</v>
      </c>
      <c r="CG357" s="27">
        <v>0</v>
      </c>
      <c r="CH357" s="27">
        <v>0</v>
      </c>
      <c r="CI357" s="27">
        <v>0</v>
      </c>
      <c r="CJ357" s="27">
        <v>0</v>
      </c>
      <c r="CK357" s="27">
        <v>0</v>
      </c>
      <c r="CL357" s="27">
        <v>1.0204081632653099</v>
      </c>
      <c r="CM357" s="27">
        <v>0</v>
      </c>
      <c r="CN357" s="27">
        <v>0</v>
      </c>
      <c r="CO357" s="27">
        <v>0</v>
      </c>
      <c r="CP357" s="27">
        <v>0</v>
      </c>
      <c r="CQ357" s="27">
        <v>0</v>
      </c>
      <c r="CR357" s="27">
        <v>0</v>
      </c>
      <c r="CS357" s="27"/>
      <c r="CT357" s="27">
        <v>0</v>
      </c>
      <c r="CU357" s="27">
        <v>0</v>
      </c>
      <c r="CV357" s="27">
        <v>20.408163265306101</v>
      </c>
      <c r="CW357" s="27">
        <v>0</v>
      </c>
      <c r="CX357" s="27">
        <v>0</v>
      </c>
      <c r="CY357" s="27">
        <v>0</v>
      </c>
      <c r="CZ357" s="27">
        <v>0</v>
      </c>
      <c r="DA357" s="25">
        <f t="shared" si="5"/>
        <v>100.00000000000003</v>
      </c>
    </row>
    <row r="358" spans="1:118">
      <c r="A358" s="13" t="s">
        <v>69</v>
      </c>
      <c r="B358" s="18">
        <v>2020</v>
      </c>
      <c r="C358" s="15" t="s">
        <v>10</v>
      </c>
      <c r="D358" s="15" t="s">
        <v>2</v>
      </c>
      <c r="E358" s="11">
        <v>88</v>
      </c>
      <c r="F358" s="11">
        <v>0</v>
      </c>
      <c r="G358" s="2">
        <v>100</v>
      </c>
      <c r="H358" s="11">
        <v>0</v>
      </c>
      <c r="I358" s="11">
        <v>0</v>
      </c>
      <c r="J358" s="1">
        <v>0</v>
      </c>
      <c r="K358" s="27">
        <v>0</v>
      </c>
      <c r="L358" s="27">
        <v>0</v>
      </c>
      <c r="M358" s="27">
        <v>0</v>
      </c>
      <c r="N358" s="27"/>
      <c r="O358" s="27"/>
      <c r="P358" s="27">
        <v>0</v>
      </c>
      <c r="Q358" s="27"/>
      <c r="R358" s="27">
        <v>0</v>
      </c>
      <c r="S358" s="27">
        <v>0</v>
      </c>
      <c r="T358" s="27">
        <v>0</v>
      </c>
      <c r="U358" s="27"/>
      <c r="V358" s="27">
        <v>0</v>
      </c>
      <c r="W358" s="27">
        <v>0</v>
      </c>
      <c r="X358" s="27">
        <v>0</v>
      </c>
      <c r="Y358" s="27">
        <v>0</v>
      </c>
      <c r="Z358" s="27">
        <v>0</v>
      </c>
      <c r="AA358" s="27">
        <v>0</v>
      </c>
      <c r="AB358" s="27">
        <v>0</v>
      </c>
      <c r="AC358" s="27">
        <v>0</v>
      </c>
      <c r="AD358" s="27">
        <v>0</v>
      </c>
      <c r="AE358" s="27">
        <v>0</v>
      </c>
      <c r="AF358" s="27">
        <v>0</v>
      </c>
      <c r="AG358" s="27">
        <v>0</v>
      </c>
      <c r="AH358" s="27">
        <v>0</v>
      </c>
      <c r="AI358" s="27">
        <v>0</v>
      </c>
      <c r="AJ358" s="27">
        <v>0</v>
      </c>
      <c r="AK358" s="27">
        <v>0</v>
      </c>
      <c r="AL358" s="27">
        <v>0</v>
      </c>
      <c r="AM358" s="27">
        <v>0</v>
      </c>
      <c r="AN358" s="27">
        <v>0</v>
      </c>
      <c r="AO358" s="27">
        <v>20.8224882873503</v>
      </c>
      <c r="AP358" s="27">
        <v>0</v>
      </c>
      <c r="AQ358" s="27">
        <v>0</v>
      </c>
      <c r="AR358" s="27"/>
      <c r="AS358" s="27">
        <v>0</v>
      </c>
      <c r="AT358" s="27">
        <v>0</v>
      </c>
      <c r="AU358" s="27">
        <v>0</v>
      </c>
      <c r="AV358" s="27">
        <v>0</v>
      </c>
      <c r="AW358" s="27">
        <v>0</v>
      </c>
      <c r="AX358" s="27">
        <v>5.2056220718375797E-2</v>
      </c>
      <c r="AY358" s="27">
        <v>0</v>
      </c>
      <c r="AZ358" s="27">
        <v>0</v>
      </c>
      <c r="BA358" s="27"/>
      <c r="BB358" s="27">
        <v>0</v>
      </c>
      <c r="BC358" s="27">
        <v>0</v>
      </c>
      <c r="BD358" s="27">
        <v>0</v>
      </c>
      <c r="BE358" s="27">
        <v>0</v>
      </c>
      <c r="BF358" s="27">
        <v>0</v>
      </c>
      <c r="BG358" s="27">
        <v>0</v>
      </c>
      <c r="BH358" s="27"/>
      <c r="BI358" s="27">
        <v>0</v>
      </c>
      <c r="BJ358" s="27">
        <v>0</v>
      </c>
      <c r="BK358" s="27">
        <v>0</v>
      </c>
      <c r="BL358" s="27">
        <v>0</v>
      </c>
      <c r="BM358" s="27">
        <v>0</v>
      </c>
      <c r="BN358" s="27">
        <v>52.056220718375798</v>
      </c>
      <c r="BO358" s="27">
        <v>1.04112441436752</v>
      </c>
      <c r="BP358" s="27">
        <v>0</v>
      </c>
      <c r="BQ358" s="27">
        <v>0</v>
      </c>
      <c r="BR358" s="27">
        <v>0</v>
      </c>
      <c r="BS358" s="27">
        <v>0</v>
      </c>
      <c r="BT358" s="27">
        <v>0</v>
      </c>
      <c r="BU358" s="27">
        <v>0</v>
      </c>
      <c r="BV358" s="27">
        <v>0</v>
      </c>
      <c r="BW358" s="27">
        <v>15.6168662155128</v>
      </c>
      <c r="BX358" s="27">
        <v>0</v>
      </c>
      <c r="BY358" s="27">
        <v>0</v>
      </c>
      <c r="BZ358" s="27">
        <v>0</v>
      </c>
      <c r="CA358" s="27">
        <v>0</v>
      </c>
      <c r="CB358" s="27">
        <v>0</v>
      </c>
      <c r="CC358" s="27">
        <v>0</v>
      </c>
      <c r="CD358" s="27">
        <v>0</v>
      </c>
      <c r="CE358" s="27">
        <v>0</v>
      </c>
      <c r="CF358" s="27">
        <v>0</v>
      </c>
      <c r="CG358" s="27">
        <v>0</v>
      </c>
      <c r="CH358" s="27">
        <v>0</v>
      </c>
      <c r="CI358" s="27">
        <v>0</v>
      </c>
      <c r="CJ358" s="27">
        <v>0</v>
      </c>
      <c r="CK358" s="27">
        <v>0</v>
      </c>
      <c r="CL358" s="27">
        <v>0</v>
      </c>
      <c r="CM358" s="27">
        <v>0</v>
      </c>
      <c r="CN358" s="27">
        <v>0</v>
      </c>
      <c r="CO358" s="27">
        <v>0</v>
      </c>
      <c r="CP358" s="27">
        <v>0</v>
      </c>
      <c r="CQ358" s="27">
        <v>0</v>
      </c>
      <c r="CR358" s="27">
        <v>0</v>
      </c>
      <c r="CS358" s="27"/>
      <c r="CT358" s="27">
        <v>0</v>
      </c>
      <c r="CU358" s="27">
        <v>0</v>
      </c>
      <c r="CV358" s="27">
        <v>10.4112441436752</v>
      </c>
      <c r="CW358" s="27">
        <v>0</v>
      </c>
      <c r="CX358" s="27">
        <v>0</v>
      </c>
      <c r="CY358" s="27">
        <v>0</v>
      </c>
      <c r="CZ358" s="27">
        <v>0</v>
      </c>
      <c r="DA358" s="25">
        <f t="shared" si="5"/>
        <v>100</v>
      </c>
    </row>
    <row r="359" spans="1:118">
      <c r="A359" s="13" t="s">
        <v>70</v>
      </c>
      <c r="B359" s="18">
        <v>2020</v>
      </c>
      <c r="C359" s="15" t="s">
        <v>10</v>
      </c>
      <c r="D359" s="15" t="s">
        <v>2</v>
      </c>
      <c r="E359" s="11">
        <v>91</v>
      </c>
      <c r="F359" s="11">
        <v>0</v>
      </c>
      <c r="G359" s="2">
        <v>100</v>
      </c>
      <c r="H359" s="11">
        <v>0</v>
      </c>
      <c r="I359" s="11">
        <v>0</v>
      </c>
      <c r="J359" s="1">
        <v>0</v>
      </c>
      <c r="K359" s="27">
        <v>0</v>
      </c>
      <c r="L359" s="27">
        <v>0</v>
      </c>
      <c r="M359" s="27">
        <v>9.5192765349833408</v>
      </c>
      <c r="N359" s="27"/>
      <c r="O359" s="27"/>
      <c r="P359" s="27">
        <v>0</v>
      </c>
      <c r="Q359" s="27"/>
      <c r="R359" s="27">
        <v>0</v>
      </c>
      <c r="S359" s="27">
        <v>0</v>
      </c>
      <c r="T359" s="27">
        <v>0</v>
      </c>
      <c r="U359" s="27"/>
      <c r="V359" s="27">
        <v>0</v>
      </c>
      <c r="W359" s="27">
        <v>0</v>
      </c>
      <c r="X359" s="27">
        <v>0</v>
      </c>
      <c r="Y359" s="27">
        <v>0</v>
      </c>
      <c r="Z359" s="27">
        <v>0</v>
      </c>
      <c r="AA359" s="27">
        <v>0</v>
      </c>
      <c r="AB359" s="27">
        <v>0</v>
      </c>
      <c r="AC359" s="27">
        <v>0</v>
      </c>
      <c r="AD359" s="27">
        <v>0</v>
      </c>
      <c r="AE359" s="27">
        <v>0</v>
      </c>
      <c r="AF359" s="27">
        <v>0</v>
      </c>
      <c r="AG359" s="27">
        <v>0</v>
      </c>
      <c r="AH359" s="27">
        <v>0</v>
      </c>
      <c r="AI359" s="27">
        <v>0</v>
      </c>
      <c r="AJ359" s="27">
        <v>0</v>
      </c>
      <c r="AK359" s="27">
        <v>0</v>
      </c>
      <c r="AL359" s="27">
        <v>0</v>
      </c>
      <c r="AM359" s="27">
        <v>0</v>
      </c>
      <c r="AN359" s="27">
        <v>0</v>
      </c>
      <c r="AO359" s="27">
        <v>19.038553069966699</v>
      </c>
      <c r="AP359" s="27">
        <v>0</v>
      </c>
      <c r="AQ359" s="27">
        <v>0</v>
      </c>
      <c r="AR359" s="27"/>
      <c r="AS359" s="27">
        <v>0</v>
      </c>
      <c r="AT359" s="27">
        <v>0</v>
      </c>
      <c r="AU359" s="27">
        <v>0</v>
      </c>
      <c r="AV359" s="27">
        <v>0</v>
      </c>
      <c r="AW359" s="27">
        <v>0</v>
      </c>
      <c r="AX359" s="27">
        <v>4.7596382674916704</v>
      </c>
      <c r="AY359" s="27">
        <v>0</v>
      </c>
      <c r="AZ359" s="27">
        <v>0</v>
      </c>
      <c r="BA359" s="27"/>
      <c r="BB359" s="27">
        <v>0</v>
      </c>
      <c r="BC359" s="27">
        <v>0</v>
      </c>
      <c r="BD359" s="27">
        <v>0</v>
      </c>
      <c r="BE359" s="27">
        <v>0</v>
      </c>
      <c r="BF359" s="27">
        <v>0</v>
      </c>
      <c r="BG359" s="27">
        <v>0</v>
      </c>
      <c r="BH359" s="27"/>
      <c r="BI359" s="27">
        <v>0</v>
      </c>
      <c r="BJ359" s="27">
        <v>0</v>
      </c>
      <c r="BK359" s="27">
        <v>0</v>
      </c>
      <c r="BL359" s="27">
        <v>19.038553069966699</v>
      </c>
      <c r="BM359" s="27">
        <v>0</v>
      </c>
      <c r="BN359" s="27">
        <v>0</v>
      </c>
      <c r="BO359" s="27">
        <v>0</v>
      </c>
      <c r="BP359" s="27">
        <v>0</v>
      </c>
      <c r="BQ359" s="27">
        <v>0</v>
      </c>
      <c r="BR359" s="27">
        <v>0</v>
      </c>
      <c r="BS359" s="27">
        <v>0</v>
      </c>
      <c r="BT359" s="27">
        <v>0</v>
      </c>
      <c r="BU359" s="27">
        <v>0</v>
      </c>
      <c r="BV359" s="27">
        <v>0</v>
      </c>
      <c r="BW359" s="27">
        <v>19.038553069966699</v>
      </c>
      <c r="BX359" s="27">
        <v>0</v>
      </c>
      <c r="BY359" s="27">
        <v>0</v>
      </c>
      <c r="BZ359" s="27">
        <v>0</v>
      </c>
      <c r="CA359" s="27">
        <v>0</v>
      </c>
      <c r="CB359" s="27">
        <v>19.038553069966699</v>
      </c>
      <c r="CC359" s="27">
        <v>0</v>
      </c>
      <c r="CD359" s="27">
        <v>0</v>
      </c>
      <c r="CE359" s="27">
        <v>0</v>
      </c>
      <c r="CF359" s="27">
        <v>0</v>
      </c>
      <c r="CG359" s="27">
        <v>0</v>
      </c>
      <c r="CH359" s="27">
        <v>0</v>
      </c>
      <c r="CI359" s="27">
        <v>0</v>
      </c>
      <c r="CJ359" s="27">
        <v>0</v>
      </c>
      <c r="CK359" s="27">
        <v>0</v>
      </c>
      <c r="CL359" s="27">
        <v>0</v>
      </c>
      <c r="CM359" s="27">
        <v>0</v>
      </c>
      <c r="CN359" s="27">
        <v>0</v>
      </c>
      <c r="CO359" s="27">
        <v>4.7596382674916698E-2</v>
      </c>
      <c r="CP359" s="27">
        <v>9.5192765349833408</v>
      </c>
      <c r="CQ359" s="27">
        <v>0</v>
      </c>
      <c r="CR359" s="27">
        <v>0</v>
      </c>
      <c r="CS359" s="27"/>
      <c r="CT359" s="27">
        <v>0</v>
      </c>
      <c r="CU359" s="27">
        <v>0</v>
      </c>
      <c r="CV359" s="27">
        <v>0</v>
      </c>
      <c r="CW359" s="27">
        <v>0</v>
      </c>
      <c r="CX359" s="27">
        <v>0</v>
      </c>
      <c r="CY359" s="27">
        <v>0</v>
      </c>
      <c r="CZ359" s="27">
        <v>0</v>
      </c>
      <c r="DA359" s="25">
        <f t="shared" si="5"/>
        <v>100.00000000000006</v>
      </c>
      <c r="DB359" s="12"/>
      <c r="DC359" s="12"/>
      <c r="DD359" s="12"/>
      <c r="DE359" s="12"/>
      <c r="DF359" s="12"/>
      <c r="DG359" s="12"/>
      <c r="DH359" s="12"/>
      <c r="DI359" s="12"/>
      <c r="DJ359" s="12"/>
      <c r="DK359" s="12"/>
      <c r="DL359" s="12"/>
      <c r="DM359" s="12"/>
      <c r="DN359" s="12"/>
    </row>
    <row r="360" spans="1:118">
      <c r="A360" s="12" t="s">
        <v>40</v>
      </c>
      <c r="B360" s="18">
        <v>2020</v>
      </c>
      <c r="C360" s="12" t="s">
        <v>92</v>
      </c>
      <c r="D360" s="12" t="s">
        <v>11</v>
      </c>
      <c r="E360" s="9">
        <v>65</v>
      </c>
      <c r="F360" s="9">
        <v>102</v>
      </c>
      <c r="G360" s="2">
        <v>6.223306894447834</v>
      </c>
      <c r="H360" s="9">
        <v>0</v>
      </c>
      <c r="I360" s="9">
        <v>26</v>
      </c>
      <c r="J360" s="1">
        <v>107</v>
      </c>
      <c r="K360" s="27">
        <v>28.557829604950001</v>
      </c>
      <c r="L360" s="27">
        <v>19.038553069966699</v>
      </c>
      <c r="M360" s="27">
        <v>0</v>
      </c>
      <c r="N360" s="27"/>
      <c r="O360" s="27"/>
      <c r="P360" s="27">
        <v>0</v>
      </c>
      <c r="Q360" s="27"/>
      <c r="R360" s="27">
        <v>0</v>
      </c>
      <c r="S360" s="27">
        <v>0</v>
      </c>
      <c r="T360" s="27">
        <v>0</v>
      </c>
      <c r="U360" s="27"/>
      <c r="V360" s="27">
        <v>0</v>
      </c>
      <c r="W360" s="27">
        <v>0</v>
      </c>
      <c r="X360" s="27">
        <v>0</v>
      </c>
      <c r="Y360" s="27">
        <v>0</v>
      </c>
      <c r="Z360" s="27">
        <v>0</v>
      </c>
      <c r="AA360" s="27">
        <v>0</v>
      </c>
      <c r="AB360" s="27">
        <v>0</v>
      </c>
      <c r="AC360" s="27">
        <v>0</v>
      </c>
      <c r="AD360" s="27">
        <v>0</v>
      </c>
      <c r="AE360" s="27">
        <v>0</v>
      </c>
      <c r="AF360" s="27">
        <v>0</v>
      </c>
      <c r="AG360" s="27">
        <v>0</v>
      </c>
      <c r="AH360" s="27">
        <v>0</v>
      </c>
      <c r="AI360" s="27">
        <v>0</v>
      </c>
      <c r="AJ360" s="27">
        <v>0</v>
      </c>
      <c r="AK360" s="27">
        <v>0</v>
      </c>
      <c r="AL360" s="27">
        <v>0</v>
      </c>
      <c r="AM360" s="27">
        <v>0</v>
      </c>
      <c r="AN360" s="27">
        <v>0</v>
      </c>
      <c r="AO360" s="27">
        <v>0</v>
      </c>
      <c r="AP360" s="27">
        <v>0</v>
      </c>
      <c r="AQ360" s="27">
        <v>0</v>
      </c>
      <c r="AR360" s="27"/>
      <c r="AS360" s="27">
        <v>0</v>
      </c>
      <c r="AT360" s="27">
        <v>0</v>
      </c>
      <c r="AU360" s="27">
        <v>0</v>
      </c>
      <c r="AV360" s="27">
        <v>0</v>
      </c>
      <c r="AW360" s="27">
        <v>0</v>
      </c>
      <c r="AX360" s="27">
        <v>19.038553069966699</v>
      </c>
      <c r="AY360" s="27">
        <v>0</v>
      </c>
      <c r="AZ360" s="27">
        <v>0</v>
      </c>
      <c r="BA360" s="27"/>
      <c r="BB360" s="27">
        <v>0</v>
      </c>
      <c r="BC360" s="27">
        <v>0</v>
      </c>
      <c r="BD360" s="27">
        <v>0</v>
      </c>
      <c r="BE360" s="27">
        <v>0</v>
      </c>
      <c r="BF360" s="27">
        <v>0</v>
      </c>
      <c r="BG360" s="27">
        <v>0</v>
      </c>
      <c r="BH360" s="27"/>
      <c r="BI360" s="27">
        <v>0</v>
      </c>
      <c r="BJ360" s="27">
        <v>0</v>
      </c>
      <c r="BK360" s="27">
        <v>0</v>
      </c>
      <c r="BL360" s="27">
        <v>0</v>
      </c>
      <c r="BM360" s="27">
        <v>0</v>
      </c>
      <c r="BN360" s="27">
        <v>0</v>
      </c>
      <c r="BO360" s="27">
        <v>0</v>
      </c>
      <c r="BP360" s="27">
        <v>0</v>
      </c>
      <c r="BQ360" s="27">
        <v>0</v>
      </c>
      <c r="BR360" s="27">
        <v>0</v>
      </c>
      <c r="BS360" s="27">
        <v>28.557829604950001</v>
      </c>
      <c r="BT360" s="27">
        <v>4.7596382674916698E-2</v>
      </c>
      <c r="BU360" s="27">
        <v>0</v>
      </c>
      <c r="BV360" s="27">
        <v>0</v>
      </c>
      <c r="BW360" s="27">
        <v>0</v>
      </c>
      <c r="BX360" s="27">
        <v>0</v>
      </c>
      <c r="BY360" s="27">
        <v>0</v>
      </c>
      <c r="BZ360" s="27">
        <v>0</v>
      </c>
      <c r="CA360" s="27">
        <v>0</v>
      </c>
      <c r="CB360" s="27">
        <v>0</v>
      </c>
      <c r="CC360" s="27">
        <v>0</v>
      </c>
      <c r="CD360" s="27">
        <v>0</v>
      </c>
      <c r="CE360" s="27">
        <v>0</v>
      </c>
      <c r="CF360" s="27">
        <v>0</v>
      </c>
      <c r="CG360" s="27">
        <v>0</v>
      </c>
      <c r="CH360" s="27">
        <v>0</v>
      </c>
      <c r="CI360" s="27">
        <v>0</v>
      </c>
      <c r="CJ360" s="27">
        <v>0</v>
      </c>
      <c r="CK360" s="27">
        <v>0</v>
      </c>
      <c r="CL360" s="27">
        <v>0</v>
      </c>
      <c r="CM360" s="27">
        <v>0</v>
      </c>
      <c r="CN360" s="27">
        <v>0</v>
      </c>
      <c r="CO360" s="27">
        <v>0</v>
      </c>
      <c r="CP360" s="27">
        <v>0</v>
      </c>
      <c r="CQ360" s="27">
        <v>0</v>
      </c>
      <c r="CR360" s="27">
        <v>0</v>
      </c>
      <c r="CS360" s="27"/>
      <c r="CT360" s="27">
        <v>0</v>
      </c>
      <c r="CU360" s="27">
        <v>0</v>
      </c>
      <c r="CV360" s="27">
        <v>4.7596382674916704</v>
      </c>
      <c r="CW360" s="27">
        <v>0</v>
      </c>
      <c r="CX360" s="27">
        <v>0</v>
      </c>
      <c r="CY360" s="27">
        <v>0</v>
      </c>
      <c r="CZ360" s="27">
        <v>0</v>
      </c>
      <c r="DA360" s="25">
        <f t="shared" si="5"/>
        <v>99.999999999999972</v>
      </c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</row>
    <row r="361" spans="1:118">
      <c r="A361" s="12" t="s">
        <v>41</v>
      </c>
      <c r="B361" s="18">
        <v>2020</v>
      </c>
      <c r="C361" s="12" t="s">
        <v>92</v>
      </c>
      <c r="D361" s="12" t="s">
        <v>11</v>
      </c>
      <c r="E361" s="9">
        <v>66</v>
      </c>
      <c r="F361" s="9">
        <v>200</v>
      </c>
      <c r="G361" s="2">
        <v>34.307116104868911</v>
      </c>
      <c r="H361" s="9">
        <v>0</v>
      </c>
      <c r="I361" s="9">
        <v>2</v>
      </c>
      <c r="J361" s="1">
        <v>103</v>
      </c>
      <c r="K361" s="27">
        <v>58.823529411764703</v>
      </c>
      <c r="L361" s="27">
        <v>19.6078431372549</v>
      </c>
      <c r="M361" s="27">
        <v>0</v>
      </c>
      <c r="N361" s="27"/>
      <c r="O361" s="27"/>
      <c r="P361" s="27">
        <v>0</v>
      </c>
      <c r="Q361" s="27"/>
      <c r="R361" s="27">
        <v>0</v>
      </c>
      <c r="S361" s="27">
        <v>0</v>
      </c>
      <c r="T361" s="27">
        <v>0</v>
      </c>
      <c r="U361" s="27"/>
      <c r="V361" s="27">
        <v>0</v>
      </c>
      <c r="W361" s="27">
        <v>0</v>
      </c>
      <c r="X361" s="27">
        <v>0</v>
      </c>
      <c r="Y361" s="27">
        <v>0</v>
      </c>
      <c r="Z361" s="27">
        <v>0</v>
      </c>
      <c r="AA361" s="27">
        <v>0</v>
      </c>
      <c r="AB361" s="27">
        <v>0</v>
      </c>
      <c r="AC361" s="27">
        <v>0</v>
      </c>
      <c r="AD361" s="27">
        <v>0</v>
      </c>
      <c r="AE361" s="27">
        <v>0</v>
      </c>
      <c r="AF361" s="27">
        <v>0</v>
      </c>
      <c r="AG361" s="27">
        <v>0</v>
      </c>
      <c r="AH361" s="27">
        <v>0</v>
      </c>
      <c r="AI361" s="27">
        <v>0</v>
      </c>
      <c r="AJ361" s="27">
        <v>0</v>
      </c>
      <c r="AK361" s="27">
        <v>0</v>
      </c>
      <c r="AL361" s="27">
        <v>0</v>
      </c>
      <c r="AM361" s="27">
        <v>0</v>
      </c>
      <c r="AN361" s="27">
        <v>0</v>
      </c>
      <c r="AO361" s="27">
        <v>0</v>
      </c>
      <c r="AP361" s="27">
        <v>0</v>
      </c>
      <c r="AQ361" s="27">
        <v>0</v>
      </c>
      <c r="AR361" s="27"/>
      <c r="AS361" s="27">
        <v>0</v>
      </c>
      <c r="AT361" s="27">
        <v>0</v>
      </c>
      <c r="AU361" s="27">
        <v>0</v>
      </c>
      <c r="AV361" s="27">
        <v>0</v>
      </c>
      <c r="AW361" s="27">
        <v>0</v>
      </c>
      <c r="AX361" s="27">
        <v>19.6078431372549</v>
      </c>
      <c r="AY361" s="27">
        <v>0</v>
      </c>
      <c r="AZ361" s="27">
        <v>0</v>
      </c>
      <c r="BA361" s="27"/>
      <c r="BB361" s="27">
        <v>0</v>
      </c>
      <c r="BC361" s="27">
        <v>0</v>
      </c>
      <c r="BD361" s="27">
        <v>0</v>
      </c>
      <c r="BE361" s="27">
        <v>0</v>
      </c>
      <c r="BF361" s="27">
        <v>0</v>
      </c>
      <c r="BG361" s="27">
        <v>0</v>
      </c>
      <c r="BH361" s="27"/>
      <c r="BI361" s="27">
        <v>0</v>
      </c>
      <c r="BJ361" s="27">
        <v>0</v>
      </c>
      <c r="BK361" s="27">
        <v>0</v>
      </c>
      <c r="BL361" s="27">
        <v>0</v>
      </c>
      <c r="BM361" s="27">
        <v>0</v>
      </c>
      <c r="BN361" s="27">
        <v>0</v>
      </c>
      <c r="BO361" s="27">
        <v>0</v>
      </c>
      <c r="BP361" s="27">
        <v>0</v>
      </c>
      <c r="BQ361" s="27">
        <v>0</v>
      </c>
      <c r="BR361" s="27">
        <v>0</v>
      </c>
      <c r="BS361" s="27">
        <v>0.98039215686274495</v>
      </c>
      <c r="BT361" s="27">
        <v>0.98039215686274495</v>
      </c>
      <c r="BU361" s="27">
        <v>0</v>
      </c>
      <c r="BV361" s="27">
        <v>0</v>
      </c>
      <c r="BW361" s="27">
        <v>0</v>
      </c>
      <c r="BX361" s="27">
        <v>0</v>
      </c>
      <c r="BY361" s="27">
        <v>0</v>
      </c>
      <c r="BZ361" s="27">
        <v>0</v>
      </c>
      <c r="CA361" s="27">
        <v>0</v>
      </c>
      <c r="CB361" s="27">
        <v>0</v>
      </c>
      <c r="CC361" s="27">
        <v>0</v>
      </c>
      <c r="CD361" s="27">
        <v>0</v>
      </c>
      <c r="CE361" s="27">
        <v>0</v>
      </c>
      <c r="CF361" s="27">
        <v>0</v>
      </c>
      <c r="CG361" s="27">
        <v>0</v>
      </c>
      <c r="CH361" s="27">
        <v>0</v>
      </c>
      <c r="CI361" s="27">
        <v>0</v>
      </c>
      <c r="CJ361" s="27">
        <v>0</v>
      </c>
      <c r="CK361" s="27">
        <v>0</v>
      </c>
      <c r="CL361" s="27">
        <v>0</v>
      </c>
      <c r="CM361" s="27">
        <v>0</v>
      </c>
      <c r="CN361" s="27">
        <v>0</v>
      </c>
      <c r="CO361" s="27">
        <v>0</v>
      </c>
      <c r="CP361" s="27">
        <v>0</v>
      </c>
      <c r="CQ361" s="27">
        <v>0</v>
      </c>
      <c r="CR361" s="27">
        <v>0</v>
      </c>
      <c r="CS361" s="27"/>
      <c r="CT361" s="27">
        <v>0</v>
      </c>
      <c r="CU361" s="27">
        <v>0</v>
      </c>
      <c r="CV361" s="27">
        <v>0</v>
      </c>
      <c r="CW361" s="27">
        <v>0</v>
      </c>
      <c r="CX361" s="27">
        <v>0</v>
      </c>
      <c r="CY361" s="27">
        <v>0</v>
      </c>
      <c r="CZ361" s="27">
        <v>0</v>
      </c>
      <c r="DA361" s="25">
        <f t="shared" si="5"/>
        <v>100</v>
      </c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12"/>
      <c r="DM361" s="12"/>
      <c r="DN361" s="12"/>
    </row>
    <row r="362" spans="1:118">
      <c r="A362" s="12" t="s">
        <v>42</v>
      </c>
      <c r="B362" s="18">
        <v>2020</v>
      </c>
      <c r="C362" s="12" t="s">
        <v>92</v>
      </c>
      <c r="D362" s="12" t="s">
        <v>11</v>
      </c>
      <c r="E362" s="9">
        <v>67</v>
      </c>
      <c r="F362" s="9">
        <v>193</v>
      </c>
      <c r="G362" s="2">
        <v>12.780828756864704</v>
      </c>
      <c r="H362" s="9">
        <v>0</v>
      </c>
      <c r="I362" s="9">
        <v>22</v>
      </c>
      <c r="J362" s="1">
        <v>143</v>
      </c>
      <c r="K362" s="27">
        <v>40</v>
      </c>
      <c r="L362" s="27">
        <v>20</v>
      </c>
      <c r="M362" s="27">
        <v>0</v>
      </c>
      <c r="N362" s="27"/>
      <c r="O362" s="27"/>
      <c r="P362" s="27">
        <v>0</v>
      </c>
      <c r="Q362" s="27"/>
      <c r="R362" s="27">
        <v>0</v>
      </c>
      <c r="S362" s="27">
        <v>0</v>
      </c>
      <c r="T362" s="27">
        <v>0</v>
      </c>
      <c r="U362" s="27"/>
      <c r="V362" s="27">
        <v>0</v>
      </c>
      <c r="W362" s="27">
        <v>0</v>
      </c>
      <c r="X362" s="27">
        <v>0</v>
      </c>
      <c r="Y362" s="27">
        <v>0</v>
      </c>
      <c r="Z362" s="27">
        <v>0</v>
      </c>
      <c r="AA362" s="27">
        <v>0</v>
      </c>
      <c r="AB362" s="27">
        <v>0</v>
      </c>
      <c r="AC362" s="27">
        <v>0</v>
      </c>
      <c r="AD362" s="27">
        <v>0</v>
      </c>
      <c r="AE362" s="27">
        <v>0</v>
      </c>
      <c r="AF362" s="27">
        <v>0</v>
      </c>
      <c r="AG362" s="27">
        <v>0</v>
      </c>
      <c r="AH362" s="27">
        <v>0</v>
      </c>
      <c r="AI362" s="27">
        <v>0</v>
      </c>
      <c r="AJ362" s="27">
        <v>0</v>
      </c>
      <c r="AK362" s="27">
        <v>0</v>
      </c>
      <c r="AL362" s="27">
        <v>0</v>
      </c>
      <c r="AM362" s="27">
        <v>0</v>
      </c>
      <c r="AN362" s="27">
        <v>0</v>
      </c>
      <c r="AO362" s="27">
        <v>0</v>
      </c>
      <c r="AP362" s="27">
        <v>0</v>
      </c>
      <c r="AQ362" s="27">
        <v>0</v>
      </c>
      <c r="AR362" s="27"/>
      <c r="AS362" s="27">
        <v>0</v>
      </c>
      <c r="AT362" s="27">
        <v>0</v>
      </c>
      <c r="AU362" s="27">
        <v>0</v>
      </c>
      <c r="AV362" s="27">
        <v>0</v>
      </c>
      <c r="AW362" s="27">
        <v>0</v>
      </c>
      <c r="AX362" s="27">
        <v>10</v>
      </c>
      <c r="AY362" s="27">
        <v>0</v>
      </c>
      <c r="AZ362" s="27">
        <v>0</v>
      </c>
      <c r="BA362" s="27"/>
      <c r="BB362" s="27">
        <v>0</v>
      </c>
      <c r="BC362" s="27">
        <v>0</v>
      </c>
      <c r="BD362" s="27">
        <v>0</v>
      </c>
      <c r="BE362" s="27">
        <v>0</v>
      </c>
      <c r="BF362" s="27">
        <v>0</v>
      </c>
      <c r="BG362" s="27">
        <v>0</v>
      </c>
      <c r="BH362" s="27"/>
      <c r="BI362" s="27">
        <v>0</v>
      </c>
      <c r="BJ362" s="27">
        <v>0</v>
      </c>
      <c r="BK362" s="27">
        <v>0</v>
      </c>
      <c r="BL362" s="27">
        <v>0</v>
      </c>
      <c r="BM362" s="27">
        <v>0</v>
      </c>
      <c r="BN362" s="27">
        <v>0</v>
      </c>
      <c r="BO362" s="27">
        <v>0</v>
      </c>
      <c r="BP362" s="27">
        <v>0</v>
      </c>
      <c r="BQ362" s="27">
        <v>0</v>
      </c>
      <c r="BR362" s="27">
        <v>0</v>
      </c>
      <c r="BS362" s="27">
        <v>30</v>
      </c>
      <c r="BT362" s="27">
        <v>0</v>
      </c>
      <c r="BU362" s="27">
        <v>0</v>
      </c>
      <c r="BV362" s="27">
        <v>0</v>
      </c>
      <c r="BW362" s="27">
        <v>0</v>
      </c>
      <c r="BX362" s="27">
        <v>0</v>
      </c>
      <c r="BY362" s="27">
        <v>0</v>
      </c>
      <c r="BZ362" s="27">
        <v>0</v>
      </c>
      <c r="CA362" s="27">
        <v>0</v>
      </c>
      <c r="CB362" s="27">
        <v>0</v>
      </c>
      <c r="CC362" s="27">
        <v>0</v>
      </c>
      <c r="CD362" s="27">
        <v>0</v>
      </c>
      <c r="CE362" s="27">
        <v>0</v>
      </c>
      <c r="CF362" s="27">
        <v>0</v>
      </c>
      <c r="CG362" s="27">
        <v>0</v>
      </c>
      <c r="CH362" s="27">
        <v>0</v>
      </c>
      <c r="CI362" s="27">
        <v>0</v>
      </c>
      <c r="CJ362" s="27">
        <v>0</v>
      </c>
      <c r="CK362" s="27">
        <v>0</v>
      </c>
      <c r="CL362" s="27">
        <v>0</v>
      </c>
      <c r="CM362" s="27">
        <v>0</v>
      </c>
      <c r="CN362" s="27">
        <v>0</v>
      </c>
      <c r="CO362" s="27">
        <v>0</v>
      </c>
      <c r="CP362" s="27">
        <v>0</v>
      </c>
      <c r="CQ362" s="27">
        <v>0</v>
      </c>
      <c r="CR362" s="27">
        <v>0</v>
      </c>
      <c r="CS362" s="27"/>
      <c r="CT362" s="27">
        <v>0</v>
      </c>
      <c r="CU362" s="27">
        <v>0</v>
      </c>
      <c r="CV362" s="27">
        <v>0</v>
      </c>
      <c r="CW362" s="27">
        <v>0</v>
      </c>
      <c r="CX362" s="27">
        <v>0</v>
      </c>
      <c r="CY362" s="27">
        <v>0</v>
      </c>
      <c r="CZ362" s="27">
        <v>0</v>
      </c>
      <c r="DA362" s="25">
        <f t="shared" si="5"/>
        <v>100</v>
      </c>
      <c r="DB362" s="12"/>
      <c r="DC362" s="12"/>
      <c r="DD362" s="12"/>
      <c r="DE362" s="12"/>
      <c r="DF362" s="12"/>
      <c r="DG362" s="12"/>
      <c r="DH362" s="12"/>
      <c r="DI362" s="12"/>
      <c r="DJ362" s="12"/>
      <c r="DK362" s="12"/>
      <c r="DL362" s="12"/>
      <c r="DM362" s="12"/>
      <c r="DN362" s="12"/>
    </row>
    <row r="363" spans="1:118">
      <c r="A363" s="12" t="s">
        <v>43</v>
      </c>
      <c r="B363" s="18">
        <v>2020</v>
      </c>
      <c r="C363" s="12" t="s">
        <v>92</v>
      </c>
      <c r="D363" s="12" t="s">
        <v>11</v>
      </c>
      <c r="E363" s="9">
        <v>74</v>
      </c>
      <c r="F363" s="9">
        <v>312</v>
      </c>
      <c r="G363" s="2">
        <v>7.3626373626373631</v>
      </c>
      <c r="H363" s="9">
        <v>0</v>
      </c>
      <c r="I363" s="9">
        <v>16</v>
      </c>
      <c r="J363" s="1">
        <v>97</v>
      </c>
      <c r="K363" s="27">
        <v>0</v>
      </c>
      <c r="L363" s="27">
        <v>38.095238095238102</v>
      </c>
      <c r="M363" s="27">
        <v>0</v>
      </c>
      <c r="N363" s="27"/>
      <c r="O363" s="27"/>
      <c r="P363" s="27">
        <v>0</v>
      </c>
      <c r="Q363" s="27"/>
      <c r="R363" s="27">
        <v>0</v>
      </c>
      <c r="S363" s="27">
        <v>0</v>
      </c>
      <c r="T363" s="27">
        <v>0</v>
      </c>
      <c r="U363" s="27"/>
      <c r="V363" s="27">
        <v>0</v>
      </c>
      <c r="W363" s="27">
        <v>0</v>
      </c>
      <c r="X363" s="27">
        <v>0</v>
      </c>
      <c r="Y363" s="27">
        <v>0</v>
      </c>
      <c r="Z363" s="27">
        <v>0</v>
      </c>
      <c r="AA363" s="27">
        <v>0</v>
      </c>
      <c r="AB363" s="27">
        <v>0</v>
      </c>
      <c r="AC363" s="27">
        <v>0</v>
      </c>
      <c r="AD363" s="27">
        <v>0</v>
      </c>
      <c r="AE363" s="27">
        <v>0</v>
      </c>
      <c r="AF363" s="27">
        <v>0</v>
      </c>
      <c r="AG363" s="27">
        <v>0</v>
      </c>
      <c r="AH363" s="27">
        <v>0</v>
      </c>
      <c r="AI363" s="27">
        <v>0</v>
      </c>
      <c r="AJ363" s="27">
        <v>0</v>
      </c>
      <c r="AK363" s="27">
        <v>0</v>
      </c>
      <c r="AL363" s="27">
        <v>0</v>
      </c>
      <c r="AM363" s="27">
        <v>0</v>
      </c>
      <c r="AN363" s="27">
        <v>0</v>
      </c>
      <c r="AO363" s="27">
        <v>0</v>
      </c>
      <c r="AP363" s="27">
        <v>0</v>
      </c>
      <c r="AQ363" s="27">
        <v>0</v>
      </c>
      <c r="AR363" s="27"/>
      <c r="AS363" s="27">
        <v>0</v>
      </c>
      <c r="AT363" s="27">
        <v>0</v>
      </c>
      <c r="AU363" s="27">
        <v>0</v>
      </c>
      <c r="AV363" s="27">
        <v>0</v>
      </c>
      <c r="AW363" s="27">
        <v>0</v>
      </c>
      <c r="AX363" s="27">
        <v>23.8095238095238</v>
      </c>
      <c r="AY363" s="27">
        <v>0</v>
      </c>
      <c r="AZ363" s="27">
        <v>0</v>
      </c>
      <c r="BA363" s="27"/>
      <c r="BB363" s="27">
        <v>0</v>
      </c>
      <c r="BC363" s="27">
        <v>0</v>
      </c>
      <c r="BD363" s="27">
        <v>0</v>
      </c>
      <c r="BE363" s="27">
        <v>0</v>
      </c>
      <c r="BF363" s="27">
        <v>0</v>
      </c>
      <c r="BG363" s="27">
        <v>0</v>
      </c>
      <c r="BH363" s="27"/>
      <c r="BI363" s="27">
        <v>0</v>
      </c>
      <c r="BJ363" s="27">
        <v>0</v>
      </c>
      <c r="BK363" s="27">
        <v>0</v>
      </c>
      <c r="BL363" s="27">
        <v>0</v>
      </c>
      <c r="BM363" s="27">
        <v>0</v>
      </c>
      <c r="BN363" s="27">
        <v>0</v>
      </c>
      <c r="BO363" s="27">
        <v>0</v>
      </c>
      <c r="BP363" s="27">
        <v>0</v>
      </c>
      <c r="BQ363" s="27">
        <v>0</v>
      </c>
      <c r="BR363" s="27">
        <v>0</v>
      </c>
      <c r="BS363" s="27">
        <v>38.095238095238102</v>
      </c>
      <c r="BT363" s="27">
        <v>0</v>
      </c>
      <c r="BU363" s="27">
        <v>0</v>
      </c>
      <c r="BV363" s="27">
        <v>0</v>
      </c>
      <c r="BW363" s="27">
        <v>0</v>
      </c>
      <c r="BX363" s="27">
        <v>0</v>
      </c>
      <c r="BY363" s="27">
        <v>0</v>
      </c>
      <c r="BZ363" s="27">
        <v>0</v>
      </c>
      <c r="CA363" s="27">
        <v>0</v>
      </c>
      <c r="CB363" s="27">
        <v>0</v>
      </c>
      <c r="CC363" s="27">
        <v>0</v>
      </c>
      <c r="CD363" s="27">
        <v>0</v>
      </c>
      <c r="CE363" s="27">
        <v>0</v>
      </c>
      <c r="CF363" s="27">
        <v>0</v>
      </c>
      <c r="CG363" s="27">
        <v>0</v>
      </c>
      <c r="CH363" s="27">
        <v>0</v>
      </c>
      <c r="CI363" s="27">
        <v>0</v>
      </c>
      <c r="CJ363" s="27">
        <v>0</v>
      </c>
      <c r="CK363" s="27">
        <v>0</v>
      </c>
      <c r="CL363" s="27">
        <v>0</v>
      </c>
      <c r="CM363" s="27">
        <v>0</v>
      </c>
      <c r="CN363" s="27">
        <v>0</v>
      </c>
      <c r="CO363" s="27">
        <v>0</v>
      </c>
      <c r="CP363" s="27">
        <v>0</v>
      </c>
      <c r="CQ363" s="27">
        <v>0</v>
      </c>
      <c r="CR363" s="27">
        <v>0</v>
      </c>
      <c r="CS363" s="27"/>
      <c r="CT363" s="27">
        <v>0</v>
      </c>
      <c r="CU363" s="27">
        <v>0</v>
      </c>
      <c r="CV363" s="27">
        <v>0</v>
      </c>
      <c r="CW363" s="27">
        <v>0</v>
      </c>
      <c r="CX363" s="27">
        <v>0</v>
      </c>
      <c r="CY363" s="27">
        <v>0</v>
      </c>
      <c r="CZ363" s="27">
        <v>0</v>
      </c>
      <c r="DA363" s="25">
        <f t="shared" si="5"/>
        <v>100</v>
      </c>
      <c r="DB363" s="12"/>
      <c r="DC363" s="12"/>
      <c r="DD363" s="12"/>
      <c r="DE363" s="12"/>
      <c r="DF363" s="12"/>
      <c r="DG363" s="12"/>
      <c r="DH363" s="12"/>
      <c r="DI363" s="12"/>
      <c r="DJ363" s="12"/>
      <c r="DK363" s="12"/>
      <c r="DL363" s="12"/>
      <c r="DM363" s="12"/>
      <c r="DN363" s="12"/>
    </row>
    <row r="364" spans="1:118">
      <c r="A364" s="12" t="s">
        <v>44</v>
      </c>
      <c r="B364" s="18">
        <v>2020</v>
      </c>
      <c r="C364" s="12" t="s">
        <v>92</v>
      </c>
      <c r="D364" s="12" t="s">
        <v>11</v>
      </c>
      <c r="E364" s="9">
        <v>79</v>
      </c>
      <c r="F364" s="9">
        <v>199</v>
      </c>
      <c r="G364" s="2">
        <v>17.222045911350897</v>
      </c>
      <c r="H364" s="9">
        <v>0</v>
      </c>
      <c r="I364" s="9">
        <v>21</v>
      </c>
      <c r="J364" s="1">
        <v>114</v>
      </c>
      <c r="K364" s="27">
        <v>0</v>
      </c>
      <c r="L364" s="27">
        <v>38.095238095238102</v>
      </c>
      <c r="M364" s="27">
        <v>0</v>
      </c>
      <c r="N364" s="27"/>
      <c r="O364" s="27"/>
      <c r="P364" s="27">
        <v>0</v>
      </c>
      <c r="Q364" s="27"/>
      <c r="R364" s="27">
        <v>0</v>
      </c>
      <c r="S364" s="27">
        <v>0</v>
      </c>
      <c r="T364" s="27">
        <v>0</v>
      </c>
      <c r="U364" s="27"/>
      <c r="V364" s="27">
        <v>0</v>
      </c>
      <c r="W364" s="27">
        <v>0</v>
      </c>
      <c r="X364" s="27">
        <v>0</v>
      </c>
      <c r="Y364" s="27">
        <v>0</v>
      </c>
      <c r="Z364" s="27">
        <v>0</v>
      </c>
      <c r="AA364" s="27">
        <v>0</v>
      </c>
      <c r="AB364" s="27">
        <v>0</v>
      </c>
      <c r="AC364" s="27">
        <v>0</v>
      </c>
      <c r="AD364" s="27">
        <v>0</v>
      </c>
      <c r="AE364" s="27">
        <v>0</v>
      </c>
      <c r="AF364" s="27">
        <v>0</v>
      </c>
      <c r="AG364" s="27">
        <v>0</v>
      </c>
      <c r="AH364" s="27">
        <v>0</v>
      </c>
      <c r="AI364" s="27">
        <v>0</v>
      </c>
      <c r="AJ364" s="27">
        <v>0</v>
      </c>
      <c r="AK364" s="27">
        <v>0</v>
      </c>
      <c r="AL364" s="27">
        <v>0</v>
      </c>
      <c r="AM364" s="27">
        <v>0</v>
      </c>
      <c r="AN364" s="27">
        <v>0</v>
      </c>
      <c r="AO364" s="27">
        <v>0</v>
      </c>
      <c r="AP364" s="27">
        <v>0</v>
      </c>
      <c r="AQ364" s="27">
        <v>0</v>
      </c>
      <c r="AR364" s="27"/>
      <c r="AS364" s="27">
        <v>0</v>
      </c>
      <c r="AT364" s="27">
        <v>0</v>
      </c>
      <c r="AU364" s="27">
        <v>0</v>
      </c>
      <c r="AV364" s="27">
        <v>0</v>
      </c>
      <c r="AW364" s="27">
        <v>0</v>
      </c>
      <c r="AX364" s="27">
        <v>4.7619047619047601</v>
      </c>
      <c r="AY364" s="27">
        <v>0</v>
      </c>
      <c r="AZ364" s="27">
        <v>0</v>
      </c>
      <c r="BA364" s="27"/>
      <c r="BB364" s="27">
        <v>0</v>
      </c>
      <c r="BC364" s="27">
        <v>0</v>
      </c>
      <c r="BD364" s="27">
        <v>0</v>
      </c>
      <c r="BE364" s="27">
        <v>0</v>
      </c>
      <c r="BF364" s="27">
        <v>0</v>
      </c>
      <c r="BG364" s="27">
        <v>0</v>
      </c>
      <c r="BH364" s="27"/>
      <c r="BI364" s="27">
        <v>0</v>
      </c>
      <c r="BJ364" s="27">
        <v>0</v>
      </c>
      <c r="BK364" s="27">
        <v>0</v>
      </c>
      <c r="BL364" s="27">
        <v>0</v>
      </c>
      <c r="BM364" s="27">
        <v>0</v>
      </c>
      <c r="BN364" s="27">
        <v>0</v>
      </c>
      <c r="BO364" s="27">
        <v>0</v>
      </c>
      <c r="BP364" s="27">
        <v>0</v>
      </c>
      <c r="BQ364" s="27">
        <v>19.047619047619001</v>
      </c>
      <c r="BR364" s="27">
        <v>0</v>
      </c>
      <c r="BS364" s="27">
        <v>28.571428571428601</v>
      </c>
      <c r="BT364" s="27">
        <v>0</v>
      </c>
      <c r="BU364" s="27">
        <v>0</v>
      </c>
      <c r="BV364" s="27">
        <v>0</v>
      </c>
      <c r="BW364" s="27">
        <v>0</v>
      </c>
      <c r="BX364" s="27">
        <v>0</v>
      </c>
      <c r="BY364" s="27">
        <v>0</v>
      </c>
      <c r="BZ364" s="27">
        <v>0</v>
      </c>
      <c r="CA364" s="27">
        <v>0</v>
      </c>
      <c r="CB364" s="27">
        <v>0</v>
      </c>
      <c r="CC364" s="27">
        <v>0</v>
      </c>
      <c r="CD364" s="27">
        <v>0</v>
      </c>
      <c r="CE364" s="27">
        <v>0</v>
      </c>
      <c r="CF364" s="27">
        <v>0</v>
      </c>
      <c r="CG364" s="27">
        <v>0</v>
      </c>
      <c r="CH364" s="27">
        <v>0</v>
      </c>
      <c r="CI364" s="27">
        <v>0</v>
      </c>
      <c r="CJ364" s="27">
        <v>0</v>
      </c>
      <c r="CK364" s="27">
        <v>0</v>
      </c>
      <c r="CL364" s="27">
        <v>0</v>
      </c>
      <c r="CM364" s="27">
        <v>0</v>
      </c>
      <c r="CN364" s="27">
        <v>0</v>
      </c>
      <c r="CO364" s="27">
        <v>0</v>
      </c>
      <c r="CP364" s="27">
        <v>0</v>
      </c>
      <c r="CQ364" s="27">
        <v>0</v>
      </c>
      <c r="CR364" s="27">
        <v>0</v>
      </c>
      <c r="CS364" s="27"/>
      <c r="CT364" s="27">
        <v>0</v>
      </c>
      <c r="CU364" s="27">
        <v>0</v>
      </c>
      <c r="CV364" s="27">
        <v>9.5238095238095202</v>
      </c>
      <c r="CW364" s="27">
        <v>0</v>
      </c>
      <c r="CX364" s="27">
        <v>0</v>
      </c>
      <c r="CY364" s="27">
        <v>0</v>
      </c>
      <c r="CZ364" s="27">
        <v>0</v>
      </c>
      <c r="DA364" s="25">
        <f t="shared" si="5"/>
        <v>99.999999999999986</v>
      </c>
      <c r="DB364" s="12"/>
      <c r="DC364" s="12"/>
      <c r="DD364" s="12"/>
      <c r="DE364" s="12"/>
      <c r="DF364" s="12"/>
      <c r="DG364" s="12"/>
      <c r="DH364" s="12"/>
      <c r="DI364" s="12"/>
      <c r="DJ364" s="12"/>
      <c r="DK364" s="12"/>
      <c r="DL364" s="12"/>
      <c r="DM364" s="12"/>
      <c r="DN364" s="12"/>
    </row>
    <row r="365" spans="1:118">
      <c r="A365" s="12" t="s">
        <v>45</v>
      </c>
      <c r="B365" s="18">
        <v>2020</v>
      </c>
      <c r="C365" s="12" t="s">
        <v>92</v>
      </c>
      <c r="D365" s="12" t="s">
        <v>11</v>
      </c>
      <c r="E365" s="9">
        <v>41</v>
      </c>
      <c r="F365" s="9">
        <v>250</v>
      </c>
      <c r="G365" s="2">
        <v>7.1239515377446407</v>
      </c>
      <c r="H365" s="9">
        <v>0</v>
      </c>
      <c r="I365" s="9">
        <v>7</v>
      </c>
      <c r="J365" s="1">
        <v>116</v>
      </c>
      <c r="K365" s="27">
        <v>0</v>
      </c>
      <c r="L365" s="27">
        <v>73.684210526315795</v>
      </c>
      <c r="M365" s="27">
        <v>0</v>
      </c>
      <c r="N365" s="27"/>
      <c r="O365" s="27"/>
      <c r="P365" s="27">
        <v>0</v>
      </c>
      <c r="Q365" s="27"/>
      <c r="R365" s="27">
        <v>0</v>
      </c>
      <c r="S365" s="27">
        <v>0</v>
      </c>
      <c r="T365" s="27">
        <v>0</v>
      </c>
      <c r="U365" s="27"/>
      <c r="V365" s="27">
        <v>0</v>
      </c>
      <c r="W365" s="27">
        <v>0</v>
      </c>
      <c r="X365" s="27">
        <v>0</v>
      </c>
      <c r="Y365" s="27">
        <v>0</v>
      </c>
      <c r="Z365" s="27">
        <v>0</v>
      </c>
      <c r="AA365" s="27">
        <v>0</v>
      </c>
      <c r="AB365" s="27">
        <v>0</v>
      </c>
      <c r="AC365" s="27">
        <v>0</v>
      </c>
      <c r="AD365" s="27">
        <v>0</v>
      </c>
      <c r="AE365" s="27">
        <v>0</v>
      </c>
      <c r="AF365" s="27">
        <v>0</v>
      </c>
      <c r="AG365" s="27">
        <v>0</v>
      </c>
      <c r="AH365" s="27">
        <v>0</v>
      </c>
      <c r="AI365" s="27">
        <v>0</v>
      </c>
      <c r="AJ365" s="27">
        <v>0</v>
      </c>
      <c r="AK365" s="27">
        <v>0</v>
      </c>
      <c r="AL365" s="27">
        <v>0</v>
      </c>
      <c r="AM365" s="27">
        <v>0</v>
      </c>
      <c r="AN365" s="27">
        <v>0</v>
      </c>
      <c r="AO365" s="27">
        <v>0</v>
      </c>
      <c r="AP365" s="27">
        <v>0</v>
      </c>
      <c r="AQ365" s="27">
        <v>0</v>
      </c>
      <c r="AR365" s="27"/>
      <c r="AS365" s="27">
        <v>0</v>
      </c>
      <c r="AT365" s="27">
        <v>0</v>
      </c>
      <c r="AU365" s="27">
        <v>0</v>
      </c>
      <c r="AV365" s="27">
        <v>0</v>
      </c>
      <c r="AW365" s="27">
        <v>0</v>
      </c>
      <c r="AX365" s="27">
        <v>10.526315789473699</v>
      </c>
      <c r="AY365" s="27">
        <v>0</v>
      </c>
      <c r="AZ365" s="27">
        <v>0</v>
      </c>
      <c r="BA365" s="27"/>
      <c r="BB365" s="27">
        <v>0</v>
      </c>
      <c r="BC365" s="27">
        <v>0</v>
      </c>
      <c r="BD365" s="27">
        <v>0</v>
      </c>
      <c r="BE365" s="27">
        <v>0</v>
      </c>
      <c r="BF365" s="27">
        <v>0</v>
      </c>
      <c r="BG365" s="27">
        <v>0</v>
      </c>
      <c r="BH365" s="27"/>
      <c r="BI365" s="27">
        <v>0</v>
      </c>
      <c r="BJ365" s="27">
        <v>0</v>
      </c>
      <c r="BK365" s="27">
        <v>0</v>
      </c>
      <c r="BL365" s="27">
        <v>0</v>
      </c>
      <c r="BM365" s="27">
        <v>0</v>
      </c>
      <c r="BN365" s="27">
        <v>0</v>
      </c>
      <c r="BO365" s="27">
        <v>0</v>
      </c>
      <c r="BP365" s="27">
        <v>0</v>
      </c>
      <c r="BQ365" s="27">
        <v>0</v>
      </c>
      <c r="BR365" s="27">
        <v>0</v>
      </c>
      <c r="BS365" s="27">
        <v>10.526315789473699</v>
      </c>
      <c r="BT365" s="27">
        <v>0</v>
      </c>
      <c r="BU365" s="27">
        <v>0</v>
      </c>
      <c r="BV365" s="27">
        <v>0</v>
      </c>
      <c r="BW365" s="27">
        <v>0</v>
      </c>
      <c r="BX365" s="27">
        <v>0</v>
      </c>
      <c r="BY365" s="27">
        <v>0</v>
      </c>
      <c r="BZ365" s="27">
        <v>0</v>
      </c>
      <c r="CA365" s="27">
        <v>0</v>
      </c>
      <c r="CB365" s="27">
        <v>0</v>
      </c>
      <c r="CC365" s="27">
        <v>0</v>
      </c>
      <c r="CD365" s="27">
        <v>0</v>
      </c>
      <c r="CE365" s="27">
        <v>0</v>
      </c>
      <c r="CF365" s="27">
        <v>0</v>
      </c>
      <c r="CG365" s="27">
        <v>0</v>
      </c>
      <c r="CH365" s="27">
        <v>0</v>
      </c>
      <c r="CI365" s="27">
        <v>0</v>
      </c>
      <c r="CJ365" s="27">
        <v>0</v>
      </c>
      <c r="CK365" s="27">
        <v>0</v>
      </c>
      <c r="CL365" s="27">
        <v>0</v>
      </c>
      <c r="CM365" s="27">
        <v>0</v>
      </c>
      <c r="CN365" s="27">
        <v>0</v>
      </c>
      <c r="CO365" s="27">
        <v>0</v>
      </c>
      <c r="CP365" s="27">
        <v>0</v>
      </c>
      <c r="CQ365" s="27">
        <v>0</v>
      </c>
      <c r="CR365" s="27">
        <v>0</v>
      </c>
      <c r="CS365" s="27"/>
      <c r="CT365" s="27">
        <v>0</v>
      </c>
      <c r="CU365" s="27">
        <v>0</v>
      </c>
      <c r="CV365" s="27">
        <v>5.2631578947368398</v>
      </c>
      <c r="CW365" s="27">
        <v>0</v>
      </c>
      <c r="CX365" s="27">
        <v>0</v>
      </c>
      <c r="CY365" s="27">
        <v>0</v>
      </c>
      <c r="CZ365" s="27">
        <v>0</v>
      </c>
      <c r="DA365" s="25">
        <f t="shared" si="5"/>
        <v>100.00000000000003</v>
      </c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  <c r="DL365" s="12"/>
      <c r="DM365" s="12"/>
      <c r="DN365" s="12"/>
    </row>
    <row r="366" spans="1:118">
      <c r="A366" s="12" t="s">
        <v>93</v>
      </c>
      <c r="B366" s="18">
        <v>2020</v>
      </c>
      <c r="C366" s="12" t="s">
        <v>92</v>
      </c>
      <c r="D366" s="12" t="s">
        <v>11</v>
      </c>
      <c r="E366" s="9">
        <v>63</v>
      </c>
      <c r="F366" s="9">
        <v>140</v>
      </c>
      <c r="G366" s="2">
        <v>73.295454545454547</v>
      </c>
      <c r="H366" s="9">
        <v>0</v>
      </c>
      <c r="I366" s="9">
        <v>14</v>
      </c>
      <c r="J366" s="1">
        <v>56</v>
      </c>
      <c r="K366" s="27">
        <v>9.69932104752667</v>
      </c>
      <c r="L366" s="27">
        <v>19.398642095053301</v>
      </c>
      <c r="M366" s="27">
        <v>0</v>
      </c>
      <c r="N366" s="27"/>
      <c r="O366" s="27"/>
      <c r="P366" s="27">
        <v>0</v>
      </c>
      <c r="Q366" s="27"/>
      <c r="R366" s="27">
        <v>0</v>
      </c>
      <c r="S366" s="27">
        <v>0</v>
      </c>
      <c r="T366" s="27">
        <v>0</v>
      </c>
      <c r="U366" s="27"/>
      <c r="V366" s="27">
        <v>0</v>
      </c>
      <c r="W366" s="27">
        <v>0</v>
      </c>
      <c r="X366" s="27">
        <v>0</v>
      </c>
      <c r="Y366" s="27">
        <v>0</v>
      </c>
      <c r="Z366" s="27">
        <v>0</v>
      </c>
      <c r="AA366" s="27">
        <v>0</v>
      </c>
      <c r="AB366" s="27">
        <v>0</v>
      </c>
      <c r="AC366" s="27">
        <v>0</v>
      </c>
      <c r="AD366" s="27">
        <v>0</v>
      </c>
      <c r="AE366" s="27">
        <v>0</v>
      </c>
      <c r="AF366" s="27">
        <v>0</v>
      </c>
      <c r="AG366" s="27">
        <v>0</v>
      </c>
      <c r="AH366" s="27">
        <v>0</v>
      </c>
      <c r="AI366" s="27">
        <v>0</v>
      </c>
      <c r="AJ366" s="27">
        <v>0</v>
      </c>
      <c r="AK366" s="27">
        <v>0</v>
      </c>
      <c r="AL366" s="27">
        <v>0</v>
      </c>
      <c r="AM366" s="27">
        <v>0</v>
      </c>
      <c r="AN366" s="27">
        <v>0</v>
      </c>
      <c r="AO366" s="27">
        <v>0</v>
      </c>
      <c r="AP366" s="27">
        <v>0</v>
      </c>
      <c r="AQ366" s="27">
        <v>0</v>
      </c>
      <c r="AR366" s="27"/>
      <c r="AS366" s="27">
        <v>0</v>
      </c>
      <c r="AT366" s="27">
        <v>0</v>
      </c>
      <c r="AU366" s="27">
        <v>0</v>
      </c>
      <c r="AV366" s="27">
        <v>0</v>
      </c>
      <c r="AW366" s="27">
        <v>0</v>
      </c>
      <c r="AX366" s="27">
        <v>0</v>
      </c>
      <c r="AY366" s="27">
        <v>0</v>
      </c>
      <c r="AZ366" s="27">
        <v>0</v>
      </c>
      <c r="BA366" s="27"/>
      <c r="BB366" s="27">
        <v>0</v>
      </c>
      <c r="BC366" s="27">
        <v>0</v>
      </c>
      <c r="BD366" s="27">
        <v>0</v>
      </c>
      <c r="BE366" s="27">
        <v>0</v>
      </c>
      <c r="BF366" s="27">
        <v>0</v>
      </c>
      <c r="BG366" s="27">
        <v>0</v>
      </c>
      <c r="BH366" s="27"/>
      <c r="BI366" s="27">
        <v>0</v>
      </c>
      <c r="BJ366" s="27">
        <v>0</v>
      </c>
      <c r="BK366" s="27">
        <v>0</v>
      </c>
      <c r="BL366" s="27">
        <v>0</v>
      </c>
      <c r="BM366" s="27">
        <v>0</v>
      </c>
      <c r="BN366" s="27">
        <v>0</v>
      </c>
      <c r="BO366" s="27">
        <v>0</v>
      </c>
      <c r="BP366" s="27">
        <v>0</v>
      </c>
      <c r="BQ366" s="27">
        <v>0</v>
      </c>
      <c r="BR366" s="27">
        <v>0.969932104752667</v>
      </c>
      <c r="BS366" s="27">
        <v>67.895247332686694</v>
      </c>
      <c r="BT366" s="27">
        <v>0</v>
      </c>
      <c r="BU366" s="27">
        <v>0</v>
      </c>
      <c r="BV366" s="27">
        <v>0</v>
      </c>
      <c r="BW366" s="27">
        <v>0</v>
      </c>
      <c r="BX366" s="27">
        <v>0</v>
      </c>
      <c r="BY366" s="27">
        <v>4.8496605237633397E-2</v>
      </c>
      <c r="BZ366" s="27">
        <v>0</v>
      </c>
      <c r="CA366" s="27">
        <v>4.8496605237633397E-2</v>
      </c>
      <c r="CB366" s="27">
        <v>0</v>
      </c>
      <c r="CC366" s="27">
        <v>0</v>
      </c>
      <c r="CD366" s="27">
        <v>0</v>
      </c>
      <c r="CE366" s="27">
        <v>0</v>
      </c>
      <c r="CF366" s="27">
        <v>0</v>
      </c>
      <c r="CG366" s="27">
        <v>0</v>
      </c>
      <c r="CH366" s="27">
        <v>0</v>
      </c>
      <c r="CI366" s="27">
        <v>0</v>
      </c>
      <c r="CJ366" s="27">
        <v>0</v>
      </c>
      <c r="CK366" s="27">
        <v>0</v>
      </c>
      <c r="CL366" s="27">
        <v>0</v>
      </c>
      <c r="CM366" s="27">
        <v>0</v>
      </c>
      <c r="CN366" s="27">
        <v>0</v>
      </c>
      <c r="CO366" s="27">
        <v>0</v>
      </c>
      <c r="CP366" s="27">
        <v>0.969932104752667</v>
      </c>
      <c r="CQ366" s="27">
        <v>0</v>
      </c>
      <c r="CR366" s="27">
        <v>0</v>
      </c>
      <c r="CS366" s="27"/>
      <c r="CT366" s="27">
        <v>0</v>
      </c>
      <c r="CU366" s="27">
        <v>0</v>
      </c>
      <c r="CV366" s="27">
        <v>0.969932104752667</v>
      </c>
      <c r="CW366" s="27">
        <v>0</v>
      </c>
      <c r="CX366" s="27">
        <v>0</v>
      </c>
      <c r="CY366" s="27">
        <v>0</v>
      </c>
      <c r="CZ366" s="27">
        <v>0</v>
      </c>
      <c r="DA366" s="25">
        <f t="shared" si="5"/>
        <v>99.999999999999943</v>
      </c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</row>
    <row r="367" spans="1:118">
      <c r="A367" s="12" t="s">
        <v>94</v>
      </c>
      <c r="B367" s="18">
        <v>2020</v>
      </c>
      <c r="C367" s="12" t="s">
        <v>92</v>
      </c>
      <c r="D367" s="12" t="s">
        <v>11</v>
      </c>
      <c r="E367" s="9">
        <v>78</v>
      </c>
      <c r="F367" s="9">
        <v>315</v>
      </c>
      <c r="G367" s="2">
        <v>2.1102222222222222</v>
      </c>
      <c r="H367" s="9">
        <v>0</v>
      </c>
      <c r="I367" s="9">
        <v>21</v>
      </c>
      <c r="J367" s="1">
        <v>60</v>
      </c>
      <c r="K367" s="27">
        <v>0</v>
      </c>
      <c r="L367" s="27">
        <v>29.688273132112801</v>
      </c>
      <c r="M367" s="27">
        <v>0</v>
      </c>
      <c r="N367" s="27"/>
      <c r="O367" s="27"/>
      <c r="P367" s="27">
        <v>0</v>
      </c>
      <c r="Q367" s="27"/>
      <c r="R367" s="27">
        <v>0</v>
      </c>
      <c r="S367" s="27">
        <v>0</v>
      </c>
      <c r="T367" s="27">
        <v>0</v>
      </c>
      <c r="U367" s="27"/>
      <c r="V367" s="27">
        <v>0</v>
      </c>
      <c r="W367" s="27">
        <v>0</v>
      </c>
      <c r="X367" s="27">
        <v>0</v>
      </c>
      <c r="Y367" s="27">
        <v>0</v>
      </c>
      <c r="Z367" s="27">
        <v>0</v>
      </c>
      <c r="AA367" s="27">
        <v>0</v>
      </c>
      <c r="AB367" s="27">
        <v>0</v>
      </c>
      <c r="AC367" s="27">
        <v>0</v>
      </c>
      <c r="AD367" s="27">
        <v>0</v>
      </c>
      <c r="AE367" s="27">
        <v>0</v>
      </c>
      <c r="AF367" s="27">
        <v>0</v>
      </c>
      <c r="AG367" s="27">
        <v>0</v>
      </c>
      <c r="AH367" s="27">
        <v>0</v>
      </c>
      <c r="AI367" s="27">
        <v>0</v>
      </c>
      <c r="AJ367" s="27">
        <v>0</v>
      </c>
      <c r="AK367" s="27">
        <v>0</v>
      </c>
      <c r="AL367" s="27">
        <v>0</v>
      </c>
      <c r="AM367" s="27">
        <v>0</v>
      </c>
      <c r="AN367" s="27">
        <v>0</v>
      </c>
      <c r="AO367" s="27">
        <v>0</v>
      </c>
      <c r="AP367" s="27">
        <v>0</v>
      </c>
      <c r="AQ367" s="27">
        <v>0</v>
      </c>
      <c r="AR367" s="27"/>
      <c r="AS367" s="27">
        <v>0</v>
      </c>
      <c r="AT367" s="27">
        <v>0</v>
      </c>
      <c r="AU367" s="27">
        <v>0</v>
      </c>
      <c r="AV367" s="27">
        <v>0</v>
      </c>
      <c r="AW367" s="27">
        <v>0</v>
      </c>
      <c r="AX367" s="27">
        <v>39.584364176150402</v>
      </c>
      <c r="AY367" s="27">
        <v>0</v>
      </c>
      <c r="AZ367" s="27">
        <v>0</v>
      </c>
      <c r="BA367" s="27"/>
      <c r="BB367" s="27">
        <v>0</v>
      </c>
      <c r="BC367" s="27">
        <v>0</v>
      </c>
      <c r="BD367" s="27">
        <v>0</v>
      </c>
      <c r="BE367" s="27">
        <v>0</v>
      </c>
      <c r="BF367" s="27">
        <v>0</v>
      </c>
      <c r="BG367" s="27">
        <v>0</v>
      </c>
      <c r="BH367" s="27"/>
      <c r="BI367" s="27">
        <v>0</v>
      </c>
      <c r="BJ367" s="27">
        <v>0</v>
      </c>
      <c r="BK367" s="27">
        <v>0</v>
      </c>
      <c r="BL367" s="27">
        <v>0</v>
      </c>
      <c r="BM367" s="27">
        <v>0</v>
      </c>
      <c r="BN367" s="27">
        <v>0</v>
      </c>
      <c r="BO367" s="27">
        <v>0</v>
      </c>
      <c r="BP367" s="27">
        <v>0</v>
      </c>
      <c r="BQ367" s="27">
        <v>0</v>
      </c>
      <c r="BR367" s="27">
        <v>0</v>
      </c>
      <c r="BS367" s="27">
        <v>29.688273132112801</v>
      </c>
      <c r="BT367" s="27">
        <v>0</v>
      </c>
      <c r="BU367" s="27">
        <v>0</v>
      </c>
      <c r="BV367" s="27">
        <v>0</v>
      </c>
      <c r="BW367" s="27">
        <v>0</v>
      </c>
      <c r="BX367" s="27">
        <v>0</v>
      </c>
      <c r="BY367" s="27">
        <v>0</v>
      </c>
      <c r="BZ367" s="27">
        <v>0</v>
      </c>
      <c r="CA367" s="27">
        <v>0</v>
      </c>
      <c r="CB367" s="27">
        <v>0</v>
      </c>
      <c r="CC367" s="27">
        <v>0</v>
      </c>
      <c r="CD367" s="27">
        <v>0</v>
      </c>
      <c r="CE367" s="27">
        <v>0</v>
      </c>
      <c r="CF367" s="27">
        <v>0</v>
      </c>
      <c r="CG367" s="27">
        <v>0</v>
      </c>
      <c r="CH367" s="27">
        <v>0</v>
      </c>
      <c r="CI367" s="27">
        <v>0</v>
      </c>
      <c r="CJ367" s="27">
        <v>0</v>
      </c>
      <c r="CK367" s="27">
        <v>0</v>
      </c>
      <c r="CL367" s="27">
        <v>0</v>
      </c>
      <c r="CM367" s="27">
        <v>0</v>
      </c>
      <c r="CN367" s="27">
        <v>0</v>
      </c>
      <c r="CO367" s="27">
        <v>0.98960910440376104</v>
      </c>
      <c r="CP367" s="27">
        <v>0</v>
      </c>
      <c r="CQ367" s="27">
        <v>0</v>
      </c>
      <c r="CR367" s="27">
        <v>4.9480455220187999E-2</v>
      </c>
      <c r="CS367" s="27"/>
      <c r="CT367" s="27">
        <v>0</v>
      </c>
      <c r="CU367" s="27">
        <v>0</v>
      </c>
      <c r="CV367" s="27">
        <v>0</v>
      </c>
      <c r="CW367" s="27">
        <v>0</v>
      </c>
      <c r="CX367" s="27">
        <v>0</v>
      </c>
      <c r="CY367" s="27">
        <v>0</v>
      </c>
      <c r="CZ367" s="27">
        <v>0</v>
      </c>
      <c r="DA367" s="25">
        <f t="shared" si="5"/>
        <v>99.999999999999943</v>
      </c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2"/>
      <c r="DM367" s="12"/>
      <c r="DN367" s="12"/>
    </row>
    <row r="368" spans="1:118">
      <c r="A368" s="12" t="s">
        <v>95</v>
      </c>
      <c r="B368" s="18">
        <v>2020</v>
      </c>
      <c r="C368" s="12" t="s">
        <v>92</v>
      </c>
      <c r="D368" s="12" t="s">
        <v>11</v>
      </c>
      <c r="E368" s="9">
        <v>73</v>
      </c>
      <c r="F368" s="9">
        <v>323</v>
      </c>
      <c r="G368" s="2">
        <v>22.284512964260685</v>
      </c>
      <c r="H368" s="9">
        <v>0</v>
      </c>
      <c r="I368" s="9">
        <v>5</v>
      </c>
      <c r="J368" s="1">
        <v>63</v>
      </c>
      <c r="K368" s="27">
        <v>0</v>
      </c>
      <c r="L368" s="27">
        <v>19.801980198019798</v>
      </c>
      <c r="M368" s="27">
        <v>0</v>
      </c>
      <c r="N368" s="27"/>
      <c r="O368" s="27"/>
      <c r="P368" s="27">
        <v>0</v>
      </c>
      <c r="Q368" s="27"/>
      <c r="R368" s="27">
        <v>0</v>
      </c>
      <c r="S368" s="27">
        <v>0</v>
      </c>
      <c r="T368" s="27">
        <v>0</v>
      </c>
      <c r="U368" s="27"/>
      <c r="V368" s="27">
        <v>0</v>
      </c>
      <c r="W368" s="27">
        <v>0</v>
      </c>
      <c r="X368" s="27">
        <v>0</v>
      </c>
      <c r="Y368" s="27">
        <v>0</v>
      </c>
      <c r="Z368" s="27">
        <v>0</v>
      </c>
      <c r="AA368" s="27">
        <v>0</v>
      </c>
      <c r="AB368" s="27">
        <v>0</v>
      </c>
      <c r="AC368" s="27">
        <v>0</v>
      </c>
      <c r="AD368" s="27">
        <v>0</v>
      </c>
      <c r="AE368" s="27">
        <v>0</v>
      </c>
      <c r="AF368" s="27">
        <v>0</v>
      </c>
      <c r="AG368" s="27">
        <v>0</v>
      </c>
      <c r="AH368" s="27">
        <v>0</v>
      </c>
      <c r="AI368" s="27">
        <v>0</v>
      </c>
      <c r="AJ368" s="27">
        <v>0</v>
      </c>
      <c r="AK368" s="27">
        <v>0</v>
      </c>
      <c r="AL368" s="27">
        <v>0</v>
      </c>
      <c r="AM368" s="27">
        <v>0</v>
      </c>
      <c r="AN368" s="27">
        <v>0</v>
      </c>
      <c r="AO368" s="27">
        <v>0</v>
      </c>
      <c r="AP368" s="27">
        <v>0</v>
      </c>
      <c r="AQ368" s="27">
        <v>0</v>
      </c>
      <c r="AR368" s="27"/>
      <c r="AS368" s="27">
        <v>0</v>
      </c>
      <c r="AT368" s="27">
        <v>0</v>
      </c>
      <c r="AU368" s="27">
        <v>0</v>
      </c>
      <c r="AV368" s="27">
        <v>0</v>
      </c>
      <c r="AW368" s="27">
        <v>0</v>
      </c>
      <c r="AX368" s="27">
        <v>49.504950495049499</v>
      </c>
      <c r="AY368" s="27">
        <v>0</v>
      </c>
      <c r="AZ368" s="27">
        <v>0</v>
      </c>
      <c r="BA368" s="27"/>
      <c r="BB368" s="27">
        <v>0</v>
      </c>
      <c r="BC368" s="27">
        <v>0</v>
      </c>
      <c r="BD368" s="27">
        <v>0</v>
      </c>
      <c r="BE368" s="27">
        <v>0</v>
      </c>
      <c r="BF368" s="27">
        <v>0</v>
      </c>
      <c r="BG368" s="27">
        <v>0</v>
      </c>
      <c r="BH368" s="27"/>
      <c r="BI368" s="27">
        <v>0</v>
      </c>
      <c r="BJ368" s="27">
        <v>0</v>
      </c>
      <c r="BK368" s="27">
        <v>0</v>
      </c>
      <c r="BL368" s="27">
        <v>0</v>
      </c>
      <c r="BM368" s="27">
        <v>0</v>
      </c>
      <c r="BN368" s="27">
        <v>0</v>
      </c>
      <c r="BO368" s="27">
        <v>0</v>
      </c>
      <c r="BP368" s="27">
        <v>0</v>
      </c>
      <c r="BQ368" s="27">
        <v>0</v>
      </c>
      <c r="BR368" s="27">
        <v>0</v>
      </c>
      <c r="BS368" s="27">
        <v>29.702970297029701</v>
      </c>
      <c r="BT368" s="27">
        <v>0</v>
      </c>
      <c r="BU368" s="27">
        <v>0</v>
      </c>
      <c r="BV368" s="27">
        <v>0</v>
      </c>
      <c r="BW368" s="27">
        <v>0</v>
      </c>
      <c r="BX368" s="27">
        <v>0</v>
      </c>
      <c r="BY368" s="27">
        <v>0</v>
      </c>
      <c r="BZ368" s="27">
        <v>0</v>
      </c>
      <c r="CA368" s="27">
        <v>0</v>
      </c>
      <c r="CB368" s="27">
        <v>0</v>
      </c>
      <c r="CC368" s="27">
        <v>0</v>
      </c>
      <c r="CD368" s="27">
        <v>0</v>
      </c>
      <c r="CE368" s="27">
        <v>0</v>
      </c>
      <c r="CF368" s="27">
        <v>0</v>
      </c>
      <c r="CG368" s="27">
        <v>0</v>
      </c>
      <c r="CH368" s="27">
        <v>0</v>
      </c>
      <c r="CI368" s="27">
        <v>0</v>
      </c>
      <c r="CJ368" s="27">
        <v>0</v>
      </c>
      <c r="CK368" s="27">
        <v>0</v>
      </c>
      <c r="CL368" s="27">
        <v>0</v>
      </c>
      <c r="CM368" s="27">
        <v>0</v>
      </c>
      <c r="CN368" s="27">
        <v>0</v>
      </c>
      <c r="CO368" s="27">
        <v>0.99009900990098998</v>
      </c>
      <c r="CP368" s="27">
        <v>0</v>
      </c>
      <c r="CQ368" s="27">
        <v>0</v>
      </c>
      <c r="CR368" s="27">
        <v>0</v>
      </c>
      <c r="CS368" s="27"/>
      <c r="CT368" s="27">
        <v>0</v>
      </c>
      <c r="CU368" s="27">
        <v>0</v>
      </c>
      <c r="CV368" s="27">
        <v>0</v>
      </c>
      <c r="CW368" s="27">
        <v>0</v>
      </c>
      <c r="CX368" s="27">
        <v>0</v>
      </c>
      <c r="CY368" s="27">
        <v>0</v>
      </c>
      <c r="CZ368" s="27">
        <v>0</v>
      </c>
      <c r="DA368" s="25">
        <f t="shared" si="5"/>
        <v>99.999999999999986</v>
      </c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  <c r="DL368" s="12"/>
      <c r="DM368" s="12"/>
      <c r="DN368" s="12"/>
    </row>
    <row r="369" spans="1:118">
      <c r="A369" s="12" t="s">
        <v>96</v>
      </c>
      <c r="B369" s="18">
        <v>2020</v>
      </c>
      <c r="C369" s="12" t="s">
        <v>92</v>
      </c>
      <c r="D369" s="12" t="s">
        <v>11</v>
      </c>
      <c r="E369" s="9">
        <v>58</v>
      </c>
      <c r="F369" s="9">
        <v>293</v>
      </c>
      <c r="G369" s="2">
        <v>4.809052333804809</v>
      </c>
      <c r="H369" s="9">
        <v>0</v>
      </c>
      <c r="I369" s="9">
        <v>6</v>
      </c>
      <c r="J369" s="1">
        <v>81</v>
      </c>
      <c r="K369" s="27">
        <v>0</v>
      </c>
      <c r="L369" s="27">
        <v>20</v>
      </c>
      <c r="M369" s="27">
        <v>0</v>
      </c>
      <c r="N369" s="27"/>
      <c r="O369" s="27"/>
      <c r="P369" s="27">
        <v>0</v>
      </c>
      <c r="Q369" s="27"/>
      <c r="R369" s="27">
        <v>0</v>
      </c>
      <c r="S369" s="27">
        <v>0</v>
      </c>
      <c r="T369" s="27">
        <v>0</v>
      </c>
      <c r="U369" s="27"/>
      <c r="V369" s="27">
        <v>0</v>
      </c>
      <c r="W369" s="27">
        <v>0</v>
      </c>
      <c r="X369" s="27">
        <v>0</v>
      </c>
      <c r="Y369" s="27">
        <v>0</v>
      </c>
      <c r="Z369" s="27">
        <v>0</v>
      </c>
      <c r="AA369" s="27">
        <v>0</v>
      </c>
      <c r="AB369" s="27">
        <v>0</v>
      </c>
      <c r="AC369" s="27">
        <v>0</v>
      </c>
      <c r="AD369" s="27">
        <v>0</v>
      </c>
      <c r="AE369" s="27">
        <v>0</v>
      </c>
      <c r="AF369" s="27">
        <v>0</v>
      </c>
      <c r="AG369" s="27">
        <v>0</v>
      </c>
      <c r="AH369" s="27">
        <v>0</v>
      </c>
      <c r="AI369" s="27">
        <v>0</v>
      </c>
      <c r="AJ369" s="27">
        <v>0</v>
      </c>
      <c r="AK369" s="27">
        <v>0</v>
      </c>
      <c r="AL369" s="27">
        <v>0</v>
      </c>
      <c r="AM369" s="27">
        <v>0</v>
      </c>
      <c r="AN369" s="27">
        <v>0</v>
      </c>
      <c r="AO369" s="27">
        <v>0</v>
      </c>
      <c r="AP369" s="27">
        <v>0</v>
      </c>
      <c r="AQ369" s="27">
        <v>0</v>
      </c>
      <c r="AR369" s="27"/>
      <c r="AS369" s="27">
        <v>0</v>
      </c>
      <c r="AT369" s="27">
        <v>0</v>
      </c>
      <c r="AU369" s="27">
        <v>0</v>
      </c>
      <c r="AV369" s="27">
        <v>0</v>
      </c>
      <c r="AW369" s="27">
        <v>0</v>
      </c>
      <c r="AX369" s="27">
        <v>40</v>
      </c>
      <c r="AY369" s="27">
        <v>0</v>
      </c>
      <c r="AZ369" s="27">
        <v>0</v>
      </c>
      <c r="BA369" s="27"/>
      <c r="BB369" s="27">
        <v>0</v>
      </c>
      <c r="BC369" s="27">
        <v>0</v>
      </c>
      <c r="BD369" s="27">
        <v>0</v>
      </c>
      <c r="BE369" s="27">
        <v>0</v>
      </c>
      <c r="BF369" s="27">
        <v>0</v>
      </c>
      <c r="BG369" s="27">
        <v>0</v>
      </c>
      <c r="BH369" s="27"/>
      <c r="BI369" s="27">
        <v>0</v>
      </c>
      <c r="BJ369" s="27">
        <v>0</v>
      </c>
      <c r="BK369" s="27">
        <v>0</v>
      </c>
      <c r="BL369" s="27">
        <v>0</v>
      </c>
      <c r="BM369" s="27">
        <v>0</v>
      </c>
      <c r="BN369" s="27">
        <v>0</v>
      </c>
      <c r="BO369" s="27">
        <v>0</v>
      </c>
      <c r="BP369" s="27">
        <v>0</v>
      </c>
      <c r="BQ369" s="27">
        <v>0</v>
      </c>
      <c r="BR369" s="27">
        <v>0</v>
      </c>
      <c r="BS369" s="27">
        <v>40</v>
      </c>
      <c r="BT369" s="27">
        <v>0</v>
      </c>
      <c r="BU369" s="27">
        <v>0</v>
      </c>
      <c r="BV369" s="27">
        <v>0</v>
      </c>
      <c r="BW369" s="27">
        <v>0</v>
      </c>
      <c r="BX369" s="27">
        <v>0</v>
      </c>
      <c r="BY369" s="27">
        <v>0</v>
      </c>
      <c r="BZ369" s="27">
        <v>0</v>
      </c>
      <c r="CA369" s="27">
        <v>0</v>
      </c>
      <c r="CB369" s="27">
        <v>0</v>
      </c>
      <c r="CC369" s="27">
        <v>0</v>
      </c>
      <c r="CD369" s="27">
        <v>0</v>
      </c>
      <c r="CE369" s="27">
        <v>0</v>
      </c>
      <c r="CF369" s="27">
        <v>0</v>
      </c>
      <c r="CG369" s="27">
        <v>0</v>
      </c>
      <c r="CH369" s="27">
        <v>0</v>
      </c>
      <c r="CI369" s="27">
        <v>0</v>
      </c>
      <c r="CJ369" s="27">
        <v>0</v>
      </c>
      <c r="CK369" s="27">
        <v>0</v>
      </c>
      <c r="CL369" s="27">
        <v>0</v>
      </c>
      <c r="CM369" s="27">
        <v>0</v>
      </c>
      <c r="CN369" s="27">
        <v>0</v>
      </c>
      <c r="CO369" s="27">
        <v>0</v>
      </c>
      <c r="CP369" s="27">
        <v>0</v>
      </c>
      <c r="CQ369" s="27">
        <v>0</v>
      </c>
      <c r="CR369" s="27">
        <v>0</v>
      </c>
      <c r="CS369" s="27"/>
      <c r="CT369" s="27">
        <v>0</v>
      </c>
      <c r="CU369" s="27">
        <v>0</v>
      </c>
      <c r="CV369" s="27">
        <v>0</v>
      </c>
      <c r="CW369" s="27">
        <v>0</v>
      </c>
      <c r="CX369" s="27">
        <v>0</v>
      </c>
      <c r="CY369" s="27">
        <v>0</v>
      </c>
      <c r="CZ369" s="27">
        <v>0</v>
      </c>
      <c r="DA369" s="25">
        <f t="shared" si="5"/>
        <v>100</v>
      </c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</row>
    <row r="370" spans="1:118">
      <c r="A370" s="12" t="s">
        <v>97</v>
      </c>
      <c r="B370" s="18">
        <v>2020</v>
      </c>
      <c r="C370" s="12" t="s">
        <v>92</v>
      </c>
      <c r="D370" s="12" t="s">
        <v>11</v>
      </c>
      <c r="E370" s="9">
        <v>56</v>
      </c>
      <c r="F370" s="9">
        <v>356</v>
      </c>
      <c r="G370" s="2">
        <v>2.8894472361809047</v>
      </c>
      <c r="H370" s="9">
        <v>0</v>
      </c>
      <c r="I370" s="9">
        <v>13</v>
      </c>
      <c r="J370" s="1">
        <v>51</v>
      </c>
      <c r="K370" s="27">
        <v>9.9900099900099892</v>
      </c>
      <c r="L370" s="27">
        <v>19.98001998002</v>
      </c>
      <c r="M370" s="27">
        <v>0</v>
      </c>
      <c r="N370" s="27"/>
      <c r="O370" s="27"/>
      <c r="P370" s="27">
        <v>0</v>
      </c>
      <c r="Q370" s="27"/>
      <c r="R370" s="27">
        <v>0</v>
      </c>
      <c r="S370" s="27">
        <v>0</v>
      </c>
      <c r="T370" s="27">
        <v>0</v>
      </c>
      <c r="U370" s="27"/>
      <c r="V370" s="27">
        <v>0</v>
      </c>
      <c r="W370" s="27">
        <v>0</v>
      </c>
      <c r="X370" s="27">
        <v>0</v>
      </c>
      <c r="Y370" s="27">
        <v>0</v>
      </c>
      <c r="Z370" s="27">
        <v>0</v>
      </c>
      <c r="AA370" s="27">
        <v>0</v>
      </c>
      <c r="AB370" s="27">
        <v>0</v>
      </c>
      <c r="AC370" s="27">
        <v>0</v>
      </c>
      <c r="AD370" s="27">
        <v>0</v>
      </c>
      <c r="AE370" s="27">
        <v>0</v>
      </c>
      <c r="AF370" s="27">
        <v>0</v>
      </c>
      <c r="AG370" s="27">
        <v>0</v>
      </c>
      <c r="AH370" s="27">
        <v>0</v>
      </c>
      <c r="AI370" s="27">
        <v>0</v>
      </c>
      <c r="AJ370" s="27">
        <v>0</v>
      </c>
      <c r="AK370" s="27">
        <v>0</v>
      </c>
      <c r="AL370" s="27">
        <v>0</v>
      </c>
      <c r="AM370" s="27">
        <v>0</v>
      </c>
      <c r="AN370" s="27">
        <v>0</v>
      </c>
      <c r="AO370" s="27">
        <v>0</v>
      </c>
      <c r="AP370" s="27">
        <v>0</v>
      </c>
      <c r="AQ370" s="27">
        <v>0</v>
      </c>
      <c r="AR370" s="27"/>
      <c r="AS370" s="27">
        <v>0</v>
      </c>
      <c r="AT370" s="27">
        <v>0</v>
      </c>
      <c r="AU370" s="27">
        <v>0</v>
      </c>
      <c r="AV370" s="27">
        <v>0</v>
      </c>
      <c r="AW370" s="27">
        <v>0</v>
      </c>
      <c r="AX370" s="27">
        <v>4.995004995005E-2</v>
      </c>
      <c r="AY370" s="27">
        <v>0</v>
      </c>
      <c r="AZ370" s="27">
        <v>0</v>
      </c>
      <c r="BA370" s="27"/>
      <c r="BB370" s="27">
        <v>0</v>
      </c>
      <c r="BC370" s="27">
        <v>0</v>
      </c>
      <c r="BD370" s="27">
        <v>0</v>
      </c>
      <c r="BE370" s="27">
        <v>0</v>
      </c>
      <c r="BF370" s="27">
        <v>0</v>
      </c>
      <c r="BG370" s="27">
        <v>0</v>
      </c>
      <c r="BH370" s="27"/>
      <c r="BI370" s="27">
        <v>0</v>
      </c>
      <c r="BJ370" s="27">
        <v>0</v>
      </c>
      <c r="BK370" s="27">
        <v>0</v>
      </c>
      <c r="BL370" s="27">
        <v>0</v>
      </c>
      <c r="BM370" s="27">
        <v>0</v>
      </c>
      <c r="BN370" s="27">
        <v>0</v>
      </c>
      <c r="BO370" s="27">
        <v>0</v>
      </c>
      <c r="BP370" s="27">
        <v>0</v>
      </c>
      <c r="BQ370" s="27">
        <v>0</v>
      </c>
      <c r="BR370" s="27">
        <v>0</v>
      </c>
      <c r="BS370" s="27">
        <v>69.930069930069905</v>
      </c>
      <c r="BT370" s="27">
        <v>0</v>
      </c>
      <c r="BU370" s="27">
        <v>0</v>
      </c>
      <c r="BV370" s="27">
        <v>0</v>
      </c>
      <c r="BW370" s="27">
        <v>0</v>
      </c>
      <c r="BX370" s="27">
        <v>0</v>
      </c>
      <c r="BY370" s="27">
        <v>0</v>
      </c>
      <c r="BZ370" s="27">
        <v>0</v>
      </c>
      <c r="CA370" s="27">
        <v>0</v>
      </c>
      <c r="CB370" s="27">
        <v>0</v>
      </c>
      <c r="CC370" s="27">
        <v>0</v>
      </c>
      <c r="CD370" s="27">
        <v>0</v>
      </c>
      <c r="CE370" s="27">
        <v>0</v>
      </c>
      <c r="CF370" s="27">
        <v>0</v>
      </c>
      <c r="CG370" s="27">
        <v>0</v>
      </c>
      <c r="CH370" s="27">
        <v>0</v>
      </c>
      <c r="CI370" s="27">
        <v>0</v>
      </c>
      <c r="CJ370" s="27">
        <v>0</v>
      </c>
      <c r="CK370" s="27">
        <v>0</v>
      </c>
      <c r="CL370" s="27">
        <v>0</v>
      </c>
      <c r="CM370" s="27">
        <v>0</v>
      </c>
      <c r="CN370" s="27">
        <v>0</v>
      </c>
      <c r="CO370" s="27">
        <v>0</v>
      </c>
      <c r="CP370" s="27">
        <v>0</v>
      </c>
      <c r="CQ370" s="27">
        <v>0</v>
      </c>
      <c r="CR370" s="27">
        <v>0</v>
      </c>
      <c r="CS370" s="27"/>
      <c r="CT370" s="27">
        <v>0</v>
      </c>
      <c r="CU370" s="27">
        <v>0</v>
      </c>
      <c r="CV370" s="27">
        <v>4.995004995005E-2</v>
      </c>
      <c r="CW370" s="27">
        <v>0</v>
      </c>
      <c r="CX370" s="27">
        <v>0</v>
      </c>
      <c r="CY370" s="27">
        <v>0</v>
      </c>
      <c r="CZ370" s="27">
        <v>0</v>
      </c>
      <c r="DA370" s="25">
        <f t="shared" si="5"/>
        <v>100</v>
      </c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  <c r="DL370" s="12"/>
      <c r="DM370" s="12"/>
      <c r="DN370" s="12"/>
    </row>
    <row r="371" spans="1:118">
      <c r="A371" s="12" t="s">
        <v>98</v>
      </c>
      <c r="B371" s="18">
        <v>2020</v>
      </c>
      <c r="C371" s="12" t="s">
        <v>92</v>
      </c>
      <c r="D371" s="12" t="s">
        <v>11</v>
      </c>
      <c r="E371" s="9">
        <v>71</v>
      </c>
      <c r="F371" s="9">
        <v>251</v>
      </c>
      <c r="G371" s="2">
        <v>5.5706267539756782</v>
      </c>
      <c r="H371" s="9">
        <v>0</v>
      </c>
      <c r="I371" s="9">
        <v>30</v>
      </c>
      <c r="J371" s="1">
        <v>87</v>
      </c>
      <c r="K371" s="27">
        <v>40</v>
      </c>
      <c r="L371" s="27">
        <v>30</v>
      </c>
      <c r="M371" s="27">
        <v>0</v>
      </c>
      <c r="N371" s="27"/>
      <c r="O371" s="27"/>
      <c r="P371" s="27">
        <v>0</v>
      </c>
      <c r="Q371" s="27"/>
      <c r="R371" s="27">
        <v>0</v>
      </c>
      <c r="S371" s="27">
        <v>0</v>
      </c>
      <c r="T371" s="27">
        <v>0</v>
      </c>
      <c r="U371" s="27"/>
      <c r="V371" s="27">
        <v>0</v>
      </c>
      <c r="W371" s="27">
        <v>0</v>
      </c>
      <c r="X371" s="27">
        <v>0</v>
      </c>
      <c r="Y371" s="27">
        <v>0</v>
      </c>
      <c r="Z371" s="27">
        <v>0</v>
      </c>
      <c r="AA371" s="27">
        <v>0</v>
      </c>
      <c r="AB371" s="27">
        <v>0</v>
      </c>
      <c r="AC371" s="27">
        <v>0</v>
      </c>
      <c r="AD371" s="27">
        <v>0</v>
      </c>
      <c r="AE371" s="27">
        <v>0</v>
      </c>
      <c r="AF371" s="27">
        <v>0</v>
      </c>
      <c r="AG371" s="27">
        <v>0</v>
      </c>
      <c r="AH371" s="27">
        <v>0</v>
      </c>
      <c r="AI371" s="27">
        <v>0</v>
      </c>
      <c r="AJ371" s="27">
        <v>0</v>
      </c>
      <c r="AK371" s="27">
        <v>0</v>
      </c>
      <c r="AL371" s="27">
        <v>0</v>
      </c>
      <c r="AM371" s="27">
        <v>0</v>
      </c>
      <c r="AN371" s="27">
        <v>0</v>
      </c>
      <c r="AO371" s="27">
        <v>0</v>
      </c>
      <c r="AP371" s="27">
        <v>0</v>
      </c>
      <c r="AQ371" s="27">
        <v>0</v>
      </c>
      <c r="AR371" s="27"/>
      <c r="AS371" s="27">
        <v>0</v>
      </c>
      <c r="AT371" s="27">
        <v>0</v>
      </c>
      <c r="AU371" s="27">
        <v>0</v>
      </c>
      <c r="AV371" s="27">
        <v>0</v>
      </c>
      <c r="AW371" s="27">
        <v>0</v>
      </c>
      <c r="AX371" s="27">
        <v>10</v>
      </c>
      <c r="AY371" s="27">
        <v>0</v>
      </c>
      <c r="AZ371" s="27">
        <v>0</v>
      </c>
      <c r="BA371" s="27"/>
      <c r="BB371" s="27">
        <v>0</v>
      </c>
      <c r="BC371" s="27">
        <v>0</v>
      </c>
      <c r="BD371" s="27">
        <v>0</v>
      </c>
      <c r="BE371" s="27">
        <v>0</v>
      </c>
      <c r="BF371" s="27">
        <v>0</v>
      </c>
      <c r="BG371" s="27">
        <v>0</v>
      </c>
      <c r="BH371" s="27"/>
      <c r="BI371" s="27">
        <v>0</v>
      </c>
      <c r="BJ371" s="27">
        <v>0</v>
      </c>
      <c r="BK371" s="27">
        <v>0</v>
      </c>
      <c r="BL371" s="27">
        <v>0</v>
      </c>
      <c r="BM371" s="27">
        <v>0</v>
      </c>
      <c r="BN371" s="27">
        <v>0</v>
      </c>
      <c r="BO371" s="27">
        <v>0</v>
      </c>
      <c r="BP371" s="27">
        <v>0</v>
      </c>
      <c r="BQ371" s="27">
        <v>0</v>
      </c>
      <c r="BR371" s="27">
        <v>0</v>
      </c>
      <c r="BS371" s="27">
        <v>20</v>
      </c>
      <c r="BT371" s="27">
        <v>0</v>
      </c>
      <c r="BU371" s="27">
        <v>0</v>
      </c>
      <c r="BV371" s="27">
        <v>0</v>
      </c>
      <c r="BW371" s="27">
        <v>0</v>
      </c>
      <c r="BX371" s="27">
        <v>0</v>
      </c>
      <c r="BY371" s="27">
        <v>0</v>
      </c>
      <c r="BZ371" s="27">
        <v>0</v>
      </c>
      <c r="CA371" s="27">
        <v>0</v>
      </c>
      <c r="CB371" s="27">
        <v>0</v>
      </c>
      <c r="CC371" s="27">
        <v>0</v>
      </c>
      <c r="CD371" s="27">
        <v>0</v>
      </c>
      <c r="CE371" s="27">
        <v>0</v>
      </c>
      <c r="CF371" s="27">
        <v>0</v>
      </c>
      <c r="CG371" s="27">
        <v>0</v>
      </c>
      <c r="CH371" s="27">
        <v>0</v>
      </c>
      <c r="CI371" s="27">
        <v>0</v>
      </c>
      <c r="CJ371" s="27">
        <v>0</v>
      </c>
      <c r="CK371" s="27">
        <v>0</v>
      </c>
      <c r="CL371" s="27">
        <v>0</v>
      </c>
      <c r="CM371" s="27">
        <v>0</v>
      </c>
      <c r="CN371" s="27">
        <v>0</v>
      </c>
      <c r="CO371" s="27">
        <v>0</v>
      </c>
      <c r="CP371" s="27">
        <v>0</v>
      </c>
      <c r="CQ371" s="27">
        <v>0</v>
      </c>
      <c r="CR371" s="27">
        <v>0</v>
      </c>
      <c r="CS371" s="27"/>
      <c r="CT371" s="27">
        <v>0</v>
      </c>
      <c r="CU371" s="27">
        <v>0</v>
      </c>
      <c r="CV371" s="27">
        <v>0</v>
      </c>
      <c r="CW371" s="27">
        <v>0</v>
      </c>
      <c r="CX371" s="27">
        <v>0</v>
      </c>
      <c r="CY371" s="27">
        <v>0</v>
      </c>
      <c r="CZ371" s="27">
        <v>0</v>
      </c>
      <c r="DA371" s="25">
        <f t="shared" si="5"/>
        <v>100</v>
      </c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</row>
    <row r="372" spans="1:118">
      <c r="A372" s="12" t="s">
        <v>99</v>
      </c>
      <c r="B372" s="18">
        <v>2020</v>
      </c>
      <c r="C372" s="12" t="s">
        <v>92</v>
      </c>
      <c r="D372" s="12" t="s">
        <v>11</v>
      </c>
      <c r="E372" s="9">
        <v>75</v>
      </c>
      <c r="F372" s="9">
        <v>165</v>
      </c>
      <c r="G372" s="2">
        <v>86.139630390143736</v>
      </c>
      <c r="H372" s="9">
        <v>0</v>
      </c>
      <c r="I372" s="9">
        <v>20</v>
      </c>
      <c r="J372" s="1">
        <v>113</v>
      </c>
      <c r="K372" s="27">
        <v>0</v>
      </c>
      <c r="L372" s="27">
        <v>20</v>
      </c>
      <c r="M372" s="27">
        <v>0</v>
      </c>
      <c r="N372" s="27"/>
      <c r="O372" s="27"/>
      <c r="P372" s="27">
        <v>0</v>
      </c>
      <c r="Q372" s="27"/>
      <c r="R372" s="27">
        <v>0</v>
      </c>
      <c r="S372" s="27">
        <v>0</v>
      </c>
      <c r="T372" s="27">
        <v>0</v>
      </c>
      <c r="U372" s="27"/>
      <c r="V372" s="27">
        <v>0</v>
      </c>
      <c r="W372" s="27">
        <v>0</v>
      </c>
      <c r="X372" s="27">
        <v>0</v>
      </c>
      <c r="Y372" s="27">
        <v>0</v>
      </c>
      <c r="Z372" s="27">
        <v>0</v>
      </c>
      <c r="AA372" s="27">
        <v>0</v>
      </c>
      <c r="AB372" s="27">
        <v>0</v>
      </c>
      <c r="AC372" s="27">
        <v>0</v>
      </c>
      <c r="AD372" s="27">
        <v>0</v>
      </c>
      <c r="AE372" s="27">
        <v>15</v>
      </c>
      <c r="AF372" s="27">
        <v>0</v>
      </c>
      <c r="AG372" s="27">
        <v>0</v>
      </c>
      <c r="AH372" s="27">
        <v>0</v>
      </c>
      <c r="AI372" s="27">
        <v>0</v>
      </c>
      <c r="AJ372" s="27">
        <v>0</v>
      </c>
      <c r="AK372" s="27">
        <v>0</v>
      </c>
      <c r="AL372" s="27">
        <v>0</v>
      </c>
      <c r="AM372" s="27">
        <v>0</v>
      </c>
      <c r="AN372" s="27">
        <v>0</v>
      </c>
      <c r="AO372" s="27">
        <v>0</v>
      </c>
      <c r="AP372" s="27">
        <v>0</v>
      </c>
      <c r="AQ372" s="27">
        <v>0</v>
      </c>
      <c r="AR372" s="27"/>
      <c r="AS372" s="27">
        <v>0</v>
      </c>
      <c r="AT372" s="27">
        <v>0</v>
      </c>
      <c r="AU372" s="27">
        <v>0</v>
      </c>
      <c r="AV372" s="27">
        <v>0</v>
      </c>
      <c r="AW372" s="27">
        <v>0</v>
      </c>
      <c r="AX372" s="27">
        <v>40</v>
      </c>
      <c r="AY372" s="27">
        <v>0</v>
      </c>
      <c r="AZ372" s="27">
        <v>0</v>
      </c>
      <c r="BA372" s="27"/>
      <c r="BB372" s="27">
        <v>0</v>
      </c>
      <c r="BC372" s="27">
        <v>0</v>
      </c>
      <c r="BD372" s="27">
        <v>0</v>
      </c>
      <c r="BE372" s="27">
        <v>0</v>
      </c>
      <c r="BF372" s="27">
        <v>0</v>
      </c>
      <c r="BG372" s="27">
        <v>0</v>
      </c>
      <c r="BH372" s="27"/>
      <c r="BI372" s="27">
        <v>0</v>
      </c>
      <c r="BJ372" s="27">
        <v>0</v>
      </c>
      <c r="BK372" s="27">
        <v>0</v>
      </c>
      <c r="BL372" s="27">
        <v>0</v>
      </c>
      <c r="BM372" s="27">
        <v>0</v>
      </c>
      <c r="BN372" s="27">
        <v>0</v>
      </c>
      <c r="BO372" s="27">
        <v>0</v>
      </c>
      <c r="BP372" s="27">
        <v>0</v>
      </c>
      <c r="BQ372" s="27">
        <v>5</v>
      </c>
      <c r="BR372" s="27">
        <v>0</v>
      </c>
      <c r="BS372" s="27">
        <v>20</v>
      </c>
      <c r="BT372" s="27">
        <v>0</v>
      </c>
      <c r="BU372" s="27">
        <v>0</v>
      </c>
      <c r="BV372" s="27">
        <v>0</v>
      </c>
      <c r="BW372" s="27">
        <v>0</v>
      </c>
      <c r="BX372" s="27">
        <v>0</v>
      </c>
      <c r="BY372" s="27">
        <v>0</v>
      </c>
      <c r="BZ372" s="27">
        <v>0</v>
      </c>
      <c r="CA372" s="27">
        <v>0</v>
      </c>
      <c r="CB372" s="27">
        <v>0</v>
      </c>
      <c r="CC372" s="27">
        <v>0</v>
      </c>
      <c r="CD372" s="27">
        <v>0</v>
      </c>
      <c r="CE372" s="27">
        <v>0</v>
      </c>
      <c r="CF372" s="27">
        <v>0</v>
      </c>
      <c r="CG372" s="27">
        <v>0</v>
      </c>
      <c r="CH372" s="27">
        <v>0</v>
      </c>
      <c r="CI372" s="27">
        <v>0</v>
      </c>
      <c r="CJ372" s="27">
        <v>0</v>
      </c>
      <c r="CK372" s="27">
        <v>0</v>
      </c>
      <c r="CL372" s="27">
        <v>0</v>
      </c>
      <c r="CM372" s="27">
        <v>0</v>
      </c>
      <c r="CN372" s="27">
        <v>0</v>
      </c>
      <c r="CO372" s="27">
        <v>0</v>
      </c>
      <c r="CP372" s="27">
        <v>0</v>
      </c>
      <c r="CQ372" s="27">
        <v>0</v>
      </c>
      <c r="CR372" s="27">
        <v>0</v>
      </c>
      <c r="CS372" s="27"/>
      <c r="CT372" s="27">
        <v>0</v>
      </c>
      <c r="CU372" s="27">
        <v>0</v>
      </c>
      <c r="CV372" s="27">
        <v>0</v>
      </c>
      <c r="CW372" s="27">
        <v>0</v>
      </c>
      <c r="CX372" s="27">
        <v>0</v>
      </c>
      <c r="CY372" s="27">
        <v>0</v>
      </c>
      <c r="CZ372" s="27">
        <v>0</v>
      </c>
      <c r="DA372" s="25">
        <f t="shared" si="5"/>
        <v>100</v>
      </c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</row>
    <row r="373" spans="1:118">
      <c r="A373" s="12" t="s">
        <v>100</v>
      </c>
      <c r="B373" s="18">
        <v>2020</v>
      </c>
      <c r="C373" s="12" t="s">
        <v>92</v>
      </c>
      <c r="D373" s="12" t="s">
        <v>11</v>
      </c>
      <c r="E373" s="9">
        <v>63</v>
      </c>
      <c r="F373" s="9">
        <v>203</v>
      </c>
      <c r="G373" s="2">
        <v>15.686274509803921</v>
      </c>
      <c r="H373" s="9">
        <v>0</v>
      </c>
      <c r="I373" s="9">
        <v>10</v>
      </c>
      <c r="J373" s="1">
        <v>42</v>
      </c>
      <c r="K373" s="27">
        <v>29.702970297029701</v>
      </c>
      <c r="L373" s="27">
        <v>29.702970297029701</v>
      </c>
      <c r="M373" s="27">
        <v>0</v>
      </c>
      <c r="N373" s="27"/>
      <c r="O373" s="27"/>
      <c r="P373" s="27">
        <v>0</v>
      </c>
      <c r="Q373" s="27"/>
      <c r="R373" s="27">
        <v>0</v>
      </c>
      <c r="S373" s="27">
        <v>0</v>
      </c>
      <c r="T373" s="27">
        <v>0</v>
      </c>
      <c r="U373" s="27"/>
      <c r="V373" s="27">
        <v>0</v>
      </c>
      <c r="W373" s="27">
        <v>0</v>
      </c>
      <c r="X373" s="27">
        <v>0.99009900990098998</v>
      </c>
      <c r="Y373" s="27">
        <v>0</v>
      </c>
      <c r="Z373" s="27">
        <v>0</v>
      </c>
      <c r="AA373" s="27">
        <v>0</v>
      </c>
      <c r="AB373" s="27">
        <v>0</v>
      </c>
      <c r="AC373" s="27">
        <v>0</v>
      </c>
      <c r="AD373" s="27">
        <v>0</v>
      </c>
      <c r="AE373" s="27">
        <v>0</v>
      </c>
      <c r="AF373" s="27">
        <v>0</v>
      </c>
      <c r="AG373" s="27">
        <v>0</v>
      </c>
      <c r="AH373" s="27">
        <v>0</v>
      </c>
      <c r="AI373" s="27">
        <v>0</v>
      </c>
      <c r="AJ373" s="27">
        <v>0</v>
      </c>
      <c r="AK373" s="27">
        <v>0</v>
      </c>
      <c r="AL373" s="27">
        <v>0</v>
      </c>
      <c r="AM373" s="27">
        <v>0</v>
      </c>
      <c r="AN373" s="27">
        <v>0</v>
      </c>
      <c r="AO373" s="27">
        <v>0</v>
      </c>
      <c r="AP373" s="27">
        <v>0</v>
      </c>
      <c r="AQ373" s="27">
        <v>0</v>
      </c>
      <c r="AR373" s="27"/>
      <c r="AS373" s="27">
        <v>0</v>
      </c>
      <c r="AT373" s="27">
        <v>0</v>
      </c>
      <c r="AU373" s="27">
        <v>0</v>
      </c>
      <c r="AV373" s="27">
        <v>0</v>
      </c>
      <c r="AW373" s="27">
        <v>0</v>
      </c>
      <c r="AX373" s="27">
        <v>19.801980198019798</v>
      </c>
      <c r="AY373" s="27">
        <v>0</v>
      </c>
      <c r="AZ373" s="27">
        <v>0</v>
      </c>
      <c r="BA373" s="27"/>
      <c r="BB373" s="27">
        <v>0</v>
      </c>
      <c r="BC373" s="27">
        <v>0</v>
      </c>
      <c r="BD373" s="27">
        <v>0</v>
      </c>
      <c r="BE373" s="27">
        <v>0</v>
      </c>
      <c r="BF373" s="27">
        <v>0</v>
      </c>
      <c r="BG373" s="27">
        <v>0</v>
      </c>
      <c r="BH373" s="27"/>
      <c r="BI373" s="27">
        <v>0</v>
      </c>
      <c r="BJ373" s="27">
        <v>0</v>
      </c>
      <c r="BK373" s="27">
        <v>0</v>
      </c>
      <c r="BL373" s="27">
        <v>0</v>
      </c>
      <c r="BM373" s="27">
        <v>0</v>
      </c>
      <c r="BN373" s="27">
        <v>0</v>
      </c>
      <c r="BO373" s="27">
        <v>0</v>
      </c>
      <c r="BP373" s="27">
        <v>0</v>
      </c>
      <c r="BQ373" s="27">
        <v>0</v>
      </c>
      <c r="BR373" s="27">
        <v>0</v>
      </c>
      <c r="BS373" s="27">
        <v>19.801980198019798</v>
      </c>
      <c r="BT373" s="27">
        <v>0</v>
      </c>
      <c r="BU373" s="27">
        <v>0</v>
      </c>
      <c r="BV373" s="27">
        <v>0</v>
      </c>
      <c r="BW373" s="27">
        <v>0</v>
      </c>
      <c r="BX373" s="27">
        <v>0</v>
      </c>
      <c r="BY373" s="27">
        <v>0</v>
      </c>
      <c r="BZ373" s="27">
        <v>0</v>
      </c>
      <c r="CA373" s="27">
        <v>0</v>
      </c>
      <c r="CB373" s="27">
        <v>0</v>
      </c>
      <c r="CC373" s="27">
        <v>0</v>
      </c>
      <c r="CD373" s="27">
        <v>0</v>
      </c>
      <c r="CE373" s="27">
        <v>0</v>
      </c>
      <c r="CF373" s="27">
        <v>0</v>
      </c>
      <c r="CG373" s="27">
        <v>0</v>
      </c>
      <c r="CH373" s="27">
        <v>0</v>
      </c>
      <c r="CI373" s="27">
        <v>0</v>
      </c>
      <c r="CJ373" s="27">
        <v>0</v>
      </c>
      <c r="CK373" s="27">
        <v>0</v>
      </c>
      <c r="CL373" s="27">
        <v>0</v>
      </c>
      <c r="CM373" s="27">
        <v>0</v>
      </c>
      <c r="CN373" s="27">
        <v>0</v>
      </c>
      <c r="CO373" s="27">
        <v>0</v>
      </c>
      <c r="CP373" s="27">
        <v>0</v>
      </c>
      <c r="CQ373" s="27">
        <v>0</v>
      </c>
      <c r="CR373" s="27">
        <v>0</v>
      </c>
      <c r="CS373" s="27"/>
      <c r="CT373" s="27">
        <v>0</v>
      </c>
      <c r="CU373" s="27">
        <v>0</v>
      </c>
      <c r="CV373" s="27">
        <v>0</v>
      </c>
      <c r="CW373" s="27">
        <v>0</v>
      </c>
      <c r="CX373" s="27">
        <v>0</v>
      </c>
      <c r="CY373" s="27">
        <v>0</v>
      </c>
      <c r="CZ373" s="27">
        <v>0</v>
      </c>
      <c r="DA373" s="25">
        <f t="shared" si="5"/>
        <v>100</v>
      </c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</row>
    <row r="374" spans="1:118">
      <c r="A374" s="12" t="s">
        <v>71</v>
      </c>
      <c r="B374" s="18">
        <v>2020</v>
      </c>
      <c r="C374" s="12" t="s">
        <v>92</v>
      </c>
      <c r="D374" s="12" t="s">
        <v>2</v>
      </c>
      <c r="E374" s="9">
        <v>65</v>
      </c>
      <c r="F374" s="9">
        <v>225</v>
      </c>
      <c r="G374" s="2">
        <v>9.6809085992428336</v>
      </c>
      <c r="H374" s="9">
        <v>0</v>
      </c>
      <c r="I374" s="9">
        <v>21</v>
      </c>
      <c r="J374" s="1">
        <v>105</v>
      </c>
      <c r="K374" s="27">
        <v>52.0833333333333</v>
      </c>
      <c r="L374" s="27">
        <v>20.8333333333333</v>
      </c>
      <c r="M374" s="27">
        <v>0</v>
      </c>
      <c r="N374" s="27"/>
      <c r="O374" s="27"/>
      <c r="P374" s="27">
        <v>0</v>
      </c>
      <c r="Q374" s="27"/>
      <c r="R374" s="27">
        <v>0</v>
      </c>
      <c r="S374" s="27">
        <v>0</v>
      </c>
      <c r="T374" s="27">
        <v>0</v>
      </c>
      <c r="U374" s="27"/>
      <c r="V374" s="27">
        <v>0</v>
      </c>
      <c r="W374" s="27">
        <v>0</v>
      </c>
      <c r="X374" s="27">
        <v>0</v>
      </c>
      <c r="Y374" s="27">
        <v>0</v>
      </c>
      <c r="Z374" s="27">
        <v>0</v>
      </c>
      <c r="AA374" s="27">
        <v>0</v>
      </c>
      <c r="AB374" s="27">
        <v>0</v>
      </c>
      <c r="AC374" s="27">
        <v>0</v>
      </c>
      <c r="AD374" s="27">
        <v>0</v>
      </c>
      <c r="AE374" s="27">
        <v>0</v>
      </c>
      <c r="AF374" s="27">
        <v>0</v>
      </c>
      <c r="AG374" s="27">
        <v>0</v>
      </c>
      <c r="AH374" s="27">
        <v>0</v>
      </c>
      <c r="AI374" s="27">
        <v>0</v>
      </c>
      <c r="AJ374" s="27">
        <v>0</v>
      </c>
      <c r="AK374" s="27">
        <v>0</v>
      </c>
      <c r="AL374" s="27">
        <v>0</v>
      </c>
      <c r="AM374" s="27">
        <v>0</v>
      </c>
      <c r="AN374" s="27">
        <v>0</v>
      </c>
      <c r="AO374" s="27">
        <v>0</v>
      </c>
      <c r="AP374" s="27">
        <v>0</v>
      </c>
      <c r="AQ374" s="27">
        <v>0</v>
      </c>
      <c r="AR374" s="27"/>
      <c r="AS374" s="27">
        <v>0</v>
      </c>
      <c r="AT374" s="27">
        <v>0</v>
      </c>
      <c r="AU374" s="27">
        <v>0</v>
      </c>
      <c r="AV374" s="27">
        <v>0</v>
      </c>
      <c r="AW374" s="27">
        <v>0</v>
      </c>
      <c r="AX374" s="27">
        <v>15.625</v>
      </c>
      <c r="AY374" s="27">
        <v>0</v>
      </c>
      <c r="AZ374" s="27">
        <v>0</v>
      </c>
      <c r="BA374" s="27"/>
      <c r="BB374" s="27">
        <v>0</v>
      </c>
      <c r="BC374" s="27">
        <v>0</v>
      </c>
      <c r="BD374" s="27">
        <v>0</v>
      </c>
      <c r="BE374" s="27">
        <v>0</v>
      </c>
      <c r="BF374" s="27">
        <v>0</v>
      </c>
      <c r="BG374" s="27">
        <v>0</v>
      </c>
      <c r="BH374" s="27"/>
      <c r="BI374" s="27">
        <v>0</v>
      </c>
      <c r="BJ374" s="27">
        <v>0</v>
      </c>
      <c r="BK374" s="27">
        <v>0</v>
      </c>
      <c r="BL374" s="27">
        <v>0</v>
      </c>
      <c r="BM374" s="27">
        <v>0</v>
      </c>
      <c r="BN374" s="27">
        <v>0</v>
      </c>
      <c r="BO374" s="27">
        <v>0</v>
      </c>
      <c r="BP374" s="27">
        <v>0</v>
      </c>
      <c r="BQ374" s="27">
        <v>0</v>
      </c>
      <c r="BR374" s="27">
        <v>0</v>
      </c>
      <c r="BS374" s="27">
        <v>10.4166666666667</v>
      </c>
      <c r="BT374" s="27">
        <v>1.0416666666666701</v>
      </c>
      <c r="BU374" s="27">
        <v>0</v>
      </c>
      <c r="BV374" s="27">
        <v>0</v>
      </c>
      <c r="BW374" s="27">
        <v>0</v>
      </c>
      <c r="BX374" s="27">
        <v>0</v>
      </c>
      <c r="BY374" s="27">
        <v>0</v>
      </c>
      <c r="BZ374" s="27">
        <v>0</v>
      </c>
      <c r="CA374" s="27">
        <v>0</v>
      </c>
      <c r="CB374" s="27">
        <v>0</v>
      </c>
      <c r="CC374" s="27">
        <v>0</v>
      </c>
      <c r="CD374" s="27">
        <v>0</v>
      </c>
      <c r="CE374" s="27">
        <v>0</v>
      </c>
      <c r="CF374" s="27">
        <v>0</v>
      </c>
      <c r="CG374" s="27">
        <v>0</v>
      </c>
      <c r="CH374" s="27">
        <v>0</v>
      </c>
      <c r="CI374" s="27">
        <v>0</v>
      </c>
      <c r="CJ374" s="27">
        <v>0</v>
      </c>
      <c r="CK374" s="27">
        <v>0</v>
      </c>
      <c r="CL374" s="27">
        <v>0</v>
      </c>
      <c r="CM374" s="27">
        <v>0</v>
      </c>
      <c r="CN374" s="27">
        <v>0</v>
      </c>
      <c r="CO374" s="27">
        <v>0</v>
      </c>
      <c r="CP374" s="27">
        <v>0</v>
      </c>
      <c r="CQ374" s="27">
        <v>0</v>
      </c>
      <c r="CR374" s="27">
        <v>0</v>
      </c>
      <c r="CS374" s="27"/>
      <c r="CT374" s="27">
        <v>0</v>
      </c>
      <c r="CU374" s="27">
        <v>0</v>
      </c>
      <c r="CV374" s="27">
        <v>0</v>
      </c>
      <c r="CW374" s="27">
        <v>0</v>
      </c>
      <c r="CX374" s="27">
        <v>0</v>
      </c>
      <c r="CY374" s="27">
        <v>0</v>
      </c>
      <c r="CZ374" s="27">
        <v>0</v>
      </c>
      <c r="DA374" s="25">
        <f t="shared" si="5"/>
        <v>99.999999999999972</v>
      </c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</row>
    <row r="375" spans="1:118">
      <c r="A375" s="12" t="s">
        <v>72</v>
      </c>
      <c r="B375" s="18">
        <v>2020</v>
      </c>
      <c r="C375" s="12" t="s">
        <v>92</v>
      </c>
      <c r="D375" s="12" t="s">
        <v>2</v>
      </c>
      <c r="E375" s="9">
        <v>88</v>
      </c>
      <c r="F375" s="9">
        <v>190</v>
      </c>
      <c r="G375" s="2">
        <v>83.108542068079643</v>
      </c>
      <c r="H375" s="9">
        <v>0</v>
      </c>
      <c r="I375" s="9">
        <v>0</v>
      </c>
      <c r="J375" s="1">
        <v>0</v>
      </c>
      <c r="K375" s="27">
        <v>41.237113402061901</v>
      </c>
      <c r="L375" s="27">
        <v>0</v>
      </c>
      <c r="M375" s="27">
        <v>0</v>
      </c>
      <c r="N375" s="27"/>
      <c r="O375" s="27"/>
      <c r="P375" s="27">
        <v>0</v>
      </c>
      <c r="Q375" s="27"/>
      <c r="R375" s="27">
        <v>0</v>
      </c>
      <c r="S375" s="27">
        <v>0</v>
      </c>
      <c r="T375" s="27">
        <v>0</v>
      </c>
      <c r="U375" s="27"/>
      <c r="V375" s="27">
        <v>0</v>
      </c>
      <c r="W375" s="27">
        <v>0</v>
      </c>
      <c r="X375" s="27">
        <v>0</v>
      </c>
      <c r="Y375" s="27">
        <v>0</v>
      </c>
      <c r="Z375" s="27">
        <v>0</v>
      </c>
      <c r="AA375" s="27">
        <v>0</v>
      </c>
      <c r="AB375" s="27">
        <v>0</v>
      </c>
      <c r="AC375" s="27">
        <v>0</v>
      </c>
      <c r="AD375" s="27">
        <v>0</v>
      </c>
      <c r="AE375" s="27">
        <v>0</v>
      </c>
      <c r="AF375" s="27">
        <v>0</v>
      </c>
      <c r="AG375" s="27">
        <v>0</v>
      </c>
      <c r="AH375" s="27">
        <v>0</v>
      </c>
      <c r="AI375" s="27">
        <v>0</v>
      </c>
      <c r="AJ375" s="27">
        <v>0</v>
      </c>
      <c r="AK375" s="27">
        <v>0</v>
      </c>
      <c r="AL375" s="27">
        <v>0</v>
      </c>
      <c r="AM375" s="27">
        <v>0</v>
      </c>
      <c r="AN375" s="27">
        <v>0</v>
      </c>
      <c r="AO375" s="27">
        <v>1.0309278350515501</v>
      </c>
      <c r="AP375" s="27">
        <v>0</v>
      </c>
      <c r="AQ375" s="27">
        <v>0</v>
      </c>
      <c r="AR375" s="27"/>
      <c r="AS375" s="27">
        <v>0</v>
      </c>
      <c r="AT375" s="27">
        <v>0</v>
      </c>
      <c r="AU375" s="27">
        <v>0</v>
      </c>
      <c r="AV375" s="27">
        <v>0</v>
      </c>
      <c r="AW375" s="27">
        <v>0</v>
      </c>
      <c r="AX375" s="27">
        <v>0</v>
      </c>
      <c r="AY375" s="27">
        <v>0</v>
      </c>
      <c r="AZ375" s="27">
        <v>0</v>
      </c>
      <c r="BA375" s="27"/>
      <c r="BB375" s="27">
        <v>0</v>
      </c>
      <c r="BC375" s="27">
        <v>0</v>
      </c>
      <c r="BD375" s="27">
        <v>0</v>
      </c>
      <c r="BE375" s="27">
        <v>0</v>
      </c>
      <c r="BF375" s="27">
        <v>0</v>
      </c>
      <c r="BG375" s="27">
        <v>0</v>
      </c>
      <c r="BH375" s="27"/>
      <c r="BI375" s="27">
        <v>0</v>
      </c>
      <c r="BJ375" s="27">
        <v>0</v>
      </c>
      <c r="BK375" s="27">
        <v>0</v>
      </c>
      <c r="BL375" s="27">
        <v>1.0309278350515501</v>
      </c>
      <c r="BM375" s="27">
        <v>0</v>
      </c>
      <c r="BN375" s="27">
        <v>0</v>
      </c>
      <c r="BO375" s="27">
        <v>0</v>
      </c>
      <c r="BP375" s="27">
        <v>0</v>
      </c>
      <c r="BQ375" s="27">
        <v>0</v>
      </c>
      <c r="BR375" s="27">
        <v>0</v>
      </c>
      <c r="BS375" s="27">
        <v>0</v>
      </c>
      <c r="BT375" s="27">
        <v>0</v>
      </c>
      <c r="BU375" s="27">
        <v>0</v>
      </c>
      <c r="BV375" s="27">
        <v>0</v>
      </c>
      <c r="BW375" s="27">
        <v>5.1546391752577296</v>
      </c>
      <c r="BX375" s="27">
        <v>0</v>
      </c>
      <c r="BY375" s="27">
        <v>0</v>
      </c>
      <c r="BZ375" s="27">
        <v>0</v>
      </c>
      <c r="CA375" s="27">
        <v>0</v>
      </c>
      <c r="CB375" s="27">
        <v>0</v>
      </c>
      <c r="CC375" s="27">
        <v>0</v>
      </c>
      <c r="CD375" s="27">
        <v>0</v>
      </c>
      <c r="CE375" s="27">
        <v>0</v>
      </c>
      <c r="CF375" s="27">
        <v>0</v>
      </c>
      <c r="CG375" s="27">
        <v>0</v>
      </c>
      <c r="CH375" s="27">
        <v>0</v>
      </c>
      <c r="CI375" s="27">
        <v>0</v>
      </c>
      <c r="CJ375" s="27">
        <v>0</v>
      </c>
      <c r="CK375" s="27">
        <v>0</v>
      </c>
      <c r="CL375" s="27">
        <v>0</v>
      </c>
      <c r="CM375" s="27">
        <v>0</v>
      </c>
      <c r="CN375" s="27">
        <v>0</v>
      </c>
      <c r="CO375" s="27">
        <v>0</v>
      </c>
      <c r="CP375" s="27">
        <v>0</v>
      </c>
      <c r="CQ375" s="27">
        <v>0</v>
      </c>
      <c r="CR375" s="27">
        <v>0</v>
      </c>
      <c r="CS375" s="27"/>
      <c r="CT375" s="27">
        <v>0</v>
      </c>
      <c r="CU375" s="27">
        <v>0</v>
      </c>
      <c r="CV375" s="27">
        <v>0</v>
      </c>
      <c r="CW375" s="27">
        <v>0</v>
      </c>
      <c r="CX375" s="27">
        <v>0</v>
      </c>
      <c r="CY375" s="27">
        <v>51.5463917525773</v>
      </c>
      <c r="CZ375" s="27">
        <v>0</v>
      </c>
      <c r="DA375" s="25">
        <f t="shared" si="5"/>
        <v>100.00000000000003</v>
      </c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</row>
    <row r="376" spans="1:118">
      <c r="A376" s="12" t="s">
        <v>73</v>
      </c>
      <c r="B376" s="18">
        <v>2020</v>
      </c>
      <c r="C376" s="12" t="s">
        <v>92</v>
      </c>
      <c r="D376" s="12" t="s">
        <v>2</v>
      </c>
      <c r="E376" s="9">
        <v>76</v>
      </c>
      <c r="F376" s="9">
        <v>0</v>
      </c>
      <c r="G376" s="2">
        <v>100</v>
      </c>
      <c r="H376" s="9">
        <v>0</v>
      </c>
      <c r="I376" s="9">
        <v>0</v>
      </c>
      <c r="J376" s="1">
        <v>0</v>
      </c>
      <c r="K376" s="27">
        <v>0</v>
      </c>
      <c r="L376" s="27">
        <v>0</v>
      </c>
      <c r="M376" s="27">
        <v>0</v>
      </c>
      <c r="N376" s="27"/>
      <c r="O376" s="27"/>
      <c r="P376" s="27">
        <v>0</v>
      </c>
      <c r="Q376" s="27"/>
      <c r="R376" s="27">
        <v>0</v>
      </c>
      <c r="S376" s="27">
        <v>0</v>
      </c>
      <c r="T376" s="27">
        <v>0</v>
      </c>
      <c r="U376" s="27"/>
      <c r="V376" s="27">
        <v>0</v>
      </c>
      <c r="W376" s="27">
        <v>0</v>
      </c>
      <c r="X376" s="27">
        <v>0</v>
      </c>
      <c r="Y376" s="27">
        <v>0</v>
      </c>
      <c r="Z376" s="27">
        <v>0</v>
      </c>
      <c r="AA376" s="27">
        <v>0</v>
      </c>
      <c r="AB376" s="27">
        <v>0</v>
      </c>
      <c r="AC376" s="27">
        <v>0</v>
      </c>
      <c r="AD376" s="27">
        <v>0</v>
      </c>
      <c r="AE376" s="27">
        <v>0</v>
      </c>
      <c r="AF376" s="27">
        <v>0</v>
      </c>
      <c r="AG376" s="27">
        <v>0</v>
      </c>
      <c r="AH376" s="27">
        <v>0</v>
      </c>
      <c r="AI376" s="27">
        <v>0</v>
      </c>
      <c r="AJ376" s="27">
        <v>0</v>
      </c>
      <c r="AK376" s="27">
        <v>0</v>
      </c>
      <c r="AL376" s="27">
        <v>0</v>
      </c>
      <c r="AM376" s="27">
        <v>0</v>
      </c>
      <c r="AN376" s="27">
        <v>0</v>
      </c>
      <c r="AO376" s="27">
        <v>5.1546391752577296</v>
      </c>
      <c r="AP376" s="27">
        <v>0</v>
      </c>
      <c r="AQ376" s="27">
        <v>0</v>
      </c>
      <c r="AR376" s="27"/>
      <c r="AS376" s="27">
        <v>0</v>
      </c>
      <c r="AT376" s="27">
        <v>0</v>
      </c>
      <c r="AU376" s="27">
        <v>0</v>
      </c>
      <c r="AV376" s="27">
        <v>0</v>
      </c>
      <c r="AW376" s="27">
        <v>0</v>
      </c>
      <c r="AX376" s="27">
        <v>0</v>
      </c>
      <c r="AY376" s="27">
        <v>0</v>
      </c>
      <c r="AZ376" s="27">
        <v>0</v>
      </c>
      <c r="BA376" s="27"/>
      <c r="BB376" s="27">
        <v>0</v>
      </c>
      <c r="BC376" s="27">
        <v>0</v>
      </c>
      <c r="BD376" s="27">
        <v>0</v>
      </c>
      <c r="BE376" s="27">
        <v>0</v>
      </c>
      <c r="BF376" s="27">
        <v>0</v>
      </c>
      <c r="BG376" s="27">
        <v>0</v>
      </c>
      <c r="BH376" s="27"/>
      <c r="BI376" s="27">
        <v>0</v>
      </c>
      <c r="BJ376" s="27">
        <v>0</v>
      </c>
      <c r="BK376" s="27">
        <v>0</v>
      </c>
      <c r="BL376" s="27">
        <v>1.0309278350515501</v>
      </c>
      <c r="BM376" s="27">
        <v>0</v>
      </c>
      <c r="BN376" s="27">
        <v>0</v>
      </c>
      <c r="BO376" s="27">
        <v>0</v>
      </c>
      <c r="BP376" s="27">
        <v>0</v>
      </c>
      <c r="BQ376" s="27">
        <v>0</v>
      </c>
      <c r="BR376" s="27">
        <v>0</v>
      </c>
      <c r="BS376" s="27">
        <v>0</v>
      </c>
      <c r="BT376" s="27">
        <v>0</v>
      </c>
      <c r="BU376" s="27">
        <v>0</v>
      </c>
      <c r="BV376" s="27">
        <v>0</v>
      </c>
      <c r="BW376" s="27">
        <v>92.783505154639201</v>
      </c>
      <c r="BX376" s="27">
        <v>0</v>
      </c>
      <c r="BY376" s="27">
        <v>0</v>
      </c>
      <c r="BZ376" s="27">
        <v>0</v>
      </c>
      <c r="CA376" s="27">
        <v>0</v>
      </c>
      <c r="CB376" s="27">
        <v>0</v>
      </c>
      <c r="CC376" s="27">
        <v>0</v>
      </c>
      <c r="CD376" s="27">
        <v>0</v>
      </c>
      <c r="CE376" s="27">
        <v>0</v>
      </c>
      <c r="CF376" s="27">
        <v>0</v>
      </c>
      <c r="CG376" s="27">
        <v>0</v>
      </c>
      <c r="CH376" s="27">
        <v>0</v>
      </c>
      <c r="CI376" s="27">
        <v>0</v>
      </c>
      <c r="CJ376" s="27">
        <v>0</v>
      </c>
      <c r="CK376" s="27">
        <v>0</v>
      </c>
      <c r="CL376" s="27">
        <v>0</v>
      </c>
      <c r="CM376" s="27">
        <v>0</v>
      </c>
      <c r="CN376" s="27">
        <v>0</v>
      </c>
      <c r="CO376" s="27">
        <v>0</v>
      </c>
      <c r="CP376" s="27">
        <v>0</v>
      </c>
      <c r="CQ376" s="27">
        <v>0</v>
      </c>
      <c r="CR376" s="27">
        <v>0</v>
      </c>
      <c r="CS376" s="27"/>
      <c r="CT376" s="27">
        <v>0</v>
      </c>
      <c r="CU376" s="27">
        <v>0</v>
      </c>
      <c r="CV376" s="27">
        <v>0</v>
      </c>
      <c r="CW376" s="27">
        <v>0</v>
      </c>
      <c r="CX376" s="27">
        <v>0</v>
      </c>
      <c r="CY376" s="27">
        <v>1.0309278350515501</v>
      </c>
      <c r="CZ376" s="27">
        <v>0</v>
      </c>
      <c r="DA376" s="25">
        <f t="shared" si="5"/>
        <v>100.00000000000004</v>
      </c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</row>
    <row r="377" spans="1:118">
      <c r="A377" s="12" t="s">
        <v>74</v>
      </c>
      <c r="B377" s="18">
        <v>2020</v>
      </c>
      <c r="C377" s="12" t="s">
        <v>92</v>
      </c>
      <c r="D377" s="12" t="s">
        <v>2</v>
      </c>
      <c r="E377" s="9">
        <v>27</v>
      </c>
      <c r="F377" s="9">
        <v>0</v>
      </c>
      <c r="G377" s="2">
        <v>100</v>
      </c>
      <c r="H377" s="9">
        <v>0</v>
      </c>
      <c r="I377" s="9">
        <v>0</v>
      </c>
      <c r="J377" s="1">
        <v>0</v>
      </c>
      <c r="K377" s="27">
        <v>0</v>
      </c>
      <c r="L377" s="27">
        <v>0</v>
      </c>
      <c r="M377" s="27">
        <v>0</v>
      </c>
      <c r="N377" s="27"/>
      <c r="O377" s="27"/>
      <c r="P377" s="27">
        <v>0</v>
      </c>
      <c r="Q377" s="27"/>
      <c r="R377" s="27">
        <v>0</v>
      </c>
      <c r="S377" s="27">
        <v>0</v>
      </c>
      <c r="T377" s="27">
        <v>0</v>
      </c>
      <c r="U377" s="27"/>
      <c r="V377" s="27">
        <v>0</v>
      </c>
      <c r="W377" s="27">
        <v>0</v>
      </c>
      <c r="X377" s="27">
        <v>0</v>
      </c>
      <c r="Y377" s="27">
        <v>0</v>
      </c>
      <c r="Z377" s="27">
        <v>0</v>
      </c>
      <c r="AA377" s="27">
        <v>0</v>
      </c>
      <c r="AB377" s="27">
        <v>0</v>
      </c>
      <c r="AC377" s="27">
        <v>0</v>
      </c>
      <c r="AD377" s="27">
        <v>0</v>
      </c>
      <c r="AE377" s="27">
        <v>0</v>
      </c>
      <c r="AF377" s="27">
        <v>0</v>
      </c>
      <c r="AG377" s="27">
        <v>0</v>
      </c>
      <c r="AH377" s="27">
        <v>0</v>
      </c>
      <c r="AI377" s="27">
        <v>0</v>
      </c>
      <c r="AJ377" s="27">
        <v>0</v>
      </c>
      <c r="AK377" s="27">
        <v>0</v>
      </c>
      <c r="AL377" s="27">
        <v>0</v>
      </c>
      <c r="AM377" s="27">
        <v>0</v>
      </c>
      <c r="AN377" s="27">
        <v>0</v>
      </c>
      <c r="AO377" s="27">
        <v>0</v>
      </c>
      <c r="AP377" s="27">
        <v>0</v>
      </c>
      <c r="AQ377" s="27">
        <v>0</v>
      </c>
      <c r="AR377" s="27"/>
      <c r="AS377" s="27">
        <v>0</v>
      </c>
      <c r="AT377" s="27">
        <v>0</v>
      </c>
      <c r="AU377" s="27">
        <v>0</v>
      </c>
      <c r="AV377" s="27">
        <v>0</v>
      </c>
      <c r="AW377" s="27">
        <v>0</v>
      </c>
      <c r="AX377" s="27">
        <v>0</v>
      </c>
      <c r="AY377" s="27">
        <v>0</v>
      </c>
      <c r="AZ377" s="27">
        <v>0</v>
      </c>
      <c r="BA377" s="27"/>
      <c r="BB377" s="27">
        <v>0</v>
      </c>
      <c r="BC377" s="27">
        <v>0</v>
      </c>
      <c r="BD377" s="27">
        <v>0</v>
      </c>
      <c r="BE377" s="27">
        <v>0</v>
      </c>
      <c r="BF377" s="27">
        <v>0</v>
      </c>
      <c r="BG377" s="27">
        <v>0</v>
      </c>
      <c r="BH377" s="27"/>
      <c r="BI377" s="27">
        <v>0</v>
      </c>
      <c r="BJ377" s="27">
        <v>0</v>
      </c>
      <c r="BK377" s="27">
        <v>0</v>
      </c>
      <c r="BL377" s="27">
        <v>0</v>
      </c>
      <c r="BM377" s="27">
        <v>0</v>
      </c>
      <c r="BN377" s="27">
        <v>0</v>
      </c>
      <c r="BO377" s="27">
        <v>0</v>
      </c>
      <c r="BP377" s="27">
        <v>0</v>
      </c>
      <c r="BQ377" s="27">
        <v>0</v>
      </c>
      <c r="BR377" s="27">
        <v>0</v>
      </c>
      <c r="BS377" s="27">
        <v>0</v>
      </c>
      <c r="BT377" s="27">
        <v>0</v>
      </c>
      <c r="BU377" s="27">
        <v>0</v>
      </c>
      <c r="BV377" s="27">
        <v>0</v>
      </c>
      <c r="BW377" s="27">
        <v>66.6666666666667</v>
      </c>
      <c r="BX377" s="27">
        <v>0</v>
      </c>
      <c r="BY377" s="27">
        <v>0</v>
      </c>
      <c r="BZ377" s="27">
        <v>0</v>
      </c>
      <c r="CA377" s="27">
        <v>9.5238095238095202</v>
      </c>
      <c r="CB377" s="27">
        <v>0</v>
      </c>
      <c r="CC377" s="27">
        <v>0</v>
      </c>
      <c r="CD377" s="27">
        <v>0</v>
      </c>
      <c r="CE377" s="27">
        <v>0</v>
      </c>
      <c r="CF377" s="27">
        <v>0</v>
      </c>
      <c r="CG377" s="27">
        <v>0</v>
      </c>
      <c r="CH377" s="27">
        <v>0</v>
      </c>
      <c r="CI377" s="27">
        <v>0</v>
      </c>
      <c r="CJ377" s="27">
        <v>0</v>
      </c>
      <c r="CK377" s="27">
        <v>0</v>
      </c>
      <c r="CL377" s="27">
        <v>0</v>
      </c>
      <c r="CM377" s="27">
        <v>0</v>
      </c>
      <c r="CN377" s="27">
        <v>0</v>
      </c>
      <c r="CO377" s="27">
        <v>0</v>
      </c>
      <c r="CP377" s="27">
        <v>0</v>
      </c>
      <c r="CQ377" s="27">
        <v>0</v>
      </c>
      <c r="CR377" s="27">
        <v>0</v>
      </c>
      <c r="CS377" s="27"/>
      <c r="CT377" s="27">
        <v>0</v>
      </c>
      <c r="CU377" s="27">
        <v>0</v>
      </c>
      <c r="CV377" s="27">
        <v>0</v>
      </c>
      <c r="CW377" s="27">
        <v>0</v>
      </c>
      <c r="CX377" s="27">
        <v>0</v>
      </c>
      <c r="CY377" s="27">
        <v>23.8095238095238</v>
      </c>
      <c r="CZ377" s="27">
        <v>0</v>
      </c>
      <c r="DA377" s="25">
        <f t="shared" si="5"/>
        <v>100.00000000000001</v>
      </c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</row>
    <row r="378" spans="1:118">
      <c r="A378" s="12" t="s">
        <v>75</v>
      </c>
      <c r="B378" s="18">
        <v>2020</v>
      </c>
      <c r="C378" s="12" t="s">
        <v>92</v>
      </c>
      <c r="D378" s="12" t="s">
        <v>2</v>
      </c>
      <c r="E378" s="9">
        <v>70</v>
      </c>
      <c r="F378" s="9">
        <v>230</v>
      </c>
      <c r="G378" s="2">
        <v>17.450980392156861</v>
      </c>
      <c r="H378" s="9">
        <v>0</v>
      </c>
      <c r="I378" s="9">
        <v>4</v>
      </c>
      <c r="J378" s="1">
        <v>4</v>
      </c>
      <c r="K378" s="27">
        <v>0</v>
      </c>
      <c r="L378" s="27">
        <v>0.98039215686274495</v>
      </c>
      <c r="M378" s="27">
        <v>0</v>
      </c>
      <c r="N378" s="27"/>
      <c r="O378" s="27"/>
      <c r="P378" s="27">
        <v>0</v>
      </c>
      <c r="Q378" s="27"/>
      <c r="R378" s="27">
        <v>0</v>
      </c>
      <c r="S378" s="27">
        <v>0</v>
      </c>
      <c r="T378" s="27">
        <v>0</v>
      </c>
      <c r="U378" s="27"/>
      <c r="V378" s="27">
        <v>0</v>
      </c>
      <c r="W378" s="27">
        <v>0</v>
      </c>
      <c r="X378" s="27">
        <v>0</v>
      </c>
      <c r="Y378" s="27">
        <v>0</v>
      </c>
      <c r="Z378" s="27">
        <v>0</v>
      </c>
      <c r="AA378" s="27">
        <v>0</v>
      </c>
      <c r="AB378" s="27">
        <v>0</v>
      </c>
      <c r="AC378" s="27">
        <v>0</v>
      </c>
      <c r="AD378" s="27">
        <v>0</v>
      </c>
      <c r="AE378" s="27">
        <v>0</v>
      </c>
      <c r="AF378" s="27">
        <v>0</v>
      </c>
      <c r="AG378" s="27">
        <v>0</v>
      </c>
      <c r="AH378" s="27">
        <v>0</v>
      </c>
      <c r="AI378" s="27">
        <v>0</v>
      </c>
      <c r="AJ378" s="27">
        <v>0</v>
      </c>
      <c r="AK378" s="27">
        <v>0</v>
      </c>
      <c r="AL378" s="27">
        <v>0</v>
      </c>
      <c r="AM378" s="27">
        <v>0</v>
      </c>
      <c r="AN378" s="27">
        <v>0</v>
      </c>
      <c r="AO378" s="27">
        <v>0</v>
      </c>
      <c r="AP378" s="27">
        <v>0</v>
      </c>
      <c r="AQ378" s="27">
        <v>0</v>
      </c>
      <c r="AR378" s="27"/>
      <c r="AS378" s="27">
        <v>0</v>
      </c>
      <c r="AT378" s="27">
        <v>0</v>
      </c>
      <c r="AU378" s="27">
        <v>0</v>
      </c>
      <c r="AV378" s="27">
        <v>0</v>
      </c>
      <c r="AW378" s="27">
        <v>0</v>
      </c>
      <c r="AX378" s="27">
        <v>49.019607843137301</v>
      </c>
      <c r="AY378" s="27">
        <v>0</v>
      </c>
      <c r="AZ378" s="27">
        <v>0</v>
      </c>
      <c r="BA378" s="27"/>
      <c r="BB378" s="27">
        <v>0</v>
      </c>
      <c r="BC378" s="27">
        <v>0</v>
      </c>
      <c r="BD378" s="27">
        <v>0</v>
      </c>
      <c r="BE378" s="27">
        <v>0</v>
      </c>
      <c r="BF378" s="27">
        <v>0</v>
      </c>
      <c r="BG378" s="27">
        <v>0</v>
      </c>
      <c r="BH378" s="27"/>
      <c r="BI378" s="27">
        <v>0</v>
      </c>
      <c r="BJ378" s="27">
        <v>0</v>
      </c>
      <c r="BK378" s="27">
        <v>0</v>
      </c>
      <c r="BL378" s="27">
        <v>0</v>
      </c>
      <c r="BM378" s="27">
        <v>0</v>
      </c>
      <c r="BN378" s="27">
        <v>0</v>
      </c>
      <c r="BO378" s="27">
        <v>0</v>
      </c>
      <c r="BP378" s="27">
        <v>0</v>
      </c>
      <c r="BQ378" s="27">
        <v>0</v>
      </c>
      <c r="BR378" s="27">
        <v>0</v>
      </c>
      <c r="BS378" s="27">
        <v>0</v>
      </c>
      <c r="BT378" s="27">
        <v>0</v>
      </c>
      <c r="BU378" s="27">
        <v>0</v>
      </c>
      <c r="BV378" s="27">
        <v>0</v>
      </c>
      <c r="BW378" s="27">
        <v>0.98039215686274495</v>
      </c>
      <c r="BX378" s="27">
        <v>0</v>
      </c>
      <c r="BY378" s="27">
        <v>0</v>
      </c>
      <c r="BZ378" s="27">
        <v>0</v>
      </c>
      <c r="CA378" s="27">
        <v>0</v>
      </c>
      <c r="CB378" s="27">
        <v>0</v>
      </c>
      <c r="CC378" s="27">
        <v>0</v>
      </c>
      <c r="CD378" s="27">
        <v>0</v>
      </c>
      <c r="CE378" s="27">
        <v>0</v>
      </c>
      <c r="CF378" s="27">
        <v>0</v>
      </c>
      <c r="CG378" s="27">
        <v>0</v>
      </c>
      <c r="CH378" s="27">
        <v>0</v>
      </c>
      <c r="CI378" s="27">
        <v>0</v>
      </c>
      <c r="CJ378" s="27">
        <v>0</v>
      </c>
      <c r="CK378" s="27">
        <v>0</v>
      </c>
      <c r="CL378" s="27">
        <v>0</v>
      </c>
      <c r="CM378" s="27">
        <v>0</v>
      </c>
      <c r="CN378" s="27">
        <v>0</v>
      </c>
      <c r="CO378" s="27">
        <v>0</v>
      </c>
      <c r="CP378" s="27">
        <v>0</v>
      </c>
      <c r="CQ378" s="27">
        <v>0</v>
      </c>
      <c r="CR378" s="27">
        <v>49.019607843137301</v>
      </c>
      <c r="CS378" s="27"/>
      <c r="CT378" s="27">
        <v>0</v>
      </c>
      <c r="CU378" s="27">
        <v>0</v>
      </c>
      <c r="CV378" s="27">
        <v>0</v>
      </c>
      <c r="CW378" s="27">
        <v>0</v>
      </c>
      <c r="CX378" s="27">
        <v>0</v>
      </c>
      <c r="CY378" s="27">
        <v>0</v>
      </c>
      <c r="CZ378" s="27">
        <v>0</v>
      </c>
      <c r="DA378" s="25">
        <f t="shared" si="5"/>
        <v>100.00000000000009</v>
      </c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  <c r="DL378" s="12"/>
      <c r="DM378" s="12"/>
      <c r="DN378" s="12"/>
    </row>
    <row r="379" spans="1:118">
      <c r="A379" s="12" t="s">
        <v>76</v>
      </c>
      <c r="B379" s="18">
        <v>2020</v>
      </c>
      <c r="C379" s="12" t="s">
        <v>92</v>
      </c>
      <c r="D379" s="12" t="s">
        <v>2</v>
      </c>
      <c r="E379" s="9">
        <v>91</v>
      </c>
      <c r="F379" s="9">
        <v>0</v>
      </c>
      <c r="G379" s="2">
        <v>100</v>
      </c>
      <c r="H379" s="9">
        <v>0</v>
      </c>
      <c r="I379" s="9">
        <v>0</v>
      </c>
      <c r="J379" s="1">
        <v>0</v>
      </c>
      <c r="K379" s="27">
        <v>20.8333333333333</v>
      </c>
      <c r="L379" s="27">
        <v>0</v>
      </c>
      <c r="M379" s="27">
        <v>0</v>
      </c>
      <c r="N379" s="27"/>
      <c r="O379" s="27"/>
      <c r="P379" s="27">
        <v>0</v>
      </c>
      <c r="Q379" s="27"/>
      <c r="R379" s="27">
        <v>0</v>
      </c>
      <c r="S379" s="27">
        <v>0</v>
      </c>
      <c r="T379" s="27">
        <v>0</v>
      </c>
      <c r="U379" s="27"/>
      <c r="V379" s="27">
        <v>0</v>
      </c>
      <c r="W379" s="27">
        <v>0</v>
      </c>
      <c r="X379" s="27">
        <v>0</v>
      </c>
      <c r="Y379" s="27">
        <v>0</v>
      </c>
      <c r="Z379" s="27">
        <v>0</v>
      </c>
      <c r="AA379" s="27">
        <v>0</v>
      </c>
      <c r="AB379" s="27">
        <v>0</v>
      </c>
      <c r="AC379" s="27">
        <v>0</v>
      </c>
      <c r="AD379" s="27">
        <v>0</v>
      </c>
      <c r="AE379" s="27">
        <v>0</v>
      </c>
      <c r="AF379" s="27">
        <v>0</v>
      </c>
      <c r="AG379" s="27">
        <v>0</v>
      </c>
      <c r="AH379" s="27">
        <v>0</v>
      </c>
      <c r="AI379" s="27">
        <v>0</v>
      </c>
      <c r="AJ379" s="27">
        <v>0</v>
      </c>
      <c r="AK379" s="27">
        <v>0</v>
      </c>
      <c r="AL379" s="27">
        <v>0</v>
      </c>
      <c r="AM379" s="27">
        <v>0</v>
      </c>
      <c r="AN379" s="27">
        <v>0</v>
      </c>
      <c r="AO379" s="27">
        <v>0</v>
      </c>
      <c r="AP379" s="27">
        <v>0</v>
      </c>
      <c r="AQ379" s="27">
        <v>0</v>
      </c>
      <c r="AR379" s="27"/>
      <c r="AS379" s="27">
        <v>0</v>
      </c>
      <c r="AT379" s="27">
        <v>0</v>
      </c>
      <c r="AU379" s="27">
        <v>0</v>
      </c>
      <c r="AV379" s="27">
        <v>0</v>
      </c>
      <c r="AW379" s="27">
        <v>0</v>
      </c>
      <c r="AX379" s="27">
        <v>0</v>
      </c>
      <c r="AY379" s="27">
        <v>0</v>
      </c>
      <c r="AZ379" s="27">
        <v>0</v>
      </c>
      <c r="BA379" s="27"/>
      <c r="BB379" s="27">
        <v>0</v>
      </c>
      <c r="BC379" s="27">
        <v>0</v>
      </c>
      <c r="BD379" s="27">
        <v>0</v>
      </c>
      <c r="BE379" s="27">
        <v>0</v>
      </c>
      <c r="BF379" s="27">
        <v>0</v>
      </c>
      <c r="BG379" s="27">
        <v>0</v>
      </c>
      <c r="BH379" s="27"/>
      <c r="BI379" s="27">
        <v>0</v>
      </c>
      <c r="BJ379" s="27">
        <v>0</v>
      </c>
      <c r="BK379" s="27">
        <v>0</v>
      </c>
      <c r="BL379" s="27">
        <v>0</v>
      </c>
      <c r="BM379" s="27">
        <v>0</v>
      </c>
      <c r="BN379" s="27">
        <v>0</v>
      </c>
      <c r="BO379" s="27">
        <v>0</v>
      </c>
      <c r="BP379" s="27">
        <v>0</v>
      </c>
      <c r="BQ379" s="27">
        <v>0</v>
      </c>
      <c r="BR379" s="27">
        <v>0</v>
      </c>
      <c r="BS379" s="27">
        <v>0</v>
      </c>
      <c r="BT379" s="27">
        <v>0</v>
      </c>
      <c r="BU379" s="27">
        <v>0</v>
      </c>
      <c r="BV379" s="27">
        <v>0</v>
      </c>
      <c r="BW379" s="27">
        <v>26.0416666666667</v>
      </c>
      <c r="BX379" s="27">
        <v>0</v>
      </c>
      <c r="BY379" s="27">
        <v>0</v>
      </c>
      <c r="BZ379" s="27">
        <v>0</v>
      </c>
      <c r="CA379" s="27">
        <v>52.0833333333333</v>
      </c>
      <c r="CB379" s="27">
        <v>0</v>
      </c>
      <c r="CC379" s="27">
        <v>0</v>
      </c>
      <c r="CD379" s="27">
        <v>0</v>
      </c>
      <c r="CE379" s="27">
        <v>0</v>
      </c>
      <c r="CF379" s="27">
        <v>0</v>
      </c>
      <c r="CG379" s="27">
        <v>0</v>
      </c>
      <c r="CH379" s="27">
        <v>0</v>
      </c>
      <c r="CI379" s="27">
        <v>0</v>
      </c>
      <c r="CJ379" s="27">
        <v>0</v>
      </c>
      <c r="CK379" s="27">
        <v>0</v>
      </c>
      <c r="CL379" s="27">
        <v>0</v>
      </c>
      <c r="CM379" s="27">
        <v>0</v>
      </c>
      <c r="CN379" s="27">
        <v>0</v>
      </c>
      <c r="CO379" s="27">
        <v>0</v>
      </c>
      <c r="CP379" s="27">
        <v>0</v>
      </c>
      <c r="CQ379" s="27">
        <v>0</v>
      </c>
      <c r="CR379" s="27">
        <v>0</v>
      </c>
      <c r="CS379" s="27"/>
      <c r="CT379" s="27">
        <v>0</v>
      </c>
      <c r="CU379" s="27">
        <v>0</v>
      </c>
      <c r="CV379" s="27">
        <v>0</v>
      </c>
      <c r="CW379" s="27">
        <v>0</v>
      </c>
      <c r="CX379" s="27">
        <v>0</v>
      </c>
      <c r="CY379" s="27">
        <v>1.0416666666666701</v>
      </c>
      <c r="CZ379" s="27">
        <v>0</v>
      </c>
      <c r="DA379" s="25">
        <f t="shared" si="5"/>
        <v>99.999999999999972</v>
      </c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</row>
    <row r="380" spans="1:118">
      <c r="A380" s="12" t="s">
        <v>77</v>
      </c>
      <c r="B380" s="18">
        <v>2020</v>
      </c>
      <c r="C380" s="12" t="s">
        <v>92</v>
      </c>
      <c r="D380" s="12" t="s">
        <v>2</v>
      </c>
      <c r="E380" s="9">
        <v>100</v>
      </c>
      <c r="F380" s="9">
        <v>240</v>
      </c>
      <c r="G380" s="2">
        <v>20.815318097591106</v>
      </c>
      <c r="H380" s="9">
        <v>0</v>
      </c>
      <c r="I380" s="9">
        <v>0</v>
      </c>
      <c r="J380" s="1">
        <v>0</v>
      </c>
      <c r="K380" s="27">
        <v>40.816326530612201</v>
      </c>
      <c r="L380" s="27">
        <v>0</v>
      </c>
      <c r="M380" s="27">
        <v>0</v>
      </c>
      <c r="N380" s="27"/>
      <c r="O380" s="27"/>
      <c r="P380" s="27">
        <v>0</v>
      </c>
      <c r="Q380" s="27"/>
      <c r="R380" s="27">
        <v>0</v>
      </c>
      <c r="S380" s="27">
        <v>0</v>
      </c>
      <c r="T380" s="27">
        <v>0</v>
      </c>
      <c r="U380" s="27"/>
      <c r="V380" s="27">
        <v>0</v>
      </c>
      <c r="W380" s="27">
        <v>0</v>
      </c>
      <c r="X380" s="27">
        <v>0</v>
      </c>
      <c r="Y380" s="27">
        <v>0</v>
      </c>
      <c r="Z380" s="27">
        <v>0</v>
      </c>
      <c r="AA380" s="27">
        <v>0</v>
      </c>
      <c r="AB380" s="27">
        <v>0</v>
      </c>
      <c r="AC380" s="27">
        <v>0</v>
      </c>
      <c r="AD380" s="27">
        <v>0</v>
      </c>
      <c r="AE380" s="27">
        <v>0</v>
      </c>
      <c r="AF380" s="27">
        <v>0</v>
      </c>
      <c r="AG380" s="27">
        <v>0</v>
      </c>
      <c r="AH380" s="27">
        <v>0</v>
      </c>
      <c r="AI380" s="27">
        <v>0</v>
      </c>
      <c r="AJ380" s="27">
        <v>0</v>
      </c>
      <c r="AK380" s="27">
        <v>0</v>
      </c>
      <c r="AL380" s="27">
        <v>0</v>
      </c>
      <c r="AM380" s="27">
        <v>0</v>
      </c>
      <c r="AN380" s="27">
        <v>0</v>
      </c>
      <c r="AO380" s="27">
        <v>0</v>
      </c>
      <c r="AP380" s="27">
        <v>0</v>
      </c>
      <c r="AQ380" s="27">
        <v>0</v>
      </c>
      <c r="AR380" s="27"/>
      <c r="AS380" s="27">
        <v>0</v>
      </c>
      <c r="AT380" s="27">
        <v>0</v>
      </c>
      <c r="AU380" s="27">
        <v>0</v>
      </c>
      <c r="AV380" s="27">
        <v>0</v>
      </c>
      <c r="AW380" s="27">
        <v>0</v>
      </c>
      <c r="AX380" s="27">
        <v>1.0204081632653099</v>
      </c>
      <c r="AY380" s="27">
        <v>0</v>
      </c>
      <c r="AZ380" s="27">
        <v>0</v>
      </c>
      <c r="BA380" s="27"/>
      <c r="BB380" s="27">
        <v>0</v>
      </c>
      <c r="BC380" s="27">
        <v>0</v>
      </c>
      <c r="BD380" s="27">
        <v>0</v>
      </c>
      <c r="BE380" s="27">
        <v>0</v>
      </c>
      <c r="BF380" s="27">
        <v>0</v>
      </c>
      <c r="BG380" s="27">
        <v>0</v>
      </c>
      <c r="BH380" s="27"/>
      <c r="BI380" s="27">
        <v>0</v>
      </c>
      <c r="BJ380" s="27">
        <v>0</v>
      </c>
      <c r="BK380" s="27">
        <v>0</v>
      </c>
      <c r="BL380" s="27">
        <v>0</v>
      </c>
      <c r="BM380" s="27">
        <v>0</v>
      </c>
      <c r="BN380" s="27">
        <v>0</v>
      </c>
      <c r="BO380" s="27">
        <v>0</v>
      </c>
      <c r="BP380" s="27">
        <v>0</v>
      </c>
      <c r="BQ380" s="27">
        <v>0</v>
      </c>
      <c r="BR380" s="27">
        <v>0</v>
      </c>
      <c r="BS380" s="27">
        <v>0</v>
      </c>
      <c r="BT380" s="27">
        <v>0</v>
      </c>
      <c r="BU380" s="27">
        <v>0</v>
      </c>
      <c r="BV380" s="27">
        <v>0</v>
      </c>
      <c r="BW380" s="27">
        <v>1.0204081632653099</v>
      </c>
      <c r="BX380" s="27">
        <v>0</v>
      </c>
      <c r="BY380" s="27">
        <v>0</v>
      </c>
      <c r="BZ380" s="27">
        <v>0</v>
      </c>
      <c r="CA380" s="27">
        <v>5.1020408163265296</v>
      </c>
      <c r="CB380" s="27">
        <v>0</v>
      </c>
      <c r="CC380" s="27">
        <v>0</v>
      </c>
      <c r="CD380" s="27">
        <v>0</v>
      </c>
      <c r="CE380" s="27">
        <v>0</v>
      </c>
      <c r="CF380" s="27">
        <v>0</v>
      </c>
      <c r="CG380" s="27">
        <v>0</v>
      </c>
      <c r="CH380" s="27">
        <v>0</v>
      </c>
      <c r="CI380" s="27">
        <v>0</v>
      </c>
      <c r="CJ380" s="27">
        <v>0</v>
      </c>
      <c r="CK380" s="27">
        <v>0</v>
      </c>
      <c r="CL380" s="27">
        <v>0</v>
      </c>
      <c r="CM380" s="27">
        <v>0</v>
      </c>
      <c r="CN380" s="27">
        <v>0</v>
      </c>
      <c r="CO380" s="27">
        <v>0</v>
      </c>
      <c r="CP380" s="27">
        <v>0</v>
      </c>
      <c r="CQ380" s="27">
        <v>0</v>
      </c>
      <c r="CR380" s="27">
        <v>51.020408163265301</v>
      </c>
      <c r="CS380" s="27"/>
      <c r="CT380" s="27">
        <v>0</v>
      </c>
      <c r="CU380" s="27">
        <v>0</v>
      </c>
      <c r="CV380" s="27">
        <v>1.0204081632653099</v>
      </c>
      <c r="CW380" s="27">
        <v>0</v>
      </c>
      <c r="CX380" s="27">
        <v>0</v>
      </c>
      <c r="CY380" s="27">
        <v>0</v>
      </c>
      <c r="CZ380" s="27">
        <v>0</v>
      </c>
      <c r="DA380" s="25">
        <f t="shared" si="5"/>
        <v>99.999999999999957</v>
      </c>
      <c r="DB380" s="12"/>
      <c r="DC380" s="12"/>
      <c r="DD380" s="12"/>
      <c r="DE380" s="12"/>
      <c r="DF380" s="12"/>
      <c r="DG380" s="12"/>
      <c r="DH380" s="12"/>
      <c r="DI380" s="12"/>
      <c r="DJ380" s="12"/>
      <c r="DK380" s="12"/>
      <c r="DL380" s="12"/>
      <c r="DM380" s="12"/>
      <c r="DN380" s="12"/>
    </row>
    <row r="381" spans="1:118">
      <c r="A381" s="12" t="s">
        <v>78</v>
      </c>
      <c r="B381" s="18">
        <v>2020</v>
      </c>
      <c r="C381" s="12" t="s">
        <v>92</v>
      </c>
      <c r="D381" s="12" t="s">
        <v>2</v>
      </c>
      <c r="E381" s="9">
        <v>81</v>
      </c>
      <c r="F381" s="9">
        <v>136</v>
      </c>
      <c r="G381" s="2">
        <v>77.12</v>
      </c>
      <c r="H381" s="9">
        <v>0</v>
      </c>
      <c r="I381" s="9">
        <v>0</v>
      </c>
      <c r="J381" s="1">
        <v>0</v>
      </c>
      <c r="K381" s="27">
        <v>19.512195121951201</v>
      </c>
      <c r="L381" s="27">
        <v>0</v>
      </c>
      <c r="M381" s="27">
        <v>0</v>
      </c>
      <c r="N381" s="27"/>
      <c r="O381" s="27"/>
      <c r="P381" s="27">
        <v>0</v>
      </c>
      <c r="Q381" s="27"/>
      <c r="R381" s="27">
        <v>0</v>
      </c>
      <c r="S381" s="27">
        <v>0</v>
      </c>
      <c r="T381" s="27">
        <v>0</v>
      </c>
      <c r="U381" s="27"/>
      <c r="V381" s="27">
        <v>0</v>
      </c>
      <c r="W381" s="27">
        <v>0</v>
      </c>
      <c r="X381" s="27">
        <v>0</v>
      </c>
      <c r="Y381" s="27">
        <v>0</v>
      </c>
      <c r="Z381" s="27">
        <v>0</v>
      </c>
      <c r="AA381" s="27">
        <v>0</v>
      </c>
      <c r="AB381" s="27">
        <v>0</v>
      </c>
      <c r="AC381" s="27">
        <v>0</v>
      </c>
      <c r="AD381" s="27">
        <v>0</v>
      </c>
      <c r="AE381" s="27">
        <v>0</v>
      </c>
      <c r="AF381" s="27">
        <v>0</v>
      </c>
      <c r="AG381" s="27">
        <v>0</v>
      </c>
      <c r="AH381" s="27">
        <v>0</v>
      </c>
      <c r="AI381" s="27">
        <v>0</v>
      </c>
      <c r="AJ381" s="27">
        <v>0</v>
      </c>
      <c r="AK381" s="27">
        <v>0</v>
      </c>
      <c r="AL381" s="27">
        <v>0</v>
      </c>
      <c r="AM381" s="27">
        <v>0</v>
      </c>
      <c r="AN381" s="27">
        <v>0</v>
      </c>
      <c r="AO381" s="27">
        <v>0</v>
      </c>
      <c r="AP381" s="27">
        <v>0</v>
      </c>
      <c r="AQ381" s="27">
        <v>0</v>
      </c>
      <c r="AR381" s="27"/>
      <c r="AS381" s="27">
        <v>0</v>
      </c>
      <c r="AT381" s="27">
        <v>0</v>
      </c>
      <c r="AU381" s="27">
        <v>0</v>
      </c>
      <c r="AV381" s="27">
        <v>0</v>
      </c>
      <c r="AW381" s="27">
        <v>0</v>
      </c>
      <c r="AX381" s="27">
        <v>0</v>
      </c>
      <c r="AY381" s="27">
        <v>0</v>
      </c>
      <c r="AZ381" s="27">
        <v>0</v>
      </c>
      <c r="BA381" s="27"/>
      <c r="BB381" s="27">
        <v>0</v>
      </c>
      <c r="BC381" s="27">
        <v>0</v>
      </c>
      <c r="BD381" s="27">
        <v>0</v>
      </c>
      <c r="BE381" s="27">
        <v>0</v>
      </c>
      <c r="BF381" s="27">
        <v>0</v>
      </c>
      <c r="BG381" s="27">
        <v>0</v>
      </c>
      <c r="BH381" s="27"/>
      <c r="BI381" s="27">
        <v>0</v>
      </c>
      <c r="BJ381" s="27">
        <v>0</v>
      </c>
      <c r="BK381" s="27">
        <v>0</v>
      </c>
      <c r="BL381" s="27">
        <v>0</v>
      </c>
      <c r="BM381" s="27">
        <v>0</v>
      </c>
      <c r="BN381" s="27">
        <v>0</v>
      </c>
      <c r="BO381" s="27">
        <v>0</v>
      </c>
      <c r="BP381" s="27">
        <v>0</v>
      </c>
      <c r="BQ381" s="27">
        <v>0</v>
      </c>
      <c r="BR381" s="27">
        <v>4.8780487804878003</v>
      </c>
      <c r="BS381" s="27">
        <v>0</v>
      </c>
      <c r="BT381" s="27">
        <v>0</v>
      </c>
      <c r="BU381" s="27">
        <v>0</v>
      </c>
      <c r="BV381" s="27">
        <v>24.390243902439</v>
      </c>
      <c r="BW381" s="27">
        <v>0</v>
      </c>
      <c r="BX381" s="27">
        <v>0</v>
      </c>
      <c r="BY381" s="27">
        <v>2.4390243902439002</v>
      </c>
      <c r="BZ381" s="27">
        <v>24.390243902439</v>
      </c>
      <c r="CA381" s="27">
        <v>0</v>
      </c>
      <c r="CB381" s="27">
        <v>0</v>
      </c>
      <c r="CC381" s="27">
        <v>0</v>
      </c>
      <c r="CD381" s="27">
        <v>0</v>
      </c>
      <c r="CE381" s="27">
        <v>0</v>
      </c>
      <c r="CF381" s="27">
        <v>0</v>
      </c>
      <c r="CG381" s="27">
        <v>0</v>
      </c>
      <c r="CH381" s="27">
        <v>0</v>
      </c>
      <c r="CI381" s="27">
        <v>0</v>
      </c>
      <c r="CJ381" s="27">
        <v>0</v>
      </c>
      <c r="CK381" s="27">
        <v>0</v>
      </c>
      <c r="CL381" s="27">
        <v>0</v>
      </c>
      <c r="CM381" s="27">
        <v>0</v>
      </c>
      <c r="CN381" s="27">
        <v>0</v>
      </c>
      <c r="CO381" s="27">
        <v>0</v>
      </c>
      <c r="CP381" s="27">
        <v>0</v>
      </c>
      <c r="CQ381" s="27">
        <v>0</v>
      </c>
      <c r="CR381" s="27">
        <v>0</v>
      </c>
      <c r="CS381" s="27"/>
      <c r="CT381" s="27">
        <v>0</v>
      </c>
      <c r="CU381" s="27">
        <v>0</v>
      </c>
      <c r="CV381" s="27">
        <v>0</v>
      </c>
      <c r="CW381" s="27">
        <v>0</v>
      </c>
      <c r="CX381" s="27">
        <v>0</v>
      </c>
      <c r="CY381" s="27">
        <v>24.390243902439</v>
      </c>
      <c r="CZ381" s="27">
        <v>0</v>
      </c>
      <c r="DA381" s="25">
        <f t="shared" si="5"/>
        <v>99.999999999999901</v>
      </c>
      <c r="DB381" s="12"/>
      <c r="DC381" s="12"/>
      <c r="DD381" s="12"/>
      <c r="DE381" s="12"/>
      <c r="DF381" s="12"/>
      <c r="DG381" s="12"/>
      <c r="DH381" s="12"/>
      <c r="DI381" s="12"/>
      <c r="DJ381" s="12"/>
      <c r="DK381" s="12"/>
      <c r="DL381" s="12"/>
      <c r="DM381" s="12"/>
      <c r="DN381" s="12"/>
    </row>
    <row r="382" spans="1:118">
      <c r="A382" s="12" t="s">
        <v>79</v>
      </c>
      <c r="B382" s="18">
        <v>2020</v>
      </c>
      <c r="C382" s="12" t="s">
        <v>92</v>
      </c>
      <c r="D382" s="12" t="s">
        <v>2</v>
      </c>
      <c r="E382" s="9">
        <v>68</v>
      </c>
      <c r="F382" s="9">
        <v>208</v>
      </c>
      <c r="G382" s="2">
        <v>42.836257309941523</v>
      </c>
      <c r="H382" s="9">
        <v>0</v>
      </c>
      <c r="I382" s="9">
        <v>1</v>
      </c>
      <c r="J382" s="1">
        <v>1</v>
      </c>
      <c r="K382" s="27">
        <v>39.1772771792361</v>
      </c>
      <c r="L382" s="27">
        <v>0.97943192948090096</v>
      </c>
      <c r="M382" s="27">
        <v>0</v>
      </c>
      <c r="N382" s="27"/>
      <c r="O382" s="27"/>
      <c r="P382" s="27">
        <v>0</v>
      </c>
      <c r="Q382" s="27"/>
      <c r="R382" s="27">
        <v>0</v>
      </c>
      <c r="S382" s="27">
        <v>0</v>
      </c>
      <c r="T382" s="27">
        <v>0</v>
      </c>
      <c r="U382" s="27"/>
      <c r="V382" s="27">
        <v>0</v>
      </c>
      <c r="W382" s="27">
        <v>0</v>
      </c>
      <c r="X382" s="27">
        <v>0</v>
      </c>
      <c r="Y382" s="27">
        <v>0</v>
      </c>
      <c r="Z382" s="27">
        <v>0</v>
      </c>
      <c r="AA382" s="27">
        <v>0</v>
      </c>
      <c r="AB382" s="27">
        <v>0</v>
      </c>
      <c r="AC382" s="27">
        <v>0</v>
      </c>
      <c r="AD382" s="27">
        <v>0</v>
      </c>
      <c r="AE382" s="27">
        <v>0</v>
      </c>
      <c r="AF382" s="27">
        <v>0</v>
      </c>
      <c r="AG382" s="27">
        <v>0</v>
      </c>
      <c r="AH382" s="27">
        <v>0</v>
      </c>
      <c r="AI382" s="27">
        <v>0</v>
      </c>
      <c r="AJ382" s="27">
        <v>0</v>
      </c>
      <c r="AK382" s="27">
        <v>0</v>
      </c>
      <c r="AL382" s="27">
        <v>0</v>
      </c>
      <c r="AM382" s="27">
        <v>0</v>
      </c>
      <c r="AN382" s="27">
        <v>0</v>
      </c>
      <c r="AO382" s="27">
        <v>0</v>
      </c>
      <c r="AP382" s="27">
        <v>0</v>
      </c>
      <c r="AQ382" s="27">
        <v>0</v>
      </c>
      <c r="AR382" s="27"/>
      <c r="AS382" s="27">
        <v>0</v>
      </c>
      <c r="AT382" s="27">
        <v>0</v>
      </c>
      <c r="AU382" s="27">
        <v>0</v>
      </c>
      <c r="AV382" s="27">
        <v>0</v>
      </c>
      <c r="AW382" s="27">
        <v>0</v>
      </c>
      <c r="AX382" s="27">
        <v>9.7943192948090108</v>
      </c>
      <c r="AY382" s="27">
        <v>0</v>
      </c>
      <c r="AZ382" s="27">
        <v>0</v>
      </c>
      <c r="BA382" s="27"/>
      <c r="BB382" s="27">
        <v>0</v>
      </c>
      <c r="BC382" s="27">
        <v>0</v>
      </c>
      <c r="BD382" s="27">
        <v>0</v>
      </c>
      <c r="BE382" s="27">
        <v>0</v>
      </c>
      <c r="BF382" s="27">
        <v>0</v>
      </c>
      <c r="BG382" s="27">
        <v>0</v>
      </c>
      <c r="BH382" s="27"/>
      <c r="BI382" s="27">
        <v>0</v>
      </c>
      <c r="BJ382" s="27">
        <v>0</v>
      </c>
      <c r="BK382" s="27">
        <v>0</v>
      </c>
      <c r="BL382" s="27">
        <v>0</v>
      </c>
      <c r="BM382" s="27">
        <v>0</v>
      </c>
      <c r="BN382" s="27">
        <v>0</v>
      </c>
      <c r="BO382" s="27">
        <v>0</v>
      </c>
      <c r="BP382" s="27">
        <v>0</v>
      </c>
      <c r="BQ382" s="27">
        <v>0</v>
      </c>
      <c r="BR382" s="27">
        <v>0</v>
      </c>
      <c r="BS382" s="27">
        <v>4.8971596474045101E-2</v>
      </c>
      <c r="BT382" s="27">
        <v>0</v>
      </c>
      <c r="BU382" s="27">
        <v>0</v>
      </c>
      <c r="BV382" s="27">
        <v>0</v>
      </c>
      <c r="BW382" s="27">
        <v>0</v>
      </c>
      <c r="BX382" s="27">
        <v>0</v>
      </c>
      <c r="BY382" s="27">
        <v>0</v>
      </c>
      <c r="BZ382" s="27">
        <v>0</v>
      </c>
      <c r="CA382" s="27">
        <v>0.97943192948090096</v>
      </c>
      <c r="CB382" s="27">
        <v>0</v>
      </c>
      <c r="CC382" s="27">
        <v>0</v>
      </c>
      <c r="CD382" s="27">
        <v>0</v>
      </c>
      <c r="CE382" s="27">
        <v>0</v>
      </c>
      <c r="CF382" s="27">
        <v>0</v>
      </c>
      <c r="CG382" s="27">
        <v>0</v>
      </c>
      <c r="CH382" s="27">
        <v>0</v>
      </c>
      <c r="CI382" s="27">
        <v>0</v>
      </c>
      <c r="CJ382" s="27">
        <v>0</v>
      </c>
      <c r="CK382" s="27">
        <v>0</v>
      </c>
      <c r="CL382" s="27">
        <v>0</v>
      </c>
      <c r="CM382" s="27">
        <v>0</v>
      </c>
      <c r="CN382" s="27">
        <v>0</v>
      </c>
      <c r="CO382" s="27">
        <v>4.8971596474045101E-2</v>
      </c>
      <c r="CP382" s="27">
        <v>0</v>
      </c>
      <c r="CQ382" s="27">
        <v>0</v>
      </c>
      <c r="CR382" s="27">
        <v>48.9715964740451</v>
      </c>
      <c r="CS382" s="27"/>
      <c r="CT382" s="27">
        <v>0</v>
      </c>
      <c r="CU382" s="27">
        <v>0</v>
      </c>
      <c r="CV382" s="27">
        <v>0</v>
      </c>
      <c r="CW382" s="27">
        <v>0</v>
      </c>
      <c r="CX382" s="27">
        <v>0</v>
      </c>
      <c r="CY382" s="27">
        <v>0</v>
      </c>
      <c r="CZ382" s="27">
        <v>0</v>
      </c>
      <c r="DA382" s="25">
        <f t="shared" si="5"/>
        <v>100.00000000000011</v>
      </c>
      <c r="DB382" s="12"/>
      <c r="DC382" s="12"/>
      <c r="DD382" s="12"/>
      <c r="DE382" s="12"/>
      <c r="DF382" s="12"/>
      <c r="DG382" s="12"/>
      <c r="DH382" s="12"/>
      <c r="DI382" s="12"/>
      <c r="DJ382" s="12"/>
      <c r="DK382" s="12"/>
      <c r="DL382" s="12"/>
      <c r="DM382" s="12"/>
      <c r="DN382" s="12"/>
    </row>
    <row r="383" spans="1:118">
      <c r="A383" s="12" t="s">
        <v>80</v>
      </c>
      <c r="B383" s="18">
        <v>2020</v>
      </c>
      <c r="C383" s="12" t="s">
        <v>92</v>
      </c>
      <c r="D383" s="12" t="s">
        <v>2</v>
      </c>
      <c r="E383" s="9">
        <v>62</v>
      </c>
      <c r="F383" s="9">
        <v>272</v>
      </c>
      <c r="G383" s="2">
        <v>7.323728813559323</v>
      </c>
      <c r="H383" s="9">
        <v>0</v>
      </c>
      <c r="I383" s="9">
        <v>11</v>
      </c>
      <c r="J383" s="1">
        <v>21</v>
      </c>
      <c r="K383" s="27">
        <v>0.93370681605975703</v>
      </c>
      <c r="L383" s="27">
        <v>9.3370681605975694</v>
      </c>
      <c r="M383" s="27">
        <v>0</v>
      </c>
      <c r="N383" s="27"/>
      <c r="O383" s="27"/>
      <c r="P383" s="27">
        <v>0</v>
      </c>
      <c r="Q383" s="27"/>
      <c r="R383" s="27">
        <v>0</v>
      </c>
      <c r="S383" s="27">
        <v>0</v>
      </c>
      <c r="T383" s="27">
        <v>0</v>
      </c>
      <c r="U383" s="27"/>
      <c r="V383" s="27">
        <v>0</v>
      </c>
      <c r="W383" s="27">
        <v>0</v>
      </c>
      <c r="X383" s="27">
        <v>0</v>
      </c>
      <c r="Y383" s="27">
        <v>0</v>
      </c>
      <c r="Z383" s="27">
        <v>0</v>
      </c>
      <c r="AA383" s="27">
        <v>0</v>
      </c>
      <c r="AB383" s="27">
        <v>0</v>
      </c>
      <c r="AC383" s="27">
        <v>0</v>
      </c>
      <c r="AD383" s="27">
        <v>0</v>
      </c>
      <c r="AE383" s="27">
        <v>0</v>
      </c>
      <c r="AF383" s="27">
        <v>0</v>
      </c>
      <c r="AG383" s="27">
        <v>0</v>
      </c>
      <c r="AH383" s="27">
        <v>0</v>
      </c>
      <c r="AI383" s="27">
        <v>0</v>
      </c>
      <c r="AJ383" s="27">
        <v>0</v>
      </c>
      <c r="AK383" s="27">
        <v>0</v>
      </c>
      <c r="AL383" s="27">
        <v>0</v>
      </c>
      <c r="AM383" s="27">
        <v>0</v>
      </c>
      <c r="AN383" s="27">
        <v>0</v>
      </c>
      <c r="AO383" s="27">
        <v>0</v>
      </c>
      <c r="AP383" s="27">
        <v>0</v>
      </c>
      <c r="AQ383" s="27">
        <v>0</v>
      </c>
      <c r="AR383" s="27"/>
      <c r="AS383" s="27">
        <v>0</v>
      </c>
      <c r="AT383" s="27">
        <v>0</v>
      </c>
      <c r="AU383" s="27">
        <v>0</v>
      </c>
      <c r="AV383" s="27">
        <v>0</v>
      </c>
      <c r="AW383" s="27">
        <v>0</v>
      </c>
      <c r="AX383" s="27">
        <v>4.66853408029879</v>
      </c>
      <c r="AY383" s="27">
        <v>0</v>
      </c>
      <c r="AZ383" s="27">
        <v>0</v>
      </c>
      <c r="BA383" s="27"/>
      <c r="BB383" s="27">
        <v>0</v>
      </c>
      <c r="BC383" s="27">
        <v>0</v>
      </c>
      <c r="BD383" s="27">
        <v>0</v>
      </c>
      <c r="BE383" s="27">
        <v>0</v>
      </c>
      <c r="BF383" s="27">
        <v>0</v>
      </c>
      <c r="BG383" s="27">
        <v>0</v>
      </c>
      <c r="BH383" s="27"/>
      <c r="BI383" s="27">
        <v>0</v>
      </c>
      <c r="BJ383" s="27">
        <v>0</v>
      </c>
      <c r="BK383" s="27">
        <v>0</v>
      </c>
      <c r="BL383" s="27">
        <v>0</v>
      </c>
      <c r="BM383" s="27">
        <v>0</v>
      </c>
      <c r="BN383" s="27">
        <v>0</v>
      </c>
      <c r="BO383" s="27">
        <v>0</v>
      </c>
      <c r="BP383" s="27">
        <v>0</v>
      </c>
      <c r="BQ383" s="27">
        <v>0</v>
      </c>
      <c r="BR383" s="27">
        <v>0</v>
      </c>
      <c r="BS383" s="27">
        <v>18.6741363211951</v>
      </c>
      <c r="BT383" s="27">
        <v>4.6685340802987897E-2</v>
      </c>
      <c r="BU383" s="27">
        <v>0</v>
      </c>
      <c r="BV383" s="27">
        <v>0</v>
      </c>
      <c r="BW383" s="27">
        <v>0</v>
      </c>
      <c r="BX383" s="27">
        <v>0</v>
      </c>
      <c r="BY383" s="27">
        <v>0</v>
      </c>
      <c r="BZ383" s="27">
        <v>0</v>
      </c>
      <c r="CA383" s="27">
        <v>0</v>
      </c>
      <c r="CB383" s="27">
        <v>0</v>
      </c>
      <c r="CC383" s="27">
        <v>0</v>
      </c>
      <c r="CD383" s="27">
        <v>0</v>
      </c>
      <c r="CE383" s="27">
        <v>0</v>
      </c>
      <c r="CF383" s="27">
        <v>0</v>
      </c>
      <c r="CG383" s="27">
        <v>0</v>
      </c>
      <c r="CH383" s="27">
        <v>0</v>
      </c>
      <c r="CI383" s="27">
        <v>0</v>
      </c>
      <c r="CJ383" s="27">
        <v>0</v>
      </c>
      <c r="CK383" s="27">
        <v>0</v>
      </c>
      <c r="CL383" s="27">
        <v>0</v>
      </c>
      <c r="CM383" s="27">
        <v>0</v>
      </c>
      <c r="CN383" s="27">
        <v>0</v>
      </c>
      <c r="CO383" s="27">
        <v>4.6685340802987897E-2</v>
      </c>
      <c r="CP383" s="27">
        <v>0</v>
      </c>
      <c r="CQ383" s="27">
        <v>0</v>
      </c>
      <c r="CR383" s="27">
        <v>65.359477124183002</v>
      </c>
      <c r="CS383" s="27"/>
      <c r="CT383" s="27">
        <v>0</v>
      </c>
      <c r="CU383" s="27">
        <v>0</v>
      </c>
      <c r="CV383" s="27">
        <v>0.93370681605975703</v>
      </c>
      <c r="CW383" s="27">
        <v>0</v>
      </c>
      <c r="CX383" s="27">
        <v>0</v>
      </c>
      <c r="CY383" s="27">
        <v>0</v>
      </c>
      <c r="CZ383" s="27">
        <v>0</v>
      </c>
      <c r="DA383" s="25">
        <f t="shared" si="5"/>
        <v>99.999999999999943</v>
      </c>
      <c r="DB383" s="12"/>
      <c r="DC383" s="12"/>
      <c r="DD383" s="12"/>
      <c r="DE383" s="12"/>
      <c r="DF383" s="12"/>
      <c r="DG383" s="12"/>
      <c r="DH383" s="12"/>
      <c r="DI383" s="12"/>
      <c r="DJ383" s="12"/>
      <c r="DK383" s="12"/>
      <c r="DL383" s="12"/>
      <c r="DM383" s="12"/>
      <c r="DN383" s="12"/>
    </row>
    <row r="384" spans="1:118">
      <c r="A384" s="12" t="s">
        <v>81</v>
      </c>
      <c r="B384" s="18">
        <v>2020</v>
      </c>
      <c r="C384" s="12" t="s">
        <v>92</v>
      </c>
      <c r="D384" s="12" t="s">
        <v>2</v>
      </c>
      <c r="E384" s="9">
        <v>67</v>
      </c>
      <c r="F384" s="9">
        <v>157</v>
      </c>
      <c r="G384" s="2">
        <v>87.4015748031496</v>
      </c>
      <c r="H384" s="9">
        <v>0</v>
      </c>
      <c r="I384" s="9">
        <v>4</v>
      </c>
      <c r="J384" s="1">
        <v>4</v>
      </c>
      <c r="K384" s="27">
        <v>0</v>
      </c>
      <c r="L384" s="27">
        <v>0</v>
      </c>
      <c r="M384" s="27">
        <v>0</v>
      </c>
      <c r="N384" s="27"/>
      <c r="O384" s="27"/>
      <c r="P384" s="27">
        <v>0</v>
      </c>
      <c r="Q384" s="27"/>
      <c r="R384" s="27">
        <v>0</v>
      </c>
      <c r="S384" s="27">
        <v>0</v>
      </c>
      <c r="T384" s="27">
        <v>0</v>
      </c>
      <c r="U384" s="27"/>
      <c r="V384" s="27">
        <v>0</v>
      </c>
      <c r="W384" s="27">
        <v>0</v>
      </c>
      <c r="X384" s="27">
        <v>0</v>
      </c>
      <c r="Y384" s="27">
        <v>0</v>
      </c>
      <c r="Z384" s="27">
        <v>0</v>
      </c>
      <c r="AA384" s="27">
        <v>0</v>
      </c>
      <c r="AB384" s="27">
        <v>0</v>
      </c>
      <c r="AC384" s="27">
        <v>0</v>
      </c>
      <c r="AD384" s="27">
        <v>0</v>
      </c>
      <c r="AE384" s="27">
        <v>0</v>
      </c>
      <c r="AF384" s="27">
        <v>0</v>
      </c>
      <c r="AG384" s="27">
        <v>0</v>
      </c>
      <c r="AH384" s="27">
        <v>0</v>
      </c>
      <c r="AI384" s="27">
        <v>0</v>
      </c>
      <c r="AJ384" s="27">
        <v>0</v>
      </c>
      <c r="AK384" s="27">
        <v>0</v>
      </c>
      <c r="AL384" s="27">
        <v>0</v>
      </c>
      <c r="AM384" s="27">
        <v>0</v>
      </c>
      <c r="AN384" s="27">
        <v>0</v>
      </c>
      <c r="AO384" s="27">
        <v>0</v>
      </c>
      <c r="AP384" s="27">
        <v>0</v>
      </c>
      <c r="AQ384" s="27">
        <v>0</v>
      </c>
      <c r="AR384" s="27"/>
      <c r="AS384" s="27">
        <v>0</v>
      </c>
      <c r="AT384" s="27">
        <v>0</v>
      </c>
      <c r="AU384" s="27">
        <v>0</v>
      </c>
      <c r="AV384" s="27">
        <v>0</v>
      </c>
      <c r="AW384" s="27">
        <v>0</v>
      </c>
      <c r="AX384" s="27">
        <v>24.752475247524799</v>
      </c>
      <c r="AY384" s="27">
        <v>0</v>
      </c>
      <c r="AZ384" s="27">
        <v>0</v>
      </c>
      <c r="BA384" s="27"/>
      <c r="BB384" s="27">
        <v>0</v>
      </c>
      <c r="BC384" s="27">
        <v>0</v>
      </c>
      <c r="BD384" s="27">
        <v>0</v>
      </c>
      <c r="BE384" s="27">
        <v>0</v>
      </c>
      <c r="BF384" s="27">
        <v>0</v>
      </c>
      <c r="BG384" s="27">
        <v>0</v>
      </c>
      <c r="BH384" s="27"/>
      <c r="BI384" s="27">
        <v>0</v>
      </c>
      <c r="BJ384" s="27">
        <v>0</v>
      </c>
      <c r="BK384" s="27">
        <v>0</v>
      </c>
      <c r="BL384" s="27">
        <v>24.752475247524799</v>
      </c>
      <c r="BM384" s="27">
        <v>0</v>
      </c>
      <c r="BN384" s="27">
        <v>0</v>
      </c>
      <c r="BO384" s="27">
        <v>0</v>
      </c>
      <c r="BP384" s="27">
        <v>0</v>
      </c>
      <c r="BQ384" s="27">
        <v>0</v>
      </c>
      <c r="BR384" s="27">
        <v>0</v>
      </c>
      <c r="BS384" s="27">
        <v>0.99009900990098998</v>
      </c>
      <c r="BT384" s="27">
        <v>0</v>
      </c>
      <c r="BU384" s="27">
        <v>0</v>
      </c>
      <c r="BV384" s="27">
        <v>0</v>
      </c>
      <c r="BW384" s="27">
        <v>0</v>
      </c>
      <c r="BX384" s="27">
        <v>0</v>
      </c>
      <c r="BY384" s="27">
        <v>0</v>
      </c>
      <c r="BZ384" s="27">
        <v>0</v>
      </c>
      <c r="CA384" s="27">
        <v>0</v>
      </c>
      <c r="CB384" s="27">
        <v>0</v>
      </c>
      <c r="CC384" s="27">
        <v>0</v>
      </c>
      <c r="CD384" s="27">
        <v>0</v>
      </c>
      <c r="CE384" s="27">
        <v>0</v>
      </c>
      <c r="CF384" s="27">
        <v>0</v>
      </c>
      <c r="CG384" s="27">
        <v>0</v>
      </c>
      <c r="CH384" s="27">
        <v>0</v>
      </c>
      <c r="CI384" s="27">
        <v>0</v>
      </c>
      <c r="CJ384" s="27">
        <v>0</v>
      </c>
      <c r="CK384" s="27">
        <v>0</v>
      </c>
      <c r="CL384" s="27">
        <v>0</v>
      </c>
      <c r="CM384" s="27">
        <v>0</v>
      </c>
      <c r="CN384" s="27">
        <v>0</v>
      </c>
      <c r="CO384" s="27">
        <v>0</v>
      </c>
      <c r="CP384" s="27">
        <v>0</v>
      </c>
      <c r="CQ384" s="27">
        <v>0</v>
      </c>
      <c r="CR384" s="27">
        <v>0</v>
      </c>
      <c r="CS384" s="27"/>
      <c r="CT384" s="27">
        <v>0</v>
      </c>
      <c r="CU384" s="27">
        <v>0</v>
      </c>
      <c r="CV384" s="27">
        <v>49.504950495049499</v>
      </c>
      <c r="CW384" s="27">
        <v>0</v>
      </c>
      <c r="CX384" s="27">
        <v>0</v>
      </c>
      <c r="CY384" s="27">
        <v>0</v>
      </c>
      <c r="CZ384" s="27">
        <v>0</v>
      </c>
      <c r="DA384" s="25">
        <f t="shared" si="5"/>
        <v>100.00000000000009</v>
      </c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</row>
    <row r="385" spans="1:118">
      <c r="A385" s="12" t="s">
        <v>82</v>
      </c>
      <c r="B385" s="18">
        <v>2020</v>
      </c>
      <c r="C385" s="12" t="s">
        <v>92</v>
      </c>
      <c r="D385" s="12" t="s">
        <v>2</v>
      </c>
      <c r="E385" s="9">
        <v>66</v>
      </c>
      <c r="F385" s="9">
        <v>0</v>
      </c>
      <c r="G385" s="2">
        <v>100</v>
      </c>
      <c r="H385" s="9">
        <v>0</v>
      </c>
      <c r="I385" s="9">
        <v>4</v>
      </c>
      <c r="J385" s="1">
        <v>5</v>
      </c>
      <c r="K385" s="27">
        <v>59.405940594059402</v>
      </c>
      <c r="L385" s="27">
        <v>0</v>
      </c>
      <c r="M385" s="27">
        <v>0</v>
      </c>
      <c r="N385" s="27"/>
      <c r="O385" s="27"/>
      <c r="P385" s="27">
        <v>0</v>
      </c>
      <c r="Q385" s="27"/>
      <c r="R385" s="27">
        <v>0</v>
      </c>
      <c r="S385" s="27">
        <v>0</v>
      </c>
      <c r="T385" s="27">
        <v>0</v>
      </c>
      <c r="U385" s="27"/>
      <c r="V385" s="27">
        <v>0</v>
      </c>
      <c r="W385" s="27">
        <v>0</v>
      </c>
      <c r="X385" s="27">
        <v>0</v>
      </c>
      <c r="Y385" s="27">
        <v>0</v>
      </c>
      <c r="Z385" s="27">
        <v>0</v>
      </c>
      <c r="AA385" s="27">
        <v>0</v>
      </c>
      <c r="AB385" s="27">
        <v>0</v>
      </c>
      <c r="AC385" s="27">
        <v>0</v>
      </c>
      <c r="AD385" s="27">
        <v>0</v>
      </c>
      <c r="AE385" s="27">
        <v>0</v>
      </c>
      <c r="AF385" s="27">
        <v>0</v>
      </c>
      <c r="AG385" s="27">
        <v>0</v>
      </c>
      <c r="AH385" s="27">
        <v>0</v>
      </c>
      <c r="AI385" s="27">
        <v>0</v>
      </c>
      <c r="AJ385" s="27">
        <v>0</v>
      </c>
      <c r="AK385" s="27">
        <v>0</v>
      </c>
      <c r="AL385" s="27">
        <v>0</v>
      </c>
      <c r="AM385" s="27">
        <v>0</v>
      </c>
      <c r="AN385" s="27">
        <v>0</v>
      </c>
      <c r="AO385" s="27">
        <v>0</v>
      </c>
      <c r="AP385" s="27">
        <v>0</v>
      </c>
      <c r="AQ385" s="27">
        <v>0</v>
      </c>
      <c r="AR385" s="27"/>
      <c r="AS385" s="27">
        <v>0</v>
      </c>
      <c r="AT385" s="27">
        <v>0</v>
      </c>
      <c r="AU385" s="27">
        <v>0</v>
      </c>
      <c r="AV385" s="27">
        <v>0</v>
      </c>
      <c r="AW385" s="27">
        <v>0</v>
      </c>
      <c r="AX385" s="27">
        <v>24.752475247524799</v>
      </c>
      <c r="AY385" s="27">
        <v>0</v>
      </c>
      <c r="AZ385" s="27">
        <v>0</v>
      </c>
      <c r="BA385" s="27"/>
      <c r="BB385" s="27">
        <v>0</v>
      </c>
      <c r="BC385" s="27">
        <v>0</v>
      </c>
      <c r="BD385" s="27">
        <v>0</v>
      </c>
      <c r="BE385" s="27">
        <v>0</v>
      </c>
      <c r="BF385" s="27">
        <v>0</v>
      </c>
      <c r="BG385" s="27">
        <v>9.9009900990098991</v>
      </c>
      <c r="BH385" s="27"/>
      <c r="BI385" s="27">
        <v>0</v>
      </c>
      <c r="BJ385" s="27">
        <v>0</v>
      </c>
      <c r="BK385" s="27">
        <v>0</v>
      </c>
      <c r="BL385" s="27">
        <v>0</v>
      </c>
      <c r="BM385" s="27">
        <v>0</v>
      </c>
      <c r="BN385" s="27">
        <v>0</v>
      </c>
      <c r="BO385" s="27">
        <v>0</v>
      </c>
      <c r="BP385" s="27">
        <v>0</v>
      </c>
      <c r="BQ385" s="27">
        <v>0</v>
      </c>
      <c r="BR385" s="27">
        <v>0</v>
      </c>
      <c r="BS385" s="27">
        <v>0.99009900990098998</v>
      </c>
      <c r="BT385" s="27">
        <v>0</v>
      </c>
      <c r="BU385" s="27">
        <v>0</v>
      </c>
      <c r="BV385" s="27">
        <v>0</v>
      </c>
      <c r="BW385" s="27">
        <v>0</v>
      </c>
      <c r="BX385" s="27">
        <v>0</v>
      </c>
      <c r="BY385" s="27">
        <v>0</v>
      </c>
      <c r="BZ385" s="27">
        <v>0</v>
      </c>
      <c r="CA385" s="27">
        <v>0</v>
      </c>
      <c r="CB385" s="27">
        <v>0</v>
      </c>
      <c r="CC385" s="27">
        <v>0</v>
      </c>
      <c r="CD385" s="27">
        <v>0</v>
      </c>
      <c r="CE385" s="27">
        <v>0</v>
      </c>
      <c r="CF385" s="27">
        <v>0</v>
      </c>
      <c r="CG385" s="27">
        <v>0</v>
      </c>
      <c r="CH385" s="27">
        <v>0</v>
      </c>
      <c r="CI385" s="27">
        <v>0</v>
      </c>
      <c r="CJ385" s="27">
        <v>0</v>
      </c>
      <c r="CK385" s="27">
        <v>0</v>
      </c>
      <c r="CL385" s="27">
        <v>0</v>
      </c>
      <c r="CM385" s="27">
        <v>0</v>
      </c>
      <c r="CN385" s="27">
        <v>0</v>
      </c>
      <c r="CO385" s="27">
        <v>0</v>
      </c>
      <c r="CP385" s="27">
        <v>0</v>
      </c>
      <c r="CQ385" s="27">
        <v>0</v>
      </c>
      <c r="CR385" s="27">
        <v>0</v>
      </c>
      <c r="CS385" s="27"/>
      <c r="CT385" s="27">
        <v>0</v>
      </c>
      <c r="CU385" s="27">
        <v>0</v>
      </c>
      <c r="CV385" s="27">
        <v>4.9504950495049496</v>
      </c>
      <c r="CW385" s="27">
        <v>0</v>
      </c>
      <c r="CX385" s="27">
        <v>0</v>
      </c>
      <c r="CY385" s="27">
        <v>0</v>
      </c>
      <c r="CZ385" s="27">
        <v>0</v>
      </c>
      <c r="DA385" s="25">
        <f t="shared" si="5"/>
        <v>100.00000000000004</v>
      </c>
      <c r="DB385" s="12"/>
      <c r="DC385" s="12"/>
      <c r="DD385" s="12"/>
      <c r="DE385" s="12"/>
      <c r="DF385" s="12"/>
      <c r="DG385" s="12"/>
      <c r="DH385" s="12"/>
      <c r="DI385" s="12"/>
      <c r="DJ385" s="12"/>
      <c r="DK385" s="12"/>
      <c r="DL385" s="12"/>
      <c r="DM385" s="12"/>
      <c r="DN385" s="12"/>
    </row>
    <row r="386" spans="1:118">
      <c r="A386" s="12" t="s">
        <v>83</v>
      </c>
      <c r="B386" s="18">
        <v>2020</v>
      </c>
      <c r="C386" s="12" t="s">
        <v>92</v>
      </c>
      <c r="D386" s="12" t="s">
        <v>2</v>
      </c>
      <c r="E386" s="9">
        <v>53</v>
      </c>
      <c r="F386" s="9">
        <v>205</v>
      </c>
      <c r="G386" s="2">
        <v>67.465277777777771</v>
      </c>
      <c r="H386" s="9">
        <v>0</v>
      </c>
      <c r="I386" s="9">
        <v>3</v>
      </c>
      <c r="J386" s="1">
        <v>3</v>
      </c>
      <c r="K386" s="27">
        <v>20.5338809034908</v>
      </c>
      <c r="L386" s="27">
        <v>1.3689253935660499</v>
      </c>
      <c r="M386" s="27">
        <v>0</v>
      </c>
      <c r="N386" s="27"/>
      <c r="O386" s="27"/>
      <c r="P386" s="27">
        <v>0</v>
      </c>
      <c r="Q386" s="27"/>
      <c r="R386" s="27">
        <v>0</v>
      </c>
      <c r="S386" s="27">
        <v>0</v>
      </c>
      <c r="T386" s="27">
        <v>0</v>
      </c>
      <c r="U386" s="27"/>
      <c r="V386" s="27">
        <v>0</v>
      </c>
      <c r="W386" s="27">
        <v>0</v>
      </c>
      <c r="X386" s="27">
        <v>0</v>
      </c>
      <c r="Y386" s="27">
        <v>0</v>
      </c>
      <c r="Z386" s="27">
        <v>0</v>
      </c>
      <c r="AA386" s="27">
        <v>0</v>
      </c>
      <c r="AB386" s="27">
        <v>0</v>
      </c>
      <c r="AC386" s="27">
        <v>0</v>
      </c>
      <c r="AD386" s="27">
        <v>0</v>
      </c>
      <c r="AE386" s="27">
        <v>0</v>
      </c>
      <c r="AF386" s="27">
        <v>0</v>
      </c>
      <c r="AG386" s="27">
        <v>0</v>
      </c>
      <c r="AH386" s="27">
        <v>0</v>
      </c>
      <c r="AI386" s="27">
        <v>0</v>
      </c>
      <c r="AJ386" s="27">
        <v>0</v>
      </c>
      <c r="AK386" s="27">
        <v>0</v>
      </c>
      <c r="AL386" s="27">
        <v>0</v>
      </c>
      <c r="AM386" s="27">
        <v>0</v>
      </c>
      <c r="AN386" s="27">
        <v>0</v>
      </c>
      <c r="AO386" s="27">
        <v>6.8446269678302502E-2</v>
      </c>
      <c r="AP386" s="27">
        <v>0</v>
      </c>
      <c r="AQ386" s="27">
        <v>0</v>
      </c>
      <c r="AR386" s="27"/>
      <c r="AS386" s="27">
        <v>0</v>
      </c>
      <c r="AT386" s="27">
        <v>0</v>
      </c>
      <c r="AU386" s="27">
        <v>0</v>
      </c>
      <c r="AV386" s="27">
        <v>0</v>
      </c>
      <c r="AW386" s="27">
        <v>0</v>
      </c>
      <c r="AX386" s="27">
        <v>20.5338809034908</v>
      </c>
      <c r="AY386" s="27">
        <v>0</v>
      </c>
      <c r="AZ386" s="27">
        <v>0</v>
      </c>
      <c r="BA386" s="27"/>
      <c r="BB386" s="27">
        <v>0</v>
      </c>
      <c r="BC386" s="27">
        <v>0</v>
      </c>
      <c r="BD386" s="27">
        <v>0</v>
      </c>
      <c r="BE386" s="27">
        <v>0</v>
      </c>
      <c r="BF386" s="27">
        <v>0</v>
      </c>
      <c r="BG386" s="27">
        <v>0</v>
      </c>
      <c r="BH386" s="27"/>
      <c r="BI386" s="27">
        <v>0</v>
      </c>
      <c r="BJ386" s="27">
        <v>0</v>
      </c>
      <c r="BK386" s="27">
        <v>0</v>
      </c>
      <c r="BL386" s="27">
        <v>6.8446269678302496</v>
      </c>
      <c r="BM386" s="27">
        <v>0</v>
      </c>
      <c r="BN386" s="27">
        <v>0</v>
      </c>
      <c r="BO386" s="27">
        <v>0</v>
      </c>
      <c r="BP386" s="27">
        <v>0</v>
      </c>
      <c r="BQ386" s="27">
        <v>0</v>
      </c>
      <c r="BR386" s="27">
        <v>0</v>
      </c>
      <c r="BS386" s="27">
        <v>1.3689253935660499</v>
      </c>
      <c r="BT386" s="27">
        <v>0</v>
      </c>
      <c r="BU386" s="27">
        <v>0</v>
      </c>
      <c r="BV386" s="27">
        <v>0</v>
      </c>
      <c r="BW386" s="27">
        <v>0</v>
      </c>
      <c r="BX386" s="27">
        <v>0</v>
      </c>
      <c r="BY386" s="27">
        <v>0</v>
      </c>
      <c r="BZ386" s="27">
        <v>0</v>
      </c>
      <c r="CA386" s="27">
        <v>0</v>
      </c>
      <c r="CB386" s="27">
        <v>0</v>
      </c>
      <c r="CC386" s="27">
        <v>0</v>
      </c>
      <c r="CD386" s="27">
        <v>0</v>
      </c>
      <c r="CE386" s="27">
        <v>3.4223134839151301</v>
      </c>
      <c r="CF386" s="27">
        <v>0</v>
      </c>
      <c r="CG386" s="27">
        <v>0</v>
      </c>
      <c r="CH386" s="27">
        <v>0</v>
      </c>
      <c r="CI386" s="27">
        <v>0</v>
      </c>
      <c r="CJ386" s="27">
        <v>0</v>
      </c>
      <c r="CK386" s="27">
        <v>0</v>
      </c>
      <c r="CL386" s="27">
        <v>0</v>
      </c>
      <c r="CM386" s="27">
        <v>0</v>
      </c>
      <c r="CN386" s="27">
        <v>0</v>
      </c>
      <c r="CO386" s="27">
        <v>0</v>
      </c>
      <c r="CP386" s="27">
        <v>0</v>
      </c>
      <c r="CQ386" s="27">
        <v>0</v>
      </c>
      <c r="CR386" s="27">
        <v>41.067761806981501</v>
      </c>
      <c r="CS386" s="27"/>
      <c r="CT386" s="27">
        <v>0</v>
      </c>
      <c r="CU386" s="27">
        <v>0</v>
      </c>
      <c r="CV386" s="27">
        <v>1.3689253935660499</v>
      </c>
      <c r="CW386" s="27">
        <v>0</v>
      </c>
      <c r="CX386" s="27">
        <v>0</v>
      </c>
      <c r="CY386" s="27">
        <v>3.4223134839151301</v>
      </c>
      <c r="CZ386" s="27">
        <v>0</v>
      </c>
      <c r="DA386" s="25">
        <f t="shared" ref="DA386:DA394" si="6">SUM(K386:CZ386)</f>
        <v>100.00000000000007</v>
      </c>
      <c r="DB386" s="12"/>
      <c r="DC386" s="12"/>
      <c r="DD386" s="12"/>
      <c r="DE386" s="12"/>
      <c r="DF386" s="12"/>
      <c r="DG386" s="12"/>
      <c r="DH386" s="12"/>
      <c r="DI386" s="12"/>
      <c r="DJ386" s="12"/>
      <c r="DK386" s="12"/>
      <c r="DL386" s="12"/>
      <c r="DM386" s="12"/>
      <c r="DN386" s="12"/>
    </row>
    <row r="387" spans="1:118">
      <c r="A387" s="12" t="s">
        <v>84</v>
      </c>
      <c r="B387" s="18">
        <v>2020</v>
      </c>
      <c r="C387" s="12" t="s">
        <v>92</v>
      </c>
      <c r="D387" s="12" t="s">
        <v>2</v>
      </c>
      <c r="E387" s="9">
        <v>70</v>
      </c>
      <c r="F387" s="9">
        <v>0</v>
      </c>
      <c r="G387" s="2">
        <v>100</v>
      </c>
      <c r="H387" s="9">
        <v>0</v>
      </c>
      <c r="I387" s="9">
        <v>0</v>
      </c>
      <c r="J387" s="1">
        <v>0</v>
      </c>
      <c r="K387" s="27">
        <v>0</v>
      </c>
      <c r="L387" s="27">
        <v>0</v>
      </c>
      <c r="M387" s="27">
        <v>0</v>
      </c>
      <c r="N387" s="27"/>
      <c r="O387" s="27"/>
      <c r="P387" s="27">
        <v>0</v>
      </c>
      <c r="Q387" s="27"/>
      <c r="R387" s="27">
        <v>0</v>
      </c>
      <c r="S387" s="27">
        <v>98.039215686274503</v>
      </c>
      <c r="T387" s="27">
        <v>0</v>
      </c>
      <c r="U387" s="27"/>
      <c r="V387" s="27">
        <v>0</v>
      </c>
      <c r="W387" s="27">
        <v>0</v>
      </c>
      <c r="X387" s="27">
        <v>0</v>
      </c>
      <c r="Y387" s="27">
        <v>0</v>
      </c>
      <c r="Z387" s="27">
        <v>0</v>
      </c>
      <c r="AA387" s="27">
        <v>0</v>
      </c>
      <c r="AB387" s="27">
        <v>0</v>
      </c>
      <c r="AC387" s="27">
        <v>0</v>
      </c>
      <c r="AD387" s="27">
        <v>0</v>
      </c>
      <c r="AE387" s="27">
        <v>0</v>
      </c>
      <c r="AF387" s="27">
        <v>0</v>
      </c>
      <c r="AG387" s="27">
        <v>0</v>
      </c>
      <c r="AH387" s="27">
        <v>0</v>
      </c>
      <c r="AI387" s="27">
        <v>0</v>
      </c>
      <c r="AJ387" s="27">
        <v>0</v>
      </c>
      <c r="AK387" s="27">
        <v>0</v>
      </c>
      <c r="AL387" s="27">
        <v>0</v>
      </c>
      <c r="AM387" s="27">
        <v>0</v>
      </c>
      <c r="AN387" s="27">
        <v>0</v>
      </c>
      <c r="AO387" s="27">
        <v>0</v>
      </c>
      <c r="AP387" s="27">
        <v>0</v>
      </c>
      <c r="AQ387" s="27">
        <v>0</v>
      </c>
      <c r="AR387" s="27"/>
      <c r="AS387" s="27">
        <v>0</v>
      </c>
      <c r="AT387" s="27">
        <v>0</v>
      </c>
      <c r="AU387" s="27">
        <v>0</v>
      </c>
      <c r="AV387" s="27">
        <v>0</v>
      </c>
      <c r="AW387" s="27">
        <v>0</v>
      </c>
      <c r="AX387" s="27">
        <v>0</v>
      </c>
      <c r="AY387" s="27">
        <v>0</v>
      </c>
      <c r="AZ387" s="27">
        <v>0</v>
      </c>
      <c r="BA387" s="27"/>
      <c r="BB387" s="27">
        <v>0</v>
      </c>
      <c r="BC387" s="27">
        <v>0</v>
      </c>
      <c r="BD387" s="27">
        <v>0</v>
      </c>
      <c r="BE387" s="27">
        <v>0</v>
      </c>
      <c r="BF387" s="27">
        <v>0</v>
      </c>
      <c r="BG387" s="27">
        <v>0</v>
      </c>
      <c r="BH387" s="27"/>
      <c r="BI387" s="27">
        <v>0</v>
      </c>
      <c r="BJ387" s="27">
        <v>0</v>
      </c>
      <c r="BK387" s="27">
        <v>0</v>
      </c>
      <c r="BL387" s="27">
        <v>0</v>
      </c>
      <c r="BM387" s="27">
        <v>0</v>
      </c>
      <c r="BN387" s="27">
        <v>0</v>
      </c>
      <c r="BO387" s="27">
        <v>0</v>
      </c>
      <c r="BP387" s="27">
        <v>0</v>
      </c>
      <c r="BQ387" s="27">
        <v>0</v>
      </c>
      <c r="BR387" s="27">
        <v>0</v>
      </c>
      <c r="BS387" s="27">
        <v>0</v>
      </c>
      <c r="BT387" s="27">
        <v>0</v>
      </c>
      <c r="BU387" s="27">
        <v>0</v>
      </c>
      <c r="BV387" s="27">
        <v>0</v>
      </c>
      <c r="BW387" s="27">
        <v>0</v>
      </c>
      <c r="BX387" s="27">
        <v>0</v>
      </c>
      <c r="BY387" s="27">
        <v>0</v>
      </c>
      <c r="BZ387" s="27">
        <v>0</v>
      </c>
      <c r="CA387" s="27">
        <v>0</v>
      </c>
      <c r="CB387" s="27">
        <v>0</v>
      </c>
      <c r="CC387" s="27">
        <v>0</v>
      </c>
      <c r="CD387" s="27">
        <v>0</v>
      </c>
      <c r="CE387" s="27">
        <v>0.98039215686274495</v>
      </c>
      <c r="CF387" s="27">
        <v>0</v>
      </c>
      <c r="CG387" s="27">
        <v>0</v>
      </c>
      <c r="CH387" s="27">
        <v>0</v>
      </c>
      <c r="CI387" s="27">
        <v>0</v>
      </c>
      <c r="CJ387" s="27">
        <v>0.98039215686274495</v>
      </c>
      <c r="CK387" s="27">
        <v>0</v>
      </c>
      <c r="CL387" s="27">
        <v>0</v>
      </c>
      <c r="CM387" s="27">
        <v>0</v>
      </c>
      <c r="CN387" s="27">
        <v>0</v>
      </c>
      <c r="CO387" s="27">
        <v>0</v>
      </c>
      <c r="CP387" s="27">
        <v>0</v>
      </c>
      <c r="CQ387" s="27">
        <v>0</v>
      </c>
      <c r="CR387" s="27">
        <v>0</v>
      </c>
      <c r="CS387" s="27"/>
      <c r="CT387" s="27">
        <v>0</v>
      </c>
      <c r="CU387" s="27">
        <v>0</v>
      </c>
      <c r="CV387" s="27">
        <v>0</v>
      </c>
      <c r="CW387" s="27">
        <v>0</v>
      </c>
      <c r="CX387" s="27">
        <v>0</v>
      </c>
      <c r="CY387" s="27">
        <v>0</v>
      </c>
      <c r="CZ387" s="27">
        <v>0</v>
      </c>
      <c r="DA387" s="25">
        <f t="shared" si="6"/>
        <v>100</v>
      </c>
      <c r="DB387" s="12"/>
      <c r="DC387" s="12"/>
      <c r="DD387" s="12"/>
      <c r="DE387" s="12"/>
      <c r="DF387" s="12"/>
      <c r="DG387" s="12"/>
      <c r="DH387" s="12"/>
      <c r="DI387" s="12"/>
      <c r="DJ387" s="12"/>
      <c r="DK387" s="12"/>
      <c r="DL387" s="12"/>
      <c r="DM387" s="12"/>
      <c r="DN387" s="12"/>
    </row>
    <row r="388" spans="1:118">
      <c r="A388" s="12" t="s">
        <v>85</v>
      </c>
      <c r="B388" s="18">
        <v>2020</v>
      </c>
      <c r="C388" s="12" t="s">
        <v>92</v>
      </c>
      <c r="D388" s="12" t="s">
        <v>2</v>
      </c>
      <c r="E388" s="9">
        <v>60</v>
      </c>
      <c r="F388" s="9">
        <v>137</v>
      </c>
      <c r="G388" s="2">
        <v>74.212137583288325</v>
      </c>
      <c r="H388" s="9">
        <v>0</v>
      </c>
      <c r="I388" s="9">
        <v>0</v>
      </c>
      <c r="J388" s="1">
        <v>0</v>
      </c>
      <c r="K388" s="27">
        <v>38.095238095238102</v>
      </c>
      <c r="L388" s="27">
        <v>0</v>
      </c>
      <c r="M388" s="27">
        <v>0</v>
      </c>
      <c r="N388" s="27"/>
      <c r="O388" s="27"/>
      <c r="P388" s="27">
        <v>0</v>
      </c>
      <c r="Q388" s="27"/>
      <c r="R388" s="27">
        <v>0</v>
      </c>
      <c r="S388" s="27">
        <v>14.285714285714301</v>
      </c>
      <c r="T388" s="27">
        <v>0</v>
      </c>
      <c r="U388" s="27"/>
      <c r="V388" s="27">
        <v>0</v>
      </c>
      <c r="W388" s="27">
        <v>0</v>
      </c>
      <c r="X388" s="27">
        <v>0</v>
      </c>
      <c r="Y388" s="27">
        <v>0</v>
      </c>
      <c r="Z388" s="27">
        <v>0</v>
      </c>
      <c r="AA388" s="27">
        <v>0</v>
      </c>
      <c r="AB388" s="27">
        <v>0</v>
      </c>
      <c r="AC388" s="27">
        <v>0</v>
      </c>
      <c r="AD388" s="27">
        <v>0</v>
      </c>
      <c r="AE388" s="27">
        <v>0</v>
      </c>
      <c r="AF388" s="27">
        <v>0</v>
      </c>
      <c r="AG388" s="27">
        <v>0</v>
      </c>
      <c r="AH388" s="27">
        <v>0</v>
      </c>
      <c r="AI388" s="27">
        <v>0</v>
      </c>
      <c r="AJ388" s="27">
        <v>0</v>
      </c>
      <c r="AK388" s="27">
        <v>0</v>
      </c>
      <c r="AL388" s="27">
        <v>0</v>
      </c>
      <c r="AM388" s="27">
        <v>0</v>
      </c>
      <c r="AN388" s="27">
        <v>0</v>
      </c>
      <c r="AO388" s="27">
        <v>0</v>
      </c>
      <c r="AP388" s="27">
        <v>0</v>
      </c>
      <c r="AQ388" s="27">
        <v>9.5238095238095202</v>
      </c>
      <c r="AR388" s="27"/>
      <c r="AS388" s="27">
        <v>0</v>
      </c>
      <c r="AT388" s="27">
        <v>0</v>
      </c>
      <c r="AU388" s="27">
        <v>0</v>
      </c>
      <c r="AV388" s="27">
        <v>0</v>
      </c>
      <c r="AW388" s="27">
        <v>0</v>
      </c>
      <c r="AX388" s="27">
        <v>0</v>
      </c>
      <c r="AY388" s="27">
        <v>0</v>
      </c>
      <c r="AZ388" s="27">
        <v>0</v>
      </c>
      <c r="BA388" s="27"/>
      <c r="BB388" s="27">
        <v>0</v>
      </c>
      <c r="BC388" s="27">
        <v>0</v>
      </c>
      <c r="BD388" s="27">
        <v>0</v>
      </c>
      <c r="BE388" s="27">
        <v>0</v>
      </c>
      <c r="BF388" s="27">
        <v>0</v>
      </c>
      <c r="BG388" s="27">
        <v>0</v>
      </c>
      <c r="BH388" s="27"/>
      <c r="BI388" s="27">
        <v>0</v>
      </c>
      <c r="BJ388" s="27">
        <v>0</v>
      </c>
      <c r="BK388" s="27">
        <v>0</v>
      </c>
      <c r="BL388" s="27">
        <v>0</v>
      </c>
      <c r="BM388" s="27">
        <v>0</v>
      </c>
      <c r="BN388" s="27">
        <v>0</v>
      </c>
      <c r="BO388" s="27">
        <v>0</v>
      </c>
      <c r="BP388" s="27">
        <v>0</v>
      </c>
      <c r="BQ388" s="27">
        <v>0</v>
      </c>
      <c r="BR388" s="27">
        <v>0</v>
      </c>
      <c r="BS388" s="27">
        <v>0</v>
      </c>
      <c r="BT388" s="27">
        <v>23.8095238095238</v>
      </c>
      <c r="BU388" s="27">
        <v>0</v>
      </c>
      <c r="BV388" s="27">
        <v>0</v>
      </c>
      <c r="BW388" s="27">
        <v>0</v>
      </c>
      <c r="BX388" s="27">
        <v>0</v>
      </c>
      <c r="BY388" s="27">
        <v>0</v>
      </c>
      <c r="BZ388" s="27">
        <v>0</v>
      </c>
      <c r="CA388" s="27">
        <v>0</v>
      </c>
      <c r="CB388" s="27">
        <v>0</v>
      </c>
      <c r="CC388" s="27">
        <v>0</v>
      </c>
      <c r="CD388" s="27">
        <v>0</v>
      </c>
      <c r="CE388" s="27">
        <v>0</v>
      </c>
      <c r="CF388" s="27">
        <v>0</v>
      </c>
      <c r="CG388" s="27">
        <v>0</v>
      </c>
      <c r="CH388" s="27">
        <v>0</v>
      </c>
      <c r="CI388" s="27">
        <v>0</v>
      </c>
      <c r="CJ388" s="27">
        <v>0</v>
      </c>
      <c r="CK388" s="27">
        <v>0</v>
      </c>
      <c r="CL388" s="27">
        <v>0</v>
      </c>
      <c r="CM388" s="27">
        <v>0</v>
      </c>
      <c r="CN388" s="27">
        <v>0</v>
      </c>
      <c r="CO388" s="27">
        <v>0</v>
      </c>
      <c r="CP388" s="27">
        <v>0</v>
      </c>
      <c r="CQ388" s="27">
        <v>0</v>
      </c>
      <c r="CR388" s="27">
        <v>0</v>
      </c>
      <c r="CS388" s="27"/>
      <c r="CT388" s="27">
        <v>0</v>
      </c>
      <c r="CU388" s="27">
        <v>0</v>
      </c>
      <c r="CV388" s="27">
        <v>0</v>
      </c>
      <c r="CW388" s="27">
        <v>0</v>
      </c>
      <c r="CX388" s="27">
        <v>0</v>
      </c>
      <c r="CY388" s="27">
        <v>14.285714285714301</v>
      </c>
      <c r="CZ388" s="27">
        <v>0</v>
      </c>
      <c r="DA388" s="25">
        <f t="shared" si="6"/>
        <v>100.00000000000003</v>
      </c>
      <c r="DB388" s="12"/>
      <c r="DC388" s="12"/>
      <c r="DD388" s="12"/>
      <c r="DE388" s="12"/>
      <c r="DF388" s="12"/>
      <c r="DG388" s="12"/>
      <c r="DH388" s="12"/>
      <c r="DI388" s="12"/>
      <c r="DJ388" s="12"/>
      <c r="DK388" s="12"/>
      <c r="DL388" s="12"/>
      <c r="DM388" s="12"/>
      <c r="DN388" s="12"/>
    </row>
    <row r="389" spans="1:118">
      <c r="A389" s="12" t="s">
        <v>86</v>
      </c>
      <c r="B389" s="18">
        <v>2020</v>
      </c>
      <c r="C389" s="12" t="s">
        <v>92</v>
      </c>
      <c r="D389" s="12" t="s">
        <v>2</v>
      </c>
      <c r="E389" s="9">
        <v>67</v>
      </c>
      <c r="F389" s="9">
        <v>114</v>
      </c>
      <c r="G389" s="2">
        <v>43.137254901960787</v>
      </c>
      <c r="H389" s="9">
        <v>0</v>
      </c>
      <c r="I389" s="9">
        <v>0</v>
      </c>
      <c r="J389" s="1">
        <v>0</v>
      </c>
      <c r="K389" s="27">
        <v>0</v>
      </c>
      <c r="L389" s="27">
        <v>0</v>
      </c>
      <c r="M389" s="27">
        <v>0</v>
      </c>
      <c r="N389" s="27"/>
      <c r="O389" s="27"/>
      <c r="P389" s="27">
        <v>0</v>
      </c>
      <c r="Q389" s="27"/>
      <c r="R389" s="27">
        <v>0</v>
      </c>
      <c r="S389" s="27">
        <v>70</v>
      </c>
      <c r="T389" s="27">
        <v>0</v>
      </c>
      <c r="U389" s="27"/>
      <c r="V389" s="27">
        <v>0</v>
      </c>
      <c r="W389" s="27">
        <v>0</v>
      </c>
      <c r="X389" s="27">
        <v>0</v>
      </c>
      <c r="Y389" s="27">
        <v>0</v>
      </c>
      <c r="Z389" s="27">
        <v>0</v>
      </c>
      <c r="AA389" s="27">
        <v>0</v>
      </c>
      <c r="AB389" s="27">
        <v>0</v>
      </c>
      <c r="AC389" s="27">
        <v>0</v>
      </c>
      <c r="AD389" s="27">
        <v>0</v>
      </c>
      <c r="AE389" s="27">
        <v>0</v>
      </c>
      <c r="AF389" s="27">
        <v>0</v>
      </c>
      <c r="AG389" s="27">
        <v>0</v>
      </c>
      <c r="AH389" s="27">
        <v>0</v>
      </c>
      <c r="AI389" s="27">
        <v>0</v>
      </c>
      <c r="AJ389" s="27">
        <v>0</v>
      </c>
      <c r="AK389" s="27">
        <v>0</v>
      </c>
      <c r="AL389" s="27">
        <v>0</v>
      </c>
      <c r="AM389" s="27">
        <v>0</v>
      </c>
      <c r="AN389" s="27">
        <v>0</v>
      </c>
      <c r="AO389" s="27">
        <v>0</v>
      </c>
      <c r="AP389" s="27">
        <v>0</v>
      </c>
      <c r="AQ389" s="27">
        <v>0</v>
      </c>
      <c r="AR389" s="27"/>
      <c r="AS389" s="27">
        <v>0</v>
      </c>
      <c r="AT389" s="27">
        <v>0</v>
      </c>
      <c r="AU389" s="27">
        <v>0</v>
      </c>
      <c r="AV389" s="27">
        <v>0</v>
      </c>
      <c r="AW389" s="27">
        <v>0</v>
      </c>
      <c r="AX389" s="27">
        <v>0</v>
      </c>
      <c r="AY389" s="27">
        <v>0</v>
      </c>
      <c r="AZ389" s="27">
        <v>0</v>
      </c>
      <c r="BA389" s="27"/>
      <c r="BB389" s="27">
        <v>0</v>
      </c>
      <c r="BC389" s="27">
        <v>0</v>
      </c>
      <c r="BD389" s="27">
        <v>0</v>
      </c>
      <c r="BE389" s="27">
        <v>0</v>
      </c>
      <c r="BF389" s="27">
        <v>0</v>
      </c>
      <c r="BG389" s="27">
        <v>0</v>
      </c>
      <c r="BH389" s="27"/>
      <c r="BI389" s="27">
        <v>0</v>
      </c>
      <c r="BJ389" s="27">
        <v>0</v>
      </c>
      <c r="BK389" s="27">
        <v>0</v>
      </c>
      <c r="BL389" s="27">
        <v>0</v>
      </c>
      <c r="BM389" s="27">
        <v>0</v>
      </c>
      <c r="BN389" s="27">
        <v>0</v>
      </c>
      <c r="BO389" s="27">
        <v>0</v>
      </c>
      <c r="BP389" s="27">
        <v>0</v>
      </c>
      <c r="BQ389" s="27">
        <v>0</v>
      </c>
      <c r="BR389" s="27">
        <v>25</v>
      </c>
      <c r="BS389" s="27">
        <v>0</v>
      </c>
      <c r="BT389" s="27">
        <v>0</v>
      </c>
      <c r="BU389" s="27">
        <v>0</v>
      </c>
      <c r="BV389" s="27">
        <v>0</v>
      </c>
      <c r="BW389" s="27">
        <v>0</v>
      </c>
      <c r="BX389" s="27">
        <v>0</v>
      </c>
      <c r="BY389" s="27">
        <v>0</v>
      </c>
      <c r="BZ389" s="27">
        <v>0</v>
      </c>
      <c r="CA389" s="27">
        <v>0</v>
      </c>
      <c r="CB389" s="27">
        <v>0</v>
      </c>
      <c r="CC389" s="27">
        <v>0</v>
      </c>
      <c r="CD389" s="27">
        <v>0</v>
      </c>
      <c r="CE389" s="27">
        <v>0</v>
      </c>
      <c r="CF389" s="27">
        <v>0</v>
      </c>
      <c r="CG389" s="27">
        <v>0</v>
      </c>
      <c r="CH389" s="27">
        <v>0</v>
      </c>
      <c r="CI389" s="27">
        <v>0</v>
      </c>
      <c r="CJ389" s="27">
        <v>0</v>
      </c>
      <c r="CK389" s="27">
        <v>0</v>
      </c>
      <c r="CL389" s="27">
        <v>0</v>
      </c>
      <c r="CM389" s="27">
        <v>0</v>
      </c>
      <c r="CN389" s="27">
        <v>0</v>
      </c>
      <c r="CO389" s="27">
        <v>0</v>
      </c>
      <c r="CP389" s="27">
        <v>0</v>
      </c>
      <c r="CQ389" s="27">
        <v>0</v>
      </c>
      <c r="CR389" s="27">
        <v>0</v>
      </c>
      <c r="CS389" s="27"/>
      <c r="CT389" s="27">
        <v>0</v>
      </c>
      <c r="CU389" s="27">
        <v>0</v>
      </c>
      <c r="CV389" s="27">
        <v>0</v>
      </c>
      <c r="CW389" s="27">
        <v>0</v>
      </c>
      <c r="CX389" s="27">
        <v>0</v>
      </c>
      <c r="CY389" s="27">
        <v>5</v>
      </c>
      <c r="CZ389" s="27">
        <v>0</v>
      </c>
      <c r="DA389" s="25">
        <f t="shared" si="6"/>
        <v>100</v>
      </c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</row>
    <row r="390" spans="1:118">
      <c r="A390" s="12" t="s">
        <v>87</v>
      </c>
      <c r="B390" s="18">
        <v>2020</v>
      </c>
      <c r="C390" s="12" t="s">
        <v>92</v>
      </c>
      <c r="D390" s="12" t="s">
        <v>2</v>
      </c>
      <c r="E390" s="9">
        <v>74</v>
      </c>
      <c r="F390" s="9">
        <v>129</v>
      </c>
      <c r="G390" s="2">
        <v>92.296072507552879</v>
      </c>
      <c r="H390" s="9">
        <v>0</v>
      </c>
      <c r="I390" s="9">
        <v>0</v>
      </c>
      <c r="J390" s="1">
        <v>0</v>
      </c>
      <c r="K390" s="27">
        <v>48.309178743961397</v>
      </c>
      <c r="L390" s="27">
        <v>0</v>
      </c>
      <c r="M390" s="27">
        <v>0</v>
      </c>
      <c r="N390" s="27"/>
      <c r="O390" s="27"/>
      <c r="P390" s="27">
        <v>0</v>
      </c>
      <c r="Q390" s="27"/>
      <c r="R390" s="27">
        <v>0</v>
      </c>
      <c r="S390" s="27">
        <v>0.96618357487922701</v>
      </c>
      <c r="T390" s="27">
        <v>0</v>
      </c>
      <c r="U390" s="27"/>
      <c r="V390" s="27">
        <v>0</v>
      </c>
      <c r="W390" s="27">
        <v>0</v>
      </c>
      <c r="X390" s="27">
        <v>0</v>
      </c>
      <c r="Y390" s="27">
        <v>0</v>
      </c>
      <c r="Z390" s="27">
        <v>0</v>
      </c>
      <c r="AA390" s="27">
        <v>0</v>
      </c>
      <c r="AB390" s="27">
        <v>0</v>
      </c>
      <c r="AC390" s="27">
        <v>0</v>
      </c>
      <c r="AD390" s="27">
        <v>0</v>
      </c>
      <c r="AE390" s="27">
        <v>0</v>
      </c>
      <c r="AF390" s="27">
        <v>0</v>
      </c>
      <c r="AG390" s="27">
        <v>0</v>
      </c>
      <c r="AH390" s="27">
        <v>0</v>
      </c>
      <c r="AI390" s="27">
        <v>0</v>
      </c>
      <c r="AJ390" s="27">
        <v>0</v>
      </c>
      <c r="AK390" s="27">
        <v>0</v>
      </c>
      <c r="AL390" s="27">
        <v>0</v>
      </c>
      <c r="AM390" s="27">
        <v>0</v>
      </c>
      <c r="AN390" s="27">
        <v>0</v>
      </c>
      <c r="AO390" s="27">
        <v>0</v>
      </c>
      <c r="AP390" s="27">
        <v>0</v>
      </c>
      <c r="AQ390" s="27">
        <v>0</v>
      </c>
      <c r="AR390" s="27"/>
      <c r="AS390" s="27">
        <v>0</v>
      </c>
      <c r="AT390" s="27">
        <v>0</v>
      </c>
      <c r="AU390" s="27">
        <v>0</v>
      </c>
      <c r="AV390" s="27">
        <v>0</v>
      </c>
      <c r="AW390" s="27">
        <v>0</v>
      </c>
      <c r="AX390" s="27">
        <v>0</v>
      </c>
      <c r="AY390" s="27">
        <v>0</v>
      </c>
      <c r="AZ390" s="27">
        <v>0</v>
      </c>
      <c r="BA390" s="27"/>
      <c r="BB390" s="27">
        <v>0</v>
      </c>
      <c r="BC390" s="27">
        <v>0</v>
      </c>
      <c r="BD390" s="27">
        <v>0</v>
      </c>
      <c r="BE390" s="27">
        <v>0</v>
      </c>
      <c r="BF390" s="27">
        <v>0</v>
      </c>
      <c r="BG390" s="27">
        <v>0</v>
      </c>
      <c r="BH390" s="27"/>
      <c r="BI390" s="27">
        <v>0</v>
      </c>
      <c r="BJ390" s="27">
        <v>0</v>
      </c>
      <c r="BK390" s="27">
        <v>0</v>
      </c>
      <c r="BL390" s="27">
        <v>0</v>
      </c>
      <c r="BM390" s="27">
        <v>0</v>
      </c>
      <c r="BN390" s="27">
        <v>0</v>
      </c>
      <c r="BO390" s="27">
        <v>0</v>
      </c>
      <c r="BP390" s="27">
        <v>0</v>
      </c>
      <c r="BQ390" s="27">
        <v>0</v>
      </c>
      <c r="BR390" s="27">
        <v>0</v>
      </c>
      <c r="BS390" s="27">
        <v>0</v>
      </c>
      <c r="BT390" s="27">
        <v>0</v>
      </c>
      <c r="BU390" s="27">
        <v>0</v>
      </c>
      <c r="BV390" s="27">
        <v>0</v>
      </c>
      <c r="BW390" s="27">
        <v>0</v>
      </c>
      <c r="BX390" s="27">
        <v>0</v>
      </c>
      <c r="BY390" s="27">
        <v>2.4154589371980699</v>
      </c>
      <c r="BZ390" s="27">
        <v>0</v>
      </c>
      <c r="CA390" s="27">
        <v>0</v>
      </c>
      <c r="CB390" s="27">
        <v>0</v>
      </c>
      <c r="CC390" s="27">
        <v>0</v>
      </c>
      <c r="CD390" s="27">
        <v>0</v>
      </c>
      <c r="CE390" s="27">
        <v>0</v>
      </c>
      <c r="CF390" s="27">
        <v>0</v>
      </c>
      <c r="CG390" s="27">
        <v>0</v>
      </c>
      <c r="CH390" s="27">
        <v>0</v>
      </c>
      <c r="CI390" s="27">
        <v>0</v>
      </c>
      <c r="CJ390" s="27">
        <v>0</v>
      </c>
      <c r="CK390" s="27">
        <v>0</v>
      </c>
      <c r="CL390" s="27">
        <v>0</v>
      </c>
      <c r="CM390" s="27">
        <v>0</v>
      </c>
      <c r="CN390" s="27">
        <v>0</v>
      </c>
      <c r="CO390" s="27">
        <v>0</v>
      </c>
      <c r="CP390" s="27">
        <v>0</v>
      </c>
      <c r="CQ390" s="27">
        <v>0</v>
      </c>
      <c r="CR390" s="27">
        <v>0</v>
      </c>
      <c r="CS390" s="27"/>
      <c r="CT390" s="27">
        <v>0</v>
      </c>
      <c r="CU390" s="27">
        <v>0</v>
      </c>
      <c r="CV390" s="27">
        <v>0</v>
      </c>
      <c r="CW390" s="27">
        <v>0</v>
      </c>
      <c r="CX390" s="27">
        <v>0</v>
      </c>
      <c r="CY390" s="27">
        <v>48.309178743961397</v>
      </c>
      <c r="CZ390" s="27">
        <v>0</v>
      </c>
      <c r="DA390" s="25">
        <f t="shared" si="6"/>
        <v>100.00000000000009</v>
      </c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</row>
    <row r="391" spans="1:118">
      <c r="A391" s="12" t="s">
        <v>88</v>
      </c>
      <c r="B391" s="18">
        <v>2020</v>
      </c>
      <c r="C391" s="12" t="s">
        <v>92</v>
      </c>
      <c r="D391" s="12" t="s">
        <v>2</v>
      </c>
      <c r="E391" s="9">
        <v>64</v>
      </c>
      <c r="F391" s="9">
        <v>201</v>
      </c>
      <c r="G391" s="2">
        <v>59.05797101449275</v>
      </c>
      <c r="H391" s="9">
        <v>0</v>
      </c>
      <c r="I391" s="9">
        <v>0</v>
      </c>
      <c r="J391" s="1">
        <v>0</v>
      </c>
      <c r="K391" s="27">
        <v>66.953610712577699</v>
      </c>
      <c r="L391" s="27">
        <v>4.7824007651841196</v>
      </c>
      <c r="M391" s="27">
        <v>0</v>
      </c>
      <c r="N391" s="27"/>
      <c r="O391" s="27"/>
      <c r="P391" s="27">
        <v>0</v>
      </c>
      <c r="Q391" s="27"/>
      <c r="R391" s="27">
        <v>0</v>
      </c>
      <c r="S391" s="27">
        <v>0</v>
      </c>
      <c r="T391" s="27">
        <v>0</v>
      </c>
      <c r="U391" s="27"/>
      <c r="V391" s="27">
        <v>0</v>
      </c>
      <c r="W391" s="27">
        <v>0</v>
      </c>
      <c r="X391" s="27">
        <v>0</v>
      </c>
      <c r="Y391" s="27">
        <v>0</v>
      </c>
      <c r="Z391" s="27">
        <v>0</v>
      </c>
      <c r="AA391" s="27">
        <v>0</v>
      </c>
      <c r="AB391" s="27">
        <v>0</v>
      </c>
      <c r="AC391" s="27">
        <v>0</v>
      </c>
      <c r="AD391" s="27">
        <v>0</v>
      </c>
      <c r="AE391" s="27">
        <v>0</v>
      </c>
      <c r="AF391" s="27">
        <v>0</v>
      </c>
      <c r="AG391" s="27">
        <v>0</v>
      </c>
      <c r="AH391" s="27">
        <v>0</v>
      </c>
      <c r="AI391" s="27">
        <v>0</v>
      </c>
      <c r="AJ391" s="27">
        <v>0</v>
      </c>
      <c r="AK391" s="27">
        <v>0</v>
      </c>
      <c r="AL391" s="27">
        <v>0</v>
      </c>
      <c r="AM391" s="27">
        <v>0</v>
      </c>
      <c r="AN391" s="27">
        <v>0</v>
      </c>
      <c r="AO391" s="27">
        <v>0</v>
      </c>
      <c r="AP391" s="27">
        <v>0</v>
      </c>
      <c r="AQ391" s="27">
        <v>0.95648015303682499</v>
      </c>
      <c r="AR391" s="27"/>
      <c r="AS391" s="27">
        <v>0</v>
      </c>
      <c r="AT391" s="27">
        <v>0</v>
      </c>
      <c r="AU391" s="27">
        <v>0</v>
      </c>
      <c r="AV391" s="27">
        <v>0</v>
      </c>
      <c r="AW391" s="27">
        <v>0</v>
      </c>
      <c r="AX391" s="27">
        <v>4.7824007651841201E-2</v>
      </c>
      <c r="AY391" s="27">
        <v>0</v>
      </c>
      <c r="AZ391" s="27">
        <v>0</v>
      </c>
      <c r="BA391" s="27"/>
      <c r="BB391" s="27">
        <v>0</v>
      </c>
      <c r="BC391" s="27">
        <v>0</v>
      </c>
      <c r="BD391" s="27">
        <v>0</v>
      </c>
      <c r="BE391" s="27">
        <v>0</v>
      </c>
      <c r="BF391" s="27">
        <v>0</v>
      </c>
      <c r="BG391" s="27">
        <v>0</v>
      </c>
      <c r="BH391" s="27"/>
      <c r="BI391" s="27">
        <v>0</v>
      </c>
      <c r="BJ391" s="27">
        <v>0</v>
      </c>
      <c r="BK391" s="27">
        <v>0</v>
      </c>
      <c r="BL391" s="27">
        <v>0</v>
      </c>
      <c r="BM391" s="27">
        <v>0</v>
      </c>
      <c r="BN391" s="27">
        <v>0</v>
      </c>
      <c r="BO391" s="27">
        <v>0</v>
      </c>
      <c r="BP391" s="27">
        <v>0</v>
      </c>
      <c r="BQ391" s="27">
        <v>0</v>
      </c>
      <c r="BR391" s="27">
        <v>0</v>
      </c>
      <c r="BS391" s="27">
        <v>0</v>
      </c>
      <c r="BT391" s="27">
        <v>0</v>
      </c>
      <c r="BU391" s="27">
        <v>0</v>
      </c>
      <c r="BV391" s="27">
        <v>0</v>
      </c>
      <c r="BW391" s="27">
        <v>0</v>
      </c>
      <c r="BX391" s="27">
        <v>0</v>
      </c>
      <c r="BY391" s="27">
        <v>0</v>
      </c>
      <c r="BZ391" s="27">
        <v>0</v>
      </c>
      <c r="CA391" s="27">
        <v>0</v>
      </c>
      <c r="CB391" s="27">
        <v>0</v>
      </c>
      <c r="CC391" s="27">
        <v>0</v>
      </c>
      <c r="CD391" s="27">
        <v>0</v>
      </c>
      <c r="CE391" s="27">
        <v>0</v>
      </c>
      <c r="CF391" s="27">
        <v>0</v>
      </c>
      <c r="CG391" s="27">
        <v>0</v>
      </c>
      <c r="CH391" s="27">
        <v>0</v>
      </c>
      <c r="CI391" s="27">
        <v>0</v>
      </c>
      <c r="CJ391" s="27">
        <v>0.95648015303682499</v>
      </c>
      <c r="CK391" s="27">
        <v>0</v>
      </c>
      <c r="CL391" s="27">
        <v>0</v>
      </c>
      <c r="CM391" s="27">
        <v>0</v>
      </c>
      <c r="CN391" s="27">
        <v>0</v>
      </c>
      <c r="CO391" s="27">
        <v>0</v>
      </c>
      <c r="CP391" s="27">
        <v>0</v>
      </c>
      <c r="CQ391" s="27">
        <v>0</v>
      </c>
      <c r="CR391" s="27">
        <v>23.9120038259206</v>
      </c>
      <c r="CS391" s="27"/>
      <c r="CT391" s="27">
        <v>0</v>
      </c>
      <c r="CU391" s="27">
        <v>0</v>
      </c>
      <c r="CV391" s="27">
        <v>0</v>
      </c>
      <c r="CW391" s="27">
        <v>0</v>
      </c>
      <c r="CX391" s="27">
        <v>0</v>
      </c>
      <c r="CY391" s="27">
        <v>2.3912003825920598</v>
      </c>
      <c r="CZ391" s="27">
        <v>0</v>
      </c>
      <c r="DA391" s="25">
        <f t="shared" si="6"/>
        <v>99.999999999999957</v>
      </c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  <c r="DL391" s="12"/>
      <c r="DM391" s="12"/>
      <c r="DN391" s="12"/>
    </row>
    <row r="392" spans="1:118">
      <c r="A392" s="12" t="s">
        <v>89</v>
      </c>
      <c r="B392" s="18">
        <v>2020</v>
      </c>
      <c r="C392" s="12" t="s">
        <v>92</v>
      </c>
      <c r="D392" s="12" t="s">
        <v>2</v>
      </c>
      <c r="E392" s="9">
        <v>81</v>
      </c>
      <c r="F392" s="9">
        <v>148</v>
      </c>
      <c r="G392" s="2">
        <v>10.518834399431414</v>
      </c>
      <c r="H392" s="9">
        <v>0</v>
      </c>
      <c r="I392" s="9">
        <v>0</v>
      </c>
      <c r="J392" s="1">
        <v>0</v>
      </c>
      <c r="K392" s="27">
        <v>10</v>
      </c>
      <c r="L392" s="27">
        <v>0</v>
      </c>
      <c r="M392" s="27">
        <v>0</v>
      </c>
      <c r="N392" s="27"/>
      <c r="O392" s="27"/>
      <c r="P392" s="27">
        <v>0</v>
      </c>
      <c r="Q392" s="27"/>
      <c r="R392" s="27">
        <v>0</v>
      </c>
      <c r="S392" s="27">
        <v>20</v>
      </c>
      <c r="T392" s="27">
        <v>0</v>
      </c>
      <c r="U392" s="27"/>
      <c r="V392" s="27">
        <v>0</v>
      </c>
      <c r="W392" s="27">
        <v>0</v>
      </c>
      <c r="X392" s="27">
        <v>0</v>
      </c>
      <c r="Y392" s="27">
        <v>0</v>
      </c>
      <c r="Z392" s="27">
        <v>0</v>
      </c>
      <c r="AA392" s="27">
        <v>0</v>
      </c>
      <c r="AB392" s="27">
        <v>0</v>
      </c>
      <c r="AC392" s="27">
        <v>0</v>
      </c>
      <c r="AD392" s="27">
        <v>0</v>
      </c>
      <c r="AE392" s="27">
        <v>0</v>
      </c>
      <c r="AF392" s="27">
        <v>0</v>
      </c>
      <c r="AG392" s="27">
        <v>0</v>
      </c>
      <c r="AH392" s="27">
        <v>0</v>
      </c>
      <c r="AI392" s="27">
        <v>0</v>
      </c>
      <c r="AJ392" s="27">
        <v>0</v>
      </c>
      <c r="AK392" s="27">
        <v>0</v>
      </c>
      <c r="AL392" s="27">
        <v>0</v>
      </c>
      <c r="AM392" s="27">
        <v>0</v>
      </c>
      <c r="AN392" s="27">
        <v>0</v>
      </c>
      <c r="AO392" s="27">
        <v>0</v>
      </c>
      <c r="AP392" s="27">
        <v>0</v>
      </c>
      <c r="AQ392" s="27">
        <v>0</v>
      </c>
      <c r="AR392" s="27"/>
      <c r="AS392" s="27">
        <v>0</v>
      </c>
      <c r="AT392" s="27">
        <v>0</v>
      </c>
      <c r="AU392" s="27">
        <v>0</v>
      </c>
      <c r="AV392" s="27">
        <v>0</v>
      </c>
      <c r="AW392" s="27">
        <v>0</v>
      </c>
      <c r="AX392" s="27">
        <v>0</v>
      </c>
      <c r="AY392" s="27">
        <v>0</v>
      </c>
      <c r="AZ392" s="27">
        <v>0</v>
      </c>
      <c r="BA392" s="27"/>
      <c r="BB392" s="27">
        <v>0</v>
      </c>
      <c r="BC392" s="27">
        <v>0</v>
      </c>
      <c r="BD392" s="27">
        <v>0</v>
      </c>
      <c r="BE392" s="27">
        <v>0</v>
      </c>
      <c r="BF392" s="27">
        <v>0</v>
      </c>
      <c r="BG392" s="27">
        <v>0</v>
      </c>
      <c r="BH392" s="27"/>
      <c r="BI392" s="27">
        <v>0</v>
      </c>
      <c r="BJ392" s="27">
        <v>0</v>
      </c>
      <c r="BK392" s="27">
        <v>0</v>
      </c>
      <c r="BL392" s="27">
        <v>0</v>
      </c>
      <c r="BM392" s="27">
        <v>0</v>
      </c>
      <c r="BN392" s="27">
        <v>0</v>
      </c>
      <c r="BO392" s="27">
        <v>0</v>
      </c>
      <c r="BP392" s="27">
        <v>0</v>
      </c>
      <c r="BQ392" s="27">
        <v>0</v>
      </c>
      <c r="BR392" s="27">
        <v>0</v>
      </c>
      <c r="BS392" s="27">
        <v>0</v>
      </c>
      <c r="BT392" s="27">
        <v>0</v>
      </c>
      <c r="BU392" s="27">
        <v>0</v>
      </c>
      <c r="BV392" s="27">
        <v>0</v>
      </c>
      <c r="BW392" s="27">
        <v>0</v>
      </c>
      <c r="BX392" s="27">
        <v>0</v>
      </c>
      <c r="BY392" s="27">
        <v>0</v>
      </c>
      <c r="BZ392" s="27">
        <v>0</v>
      </c>
      <c r="CA392" s="27">
        <v>0</v>
      </c>
      <c r="CB392" s="27">
        <v>0</v>
      </c>
      <c r="CC392" s="27">
        <v>0</v>
      </c>
      <c r="CD392" s="27">
        <v>0</v>
      </c>
      <c r="CE392" s="27">
        <v>0</v>
      </c>
      <c r="CF392" s="27">
        <v>0</v>
      </c>
      <c r="CG392" s="27">
        <v>0</v>
      </c>
      <c r="CH392" s="27">
        <v>0</v>
      </c>
      <c r="CI392" s="27">
        <v>0</v>
      </c>
      <c r="CJ392" s="27">
        <v>0</v>
      </c>
      <c r="CK392" s="27">
        <v>0</v>
      </c>
      <c r="CL392" s="27">
        <v>0</v>
      </c>
      <c r="CM392" s="27">
        <v>0</v>
      </c>
      <c r="CN392" s="27">
        <v>0</v>
      </c>
      <c r="CO392" s="27">
        <v>0</v>
      </c>
      <c r="CP392" s="27">
        <v>0</v>
      </c>
      <c r="CQ392" s="27">
        <v>0</v>
      </c>
      <c r="CR392" s="27">
        <v>0</v>
      </c>
      <c r="CS392" s="27"/>
      <c r="CT392" s="27">
        <v>0</v>
      </c>
      <c r="CU392" s="27">
        <v>0</v>
      </c>
      <c r="CV392" s="27">
        <v>0</v>
      </c>
      <c r="CW392" s="27">
        <v>0</v>
      </c>
      <c r="CX392" s="27">
        <v>0</v>
      </c>
      <c r="CY392" s="27">
        <v>70</v>
      </c>
      <c r="CZ392" s="27">
        <v>0</v>
      </c>
      <c r="DA392" s="25">
        <f t="shared" si="6"/>
        <v>100</v>
      </c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  <c r="DL392" s="12"/>
      <c r="DM392" s="12"/>
      <c r="DN392" s="12"/>
    </row>
    <row r="393" spans="1:118">
      <c r="A393" s="12" t="s">
        <v>90</v>
      </c>
      <c r="B393" s="18">
        <v>2020</v>
      </c>
      <c r="C393" s="12" t="s">
        <v>92</v>
      </c>
      <c r="D393" s="12" t="s">
        <v>2</v>
      </c>
      <c r="E393" s="9">
        <v>76</v>
      </c>
      <c r="F393" s="9">
        <v>250</v>
      </c>
      <c r="G393" s="2">
        <v>42.566759665205261</v>
      </c>
      <c r="H393" s="9">
        <v>0</v>
      </c>
      <c r="I393" s="9">
        <v>8</v>
      </c>
      <c r="J393" s="1">
        <v>11</v>
      </c>
      <c r="K393" s="27">
        <v>68.292682926829301</v>
      </c>
      <c r="L393" s="27">
        <v>9.7560975609756095</v>
      </c>
      <c r="M393" s="27">
        <v>0</v>
      </c>
      <c r="N393" s="27"/>
      <c r="O393" s="27"/>
      <c r="P393" s="27">
        <v>0</v>
      </c>
      <c r="Q393" s="27"/>
      <c r="R393" s="27">
        <v>0</v>
      </c>
      <c r="S393" s="27">
        <v>0</v>
      </c>
      <c r="T393" s="27">
        <v>0</v>
      </c>
      <c r="U393" s="27"/>
      <c r="V393" s="27">
        <v>0</v>
      </c>
      <c r="W393" s="27">
        <v>0</v>
      </c>
      <c r="X393" s="27">
        <v>0</v>
      </c>
      <c r="Y393" s="27">
        <v>0</v>
      </c>
      <c r="Z393" s="27">
        <v>0</v>
      </c>
      <c r="AA393" s="27">
        <v>0</v>
      </c>
      <c r="AB393" s="27">
        <v>0</v>
      </c>
      <c r="AC393" s="27">
        <v>0</v>
      </c>
      <c r="AD393" s="27">
        <v>0</v>
      </c>
      <c r="AE393" s="27">
        <v>0</v>
      </c>
      <c r="AF393" s="27">
        <v>0</v>
      </c>
      <c r="AG393" s="27">
        <v>0</v>
      </c>
      <c r="AH393" s="27">
        <v>0</v>
      </c>
      <c r="AI393" s="27">
        <v>0</v>
      </c>
      <c r="AJ393" s="27">
        <v>0</v>
      </c>
      <c r="AK393" s="27">
        <v>0</v>
      </c>
      <c r="AL393" s="27">
        <v>0</v>
      </c>
      <c r="AM393" s="27">
        <v>0</v>
      </c>
      <c r="AN393" s="27">
        <v>0</v>
      </c>
      <c r="AO393" s="27">
        <v>0</v>
      </c>
      <c r="AP393" s="27">
        <v>0</v>
      </c>
      <c r="AQ393" s="27">
        <v>0</v>
      </c>
      <c r="AR393" s="27"/>
      <c r="AS393" s="27">
        <v>0</v>
      </c>
      <c r="AT393" s="27">
        <v>0</v>
      </c>
      <c r="AU393" s="27">
        <v>0</v>
      </c>
      <c r="AV393" s="27">
        <v>0</v>
      </c>
      <c r="AW393" s="27">
        <v>0</v>
      </c>
      <c r="AX393" s="27">
        <v>2.4390243902439002</v>
      </c>
      <c r="AY393" s="27">
        <v>0</v>
      </c>
      <c r="AZ393" s="27">
        <v>0</v>
      </c>
      <c r="BA393" s="27"/>
      <c r="BB393" s="27">
        <v>0</v>
      </c>
      <c r="BC393" s="27">
        <v>0</v>
      </c>
      <c r="BD393" s="27">
        <v>0</v>
      </c>
      <c r="BE393" s="27">
        <v>0</v>
      </c>
      <c r="BF393" s="27">
        <v>0</v>
      </c>
      <c r="BG393" s="27">
        <v>0</v>
      </c>
      <c r="BH393" s="27"/>
      <c r="BI393" s="27">
        <v>0</v>
      </c>
      <c r="BJ393" s="27">
        <v>0</v>
      </c>
      <c r="BK393" s="27">
        <v>0</v>
      </c>
      <c r="BL393" s="27">
        <v>0</v>
      </c>
      <c r="BM393" s="27">
        <v>0</v>
      </c>
      <c r="BN393" s="27">
        <v>0</v>
      </c>
      <c r="BO393" s="27">
        <v>0</v>
      </c>
      <c r="BP393" s="27">
        <v>0</v>
      </c>
      <c r="BQ393" s="27">
        <v>0</v>
      </c>
      <c r="BR393" s="27">
        <v>0</v>
      </c>
      <c r="BS393" s="27">
        <v>19.512195121951201</v>
      </c>
      <c r="BT393" s="27">
        <v>0</v>
      </c>
      <c r="BU393" s="27">
        <v>0</v>
      </c>
      <c r="BV393" s="27">
        <v>0</v>
      </c>
      <c r="BW393" s="27">
        <v>0</v>
      </c>
      <c r="BX393" s="27">
        <v>0</v>
      </c>
      <c r="BY393" s="27">
        <v>0</v>
      </c>
      <c r="BZ393" s="27">
        <v>0</v>
      </c>
      <c r="CA393" s="27">
        <v>0</v>
      </c>
      <c r="CB393" s="27">
        <v>0</v>
      </c>
      <c r="CC393" s="27">
        <v>0</v>
      </c>
      <c r="CD393" s="27">
        <v>0</v>
      </c>
      <c r="CE393" s="27">
        <v>0</v>
      </c>
      <c r="CF393" s="27">
        <v>0</v>
      </c>
      <c r="CG393" s="27">
        <v>0</v>
      </c>
      <c r="CH393" s="27">
        <v>0</v>
      </c>
      <c r="CI393" s="27">
        <v>0</v>
      </c>
      <c r="CJ393" s="27">
        <v>0</v>
      </c>
      <c r="CK393" s="27">
        <v>0</v>
      </c>
      <c r="CL393" s="27">
        <v>0</v>
      </c>
      <c r="CM393" s="27">
        <v>0</v>
      </c>
      <c r="CN393" s="27">
        <v>0</v>
      </c>
      <c r="CO393" s="27">
        <v>0</v>
      </c>
      <c r="CP393" s="27">
        <v>0</v>
      </c>
      <c r="CQ393" s="27">
        <v>0</v>
      </c>
      <c r="CR393" s="27">
        <v>0</v>
      </c>
      <c r="CS393" s="27"/>
      <c r="CT393" s="27">
        <v>0</v>
      </c>
      <c r="CU393" s="27">
        <v>0</v>
      </c>
      <c r="CV393" s="27">
        <v>0</v>
      </c>
      <c r="CW393" s="27">
        <v>0</v>
      </c>
      <c r="CX393" s="27">
        <v>0</v>
      </c>
      <c r="CY393" s="27">
        <v>0</v>
      </c>
      <c r="CZ393" s="27">
        <v>0</v>
      </c>
      <c r="DA393" s="25">
        <f t="shared" si="6"/>
        <v>100</v>
      </c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</row>
    <row r="394" spans="1:118">
      <c r="A394" s="12" t="s">
        <v>91</v>
      </c>
      <c r="B394" s="18">
        <v>2020</v>
      </c>
      <c r="C394" s="12" t="s">
        <v>92</v>
      </c>
      <c r="D394" s="12" t="s">
        <v>2</v>
      </c>
      <c r="E394" s="32">
        <v>67</v>
      </c>
      <c r="F394" s="32">
        <v>0</v>
      </c>
      <c r="G394" s="2">
        <v>100</v>
      </c>
      <c r="H394" s="33">
        <v>0</v>
      </c>
      <c r="I394" s="33">
        <v>0</v>
      </c>
      <c r="J394" s="32">
        <v>0</v>
      </c>
      <c r="K394" s="27">
        <v>100</v>
      </c>
      <c r="L394" s="27">
        <v>0</v>
      </c>
      <c r="M394" s="27">
        <v>0</v>
      </c>
      <c r="N394" s="27"/>
      <c r="O394" s="27"/>
      <c r="P394" s="27">
        <v>0</v>
      </c>
      <c r="Q394" s="27"/>
      <c r="R394" s="27">
        <v>0</v>
      </c>
      <c r="S394" s="27">
        <v>0</v>
      </c>
      <c r="T394" s="27">
        <v>0</v>
      </c>
      <c r="U394" s="27"/>
      <c r="V394" s="27">
        <v>0</v>
      </c>
      <c r="W394" s="27">
        <v>0</v>
      </c>
      <c r="X394" s="27">
        <v>0</v>
      </c>
      <c r="Y394" s="27">
        <v>0</v>
      </c>
      <c r="Z394" s="27">
        <v>0</v>
      </c>
      <c r="AA394" s="27">
        <v>0</v>
      </c>
      <c r="AB394" s="27">
        <v>0</v>
      </c>
      <c r="AC394" s="27">
        <v>0</v>
      </c>
      <c r="AD394" s="27">
        <v>0</v>
      </c>
      <c r="AE394" s="27">
        <v>0</v>
      </c>
      <c r="AF394" s="27">
        <v>0</v>
      </c>
      <c r="AG394" s="27">
        <v>0</v>
      </c>
      <c r="AH394" s="27">
        <v>0</v>
      </c>
      <c r="AI394" s="27">
        <v>0</v>
      </c>
      <c r="AJ394" s="27">
        <v>0</v>
      </c>
      <c r="AK394" s="27">
        <v>0</v>
      </c>
      <c r="AL394" s="27">
        <v>0</v>
      </c>
      <c r="AM394" s="27">
        <v>0</v>
      </c>
      <c r="AN394" s="27">
        <v>0</v>
      </c>
      <c r="AO394" s="27">
        <v>0</v>
      </c>
      <c r="AP394" s="27">
        <v>0</v>
      </c>
      <c r="AQ394" s="27">
        <v>0</v>
      </c>
      <c r="AR394" s="27"/>
      <c r="AS394" s="27">
        <v>0</v>
      </c>
      <c r="AT394" s="27">
        <v>0</v>
      </c>
      <c r="AU394" s="27">
        <v>0</v>
      </c>
      <c r="AV394" s="27">
        <v>0</v>
      </c>
      <c r="AW394" s="27">
        <v>0</v>
      </c>
      <c r="AX394" s="27">
        <v>0</v>
      </c>
      <c r="AY394" s="27">
        <v>0</v>
      </c>
      <c r="AZ394" s="27">
        <v>0</v>
      </c>
      <c r="BA394" s="27"/>
      <c r="BB394" s="27">
        <v>0</v>
      </c>
      <c r="BC394" s="27">
        <v>0</v>
      </c>
      <c r="BD394" s="27">
        <v>0</v>
      </c>
      <c r="BE394" s="27">
        <v>0</v>
      </c>
      <c r="BF394" s="27">
        <v>0</v>
      </c>
      <c r="BG394" s="27">
        <v>0</v>
      </c>
      <c r="BH394" s="27"/>
      <c r="BI394" s="27">
        <v>0</v>
      </c>
      <c r="BJ394" s="27">
        <v>0</v>
      </c>
      <c r="BK394" s="27">
        <v>0</v>
      </c>
      <c r="BL394" s="27">
        <v>0</v>
      </c>
      <c r="BM394" s="27">
        <v>0</v>
      </c>
      <c r="BN394" s="27">
        <v>0</v>
      </c>
      <c r="BO394" s="27">
        <v>0</v>
      </c>
      <c r="BP394" s="27">
        <v>0</v>
      </c>
      <c r="BQ394" s="27">
        <v>0</v>
      </c>
      <c r="BR394" s="27">
        <v>0</v>
      </c>
      <c r="BS394" s="27">
        <v>0</v>
      </c>
      <c r="BT394" s="27">
        <v>0</v>
      </c>
      <c r="BU394" s="27">
        <v>0</v>
      </c>
      <c r="BV394" s="27">
        <v>0</v>
      </c>
      <c r="BW394" s="27">
        <v>0</v>
      </c>
      <c r="BX394" s="27">
        <v>0</v>
      </c>
      <c r="BY394" s="27">
        <v>0</v>
      </c>
      <c r="BZ394" s="27">
        <v>0</v>
      </c>
      <c r="CA394" s="27">
        <v>0</v>
      </c>
      <c r="CB394" s="27">
        <v>0</v>
      </c>
      <c r="CC394" s="27">
        <v>0</v>
      </c>
      <c r="CD394" s="27">
        <v>0</v>
      </c>
      <c r="CE394" s="27">
        <v>0</v>
      </c>
      <c r="CF394" s="27">
        <v>0</v>
      </c>
      <c r="CG394" s="27">
        <v>0</v>
      </c>
      <c r="CH394" s="27">
        <v>0</v>
      </c>
      <c r="CI394" s="27">
        <v>0</v>
      </c>
      <c r="CJ394" s="27">
        <v>0</v>
      </c>
      <c r="CK394" s="27">
        <v>0</v>
      </c>
      <c r="CL394" s="27">
        <v>0</v>
      </c>
      <c r="CM394" s="27">
        <v>0</v>
      </c>
      <c r="CN394" s="27">
        <v>0</v>
      </c>
      <c r="CO394" s="27">
        <v>0</v>
      </c>
      <c r="CP394" s="27">
        <v>0</v>
      </c>
      <c r="CQ394" s="27">
        <v>0</v>
      </c>
      <c r="CR394" s="27">
        <v>0</v>
      </c>
      <c r="CS394" s="27"/>
      <c r="CT394" s="27">
        <v>0</v>
      </c>
      <c r="CU394" s="27">
        <v>0</v>
      </c>
      <c r="CV394" s="27">
        <v>0</v>
      </c>
      <c r="CW394" s="27">
        <v>0</v>
      </c>
      <c r="CX394" s="27">
        <v>0</v>
      </c>
      <c r="CY394" s="27">
        <v>0</v>
      </c>
      <c r="CZ394" s="27">
        <v>0</v>
      </c>
      <c r="DA394" s="25">
        <f t="shared" si="6"/>
        <v>100</v>
      </c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  <c r="DL394" s="12"/>
      <c r="DM394" s="12"/>
      <c r="DN394" s="12"/>
    </row>
    <row r="395" spans="1:118">
      <c r="A395" s="36" t="s">
        <v>51</v>
      </c>
      <c r="B395" s="37">
        <v>2021</v>
      </c>
      <c r="C395" s="35" t="s">
        <v>10</v>
      </c>
      <c r="D395" s="35" t="s">
        <v>2</v>
      </c>
      <c r="E395" s="37">
        <v>74</v>
      </c>
      <c r="F395" s="37">
        <v>0</v>
      </c>
      <c r="G395" s="1">
        <v>100</v>
      </c>
      <c r="H395" s="37">
        <v>0</v>
      </c>
      <c r="I395" s="37">
        <v>0</v>
      </c>
      <c r="J395" s="37">
        <v>0</v>
      </c>
      <c r="K395" s="15">
        <v>10</v>
      </c>
      <c r="L395" s="15">
        <v>0</v>
      </c>
      <c r="M395" s="15">
        <v>0</v>
      </c>
      <c r="N395" s="15">
        <v>0</v>
      </c>
      <c r="O395" s="15">
        <v>0</v>
      </c>
      <c r="P395" s="15">
        <v>0</v>
      </c>
      <c r="Q395" s="15">
        <v>0</v>
      </c>
      <c r="R395" s="15">
        <v>0</v>
      </c>
      <c r="S395" s="15">
        <v>0</v>
      </c>
      <c r="T395" s="15">
        <v>0</v>
      </c>
      <c r="U395" s="15">
        <v>0</v>
      </c>
      <c r="V395" s="15">
        <v>0</v>
      </c>
      <c r="W395" s="15">
        <v>0</v>
      </c>
      <c r="X395" s="15">
        <v>0</v>
      </c>
      <c r="Y395" s="15">
        <v>0</v>
      </c>
      <c r="Z395" s="15">
        <v>0</v>
      </c>
      <c r="AA395" s="15">
        <v>0</v>
      </c>
      <c r="AB395" s="15">
        <v>0</v>
      </c>
      <c r="AC395" s="15">
        <v>0</v>
      </c>
      <c r="AD395" s="15">
        <v>0</v>
      </c>
      <c r="AE395" s="15">
        <v>0</v>
      </c>
      <c r="AF395" s="15">
        <v>0</v>
      </c>
      <c r="AG395" s="15">
        <v>0</v>
      </c>
      <c r="AH395" s="15">
        <v>0</v>
      </c>
      <c r="AI395" s="15">
        <v>0</v>
      </c>
      <c r="AJ395" s="15">
        <v>0</v>
      </c>
      <c r="AK395" s="15">
        <v>0</v>
      </c>
      <c r="AL395" s="15">
        <v>0</v>
      </c>
      <c r="AM395" s="15">
        <v>0</v>
      </c>
      <c r="AN395" s="15">
        <v>0</v>
      </c>
      <c r="AO395" s="15">
        <v>0</v>
      </c>
      <c r="AP395" s="15">
        <v>0</v>
      </c>
      <c r="AQ395" s="15">
        <v>0</v>
      </c>
      <c r="AR395" s="15">
        <v>0</v>
      </c>
      <c r="AS395" s="15">
        <v>0</v>
      </c>
      <c r="AT395" s="15">
        <v>0</v>
      </c>
      <c r="AU395" s="15">
        <v>0</v>
      </c>
      <c r="AV395" s="15">
        <v>0</v>
      </c>
      <c r="AW395" s="15">
        <v>0</v>
      </c>
      <c r="AX395" s="15">
        <v>0</v>
      </c>
      <c r="AY395" s="15">
        <v>0</v>
      </c>
      <c r="AZ395" s="15">
        <v>0</v>
      </c>
      <c r="BA395" s="15">
        <v>0</v>
      </c>
      <c r="BB395" s="15">
        <v>0</v>
      </c>
      <c r="BC395" s="15">
        <v>0</v>
      </c>
      <c r="BD395" s="15">
        <v>0</v>
      </c>
      <c r="BE395" s="15">
        <v>0</v>
      </c>
      <c r="BF395" s="15">
        <v>0</v>
      </c>
      <c r="BG395" s="15">
        <v>0</v>
      </c>
      <c r="BH395" s="15">
        <v>0</v>
      </c>
      <c r="BI395" s="15">
        <v>0</v>
      </c>
      <c r="BJ395" s="15">
        <v>0</v>
      </c>
      <c r="BK395" s="15">
        <v>0</v>
      </c>
      <c r="BL395" s="15">
        <v>0</v>
      </c>
      <c r="BM395" s="15">
        <v>0</v>
      </c>
      <c r="BN395" s="15">
        <v>30</v>
      </c>
      <c r="BO395" s="15">
        <v>0</v>
      </c>
      <c r="BP395" s="15">
        <v>0</v>
      </c>
      <c r="BQ395" s="15">
        <v>0</v>
      </c>
      <c r="BR395" s="15">
        <v>0</v>
      </c>
      <c r="BS395" s="15">
        <v>0</v>
      </c>
      <c r="BT395" s="15">
        <v>0</v>
      </c>
      <c r="BU395" s="15">
        <v>0</v>
      </c>
      <c r="BV395" s="15">
        <v>0</v>
      </c>
      <c r="BW395" s="15">
        <v>10</v>
      </c>
      <c r="BX395" s="15">
        <v>0</v>
      </c>
      <c r="BY395" s="15">
        <v>0</v>
      </c>
      <c r="BZ395" s="15">
        <v>0</v>
      </c>
      <c r="CA395" s="15">
        <v>0</v>
      </c>
      <c r="CB395" s="15">
        <v>0</v>
      </c>
      <c r="CC395" s="15">
        <v>0</v>
      </c>
      <c r="CD395" s="15">
        <v>0</v>
      </c>
      <c r="CE395" s="15">
        <v>0</v>
      </c>
      <c r="CF395" s="15">
        <v>0</v>
      </c>
      <c r="CG395" s="15">
        <v>0</v>
      </c>
      <c r="CH395" s="15">
        <v>0</v>
      </c>
      <c r="CI395" s="15">
        <v>0</v>
      </c>
      <c r="CJ395" s="15">
        <v>0</v>
      </c>
      <c r="CK395" s="15">
        <v>0</v>
      </c>
      <c r="CL395" s="15">
        <v>0</v>
      </c>
      <c r="CM395" s="15">
        <v>0</v>
      </c>
      <c r="CN395" s="15">
        <v>0</v>
      </c>
      <c r="CO395" s="15">
        <v>0</v>
      </c>
      <c r="CP395" s="15">
        <v>0</v>
      </c>
      <c r="CQ395" s="15">
        <v>0</v>
      </c>
      <c r="CR395" s="15">
        <v>0</v>
      </c>
      <c r="CS395" s="15">
        <v>0</v>
      </c>
      <c r="CT395" s="15">
        <v>0</v>
      </c>
      <c r="CU395" s="15">
        <v>0</v>
      </c>
      <c r="CV395" s="15">
        <v>50</v>
      </c>
      <c r="CW395" s="15">
        <v>0</v>
      </c>
      <c r="CX395" s="15">
        <v>0</v>
      </c>
      <c r="CY395" s="15">
        <v>0</v>
      </c>
      <c r="CZ395" s="15">
        <v>0</v>
      </c>
      <c r="DA395" s="25">
        <f t="shared" ref="DA395:DA434" si="7">SUM(K395:CZ395)</f>
        <v>100</v>
      </c>
    </row>
    <row r="396" spans="1:118">
      <c r="A396" s="36" t="s">
        <v>52</v>
      </c>
      <c r="B396" s="37">
        <v>2021</v>
      </c>
      <c r="C396" s="35" t="s">
        <v>10</v>
      </c>
      <c r="D396" s="35" t="s">
        <v>2</v>
      </c>
      <c r="E396" s="37">
        <v>71</v>
      </c>
      <c r="F396" s="37">
        <v>0</v>
      </c>
      <c r="G396" s="1">
        <v>100</v>
      </c>
      <c r="H396" s="37">
        <v>0</v>
      </c>
      <c r="I396" s="37">
        <v>0</v>
      </c>
      <c r="J396" s="37">
        <v>0</v>
      </c>
      <c r="K396" s="15">
        <v>0</v>
      </c>
      <c r="L396" s="15">
        <v>0</v>
      </c>
      <c r="M396" s="15">
        <v>0</v>
      </c>
      <c r="N396" s="15">
        <v>0</v>
      </c>
      <c r="O396" s="15">
        <v>0</v>
      </c>
      <c r="P396" s="15">
        <v>0</v>
      </c>
      <c r="Q396" s="15">
        <v>0</v>
      </c>
      <c r="R396" s="15">
        <v>0</v>
      </c>
      <c r="S396" s="15">
        <v>0</v>
      </c>
      <c r="T396" s="15">
        <v>0</v>
      </c>
      <c r="U396" s="15">
        <v>0</v>
      </c>
      <c r="V396" s="15">
        <v>0</v>
      </c>
      <c r="W396" s="15">
        <v>0</v>
      </c>
      <c r="X396" s="15">
        <v>0</v>
      </c>
      <c r="Y396" s="15">
        <v>0</v>
      </c>
      <c r="Z396" s="15">
        <v>0</v>
      </c>
      <c r="AA396" s="15">
        <v>0</v>
      </c>
      <c r="AB396" s="15">
        <v>0</v>
      </c>
      <c r="AC396" s="15">
        <v>0</v>
      </c>
      <c r="AD396" s="15">
        <v>0</v>
      </c>
      <c r="AE396" s="15">
        <v>0</v>
      </c>
      <c r="AF396" s="15">
        <v>0</v>
      </c>
      <c r="AG396" s="15">
        <v>0</v>
      </c>
      <c r="AH396" s="15">
        <v>0</v>
      </c>
      <c r="AI396" s="15">
        <v>1.0297600659046442</v>
      </c>
      <c r="AJ396" s="15">
        <v>0</v>
      </c>
      <c r="AK396" s="15">
        <v>0</v>
      </c>
      <c r="AL396" s="15">
        <v>0</v>
      </c>
      <c r="AM396" s="15">
        <v>0</v>
      </c>
      <c r="AN396" s="15">
        <v>0</v>
      </c>
      <c r="AO396" s="15">
        <v>1.0297600659046442</v>
      </c>
      <c r="AP396" s="15">
        <v>0</v>
      </c>
      <c r="AQ396" s="15">
        <v>0</v>
      </c>
      <c r="AR396" s="15">
        <v>0</v>
      </c>
      <c r="AS396" s="15">
        <v>0</v>
      </c>
      <c r="AT396" s="15">
        <v>0</v>
      </c>
      <c r="AU396" s="15">
        <v>0</v>
      </c>
      <c r="AV396" s="15">
        <v>0</v>
      </c>
      <c r="AW396" s="15">
        <v>0</v>
      </c>
      <c r="AX396" s="15">
        <v>0.10297600659046444</v>
      </c>
      <c r="AY396" s="15">
        <v>0</v>
      </c>
      <c r="AZ396" s="15">
        <v>0</v>
      </c>
      <c r="BA396" s="15">
        <v>0</v>
      </c>
      <c r="BB396" s="15">
        <v>0</v>
      </c>
      <c r="BC396" s="15">
        <v>0</v>
      </c>
      <c r="BD396" s="15">
        <v>0</v>
      </c>
      <c r="BE396" s="15">
        <v>0</v>
      </c>
      <c r="BF396" s="15">
        <v>0</v>
      </c>
      <c r="BG396" s="15">
        <v>0</v>
      </c>
      <c r="BH396" s="15">
        <v>0</v>
      </c>
      <c r="BI396" s="15">
        <v>0</v>
      </c>
      <c r="BJ396" s="15">
        <v>0</v>
      </c>
      <c r="BK396" s="15">
        <v>0</v>
      </c>
      <c r="BL396" s="15">
        <v>0</v>
      </c>
      <c r="BM396" s="15">
        <v>0</v>
      </c>
      <c r="BN396" s="15">
        <v>82.380805272371532</v>
      </c>
      <c r="BO396" s="15">
        <v>0</v>
      </c>
      <c r="BP396" s="15">
        <v>0</v>
      </c>
      <c r="BQ396" s="15">
        <v>0</v>
      </c>
      <c r="BR396" s="15">
        <v>15.446400988569664</v>
      </c>
      <c r="BS396" s="15">
        <v>0</v>
      </c>
      <c r="BT396" s="15">
        <v>0</v>
      </c>
      <c r="BU396" s="15">
        <v>0</v>
      </c>
      <c r="BV396" s="15">
        <v>0</v>
      </c>
      <c r="BW396" s="15">
        <v>0</v>
      </c>
      <c r="BX396" s="15">
        <v>0</v>
      </c>
      <c r="BY396" s="15">
        <v>0</v>
      </c>
      <c r="BZ396" s="15">
        <v>0</v>
      </c>
      <c r="CA396" s="15">
        <v>0</v>
      </c>
      <c r="CB396" s="15">
        <v>0</v>
      </c>
      <c r="CC396" s="15">
        <v>0</v>
      </c>
      <c r="CD396" s="15">
        <v>0</v>
      </c>
      <c r="CE396" s="15">
        <v>0</v>
      </c>
      <c r="CF396" s="15">
        <v>0</v>
      </c>
      <c r="CG396" s="15">
        <v>0</v>
      </c>
      <c r="CH396" s="15">
        <v>0</v>
      </c>
      <c r="CI396" s="15">
        <v>0</v>
      </c>
      <c r="CJ396" s="15">
        <v>0</v>
      </c>
      <c r="CK396" s="15">
        <v>0</v>
      </c>
      <c r="CL396" s="15">
        <v>0</v>
      </c>
      <c r="CM396" s="15">
        <v>0</v>
      </c>
      <c r="CN396" s="15">
        <v>0</v>
      </c>
      <c r="CO396" s="15">
        <v>1.0297600659046441E-2</v>
      </c>
      <c r="CP396" s="15">
        <v>0</v>
      </c>
      <c r="CQ396" s="15">
        <v>0</v>
      </c>
      <c r="CR396" s="15">
        <v>0</v>
      </c>
      <c r="CS396" s="15">
        <v>0</v>
      </c>
      <c r="CT396" s="15">
        <v>0</v>
      </c>
      <c r="CU396" s="15">
        <v>0</v>
      </c>
      <c r="CV396" s="15">
        <v>0</v>
      </c>
      <c r="CW396" s="15">
        <v>0</v>
      </c>
      <c r="CX396" s="15">
        <v>0</v>
      </c>
      <c r="CY396" s="15">
        <v>0</v>
      </c>
      <c r="CZ396" s="15">
        <v>0</v>
      </c>
      <c r="DA396" s="25">
        <f t="shared" si="7"/>
        <v>99.999999999999986</v>
      </c>
    </row>
    <row r="397" spans="1:118">
      <c r="A397" s="36" t="s">
        <v>53</v>
      </c>
      <c r="B397" s="37">
        <v>2021</v>
      </c>
      <c r="C397" s="35" t="s">
        <v>10</v>
      </c>
      <c r="D397" s="35" t="s">
        <v>2</v>
      </c>
      <c r="E397" s="37">
        <v>65</v>
      </c>
      <c r="F397" s="37">
        <v>0</v>
      </c>
      <c r="G397" s="1">
        <v>100</v>
      </c>
      <c r="H397" s="37">
        <v>0</v>
      </c>
      <c r="I397" s="37">
        <v>0</v>
      </c>
      <c r="J397" s="37">
        <v>0</v>
      </c>
      <c r="K397" s="15">
        <v>10.404744563520966</v>
      </c>
      <c r="L397" s="15">
        <v>0</v>
      </c>
      <c r="M397" s="15">
        <v>41.618978254083864</v>
      </c>
      <c r="N397" s="15">
        <v>0</v>
      </c>
      <c r="O397" s="15">
        <v>0</v>
      </c>
      <c r="P397" s="15">
        <v>0</v>
      </c>
      <c r="Q397" s="15">
        <v>0</v>
      </c>
      <c r="R397" s="15">
        <v>0</v>
      </c>
      <c r="S397" s="15">
        <v>0</v>
      </c>
      <c r="T397" s="15">
        <v>0</v>
      </c>
      <c r="U397" s="15">
        <v>0</v>
      </c>
      <c r="V397" s="15">
        <v>0</v>
      </c>
      <c r="W397" s="15">
        <v>0</v>
      </c>
      <c r="X397" s="15">
        <v>0</v>
      </c>
      <c r="Y397" s="15">
        <v>0</v>
      </c>
      <c r="Z397" s="15">
        <v>0</v>
      </c>
      <c r="AA397" s="15">
        <v>0</v>
      </c>
      <c r="AB397" s="15">
        <v>0</v>
      </c>
      <c r="AC397" s="15">
        <v>0</v>
      </c>
      <c r="AD397" s="15">
        <v>0</v>
      </c>
      <c r="AE397" s="15">
        <v>0</v>
      </c>
      <c r="AF397" s="15">
        <v>0</v>
      </c>
      <c r="AG397" s="15">
        <v>0</v>
      </c>
      <c r="AH397" s="15">
        <v>0</v>
      </c>
      <c r="AI397" s="15">
        <v>0</v>
      </c>
      <c r="AJ397" s="15">
        <v>0</v>
      </c>
      <c r="AK397" s="15">
        <v>0</v>
      </c>
      <c r="AL397" s="15">
        <v>0</v>
      </c>
      <c r="AM397" s="15">
        <v>0</v>
      </c>
      <c r="AN397" s="15">
        <v>0</v>
      </c>
      <c r="AO397" s="15">
        <v>1.0404744563520965</v>
      </c>
      <c r="AP397" s="15">
        <v>0</v>
      </c>
      <c r="AQ397" s="15">
        <v>0</v>
      </c>
      <c r="AR397" s="15">
        <v>0</v>
      </c>
      <c r="AS397" s="15">
        <v>0</v>
      </c>
      <c r="AT397" s="15">
        <v>0</v>
      </c>
      <c r="AU397" s="15">
        <v>0</v>
      </c>
      <c r="AV397" s="15">
        <v>0</v>
      </c>
      <c r="AW397" s="15">
        <v>0</v>
      </c>
      <c r="AX397" s="15">
        <v>15.60711684528145</v>
      </c>
      <c r="AY397" s="15">
        <v>0</v>
      </c>
      <c r="AZ397" s="15">
        <v>0</v>
      </c>
      <c r="BA397" s="15">
        <v>0</v>
      </c>
      <c r="BB397" s="15">
        <v>0</v>
      </c>
      <c r="BC397" s="15">
        <v>0</v>
      </c>
      <c r="BD397" s="15">
        <v>0</v>
      </c>
      <c r="BE397" s="15">
        <v>0</v>
      </c>
      <c r="BF397" s="15">
        <v>0</v>
      </c>
      <c r="BG397" s="15">
        <v>0</v>
      </c>
      <c r="BH397" s="15">
        <v>0</v>
      </c>
      <c r="BI397" s="15">
        <v>0</v>
      </c>
      <c r="BJ397" s="15">
        <v>0</v>
      </c>
      <c r="BK397" s="15">
        <v>0</v>
      </c>
      <c r="BL397" s="15">
        <v>10.404744563520966</v>
      </c>
      <c r="BM397" s="15">
        <v>0</v>
      </c>
      <c r="BN397" s="15">
        <v>0</v>
      </c>
      <c r="BO397" s="15">
        <v>0.10404744563520965</v>
      </c>
      <c r="BP397" s="15">
        <v>0</v>
      </c>
      <c r="BQ397" s="15">
        <v>0</v>
      </c>
      <c r="BR397" s="15">
        <v>0</v>
      </c>
      <c r="BS397" s="15">
        <v>0</v>
      </c>
      <c r="BT397" s="15">
        <v>0</v>
      </c>
      <c r="BU397" s="15">
        <v>0</v>
      </c>
      <c r="BV397" s="15">
        <v>0</v>
      </c>
      <c r="BW397" s="15">
        <v>0</v>
      </c>
      <c r="BX397" s="15">
        <v>0</v>
      </c>
      <c r="BY397" s="15">
        <v>0</v>
      </c>
      <c r="BZ397" s="15">
        <v>0</v>
      </c>
      <c r="CA397" s="15">
        <v>0</v>
      </c>
      <c r="CB397" s="15">
        <v>0</v>
      </c>
      <c r="CC397" s="15">
        <v>0</v>
      </c>
      <c r="CD397" s="15">
        <v>0</v>
      </c>
      <c r="CE397" s="15">
        <v>0</v>
      </c>
      <c r="CF397" s="15">
        <v>0</v>
      </c>
      <c r="CG397" s="15">
        <v>0</v>
      </c>
      <c r="CH397" s="15">
        <v>0</v>
      </c>
      <c r="CI397" s="15">
        <v>0</v>
      </c>
      <c r="CJ397" s="15">
        <v>0</v>
      </c>
      <c r="CK397" s="15">
        <v>0</v>
      </c>
      <c r="CL397" s="15">
        <v>0</v>
      </c>
      <c r="CM397" s="15">
        <v>0</v>
      </c>
      <c r="CN397" s="15">
        <v>0</v>
      </c>
      <c r="CO397" s="15">
        <v>1.0404744563520966E-2</v>
      </c>
      <c r="CP397" s="15">
        <v>0</v>
      </c>
      <c r="CQ397" s="15">
        <v>0</v>
      </c>
      <c r="CR397" s="15">
        <v>0</v>
      </c>
      <c r="CS397" s="15">
        <v>0</v>
      </c>
      <c r="CT397" s="15">
        <v>0</v>
      </c>
      <c r="CU397" s="15">
        <v>0</v>
      </c>
      <c r="CV397" s="15">
        <v>20.809489127041932</v>
      </c>
      <c r="CW397" s="15">
        <v>0</v>
      </c>
      <c r="CX397" s="15">
        <v>0</v>
      </c>
      <c r="CY397" s="15">
        <v>0</v>
      </c>
      <c r="CZ397" s="15">
        <v>0</v>
      </c>
      <c r="DA397" s="25">
        <f t="shared" si="7"/>
        <v>99.999999999999986</v>
      </c>
    </row>
    <row r="398" spans="1:118">
      <c r="A398" s="36" t="s">
        <v>54</v>
      </c>
      <c r="B398" s="37">
        <v>2021</v>
      </c>
      <c r="C398" s="35" t="s">
        <v>10</v>
      </c>
      <c r="D398" s="35" t="s">
        <v>2</v>
      </c>
      <c r="E398" s="37">
        <v>67</v>
      </c>
      <c r="F398" s="37">
        <v>208</v>
      </c>
      <c r="G398" s="1">
        <v>76.621787025703796</v>
      </c>
      <c r="H398" s="37">
        <v>0</v>
      </c>
      <c r="I398" s="37">
        <v>0</v>
      </c>
      <c r="J398" s="37">
        <v>0</v>
      </c>
      <c r="K398" s="15">
        <v>52.029136316337151</v>
      </c>
      <c r="L398" s="15">
        <v>1.0405827263267431</v>
      </c>
      <c r="M398" s="15">
        <v>20.811654526534863</v>
      </c>
      <c r="N398" s="15">
        <v>0</v>
      </c>
      <c r="O398" s="15">
        <v>0</v>
      </c>
      <c r="P398" s="15">
        <v>0</v>
      </c>
      <c r="Q398" s="15">
        <v>0</v>
      </c>
      <c r="R398" s="15">
        <v>0</v>
      </c>
      <c r="S398" s="15">
        <v>0</v>
      </c>
      <c r="T398" s="15">
        <v>0</v>
      </c>
      <c r="U398" s="15">
        <v>0</v>
      </c>
      <c r="V398" s="15">
        <v>0</v>
      </c>
      <c r="W398" s="15">
        <v>0</v>
      </c>
      <c r="X398" s="15">
        <v>0</v>
      </c>
      <c r="Y398" s="15">
        <v>0</v>
      </c>
      <c r="Z398" s="15">
        <v>0</v>
      </c>
      <c r="AA398" s="15">
        <v>0</v>
      </c>
      <c r="AB398" s="15">
        <v>0</v>
      </c>
      <c r="AC398" s="15">
        <v>0</v>
      </c>
      <c r="AD398" s="15">
        <v>0</v>
      </c>
      <c r="AE398" s="15">
        <v>0</v>
      </c>
      <c r="AF398" s="15">
        <v>0</v>
      </c>
      <c r="AG398" s="15">
        <v>0</v>
      </c>
      <c r="AH398" s="15">
        <v>0</v>
      </c>
      <c r="AI398" s="15">
        <v>0</v>
      </c>
      <c r="AJ398" s="15">
        <v>0</v>
      </c>
      <c r="AK398" s="15">
        <v>0</v>
      </c>
      <c r="AL398" s="15">
        <v>0</v>
      </c>
      <c r="AM398" s="15">
        <v>0</v>
      </c>
      <c r="AN398" s="15">
        <v>0</v>
      </c>
      <c r="AO398" s="15">
        <v>0</v>
      </c>
      <c r="AP398" s="15">
        <v>0</v>
      </c>
      <c r="AQ398" s="15">
        <v>0</v>
      </c>
      <c r="AR398" s="15">
        <v>0</v>
      </c>
      <c r="AS398" s="15">
        <v>0</v>
      </c>
      <c r="AT398" s="15">
        <v>0</v>
      </c>
      <c r="AU398" s="15">
        <v>0</v>
      </c>
      <c r="AV398" s="15">
        <v>0</v>
      </c>
      <c r="AW398" s="15">
        <v>0</v>
      </c>
      <c r="AX398" s="15">
        <v>5.2029136316337157</v>
      </c>
      <c r="AY398" s="15">
        <v>0</v>
      </c>
      <c r="AZ398" s="15">
        <v>0</v>
      </c>
      <c r="BA398" s="15">
        <v>0</v>
      </c>
      <c r="BB398" s="15">
        <v>0</v>
      </c>
      <c r="BC398" s="15">
        <v>0</v>
      </c>
      <c r="BD398" s="15">
        <v>0</v>
      </c>
      <c r="BE398" s="15">
        <v>0</v>
      </c>
      <c r="BF398" s="15">
        <v>0</v>
      </c>
      <c r="BG398" s="15">
        <v>0</v>
      </c>
      <c r="BH398" s="15">
        <v>0</v>
      </c>
      <c r="BI398" s="15">
        <v>0</v>
      </c>
      <c r="BJ398" s="15">
        <v>0</v>
      </c>
      <c r="BK398" s="15">
        <v>0</v>
      </c>
      <c r="BL398" s="15">
        <v>5.2029136316337157</v>
      </c>
      <c r="BM398" s="15">
        <v>0</v>
      </c>
      <c r="BN398" s="15">
        <v>0</v>
      </c>
      <c r="BO398" s="15">
        <v>0</v>
      </c>
      <c r="BP398" s="15">
        <v>0</v>
      </c>
      <c r="BQ398" s="15">
        <v>0</v>
      </c>
      <c r="BR398" s="15">
        <v>0</v>
      </c>
      <c r="BS398" s="15">
        <v>0</v>
      </c>
      <c r="BT398" s="15">
        <v>0</v>
      </c>
      <c r="BU398" s="15">
        <v>0</v>
      </c>
      <c r="BV398" s="15">
        <v>0</v>
      </c>
      <c r="BW398" s="15">
        <v>0</v>
      </c>
      <c r="BX398" s="15">
        <v>0</v>
      </c>
      <c r="BY398" s="15">
        <v>0</v>
      </c>
      <c r="BZ398" s="15">
        <v>0</v>
      </c>
      <c r="CA398" s="15">
        <v>0</v>
      </c>
      <c r="CB398" s="15">
        <v>0</v>
      </c>
      <c r="CC398" s="15">
        <v>0</v>
      </c>
      <c r="CD398" s="15">
        <v>0</v>
      </c>
      <c r="CE398" s="15">
        <v>0</v>
      </c>
      <c r="CF398" s="15">
        <v>0</v>
      </c>
      <c r="CG398" s="15">
        <v>0</v>
      </c>
      <c r="CH398" s="15">
        <v>0</v>
      </c>
      <c r="CI398" s="15">
        <v>0</v>
      </c>
      <c r="CJ398" s="15">
        <v>0</v>
      </c>
      <c r="CK398" s="15">
        <v>0</v>
      </c>
      <c r="CL398" s="15">
        <v>0</v>
      </c>
      <c r="CM398" s="15">
        <v>0</v>
      </c>
      <c r="CN398" s="15">
        <v>0</v>
      </c>
      <c r="CO398" s="15">
        <v>0.10405827263267431</v>
      </c>
      <c r="CP398" s="15">
        <v>0</v>
      </c>
      <c r="CQ398" s="15">
        <v>0</v>
      </c>
      <c r="CR398" s="15">
        <v>10.405827263267431</v>
      </c>
      <c r="CS398" s="15">
        <v>0</v>
      </c>
      <c r="CT398" s="15">
        <v>0</v>
      </c>
      <c r="CU398" s="15">
        <v>0</v>
      </c>
      <c r="CV398" s="15">
        <v>5.2029136316337157</v>
      </c>
      <c r="CW398" s="15">
        <v>0</v>
      </c>
      <c r="CX398" s="15">
        <v>0</v>
      </c>
      <c r="CY398" s="15">
        <v>0</v>
      </c>
      <c r="CZ398" s="15">
        <v>0</v>
      </c>
      <c r="DA398" s="25">
        <f t="shared" si="7"/>
        <v>100.00000000000001</v>
      </c>
    </row>
    <row r="399" spans="1:118">
      <c r="A399" s="36" t="s">
        <v>55</v>
      </c>
      <c r="B399" s="37">
        <v>2021</v>
      </c>
      <c r="C399" s="35" t="s">
        <v>10</v>
      </c>
      <c r="D399" s="35" t="s">
        <v>2</v>
      </c>
      <c r="E399" s="37">
        <v>73</v>
      </c>
      <c r="F399" s="37">
        <v>0</v>
      </c>
      <c r="G399" s="1">
        <v>100</v>
      </c>
      <c r="H399" s="37">
        <v>0</v>
      </c>
      <c r="I399" s="37">
        <v>0</v>
      </c>
      <c r="J399" s="37">
        <v>0</v>
      </c>
      <c r="K399" s="15">
        <v>38.797284190106694</v>
      </c>
      <c r="L399" s="15">
        <v>0</v>
      </c>
      <c r="M399" s="15">
        <v>0.96993210475266745</v>
      </c>
      <c r="N399" s="15">
        <v>0</v>
      </c>
      <c r="O399" s="15">
        <v>0</v>
      </c>
      <c r="P399" s="15">
        <v>0</v>
      </c>
      <c r="Q399" s="15">
        <v>0</v>
      </c>
      <c r="R399" s="15">
        <v>0</v>
      </c>
      <c r="S399" s="15">
        <v>0</v>
      </c>
      <c r="T399" s="15">
        <v>0</v>
      </c>
      <c r="U399" s="15">
        <v>0</v>
      </c>
      <c r="V399" s="15">
        <v>0</v>
      </c>
      <c r="W399" s="15">
        <v>0</v>
      </c>
      <c r="X399" s="15">
        <v>0</v>
      </c>
      <c r="Y399" s="15">
        <v>0</v>
      </c>
      <c r="Z399" s="15">
        <v>0</v>
      </c>
      <c r="AA399" s="15">
        <v>0</v>
      </c>
      <c r="AB399" s="15">
        <v>0</v>
      </c>
      <c r="AC399" s="15">
        <v>0</v>
      </c>
      <c r="AD399" s="15">
        <v>0</v>
      </c>
      <c r="AE399" s="15">
        <v>0</v>
      </c>
      <c r="AF399" s="15">
        <v>0</v>
      </c>
      <c r="AG399" s="15">
        <v>0</v>
      </c>
      <c r="AH399" s="15">
        <v>0</v>
      </c>
      <c r="AI399" s="15">
        <v>0</v>
      </c>
      <c r="AJ399" s="15">
        <v>0</v>
      </c>
      <c r="AK399" s="15">
        <v>0</v>
      </c>
      <c r="AL399" s="15">
        <v>0</v>
      </c>
      <c r="AM399" s="15">
        <v>0</v>
      </c>
      <c r="AN399" s="15">
        <v>0</v>
      </c>
      <c r="AO399" s="15">
        <v>0.96993210475266745</v>
      </c>
      <c r="AP399" s="15">
        <v>0</v>
      </c>
      <c r="AQ399" s="15">
        <v>0</v>
      </c>
      <c r="AR399" s="15">
        <v>0</v>
      </c>
      <c r="AS399" s="15">
        <v>0</v>
      </c>
      <c r="AT399" s="15">
        <v>0</v>
      </c>
      <c r="AU399" s="15">
        <v>0</v>
      </c>
      <c r="AV399" s="15">
        <v>0</v>
      </c>
      <c r="AW399" s="15">
        <v>0</v>
      </c>
      <c r="AX399" s="15">
        <v>0</v>
      </c>
      <c r="AY399" s="15">
        <v>0</v>
      </c>
      <c r="AZ399" s="15">
        <v>0</v>
      </c>
      <c r="BA399" s="15">
        <v>0</v>
      </c>
      <c r="BB399" s="15">
        <v>0</v>
      </c>
      <c r="BC399" s="15">
        <v>0</v>
      </c>
      <c r="BD399" s="15">
        <v>0</v>
      </c>
      <c r="BE399" s="15">
        <v>0</v>
      </c>
      <c r="BF399" s="15">
        <v>0</v>
      </c>
      <c r="BG399" s="15">
        <v>0</v>
      </c>
      <c r="BH399" s="15">
        <v>0</v>
      </c>
      <c r="BI399" s="15">
        <v>0</v>
      </c>
      <c r="BJ399" s="15">
        <v>0</v>
      </c>
      <c r="BK399" s="15">
        <v>0</v>
      </c>
      <c r="BL399" s="15">
        <v>0</v>
      </c>
      <c r="BM399" s="15">
        <v>0</v>
      </c>
      <c r="BN399" s="15">
        <v>19.398642095053347</v>
      </c>
      <c r="BO399" s="15">
        <v>19.398642095053347</v>
      </c>
      <c r="BP399" s="15">
        <v>0</v>
      </c>
      <c r="BQ399" s="15">
        <v>0</v>
      </c>
      <c r="BR399" s="15">
        <v>9.6993210475266736</v>
      </c>
      <c r="BS399" s="15">
        <v>0</v>
      </c>
      <c r="BT399" s="15">
        <v>0</v>
      </c>
      <c r="BU399" s="15">
        <v>0</v>
      </c>
      <c r="BV399" s="15">
        <v>0</v>
      </c>
      <c r="BW399" s="15">
        <v>0.96993210475266745</v>
      </c>
      <c r="BX399" s="15">
        <v>0</v>
      </c>
      <c r="BY399" s="15">
        <v>0</v>
      </c>
      <c r="BZ399" s="15">
        <v>0</v>
      </c>
      <c r="CA399" s="15">
        <v>4.8496605237633368</v>
      </c>
      <c r="CB399" s="15">
        <v>4.8496605237633368</v>
      </c>
      <c r="CC399" s="15">
        <v>0</v>
      </c>
      <c r="CD399" s="15">
        <v>0</v>
      </c>
      <c r="CE399" s="15">
        <v>0</v>
      </c>
      <c r="CF399" s="15">
        <v>0</v>
      </c>
      <c r="CG399" s="15">
        <v>0</v>
      </c>
      <c r="CH399" s="15">
        <v>0</v>
      </c>
      <c r="CI399" s="15">
        <v>0</v>
      </c>
      <c r="CJ399" s="15">
        <v>0</v>
      </c>
      <c r="CK399" s="15">
        <v>0</v>
      </c>
      <c r="CL399" s="15">
        <v>0</v>
      </c>
      <c r="CM399" s="15">
        <v>0</v>
      </c>
      <c r="CN399" s="15">
        <v>0</v>
      </c>
      <c r="CO399" s="15">
        <v>0</v>
      </c>
      <c r="CP399" s="15">
        <v>0</v>
      </c>
      <c r="CQ399" s="15">
        <v>0</v>
      </c>
      <c r="CR399" s="15">
        <v>0</v>
      </c>
      <c r="CS399" s="15">
        <v>0</v>
      </c>
      <c r="CT399" s="15">
        <v>0</v>
      </c>
      <c r="CU399" s="15">
        <v>0</v>
      </c>
      <c r="CV399" s="15">
        <v>0</v>
      </c>
      <c r="CW399" s="15">
        <v>9.6993210475266739E-2</v>
      </c>
      <c r="CX399" s="15">
        <v>0</v>
      </c>
      <c r="CY399" s="15">
        <v>0</v>
      </c>
      <c r="CZ399" s="15">
        <v>0</v>
      </c>
      <c r="DA399" s="25">
        <f t="shared" si="7"/>
        <v>100</v>
      </c>
    </row>
    <row r="400" spans="1:118">
      <c r="A400" s="36" t="s">
        <v>56</v>
      </c>
      <c r="B400" s="37">
        <v>2021</v>
      </c>
      <c r="C400" s="35" t="s">
        <v>10</v>
      </c>
      <c r="D400" s="35" t="s">
        <v>2</v>
      </c>
      <c r="E400" s="37">
        <v>57</v>
      </c>
      <c r="F400" s="37">
        <v>0</v>
      </c>
      <c r="G400" s="1">
        <v>100</v>
      </c>
      <c r="H400" s="37">
        <v>0</v>
      </c>
      <c r="I400" s="37">
        <v>0</v>
      </c>
      <c r="J400" s="37">
        <v>0</v>
      </c>
      <c r="K400" s="15">
        <v>52.631578947368418</v>
      </c>
      <c r="L400" s="15">
        <v>0</v>
      </c>
      <c r="M400" s="15">
        <v>0</v>
      </c>
      <c r="N400" s="15">
        <v>0</v>
      </c>
      <c r="O400" s="15">
        <v>0</v>
      </c>
      <c r="P400" s="15">
        <v>0</v>
      </c>
      <c r="Q400" s="15">
        <v>0</v>
      </c>
      <c r="R400" s="15">
        <v>0</v>
      </c>
      <c r="S400" s="15">
        <v>0</v>
      </c>
      <c r="T400" s="15">
        <v>0</v>
      </c>
      <c r="U400" s="15">
        <v>0</v>
      </c>
      <c r="V400" s="15">
        <v>0</v>
      </c>
      <c r="W400" s="15">
        <v>0</v>
      </c>
      <c r="X400" s="15">
        <v>0</v>
      </c>
      <c r="Y400" s="15">
        <v>0</v>
      </c>
      <c r="Z400" s="15">
        <v>0</v>
      </c>
      <c r="AA400" s="15">
        <v>0</v>
      </c>
      <c r="AB400" s="15">
        <v>0</v>
      </c>
      <c r="AC400" s="15">
        <v>0</v>
      </c>
      <c r="AD400" s="15">
        <v>0</v>
      </c>
      <c r="AE400" s="15">
        <v>0</v>
      </c>
      <c r="AF400" s="15">
        <v>0</v>
      </c>
      <c r="AG400" s="15">
        <v>0</v>
      </c>
      <c r="AH400" s="15">
        <v>0</v>
      </c>
      <c r="AI400" s="15">
        <v>0</v>
      </c>
      <c r="AJ400" s="15">
        <v>0</v>
      </c>
      <c r="AK400" s="15">
        <v>0</v>
      </c>
      <c r="AL400" s="15">
        <v>0</v>
      </c>
      <c r="AM400" s="15">
        <v>0</v>
      </c>
      <c r="AN400" s="15">
        <v>0</v>
      </c>
      <c r="AO400" s="15">
        <v>15.789473684210526</v>
      </c>
      <c r="AP400" s="15">
        <v>0</v>
      </c>
      <c r="AQ400" s="15">
        <v>0</v>
      </c>
      <c r="AR400" s="15">
        <v>0</v>
      </c>
      <c r="AS400" s="15">
        <v>0</v>
      </c>
      <c r="AT400" s="15">
        <v>0</v>
      </c>
      <c r="AU400" s="15">
        <v>0</v>
      </c>
      <c r="AV400" s="15">
        <v>0</v>
      </c>
      <c r="AW400" s="15">
        <v>0</v>
      </c>
      <c r="AX400" s="15">
        <v>0</v>
      </c>
      <c r="AY400" s="15">
        <v>0</v>
      </c>
      <c r="AZ400" s="15">
        <v>0</v>
      </c>
      <c r="BA400" s="15">
        <v>0</v>
      </c>
      <c r="BB400" s="15">
        <v>0</v>
      </c>
      <c r="BC400" s="15">
        <v>0</v>
      </c>
      <c r="BD400" s="15">
        <v>0</v>
      </c>
      <c r="BE400" s="15">
        <v>0</v>
      </c>
      <c r="BF400" s="15">
        <v>0</v>
      </c>
      <c r="BG400" s="15">
        <v>0</v>
      </c>
      <c r="BH400" s="15">
        <v>0</v>
      </c>
      <c r="BI400" s="15">
        <v>0</v>
      </c>
      <c r="BJ400" s="15">
        <v>0</v>
      </c>
      <c r="BK400" s="15">
        <v>0</v>
      </c>
      <c r="BL400" s="15">
        <v>0</v>
      </c>
      <c r="BM400" s="15">
        <v>0</v>
      </c>
      <c r="BN400" s="15">
        <v>10.526315789473683</v>
      </c>
      <c r="BO400" s="15">
        <v>0</v>
      </c>
      <c r="BP400" s="15">
        <v>0</v>
      </c>
      <c r="BQ400" s="15">
        <v>0</v>
      </c>
      <c r="BR400" s="15">
        <v>10.526315789473683</v>
      </c>
      <c r="BS400" s="15">
        <v>0</v>
      </c>
      <c r="BT400" s="15">
        <v>0</v>
      </c>
      <c r="BU400" s="15">
        <v>0</v>
      </c>
      <c r="BV400" s="15">
        <v>0</v>
      </c>
      <c r="BW400" s="15">
        <v>10.526315789473683</v>
      </c>
      <c r="BX400" s="15">
        <v>0</v>
      </c>
      <c r="BY400" s="15">
        <v>0</v>
      </c>
      <c r="BZ400" s="15">
        <v>0</v>
      </c>
      <c r="CA400" s="15">
        <v>0</v>
      </c>
      <c r="CB400" s="15">
        <v>0</v>
      </c>
      <c r="CC400" s="15">
        <v>0</v>
      </c>
      <c r="CD400" s="15">
        <v>0</v>
      </c>
      <c r="CE400" s="15">
        <v>0</v>
      </c>
      <c r="CF400" s="15">
        <v>0</v>
      </c>
      <c r="CG400" s="15">
        <v>0</v>
      </c>
      <c r="CH400" s="15">
        <v>0</v>
      </c>
      <c r="CI400" s="15">
        <v>0</v>
      </c>
      <c r="CJ400" s="15">
        <v>0</v>
      </c>
      <c r="CK400" s="15">
        <v>0</v>
      </c>
      <c r="CL400" s="15">
        <v>0</v>
      </c>
      <c r="CM400" s="15">
        <v>0</v>
      </c>
      <c r="CN400" s="15">
        <v>0</v>
      </c>
      <c r="CO400" s="15">
        <v>0</v>
      </c>
      <c r="CP400" s="15">
        <v>0</v>
      </c>
      <c r="CQ400" s="15">
        <v>0</v>
      </c>
      <c r="CR400" s="15">
        <v>0</v>
      </c>
      <c r="CS400" s="15">
        <v>0</v>
      </c>
      <c r="CT400" s="15">
        <v>0</v>
      </c>
      <c r="CU400" s="15">
        <v>0</v>
      </c>
      <c r="CV400" s="15">
        <v>0</v>
      </c>
      <c r="CW400" s="15">
        <v>0</v>
      </c>
      <c r="CX400" s="15">
        <v>0</v>
      </c>
      <c r="CY400" s="15">
        <v>0</v>
      </c>
      <c r="CZ400" s="15">
        <v>0</v>
      </c>
      <c r="DA400" s="25">
        <f t="shared" si="7"/>
        <v>100</v>
      </c>
    </row>
    <row r="401" spans="1:105">
      <c r="A401" s="36" t="s">
        <v>57</v>
      </c>
      <c r="B401" s="37">
        <v>2021</v>
      </c>
      <c r="C401" s="35" t="s">
        <v>10</v>
      </c>
      <c r="D401" s="35" t="s">
        <v>2</v>
      </c>
      <c r="E401" s="37">
        <v>96</v>
      </c>
      <c r="F401" s="37">
        <v>0</v>
      </c>
      <c r="G401" s="1">
        <v>100</v>
      </c>
      <c r="H401" s="37">
        <v>0</v>
      </c>
      <c r="I401" s="37">
        <v>0</v>
      </c>
      <c r="J401" s="37">
        <v>0</v>
      </c>
      <c r="K401" s="15">
        <v>0</v>
      </c>
      <c r="L401" s="15">
        <v>0</v>
      </c>
      <c r="M401" s="15">
        <v>0</v>
      </c>
      <c r="N401" s="15">
        <v>0</v>
      </c>
      <c r="O401" s="15">
        <v>0</v>
      </c>
      <c r="P401" s="15">
        <v>0</v>
      </c>
      <c r="Q401" s="15">
        <v>0</v>
      </c>
      <c r="R401" s="15">
        <v>0</v>
      </c>
      <c r="S401" s="15">
        <v>0</v>
      </c>
      <c r="T401" s="15">
        <v>0</v>
      </c>
      <c r="U401" s="15">
        <v>0</v>
      </c>
      <c r="V401" s="15">
        <v>0</v>
      </c>
      <c r="W401" s="15">
        <v>0</v>
      </c>
      <c r="X401" s="15">
        <v>0</v>
      </c>
      <c r="Y401" s="15">
        <v>0</v>
      </c>
      <c r="Z401" s="15">
        <v>0</v>
      </c>
      <c r="AA401" s="15">
        <v>0</v>
      </c>
      <c r="AB401" s="15">
        <v>0</v>
      </c>
      <c r="AC401" s="15">
        <v>0</v>
      </c>
      <c r="AD401" s="15">
        <v>0</v>
      </c>
      <c r="AE401" s="15">
        <v>0</v>
      </c>
      <c r="AF401" s="15">
        <v>0</v>
      </c>
      <c r="AG401" s="15">
        <v>0</v>
      </c>
      <c r="AH401" s="15">
        <v>10</v>
      </c>
      <c r="AI401" s="15">
        <v>40</v>
      </c>
      <c r="AJ401" s="15">
        <v>0</v>
      </c>
      <c r="AK401" s="15">
        <v>0</v>
      </c>
      <c r="AL401" s="15">
        <v>0</v>
      </c>
      <c r="AM401" s="15">
        <v>0</v>
      </c>
      <c r="AN401" s="15">
        <v>0</v>
      </c>
      <c r="AO401" s="15">
        <v>10</v>
      </c>
      <c r="AP401" s="15">
        <v>0</v>
      </c>
      <c r="AQ401" s="15">
        <v>0</v>
      </c>
      <c r="AR401" s="15">
        <v>0</v>
      </c>
      <c r="AS401" s="15">
        <v>0</v>
      </c>
      <c r="AT401" s="15">
        <v>0</v>
      </c>
      <c r="AU401" s="15">
        <v>0</v>
      </c>
      <c r="AV401" s="15">
        <v>0</v>
      </c>
      <c r="AW401" s="15">
        <v>0</v>
      </c>
      <c r="AX401" s="15">
        <v>0</v>
      </c>
      <c r="AY401" s="15">
        <v>0</v>
      </c>
      <c r="AZ401" s="15">
        <v>0</v>
      </c>
      <c r="BA401" s="15">
        <v>0</v>
      </c>
      <c r="BB401" s="15">
        <v>0</v>
      </c>
      <c r="BC401" s="15">
        <v>0</v>
      </c>
      <c r="BD401" s="15">
        <v>0</v>
      </c>
      <c r="BE401" s="15">
        <v>0</v>
      </c>
      <c r="BF401" s="15">
        <v>0</v>
      </c>
      <c r="BG401" s="15">
        <v>0</v>
      </c>
      <c r="BH401" s="15">
        <v>0</v>
      </c>
      <c r="BI401" s="15">
        <v>0</v>
      </c>
      <c r="BJ401" s="15">
        <v>0</v>
      </c>
      <c r="BK401" s="15">
        <v>0</v>
      </c>
      <c r="BL401" s="15">
        <v>0</v>
      </c>
      <c r="BM401" s="15">
        <v>0</v>
      </c>
      <c r="BN401" s="15">
        <v>20</v>
      </c>
      <c r="BO401" s="15">
        <v>0</v>
      </c>
      <c r="BP401" s="15">
        <v>0</v>
      </c>
      <c r="BQ401" s="15">
        <v>0</v>
      </c>
      <c r="BR401" s="15">
        <v>0</v>
      </c>
      <c r="BS401" s="15">
        <v>0</v>
      </c>
      <c r="BT401" s="15">
        <v>0</v>
      </c>
      <c r="BU401" s="15">
        <v>0</v>
      </c>
      <c r="BV401" s="15">
        <v>0</v>
      </c>
      <c r="BW401" s="15">
        <v>10</v>
      </c>
      <c r="BX401" s="15">
        <v>0</v>
      </c>
      <c r="BY401" s="15">
        <v>0</v>
      </c>
      <c r="BZ401" s="15">
        <v>0</v>
      </c>
      <c r="CA401" s="15">
        <v>0</v>
      </c>
      <c r="CB401" s="15">
        <v>10</v>
      </c>
      <c r="CC401" s="15">
        <v>0</v>
      </c>
      <c r="CD401" s="15">
        <v>0</v>
      </c>
      <c r="CE401" s="15">
        <v>0</v>
      </c>
      <c r="CF401" s="15">
        <v>0</v>
      </c>
      <c r="CG401" s="15">
        <v>0</v>
      </c>
      <c r="CH401" s="15">
        <v>0</v>
      </c>
      <c r="CI401" s="15">
        <v>0</v>
      </c>
      <c r="CJ401" s="15">
        <v>0</v>
      </c>
      <c r="CK401" s="15">
        <v>0</v>
      </c>
      <c r="CL401" s="15">
        <v>0</v>
      </c>
      <c r="CM401" s="15">
        <v>0</v>
      </c>
      <c r="CN401" s="15">
        <v>0</v>
      </c>
      <c r="CO401" s="15">
        <v>0</v>
      </c>
      <c r="CP401" s="15">
        <v>0</v>
      </c>
      <c r="CQ401" s="15">
        <v>0</v>
      </c>
      <c r="CR401" s="15">
        <v>0</v>
      </c>
      <c r="CS401" s="15">
        <v>0</v>
      </c>
      <c r="CT401" s="15">
        <v>0</v>
      </c>
      <c r="CU401" s="15">
        <v>0</v>
      </c>
      <c r="CV401" s="15">
        <v>0</v>
      </c>
      <c r="CW401" s="15">
        <v>0</v>
      </c>
      <c r="CX401" s="15">
        <v>0</v>
      </c>
      <c r="CY401" s="15">
        <v>0</v>
      </c>
      <c r="CZ401" s="15">
        <v>0</v>
      </c>
      <c r="DA401" s="25">
        <f t="shared" si="7"/>
        <v>100</v>
      </c>
    </row>
    <row r="402" spans="1:105">
      <c r="A402" s="36" t="s">
        <v>58</v>
      </c>
      <c r="B402" s="37">
        <v>2021</v>
      </c>
      <c r="C402" s="35" t="s">
        <v>10</v>
      </c>
      <c r="D402" s="35" t="s">
        <v>2</v>
      </c>
      <c r="E402" s="37">
        <v>51</v>
      </c>
      <c r="F402" s="37">
        <v>91</v>
      </c>
      <c r="G402" s="1">
        <v>97.548387096774192</v>
      </c>
      <c r="H402" s="37">
        <v>0</v>
      </c>
      <c r="I402" s="37">
        <v>0</v>
      </c>
      <c r="J402" s="37">
        <v>0</v>
      </c>
      <c r="K402" s="15">
        <v>0</v>
      </c>
      <c r="L402" s="15">
        <v>0.10277492291880784</v>
      </c>
      <c r="M402" s="15">
        <v>10.277492291880783</v>
      </c>
      <c r="N402" s="15">
        <v>0</v>
      </c>
      <c r="O402" s="15">
        <v>0</v>
      </c>
      <c r="P402" s="15">
        <v>0</v>
      </c>
      <c r="Q402" s="15">
        <v>0</v>
      </c>
      <c r="R402" s="15">
        <v>0</v>
      </c>
      <c r="S402" s="15">
        <v>0</v>
      </c>
      <c r="T402" s="15">
        <v>0</v>
      </c>
      <c r="U402" s="15">
        <v>0</v>
      </c>
      <c r="V402" s="15">
        <v>0</v>
      </c>
      <c r="W402" s="15">
        <v>0</v>
      </c>
      <c r="X402" s="15">
        <v>0</v>
      </c>
      <c r="Y402" s="15">
        <v>0</v>
      </c>
      <c r="Z402" s="15">
        <v>0</v>
      </c>
      <c r="AA402" s="15">
        <v>0</v>
      </c>
      <c r="AB402" s="15">
        <v>0</v>
      </c>
      <c r="AC402" s="15">
        <v>0</v>
      </c>
      <c r="AD402" s="15">
        <v>0</v>
      </c>
      <c r="AE402" s="15">
        <v>0</v>
      </c>
      <c r="AF402" s="15">
        <v>0</v>
      </c>
      <c r="AG402" s="15">
        <v>0</v>
      </c>
      <c r="AH402" s="15">
        <v>0</v>
      </c>
      <c r="AI402" s="15">
        <v>0</v>
      </c>
      <c r="AJ402" s="15">
        <v>0</v>
      </c>
      <c r="AK402" s="15">
        <v>0</v>
      </c>
      <c r="AL402" s="15">
        <v>0</v>
      </c>
      <c r="AM402" s="15">
        <v>0</v>
      </c>
      <c r="AN402" s="15">
        <v>0</v>
      </c>
      <c r="AO402" s="15">
        <v>82.219938335046265</v>
      </c>
      <c r="AP402" s="15">
        <v>0</v>
      </c>
      <c r="AQ402" s="15">
        <v>0</v>
      </c>
      <c r="AR402" s="15">
        <v>0</v>
      </c>
      <c r="AS402" s="15">
        <v>0</v>
      </c>
      <c r="AT402" s="15">
        <v>0</v>
      </c>
      <c r="AU402" s="15">
        <v>0</v>
      </c>
      <c r="AV402" s="15">
        <v>0</v>
      </c>
      <c r="AW402" s="15">
        <v>0</v>
      </c>
      <c r="AX402" s="15">
        <v>5.1387461459403916</v>
      </c>
      <c r="AY402" s="15">
        <v>0</v>
      </c>
      <c r="AZ402" s="15">
        <v>0</v>
      </c>
      <c r="BA402" s="15">
        <v>0</v>
      </c>
      <c r="BB402" s="15">
        <v>0</v>
      </c>
      <c r="BC402" s="15">
        <v>0</v>
      </c>
      <c r="BD402" s="15">
        <v>0</v>
      </c>
      <c r="BE402" s="15">
        <v>0</v>
      </c>
      <c r="BF402" s="15">
        <v>0</v>
      </c>
      <c r="BG402" s="15">
        <v>0</v>
      </c>
      <c r="BH402" s="15">
        <v>0</v>
      </c>
      <c r="BI402" s="15">
        <v>0</v>
      </c>
      <c r="BJ402" s="15">
        <v>0</v>
      </c>
      <c r="BK402" s="15">
        <v>0</v>
      </c>
      <c r="BL402" s="15">
        <v>0</v>
      </c>
      <c r="BM402" s="15">
        <v>0</v>
      </c>
      <c r="BN402" s="15">
        <v>1.0277492291880783</v>
      </c>
      <c r="BO402" s="15">
        <v>0</v>
      </c>
      <c r="BP402" s="15">
        <v>0</v>
      </c>
      <c r="BQ402" s="15">
        <v>0</v>
      </c>
      <c r="BR402" s="15">
        <v>0</v>
      </c>
      <c r="BS402" s="15">
        <v>0</v>
      </c>
      <c r="BT402" s="15">
        <v>0</v>
      </c>
      <c r="BU402" s="15">
        <v>0</v>
      </c>
      <c r="BV402" s="15">
        <v>0</v>
      </c>
      <c r="BW402" s="15">
        <v>1.0277492291880783</v>
      </c>
      <c r="BX402" s="15">
        <v>0</v>
      </c>
      <c r="BY402" s="15">
        <v>0</v>
      </c>
      <c r="BZ402" s="15">
        <v>0</v>
      </c>
      <c r="CA402" s="15">
        <v>0</v>
      </c>
      <c r="CB402" s="15">
        <v>0</v>
      </c>
      <c r="CC402" s="15">
        <v>0</v>
      </c>
      <c r="CD402" s="15">
        <v>0</v>
      </c>
      <c r="CE402" s="15">
        <v>0</v>
      </c>
      <c r="CF402" s="15">
        <v>0</v>
      </c>
      <c r="CG402" s="15">
        <v>0</v>
      </c>
      <c r="CH402" s="15">
        <v>0</v>
      </c>
      <c r="CI402" s="15">
        <v>0</v>
      </c>
      <c r="CJ402" s="15">
        <v>0</v>
      </c>
      <c r="CK402" s="15">
        <v>0</v>
      </c>
      <c r="CL402" s="15">
        <v>0.10277492291880784</v>
      </c>
      <c r="CM402" s="15">
        <v>0</v>
      </c>
      <c r="CN402" s="15">
        <v>0</v>
      </c>
      <c r="CO402" s="15">
        <v>0.10277492291880784</v>
      </c>
      <c r="CP402" s="15">
        <v>0</v>
      </c>
      <c r="CQ402" s="15">
        <v>0</v>
      </c>
      <c r="CR402" s="15">
        <v>0</v>
      </c>
      <c r="CS402" s="15">
        <v>0</v>
      </c>
      <c r="CT402" s="15">
        <v>0</v>
      </c>
      <c r="CU402" s="15">
        <v>0</v>
      </c>
      <c r="CV402" s="15">
        <v>0</v>
      </c>
      <c r="CW402" s="15">
        <v>0</v>
      </c>
      <c r="CX402" s="15">
        <v>0</v>
      </c>
      <c r="CY402" s="15">
        <v>0</v>
      </c>
      <c r="CZ402" s="15">
        <v>0</v>
      </c>
      <c r="DA402" s="25">
        <f t="shared" si="7"/>
        <v>100.00000000000001</v>
      </c>
    </row>
    <row r="403" spans="1:105">
      <c r="A403" s="36" t="s">
        <v>59</v>
      </c>
      <c r="B403" s="37">
        <v>2021</v>
      </c>
      <c r="C403" s="35" t="s">
        <v>10</v>
      </c>
      <c r="D403" s="35" t="s">
        <v>2</v>
      </c>
      <c r="E403" s="37">
        <v>63</v>
      </c>
      <c r="F403" s="37">
        <v>0</v>
      </c>
      <c r="G403" s="1">
        <v>100</v>
      </c>
      <c r="H403" s="37">
        <v>0</v>
      </c>
      <c r="I403" s="37">
        <v>0</v>
      </c>
      <c r="J403" s="37">
        <v>0</v>
      </c>
      <c r="K403" s="15">
        <v>42.105263157894733</v>
      </c>
      <c r="L403" s="15">
        <v>0</v>
      </c>
      <c r="M403" s="15">
        <v>0</v>
      </c>
      <c r="N403" s="15">
        <v>0</v>
      </c>
      <c r="O403" s="15">
        <v>0</v>
      </c>
      <c r="P403" s="15">
        <v>0</v>
      </c>
      <c r="Q403" s="15">
        <v>0</v>
      </c>
      <c r="R403" s="15">
        <v>0</v>
      </c>
      <c r="S403" s="15">
        <v>0</v>
      </c>
      <c r="T403" s="15">
        <v>0</v>
      </c>
      <c r="U403" s="15">
        <v>0</v>
      </c>
      <c r="V403" s="15">
        <v>0</v>
      </c>
      <c r="W403" s="15">
        <v>0</v>
      </c>
      <c r="X403" s="15">
        <v>0</v>
      </c>
      <c r="Y403" s="15">
        <v>0</v>
      </c>
      <c r="Z403" s="15">
        <v>0</v>
      </c>
      <c r="AA403" s="15">
        <v>0</v>
      </c>
      <c r="AB403" s="15">
        <v>0</v>
      </c>
      <c r="AC403" s="15">
        <v>0</v>
      </c>
      <c r="AD403" s="15">
        <v>0</v>
      </c>
      <c r="AE403" s="15">
        <v>0</v>
      </c>
      <c r="AF403" s="15">
        <v>0</v>
      </c>
      <c r="AG403" s="15">
        <v>0</v>
      </c>
      <c r="AH403" s="15">
        <v>0</v>
      </c>
      <c r="AI403" s="15">
        <v>0</v>
      </c>
      <c r="AJ403" s="15">
        <v>0</v>
      </c>
      <c r="AK403" s="15">
        <v>0</v>
      </c>
      <c r="AL403" s="15">
        <v>0</v>
      </c>
      <c r="AM403" s="15">
        <v>0</v>
      </c>
      <c r="AN403" s="15">
        <v>0</v>
      </c>
      <c r="AO403" s="15">
        <v>0</v>
      </c>
      <c r="AP403" s="15">
        <v>0</v>
      </c>
      <c r="AQ403" s="15">
        <v>0</v>
      </c>
      <c r="AR403" s="15">
        <v>0</v>
      </c>
      <c r="AS403" s="15">
        <v>0</v>
      </c>
      <c r="AT403" s="15">
        <v>0</v>
      </c>
      <c r="AU403" s="15">
        <v>0</v>
      </c>
      <c r="AV403" s="15">
        <v>0</v>
      </c>
      <c r="AW403" s="15">
        <v>0</v>
      </c>
      <c r="AX403" s="15">
        <v>0</v>
      </c>
      <c r="AY403" s="15">
        <v>0</v>
      </c>
      <c r="AZ403" s="15">
        <v>0</v>
      </c>
      <c r="BA403" s="15">
        <v>0</v>
      </c>
      <c r="BB403" s="15">
        <v>0</v>
      </c>
      <c r="BC403" s="15">
        <v>0</v>
      </c>
      <c r="BD403" s="15">
        <v>0</v>
      </c>
      <c r="BE403" s="15">
        <v>0</v>
      </c>
      <c r="BF403" s="15">
        <v>0</v>
      </c>
      <c r="BG403" s="15">
        <v>0</v>
      </c>
      <c r="BH403" s="15">
        <v>0</v>
      </c>
      <c r="BI403" s="15">
        <v>0</v>
      </c>
      <c r="BJ403" s="15">
        <v>0</v>
      </c>
      <c r="BK403" s="15">
        <v>0</v>
      </c>
      <c r="BL403" s="15">
        <v>0</v>
      </c>
      <c r="BM403" s="15">
        <v>0</v>
      </c>
      <c r="BN403" s="15">
        <v>31.578947368421051</v>
      </c>
      <c r="BO403" s="15">
        <v>0</v>
      </c>
      <c r="BP403" s="15">
        <v>0</v>
      </c>
      <c r="BQ403" s="15">
        <v>0</v>
      </c>
      <c r="BR403" s="15">
        <v>10.526315789473683</v>
      </c>
      <c r="BS403" s="15">
        <v>0</v>
      </c>
      <c r="BT403" s="15">
        <v>0</v>
      </c>
      <c r="BU403" s="15">
        <v>0</v>
      </c>
      <c r="BV403" s="15">
        <v>0</v>
      </c>
      <c r="BW403" s="15">
        <v>10.526315789473683</v>
      </c>
      <c r="BX403" s="15">
        <v>0</v>
      </c>
      <c r="BY403" s="15">
        <v>0</v>
      </c>
      <c r="BZ403" s="15">
        <v>0</v>
      </c>
      <c r="CA403" s="15">
        <v>0</v>
      </c>
      <c r="CB403" s="15">
        <v>5.2631578947368416</v>
      </c>
      <c r="CC403" s="15">
        <v>0</v>
      </c>
      <c r="CD403" s="15">
        <v>0</v>
      </c>
      <c r="CE403" s="15">
        <v>0</v>
      </c>
      <c r="CF403" s="15">
        <v>0</v>
      </c>
      <c r="CG403" s="15">
        <v>0</v>
      </c>
      <c r="CH403" s="15">
        <v>0</v>
      </c>
      <c r="CI403" s="15">
        <v>0</v>
      </c>
      <c r="CJ403" s="15">
        <v>0</v>
      </c>
      <c r="CK403" s="15">
        <v>0</v>
      </c>
      <c r="CL403" s="15">
        <v>0</v>
      </c>
      <c r="CM403" s="15">
        <v>0</v>
      </c>
      <c r="CN403" s="15">
        <v>0</v>
      </c>
      <c r="CO403" s="15">
        <v>0</v>
      </c>
      <c r="CP403" s="15">
        <v>0</v>
      </c>
      <c r="CQ403" s="15">
        <v>0</v>
      </c>
      <c r="CR403" s="15">
        <v>0</v>
      </c>
      <c r="CS403" s="15">
        <v>0</v>
      </c>
      <c r="CT403" s="15">
        <v>0</v>
      </c>
      <c r="CU403" s="15">
        <v>0</v>
      </c>
      <c r="CV403" s="15">
        <v>0</v>
      </c>
      <c r="CW403" s="15">
        <v>0</v>
      </c>
      <c r="CX403" s="15">
        <v>0</v>
      </c>
      <c r="CY403" s="15">
        <v>0</v>
      </c>
      <c r="CZ403" s="15">
        <v>0</v>
      </c>
      <c r="DA403" s="25">
        <f t="shared" si="7"/>
        <v>99.999999999999986</v>
      </c>
    </row>
    <row r="404" spans="1:105">
      <c r="A404" s="36" t="s">
        <v>60</v>
      </c>
      <c r="B404" s="37">
        <v>2021</v>
      </c>
      <c r="C404" s="35" t="s">
        <v>10</v>
      </c>
      <c r="D404" s="35" t="s">
        <v>2</v>
      </c>
      <c r="E404" s="37">
        <v>60</v>
      </c>
      <c r="F404" s="37">
        <v>0</v>
      </c>
      <c r="G404" s="1">
        <v>100</v>
      </c>
      <c r="H404" s="37">
        <v>0</v>
      </c>
      <c r="I404" s="37">
        <v>0</v>
      </c>
      <c r="J404" s="37">
        <v>0</v>
      </c>
      <c r="K404" s="15">
        <v>0</v>
      </c>
      <c r="L404" s="15">
        <v>19.994001799460158</v>
      </c>
      <c r="M404" s="15">
        <v>0</v>
      </c>
      <c r="N404" s="15">
        <v>0</v>
      </c>
      <c r="O404" s="15">
        <v>0</v>
      </c>
      <c r="P404" s="15">
        <v>0</v>
      </c>
      <c r="Q404" s="15">
        <v>0</v>
      </c>
      <c r="R404" s="15">
        <v>0</v>
      </c>
      <c r="S404" s="15">
        <v>0</v>
      </c>
      <c r="T404" s="15">
        <v>0</v>
      </c>
      <c r="U404" s="15">
        <v>0</v>
      </c>
      <c r="V404" s="15">
        <v>0</v>
      </c>
      <c r="W404" s="15">
        <v>0</v>
      </c>
      <c r="X404" s="15">
        <v>0</v>
      </c>
      <c r="Y404" s="15">
        <v>0</v>
      </c>
      <c r="Z404" s="15">
        <v>0</v>
      </c>
      <c r="AA404" s="15">
        <v>0</v>
      </c>
      <c r="AB404" s="15">
        <v>0</v>
      </c>
      <c r="AC404" s="15">
        <v>0</v>
      </c>
      <c r="AD404" s="15">
        <v>0</v>
      </c>
      <c r="AE404" s="15">
        <v>0</v>
      </c>
      <c r="AF404" s="15">
        <v>0</v>
      </c>
      <c r="AG404" s="15">
        <v>0</v>
      </c>
      <c r="AH404" s="15">
        <v>0</v>
      </c>
      <c r="AI404" s="15">
        <v>0</v>
      </c>
      <c r="AJ404" s="15">
        <v>0</v>
      </c>
      <c r="AK404" s="15">
        <v>0</v>
      </c>
      <c r="AL404" s="15">
        <v>0</v>
      </c>
      <c r="AM404" s="15">
        <v>0</v>
      </c>
      <c r="AN404" s="15">
        <v>0</v>
      </c>
      <c r="AO404" s="15">
        <v>0</v>
      </c>
      <c r="AP404" s="15">
        <v>0</v>
      </c>
      <c r="AQ404" s="15">
        <v>9.9970008997300793E-3</v>
      </c>
      <c r="AR404" s="15">
        <v>0</v>
      </c>
      <c r="AS404" s="15">
        <v>0</v>
      </c>
      <c r="AT404" s="15">
        <v>0</v>
      </c>
      <c r="AU404" s="15">
        <v>0</v>
      </c>
      <c r="AV404" s="15">
        <v>0</v>
      </c>
      <c r="AW404" s="15">
        <v>0</v>
      </c>
      <c r="AX404" s="15">
        <v>0</v>
      </c>
      <c r="AY404" s="15">
        <v>0</v>
      </c>
      <c r="AZ404" s="15">
        <v>0</v>
      </c>
      <c r="BA404" s="15">
        <v>0</v>
      </c>
      <c r="BB404" s="15">
        <v>0</v>
      </c>
      <c r="BC404" s="15">
        <v>0</v>
      </c>
      <c r="BD404" s="15">
        <v>0</v>
      </c>
      <c r="BE404" s="15">
        <v>0</v>
      </c>
      <c r="BF404" s="15">
        <v>0</v>
      </c>
      <c r="BG404" s="15">
        <v>0</v>
      </c>
      <c r="BH404" s="15">
        <v>0</v>
      </c>
      <c r="BI404" s="15">
        <v>0</v>
      </c>
      <c r="BJ404" s="15">
        <v>0</v>
      </c>
      <c r="BK404" s="15">
        <v>0</v>
      </c>
      <c r="BL404" s="15">
        <v>0</v>
      </c>
      <c r="BM404" s="15">
        <v>0</v>
      </c>
      <c r="BN404" s="15">
        <v>9.9970008997300788</v>
      </c>
      <c r="BO404" s="15">
        <v>0</v>
      </c>
      <c r="BP404" s="15">
        <v>0</v>
      </c>
      <c r="BQ404" s="15">
        <v>0</v>
      </c>
      <c r="BR404" s="15">
        <v>69.979006298110562</v>
      </c>
      <c r="BS404" s="15">
        <v>0</v>
      </c>
      <c r="BT404" s="15">
        <v>0</v>
      </c>
      <c r="BU404" s="15">
        <v>0</v>
      </c>
      <c r="BV404" s="15">
        <v>0</v>
      </c>
      <c r="BW404" s="15">
        <v>9.9970008997300793E-3</v>
      </c>
      <c r="BX404" s="15">
        <v>0</v>
      </c>
      <c r="BY404" s="15">
        <v>0</v>
      </c>
      <c r="BZ404" s="15">
        <v>0</v>
      </c>
      <c r="CA404" s="15">
        <v>0</v>
      </c>
      <c r="CB404" s="15">
        <v>0</v>
      </c>
      <c r="CC404" s="15">
        <v>0</v>
      </c>
      <c r="CD404" s="15">
        <v>0</v>
      </c>
      <c r="CE404" s="15">
        <v>0</v>
      </c>
      <c r="CF404" s="15">
        <v>0</v>
      </c>
      <c r="CG404" s="15">
        <v>0</v>
      </c>
      <c r="CH404" s="15">
        <v>0</v>
      </c>
      <c r="CI404" s="15">
        <v>0</v>
      </c>
      <c r="CJ404" s="15">
        <v>0</v>
      </c>
      <c r="CK404" s="15">
        <v>0</v>
      </c>
      <c r="CL404" s="15">
        <v>0</v>
      </c>
      <c r="CM404" s="15">
        <v>0</v>
      </c>
      <c r="CN404" s="15">
        <v>0</v>
      </c>
      <c r="CO404" s="15">
        <v>9.9970008997300793E-3</v>
      </c>
      <c r="CP404" s="15">
        <v>0</v>
      </c>
      <c r="CQ404" s="15">
        <v>0</v>
      </c>
      <c r="CR404" s="15">
        <v>0</v>
      </c>
      <c r="CS404" s="15">
        <v>0</v>
      </c>
      <c r="CT404" s="15">
        <v>0</v>
      </c>
      <c r="CU404" s="15">
        <v>0</v>
      </c>
      <c r="CV404" s="15">
        <v>0</v>
      </c>
      <c r="CW404" s="15">
        <v>0</v>
      </c>
      <c r="CX404" s="15">
        <v>0</v>
      </c>
      <c r="CY404" s="15">
        <v>0</v>
      </c>
      <c r="CZ404" s="15">
        <v>0</v>
      </c>
      <c r="DA404" s="25">
        <f t="shared" si="7"/>
        <v>99.999999999999986</v>
      </c>
    </row>
    <row r="405" spans="1:105">
      <c r="A405" s="36" t="s">
        <v>61</v>
      </c>
      <c r="B405" s="37">
        <v>2021</v>
      </c>
      <c r="C405" s="35" t="s">
        <v>10</v>
      </c>
      <c r="D405" s="35" t="s">
        <v>2</v>
      </c>
      <c r="E405" s="37">
        <v>63</v>
      </c>
      <c r="F405" s="37">
        <v>0</v>
      </c>
      <c r="G405" s="1">
        <v>100</v>
      </c>
      <c r="H405" s="37">
        <v>0</v>
      </c>
      <c r="I405" s="37">
        <v>0</v>
      </c>
      <c r="J405" s="37">
        <v>0</v>
      </c>
      <c r="K405" s="15">
        <v>0</v>
      </c>
      <c r="L405" s="15">
        <v>0</v>
      </c>
      <c r="M405" s="15">
        <v>0</v>
      </c>
      <c r="N405" s="15">
        <v>0</v>
      </c>
      <c r="O405" s="15">
        <v>0</v>
      </c>
      <c r="P405" s="15">
        <v>0</v>
      </c>
      <c r="Q405" s="15">
        <v>0</v>
      </c>
      <c r="R405" s="15">
        <v>0</v>
      </c>
      <c r="S405" s="15">
        <v>0</v>
      </c>
      <c r="T405" s="15">
        <v>0</v>
      </c>
      <c r="U405" s="15">
        <v>0</v>
      </c>
      <c r="V405" s="15">
        <v>0</v>
      </c>
      <c r="W405" s="15">
        <v>0</v>
      </c>
      <c r="X405" s="15">
        <v>0</v>
      </c>
      <c r="Y405" s="15">
        <v>0</v>
      </c>
      <c r="Z405" s="15">
        <v>0</v>
      </c>
      <c r="AA405" s="15">
        <v>0</v>
      </c>
      <c r="AB405" s="15">
        <v>0</v>
      </c>
      <c r="AC405" s="15">
        <v>0</v>
      </c>
      <c r="AD405" s="15">
        <v>0</v>
      </c>
      <c r="AE405" s="15">
        <v>0</v>
      </c>
      <c r="AF405" s="15">
        <v>0</v>
      </c>
      <c r="AG405" s="15">
        <v>0</v>
      </c>
      <c r="AH405" s="15">
        <v>0</v>
      </c>
      <c r="AI405" s="15">
        <v>89.730807577268209</v>
      </c>
      <c r="AJ405" s="15">
        <v>0</v>
      </c>
      <c r="AK405" s="15">
        <v>0</v>
      </c>
      <c r="AL405" s="15">
        <v>0</v>
      </c>
      <c r="AM405" s="15">
        <v>0</v>
      </c>
      <c r="AN405" s="15">
        <v>0</v>
      </c>
      <c r="AO405" s="15">
        <v>9.9700897308075784E-2</v>
      </c>
      <c r="AP405" s="15">
        <v>0</v>
      </c>
      <c r="AQ405" s="15">
        <v>9.9700897308075784E-2</v>
      </c>
      <c r="AR405" s="15">
        <v>0</v>
      </c>
      <c r="AS405" s="15">
        <v>0</v>
      </c>
      <c r="AT405" s="15">
        <v>0</v>
      </c>
      <c r="AU405" s="15">
        <v>0</v>
      </c>
      <c r="AV405" s="15">
        <v>0</v>
      </c>
      <c r="AW405" s="15">
        <v>0</v>
      </c>
      <c r="AX405" s="15">
        <v>0</v>
      </c>
      <c r="AY405" s="15">
        <v>0</v>
      </c>
      <c r="AZ405" s="15">
        <v>0</v>
      </c>
      <c r="BA405" s="15">
        <v>0</v>
      </c>
      <c r="BB405" s="15">
        <v>0</v>
      </c>
      <c r="BC405" s="15">
        <v>0</v>
      </c>
      <c r="BD405" s="15">
        <v>0</v>
      </c>
      <c r="BE405" s="15">
        <v>0</v>
      </c>
      <c r="BF405" s="15">
        <v>0</v>
      </c>
      <c r="BG405" s="15">
        <v>0</v>
      </c>
      <c r="BH405" s="15">
        <v>0</v>
      </c>
      <c r="BI405" s="15">
        <v>0</v>
      </c>
      <c r="BJ405" s="15">
        <v>0</v>
      </c>
      <c r="BK405" s="15">
        <v>0</v>
      </c>
      <c r="BL405" s="15">
        <v>0</v>
      </c>
      <c r="BM405" s="15">
        <v>0</v>
      </c>
      <c r="BN405" s="15">
        <v>4.9850448654037889</v>
      </c>
      <c r="BO405" s="15">
        <v>0</v>
      </c>
      <c r="BP405" s="15">
        <v>0</v>
      </c>
      <c r="BQ405" s="15">
        <v>0</v>
      </c>
      <c r="BR405" s="15">
        <v>0</v>
      </c>
      <c r="BS405" s="15">
        <v>0</v>
      </c>
      <c r="BT405" s="15">
        <v>0</v>
      </c>
      <c r="BU405" s="15">
        <v>0</v>
      </c>
      <c r="BV405" s="15">
        <v>0</v>
      </c>
      <c r="BW405" s="15">
        <v>9.9700897308075784E-2</v>
      </c>
      <c r="BX405" s="15">
        <v>0</v>
      </c>
      <c r="BY405" s="15">
        <v>0</v>
      </c>
      <c r="BZ405" s="15">
        <v>0</v>
      </c>
      <c r="CA405" s="15">
        <v>0</v>
      </c>
      <c r="CB405" s="15">
        <v>0</v>
      </c>
      <c r="CC405" s="15">
        <v>0</v>
      </c>
      <c r="CD405" s="15">
        <v>0</v>
      </c>
      <c r="CE405" s="15">
        <v>0</v>
      </c>
      <c r="CF405" s="15">
        <v>0</v>
      </c>
      <c r="CG405" s="15">
        <v>0</v>
      </c>
      <c r="CH405" s="15">
        <v>0</v>
      </c>
      <c r="CI405" s="15">
        <v>0</v>
      </c>
      <c r="CJ405" s="15">
        <v>0</v>
      </c>
      <c r="CK405" s="15">
        <v>0</v>
      </c>
      <c r="CL405" s="15">
        <v>0</v>
      </c>
      <c r="CM405" s="15">
        <v>0</v>
      </c>
      <c r="CN405" s="15">
        <v>0</v>
      </c>
      <c r="CO405" s="15">
        <v>0</v>
      </c>
      <c r="CP405" s="15">
        <v>0</v>
      </c>
      <c r="CQ405" s="15">
        <v>0</v>
      </c>
      <c r="CR405" s="15">
        <v>0</v>
      </c>
      <c r="CS405" s="15">
        <v>0</v>
      </c>
      <c r="CT405" s="15">
        <v>0</v>
      </c>
      <c r="CU405" s="15">
        <v>0</v>
      </c>
      <c r="CV405" s="15">
        <v>4.9850448654037889</v>
      </c>
      <c r="CW405" s="15">
        <v>0</v>
      </c>
      <c r="CX405" s="15">
        <v>0</v>
      </c>
      <c r="CY405" s="15">
        <v>0</v>
      </c>
      <c r="CZ405" s="15">
        <v>0</v>
      </c>
      <c r="DA405" s="25">
        <f t="shared" si="7"/>
        <v>100.00000000000004</v>
      </c>
    </row>
    <row r="406" spans="1:105">
      <c r="A406" s="36" t="s">
        <v>62</v>
      </c>
      <c r="B406" s="37">
        <v>2021</v>
      </c>
      <c r="C406" s="35" t="s">
        <v>10</v>
      </c>
      <c r="D406" s="35" t="s">
        <v>2</v>
      </c>
      <c r="E406" s="37">
        <v>65</v>
      </c>
      <c r="F406" s="37">
        <v>0</v>
      </c>
      <c r="G406" s="1">
        <v>100</v>
      </c>
      <c r="H406" s="37">
        <v>0</v>
      </c>
      <c r="I406" s="37">
        <v>0</v>
      </c>
      <c r="J406" s="37">
        <v>0</v>
      </c>
      <c r="K406" s="15">
        <v>10.987803538072741</v>
      </c>
      <c r="L406" s="15">
        <v>0</v>
      </c>
      <c r="M406" s="15">
        <v>0</v>
      </c>
      <c r="N406" s="15">
        <v>0</v>
      </c>
      <c r="O406" s="15">
        <v>0</v>
      </c>
      <c r="P406" s="15">
        <v>0</v>
      </c>
      <c r="Q406" s="15">
        <v>0</v>
      </c>
      <c r="R406" s="15">
        <v>0</v>
      </c>
      <c r="S406" s="15">
        <v>0</v>
      </c>
      <c r="T406" s="15">
        <v>0</v>
      </c>
      <c r="U406" s="15">
        <v>0</v>
      </c>
      <c r="V406" s="15">
        <v>0</v>
      </c>
      <c r="W406" s="15">
        <v>0</v>
      </c>
      <c r="X406" s="15">
        <v>0</v>
      </c>
      <c r="Y406" s="15">
        <v>0</v>
      </c>
      <c r="Z406" s="15">
        <v>0</v>
      </c>
      <c r="AA406" s="15">
        <v>0</v>
      </c>
      <c r="AB406" s="15">
        <v>0</v>
      </c>
      <c r="AC406" s="15">
        <v>0</v>
      </c>
      <c r="AD406" s="15">
        <v>0</v>
      </c>
      <c r="AE406" s="15">
        <v>0</v>
      </c>
      <c r="AF406" s="15">
        <v>0</v>
      </c>
      <c r="AG406" s="15">
        <v>0</v>
      </c>
      <c r="AH406" s="15">
        <v>0</v>
      </c>
      <c r="AI406" s="15">
        <v>0</v>
      </c>
      <c r="AJ406" s="15">
        <v>0</v>
      </c>
      <c r="AK406" s="15">
        <v>0</v>
      </c>
      <c r="AL406" s="15">
        <v>0</v>
      </c>
      <c r="AM406" s="15">
        <v>0</v>
      </c>
      <c r="AN406" s="15">
        <v>0</v>
      </c>
      <c r="AO406" s="15">
        <v>5.4939017690363707</v>
      </c>
      <c r="AP406" s="15">
        <v>0</v>
      </c>
      <c r="AQ406" s="15">
        <v>0</v>
      </c>
      <c r="AR406" s="15">
        <v>0</v>
      </c>
      <c r="AS406" s="15">
        <v>0</v>
      </c>
      <c r="AT406" s="15">
        <v>0</v>
      </c>
      <c r="AU406" s="15">
        <v>0</v>
      </c>
      <c r="AV406" s="15">
        <v>0</v>
      </c>
      <c r="AW406" s="15">
        <v>0</v>
      </c>
      <c r="AX406" s="15">
        <v>10.987803538072741</v>
      </c>
      <c r="AY406" s="15">
        <v>0</v>
      </c>
      <c r="AZ406" s="15">
        <v>0</v>
      </c>
      <c r="BA406" s="15">
        <v>0</v>
      </c>
      <c r="BB406" s="15">
        <v>0</v>
      </c>
      <c r="BC406" s="15">
        <v>0</v>
      </c>
      <c r="BD406" s="15">
        <v>0</v>
      </c>
      <c r="BE406" s="15">
        <v>0</v>
      </c>
      <c r="BF406" s="15">
        <v>0</v>
      </c>
      <c r="BG406" s="15">
        <v>0</v>
      </c>
      <c r="BH406" s="15">
        <v>0</v>
      </c>
      <c r="BI406" s="15">
        <v>0</v>
      </c>
      <c r="BJ406" s="15">
        <v>0</v>
      </c>
      <c r="BK406" s="15">
        <v>0</v>
      </c>
      <c r="BL406" s="15">
        <v>0</v>
      </c>
      <c r="BM406" s="15">
        <v>0</v>
      </c>
      <c r="BN406" s="15">
        <v>1.098780353807274</v>
      </c>
      <c r="BO406" s="15">
        <v>5.4939017690363707</v>
      </c>
      <c r="BP406" s="15">
        <v>0</v>
      </c>
      <c r="BQ406" s="15">
        <v>0</v>
      </c>
      <c r="BR406" s="15">
        <v>5.4939017690363707</v>
      </c>
      <c r="BS406" s="15">
        <v>0</v>
      </c>
      <c r="BT406" s="15">
        <v>0</v>
      </c>
      <c r="BU406" s="15">
        <v>0</v>
      </c>
      <c r="BV406" s="15">
        <v>0</v>
      </c>
      <c r="BW406" s="15">
        <v>5.4939017690363707</v>
      </c>
      <c r="BX406" s="15">
        <v>0</v>
      </c>
      <c r="BY406" s="15">
        <v>0</v>
      </c>
      <c r="BZ406" s="15">
        <v>0</v>
      </c>
      <c r="CA406" s="15">
        <v>0</v>
      </c>
      <c r="CB406" s="15">
        <v>0</v>
      </c>
      <c r="CC406" s="15">
        <v>0</v>
      </c>
      <c r="CD406" s="15">
        <v>0</v>
      </c>
      <c r="CE406" s="15">
        <v>0</v>
      </c>
      <c r="CF406" s="15">
        <v>0</v>
      </c>
      <c r="CG406" s="15">
        <v>0</v>
      </c>
      <c r="CH406" s="15">
        <v>0</v>
      </c>
      <c r="CI406" s="15">
        <v>0</v>
      </c>
      <c r="CJ406" s="15">
        <v>0</v>
      </c>
      <c r="CK406" s="15">
        <v>0</v>
      </c>
      <c r="CL406" s="15">
        <v>0</v>
      </c>
      <c r="CM406" s="15">
        <v>0</v>
      </c>
      <c r="CN406" s="15">
        <v>0</v>
      </c>
      <c r="CO406" s="15">
        <v>1.098780353807274E-2</v>
      </c>
      <c r="CP406" s="15">
        <v>0</v>
      </c>
      <c r="CQ406" s="15">
        <v>0</v>
      </c>
      <c r="CR406" s="15">
        <v>0</v>
      </c>
      <c r="CS406" s="15">
        <v>0</v>
      </c>
      <c r="CT406" s="15">
        <v>0</v>
      </c>
      <c r="CU406" s="15">
        <v>0</v>
      </c>
      <c r="CV406" s="15">
        <v>54.939017690363698</v>
      </c>
      <c r="CW406" s="15">
        <v>0</v>
      </c>
      <c r="CX406" s="15">
        <v>0</v>
      </c>
      <c r="CY406" s="15">
        <v>0</v>
      </c>
      <c r="CZ406" s="15">
        <v>0</v>
      </c>
      <c r="DA406" s="25">
        <f t="shared" si="7"/>
        <v>100.00000000000001</v>
      </c>
    </row>
    <row r="407" spans="1:105">
      <c r="A407" s="36" t="s">
        <v>63</v>
      </c>
      <c r="B407" s="37">
        <v>2021</v>
      </c>
      <c r="C407" s="35" t="s">
        <v>10</v>
      </c>
      <c r="D407" s="35" t="s">
        <v>2</v>
      </c>
      <c r="E407" s="37">
        <v>71.5</v>
      </c>
      <c r="F407" s="37">
        <v>113</v>
      </c>
      <c r="G407" s="1">
        <v>91.515994436717662</v>
      </c>
      <c r="H407" s="37">
        <v>0</v>
      </c>
      <c r="I407" s="37">
        <v>0</v>
      </c>
      <c r="J407" s="37">
        <v>0</v>
      </c>
      <c r="K407" s="15">
        <v>87.370158237064359</v>
      </c>
      <c r="L407" s="15">
        <v>0</v>
      </c>
      <c r="M407" s="15">
        <v>0</v>
      </c>
      <c r="N407" s="15">
        <v>0</v>
      </c>
      <c r="O407" s="15">
        <v>0</v>
      </c>
      <c r="P407" s="15">
        <v>0</v>
      </c>
      <c r="Q407" s="15">
        <v>0</v>
      </c>
      <c r="R407" s="15">
        <v>0</v>
      </c>
      <c r="S407" s="15">
        <v>0</v>
      </c>
      <c r="T407" s="15">
        <v>0</v>
      </c>
      <c r="U407" s="15">
        <v>0</v>
      </c>
      <c r="V407" s="15">
        <v>0</v>
      </c>
      <c r="W407" s="15">
        <v>0</v>
      </c>
      <c r="X407" s="15">
        <v>0</v>
      </c>
      <c r="Y407" s="15">
        <v>0</v>
      </c>
      <c r="Z407" s="15">
        <v>0</v>
      </c>
      <c r="AA407" s="15">
        <v>0</v>
      </c>
      <c r="AB407" s="15">
        <v>0</v>
      </c>
      <c r="AC407" s="15">
        <v>0</v>
      </c>
      <c r="AD407" s="15">
        <v>0</v>
      </c>
      <c r="AE407" s="15">
        <v>0</v>
      </c>
      <c r="AF407" s="15">
        <v>0</v>
      </c>
      <c r="AG407" s="15">
        <v>0</v>
      </c>
      <c r="AH407" s="15">
        <v>0</v>
      </c>
      <c r="AI407" s="15">
        <v>0</v>
      </c>
      <c r="AJ407" s="15">
        <v>0</v>
      </c>
      <c r="AK407" s="15">
        <v>0</v>
      </c>
      <c r="AL407" s="15">
        <v>0</v>
      </c>
      <c r="AM407" s="15">
        <v>0</v>
      </c>
      <c r="AN407" s="15">
        <v>0</v>
      </c>
      <c r="AO407" s="15">
        <v>0</v>
      </c>
      <c r="AP407" s="15">
        <v>0</v>
      </c>
      <c r="AQ407" s="15">
        <v>0</v>
      </c>
      <c r="AR407" s="15">
        <v>0</v>
      </c>
      <c r="AS407" s="15">
        <v>0</v>
      </c>
      <c r="AT407" s="15">
        <v>0</v>
      </c>
      <c r="AU407" s="15">
        <v>0</v>
      </c>
      <c r="AV407" s="15">
        <v>0</v>
      </c>
      <c r="AW407" s="15">
        <v>0</v>
      </c>
      <c r="AX407" s="15">
        <v>0</v>
      </c>
      <c r="AY407" s="15">
        <v>0</v>
      </c>
      <c r="AZ407" s="15">
        <v>0</v>
      </c>
      <c r="BA407" s="15">
        <v>0</v>
      </c>
      <c r="BB407" s="15">
        <v>0</v>
      </c>
      <c r="BC407" s="15">
        <v>0</v>
      </c>
      <c r="BD407" s="15">
        <v>0</v>
      </c>
      <c r="BE407" s="15">
        <v>0</v>
      </c>
      <c r="BF407" s="15">
        <v>0</v>
      </c>
      <c r="BG407" s="15">
        <v>0</v>
      </c>
      <c r="BH407" s="15">
        <v>0</v>
      </c>
      <c r="BI407" s="15">
        <v>0</v>
      </c>
      <c r="BJ407" s="15">
        <v>0</v>
      </c>
      <c r="BK407" s="15">
        <v>0</v>
      </c>
      <c r="BL407" s="15">
        <v>0</v>
      </c>
      <c r="BM407" s="15">
        <v>0</v>
      </c>
      <c r="BN407" s="15">
        <v>0.97077953596738165</v>
      </c>
      <c r="BO407" s="15">
        <v>0</v>
      </c>
      <c r="BP407" s="15">
        <v>0</v>
      </c>
      <c r="BQ407" s="15">
        <v>0</v>
      </c>
      <c r="BR407" s="15">
        <v>0.97077953596738165</v>
      </c>
      <c r="BS407" s="15">
        <v>0</v>
      </c>
      <c r="BT407" s="15">
        <v>0</v>
      </c>
      <c r="BU407" s="15">
        <v>0</v>
      </c>
      <c r="BV407" s="15">
        <v>4.8538976798369093</v>
      </c>
      <c r="BW407" s="15">
        <v>0</v>
      </c>
      <c r="BX407" s="15">
        <v>0</v>
      </c>
      <c r="BY407" s="15">
        <v>0</v>
      </c>
      <c r="BZ407" s="15">
        <v>0</v>
      </c>
      <c r="CA407" s="15">
        <v>0</v>
      </c>
      <c r="CB407" s="15">
        <v>4.8538976798369093</v>
      </c>
      <c r="CC407" s="15">
        <v>0</v>
      </c>
      <c r="CD407" s="15">
        <v>0</v>
      </c>
      <c r="CE407" s="15">
        <v>0</v>
      </c>
      <c r="CF407" s="15">
        <v>0</v>
      </c>
      <c r="CG407" s="15">
        <v>0</v>
      </c>
      <c r="CH407" s="15">
        <v>0.97077953596738165</v>
      </c>
      <c r="CI407" s="15">
        <v>0</v>
      </c>
      <c r="CJ407" s="15">
        <v>0</v>
      </c>
      <c r="CK407" s="15">
        <v>0</v>
      </c>
      <c r="CL407" s="15">
        <v>0</v>
      </c>
      <c r="CM407" s="15">
        <v>0</v>
      </c>
      <c r="CN407" s="15">
        <v>0</v>
      </c>
      <c r="CO407" s="15">
        <v>9.7077953596738167E-3</v>
      </c>
      <c r="CP407" s="15">
        <v>0</v>
      </c>
      <c r="CQ407" s="15">
        <v>0</v>
      </c>
      <c r="CR407" s="15">
        <v>0</v>
      </c>
      <c r="CS407" s="15">
        <v>0</v>
      </c>
      <c r="CT407" s="15">
        <v>0</v>
      </c>
      <c r="CU407" s="15">
        <v>0</v>
      </c>
      <c r="CV407" s="15">
        <v>0</v>
      </c>
      <c r="CW407" s="15">
        <v>0</v>
      </c>
      <c r="CX407" s="15">
        <v>0</v>
      </c>
      <c r="CY407" s="15">
        <v>0</v>
      </c>
      <c r="CZ407" s="15">
        <v>0</v>
      </c>
      <c r="DA407" s="25">
        <f t="shared" si="7"/>
        <v>99.999999999999986</v>
      </c>
    </row>
    <row r="408" spans="1:105">
      <c r="A408" s="36" t="s">
        <v>64</v>
      </c>
      <c r="B408" s="37">
        <v>2021</v>
      </c>
      <c r="C408" s="35" t="s">
        <v>10</v>
      </c>
      <c r="D408" s="35" t="s">
        <v>2</v>
      </c>
      <c r="E408" s="37">
        <v>64</v>
      </c>
      <c r="F408" s="37">
        <v>0</v>
      </c>
      <c r="G408" s="1">
        <v>100</v>
      </c>
      <c r="H408" s="37">
        <v>0</v>
      </c>
      <c r="I408" s="37">
        <v>0</v>
      </c>
      <c r="J408" s="37">
        <v>0</v>
      </c>
      <c r="K408" s="15">
        <v>0</v>
      </c>
      <c r="L408" s="15">
        <v>0</v>
      </c>
      <c r="M408" s="15">
        <v>0</v>
      </c>
      <c r="N408" s="15">
        <v>0</v>
      </c>
      <c r="O408" s="15">
        <v>0</v>
      </c>
      <c r="P408" s="15">
        <v>0</v>
      </c>
      <c r="Q408" s="15">
        <v>0</v>
      </c>
      <c r="R408" s="15">
        <v>0</v>
      </c>
      <c r="S408" s="15">
        <v>0</v>
      </c>
      <c r="T408" s="15">
        <v>0</v>
      </c>
      <c r="U408" s="15">
        <v>0</v>
      </c>
      <c r="V408" s="15">
        <v>0</v>
      </c>
      <c r="W408" s="15">
        <v>0</v>
      </c>
      <c r="X408" s="15">
        <v>0</v>
      </c>
      <c r="Y408" s="15">
        <v>0</v>
      </c>
      <c r="Z408" s="15">
        <v>0</v>
      </c>
      <c r="AA408" s="15">
        <v>0</v>
      </c>
      <c r="AB408" s="15">
        <v>0</v>
      </c>
      <c r="AC408" s="15">
        <v>0</v>
      </c>
      <c r="AD408" s="15">
        <v>0</v>
      </c>
      <c r="AE408" s="15">
        <v>0</v>
      </c>
      <c r="AF408" s="15">
        <v>0</v>
      </c>
      <c r="AG408" s="15">
        <v>0</v>
      </c>
      <c r="AH408" s="15">
        <v>0</v>
      </c>
      <c r="AI408" s="15">
        <v>0</v>
      </c>
      <c r="AJ408" s="15">
        <v>0</v>
      </c>
      <c r="AK408" s="15">
        <v>0</v>
      </c>
      <c r="AL408" s="15">
        <v>0</v>
      </c>
      <c r="AM408" s="15">
        <v>0</v>
      </c>
      <c r="AN408" s="15">
        <v>0</v>
      </c>
      <c r="AO408" s="15">
        <v>0</v>
      </c>
      <c r="AP408" s="15">
        <v>0</v>
      </c>
      <c r="AQ408" s="15">
        <v>0</v>
      </c>
      <c r="AR408" s="15">
        <v>0</v>
      </c>
      <c r="AS408" s="15">
        <v>0</v>
      </c>
      <c r="AT408" s="15">
        <v>0</v>
      </c>
      <c r="AU408" s="15">
        <v>0</v>
      </c>
      <c r="AV408" s="15">
        <v>0</v>
      </c>
      <c r="AW408" s="15">
        <v>0</v>
      </c>
      <c r="AX408" s="15">
        <v>0</v>
      </c>
      <c r="AY408" s="15">
        <v>0</v>
      </c>
      <c r="AZ408" s="15">
        <v>0</v>
      </c>
      <c r="BA408" s="15">
        <v>0</v>
      </c>
      <c r="BB408" s="15">
        <v>0</v>
      </c>
      <c r="BC408" s="15">
        <v>0</v>
      </c>
      <c r="BD408" s="15">
        <v>0</v>
      </c>
      <c r="BE408" s="15">
        <v>0</v>
      </c>
      <c r="BF408" s="15">
        <v>0</v>
      </c>
      <c r="BG408" s="15">
        <v>0</v>
      </c>
      <c r="BH408" s="15">
        <v>0</v>
      </c>
      <c r="BI408" s="15">
        <v>0</v>
      </c>
      <c r="BJ408" s="15">
        <v>0</v>
      </c>
      <c r="BK408" s="15">
        <v>0</v>
      </c>
      <c r="BL408" s="15">
        <v>0</v>
      </c>
      <c r="BM408" s="15">
        <v>0</v>
      </c>
      <c r="BN408" s="15">
        <v>0</v>
      </c>
      <c r="BO408" s="15">
        <v>94.637223974763415</v>
      </c>
      <c r="BP408" s="15">
        <v>0</v>
      </c>
      <c r="BQ408" s="15">
        <v>0</v>
      </c>
      <c r="BR408" s="15">
        <v>0</v>
      </c>
      <c r="BS408" s="15">
        <v>0</v>
      </c>
      <c r="BT408" s="15">
        <v>0</v>
      </c>
      <c r="BU408" s="15">
        <v>0</v>
      </c>
      <c r="BV408" s="15">
        <v>0</v>
      </c>
      <c r="BW408" s="15">
        <v>0</v>
      </c>
      <c r="BX408" s="15">
        <v>0</v>
      </c>
      <c r="BY408" s="15">
        <v>0</v>
      </c>
      <c r="BZ408" s="15">
        <v>0</v>
      </c>
      <c r="CA408" s="15">
        <v>0</v>
      </c>
      <c r="CB408" s="15">
        <v>5.2576235541535237</v>
      </c>
      <c r="CC408" s="15">
        <v>0</v>
      </c>
      <c r="CD408" s="15">
        <v>0</v>
      </c>
      <c r="CE408" s="15">
        <v>0</v>
      </c>
      <c r="CF408" s="15">
        <v>0</v>
      </c>
      <c r="CG408" s="15">
        <v>0</v>
      </c>
      <c r="CH408" s="15">
        <v>0</v>
      </c>
      <c r="CI408" s="15">
        <v>0</v>
      </c>
      <c r="CJ408" s="15">
        <v>0</v>
      </c>
      <c r="CK408" s="15">
        <v>0</v>
      </c>
      <c r="CL408" s="15">
        <v>0</v>
      </c>
      <c r="CM408" s="15">
        <v>0</v>
      </c>
      <c r="CN408" s="15">
        <v>0</v>
      </c>
      <c r="CO408" s="15">
        <v>0</v>
      </c>
      <c r="CP408" s="15">
        <v>0</v>
      </c>
      <c r="CQ408" s="15">
        <v>0</v>
      </c>
      <c r="CR408" s="15">
        <v>0.10515247108307046</v>
      </c>
      <c r="CS408" s="15">
        <v>0</v>
      </c>
      <c r="CT408" s="15">
        <v>0</v>
      </c>
      <c r="CU408" s="15">
        <v>0</v>
      </c>
      <c r="CV408" s="15">
        <v>0</v>
      </c>
      <c r="CW408" s="15">
        <v>0</v>
      </c>
      <c r="CX408" s="15">
        <v>0</v>
      </c>
      <c r="CY408" s="15">
        <v>0</v>
      </c>
      <c r="CZ408" s="15">
        <v>0</v>
      </c>
      <c r="DA408" s="25">
        <f t="shared" si="7"/>
        <v>100.00000000000001</v>
      </c>
    </row>
    <row r="409" spans="1:105">
      <c r="A409" s="36" t="s">
        <v>65</v>
      </c>
      <c r="B409" s="37">
        <v>2021</v>
      </c>
      <c r="C409" s="35" t="s">
        <v>10</v>
      </c>
      <c r="D409" s="35" t="s">
        <v>2</v>
      </c>
      <c r="E409" s="37">
        <v>91</v>
      </c>
      <c r="F409" s="37">
        <v>0</v>
      </c>
      <c r="G409" s="1">
        <v>100</v>
      </c>
      <c r="H409" s="37">
        <v>0</v>
      </c>
      <c r="I409" s="37">
        <v>0</v>
      </c>
      <c r="J409" s="37">
        <v>0</v>
      </c>
      <c r="K409" s="15">
        <v>0</v>
      </c>
      <c r="L409" s="15">
        <v>0</v>
      </c>
      <c r="M409" s="15">
        <v>0</v>
      </c>
      <c r="N409" s="15">
        <v>0</v>
      </c>
      <c r="O409" s="15">
        <v>0</v>
      </c>
      <c r="P409" s="15">
        <v>0</v>
      </c>
      <c r="Q409" s="15">
        <v>0</v>
      </c>
      <c r="R409" s="15">
        <v>0</v>
      </c>
      <c r="S409" s="15">
        <v>0</v>
      </c>
      <c r="T409" s="15">
        <v>0</v>
      </c>
      <c r="U409" s="15">
        <v>0</v>
      </c>
      <c r="V409" s="15">
        <v>0</v>
      </c>
      <c r="W409" s="15">
        <v>0</v>
      </c>
      <c r="X409" s="15">
        <v>0</v>
      </c>
      <c r="Y409" s="15">
        <v>0</v>
      </c>
      <c r="Z409" s="15">
        <v>0</v>
      </c>
      <c r="AA409" s="15">
        <v>0</v>
      </c>
      <c r="AB409" s="15">
        <v>0</v>
      </c>
      <c r="AC409" s="15">
        <v>0</v>
      </c>
      <c r="AD409" s="15">
        <v>0</v>
      </c>
      <c r="AE409" s="15">
        <v>0</v>
      </c>
      <c r="AF409" s="15">
        <v>0</v>
      </c>
      <c r="AG409" s="15">
        <v>0</v>
      </c>
      <c r="AH409" s="15">
        <v>0</v>
      </c>
      <c r="AI409" s="15">
        <v>94.339622641509436</v>
      </c>
      <c r="AJ409" s="15">
        <v>0</v>
      </c>
      <c r="AK409" s="15">
        <v>0</v>
      </c>
      <c r="AL409" s="15">
        <v>0</v>
      </c>
      <c r="AM409" s="15">
        <v>0</v>
      </c>
      <c r="AN409" s="15">
        <v>0</v>
      </c>
      <c r="AO409" s="15">
        <v>0.94339622641509435</v>
      </c>
      <c r="AP409" s="15">
        <v>0</v>
      </c>
      <c r="AQ409" s="15">
        <v>0</v>
      </c>
      <c r="AR409" s="15">
        <v>0</v>
      </c>
      <c r="AS409" s="15">
        <v>0</v>
      </c>
      <c r="AT409" s="15">
        <v>0</v>
      </c>
      <c r="AU409" s="15">
        <v>0</v>
      </c>
      <c r="AV409" s="15">
        <v>0</v>
      </c>
      <c r="AW409" s="15">
        <v>0</v>
      </c>
      <c r="AX409" s="15">
        <v>0</v>
      </c>
      <c r="AY409" s="15">
        <v>0</v>
      </c>
      <c r="AZ409" s="15">
        <v>0</v>
      </c>
      <c r="BA409" s="15">
        <v>0</v>
      </c>
      <c r="BB409" s="15">
        <v>0</v>
      </c>
      <c r="BC409" s="15">
        <v>0</v>
      </c>
      <c r="BD409" s="15">
        <v>0</v>
      </c>
      <c r="BE409" s="15">
        <v>0</v>
      </c>
      <c r="BF409" s="15">
        <v>0</v>
      </c>
      <c r="BG409" s="15">
        <v>0</v>
      </c>
      <c r="BH409" s="15">
        <v>0</v>
      </c>
      <c r="BI409" s="15">
        <v>0</v>
      </c>
      <c r="BJ409" s="15">
        <v>0</v>
      </c>
      <c r="BK409" s="15">
        <v>0</v>
      </c>
      <c r="BL409" s="15">
        <v>0</v>
      </c>
      <c r="BM409" s="15">
        <v>0</v>
      </c>
      <c r="BN409" s="15">
        <v>0</v>
      </c>
      <c r="BO409" s="15">
        <v>0</v>
      </c>
      <c r="BP409" s="15">
        <v>0</v>
      </c>
      <c r="BQ409" s="15">
        <v>0</v>
      </c>
      <c r="BR409" s="15">
        <v>0</v>
      </c>
      <c r="BS409" s="15">
        <v>0</v>
      </c>
      <c r="BT409" s="15">
        <v>0</v>
      </c>
      <c r="BU409" s="15">
        <v>0</v>
      </c>
      <c r="BV409" s="15">
        <v>0</v>
      </c>
      <c r="BW409" s="15">
        <v>0</v>
      </c>
      <c r="BX409" s="15">
        <v>0</v>
      </c>
      <c r="BY409" s="15">
        <v>0</v>
      </c>
      <c r="BZ409" s="15">
        <v>0</v>
      </c>
      <c r="CA409" s="15">
        <v>0</v>
      </c>
      <c r="CB409" s="15">
        <v>4.716981132075472</v>
      </c>
      <c r="CC409" s="15">
        <v>0</v>
      </c>
      <c r="CD409" s="15">
        <v>0</v>
      </c>
      <c r="CE409" s="15">
        <v>0</v>
      </c>
      <c r="CF409" s="15">
        <v>0</v>
      </c>
      <c r="CG409" s="15">
        <v>0</v>
      </c>
      <c r="CH409" s="15">
        <v>0</v>
      </c>
      <c r="CI409" s="15">
        <v>0</v>
      </c>
      <c r="CJ409" s="15">
        <v>0</v>
      </c>
      <c r="CK409" s="15">
        <v>0</v>
      </c>
      <c r="CL409" s="15">
        <v>0</v>
      </c>
      <c r="CM409" s="15">
        <v>0</v>
      </c>
      <c r="CN409" s="15">
        <v>0</v>
      </c>
      <c r="CO409" s="15">
        <v>0</v>
      </c>
      <c r="CP409" s="15">
        <v>0</v>
      </c>
      <c r="CQ409" s="15">
        <v>0</v>
      </c>
      <c r="CR409" s="15">
        <v>0</v>
      </c>
      <c r="CS409" s="15">
        <v>0</v>
      </c>
      <c r="CT409" s="15">
        <v>0</v>
      </c>
      <c r="CU409" s="15">
        <v>0</v>
      </c>
      <c r="CV409" s="15">
        <v>0</v>
      </c>
      <c r="CW409" s="15">
        <v>0</v>
      </c>
      <c r="CX409" s="15">
        <v>0</v>
      </c>
      <c r="CY409" s="15">
        <v>0</v>
      </c>
      <c r="CZ409" s="15">
        <v>0</v>
      </c>
      <c r="DA409" s="25">
        <f t="shared" si="7"/>
        <v>100</v>
      </c>
    </row>
    <row r="410" spans="1:105">
      <c r="A410" s="36" t="s">
        <v>66</v>
      </c>
      <c r="B410" s="37">
        <v>2021</v>
      </c>
      <c r="C410" s="35" t="s">
        <v>10</v>
      </c>
      <c r="D410" s="35" t="s">
        <v>2</v>
      </c>
      <c r="E410" s="37">
        <v>79</v>
      </c>
      <c r="F410" s="37">
        <v>0</v>
      </c>
      <c r="G410" s="1">
        <v>100</v>
      </c>
      <c r="H410" s="37">
        <v>0</v>
      </c>
      <c r="I410" s="37">
        <v>0</v>
      </c>
      <c r="J410" s="37">
        <v>0</v>
      </c>
      <c r="K410" s="15">
        <v>0</v>
      </c>
      <c r="L410" s="15">
        <v>0</v>
      </c>
      <c r="M410" s="15">
        <v>0</v>
      </c>
      <c r="N410" s="15">
        <v>0</v>
      </c>
      <c r="O410" s="15">
        <v>0</v>
      </c>
      <c r="P410" s="15">
        <v>0</v>
      </c>
      <c r="Q410" s="15">
        <v>0</v>
      </c>
      <c r="R410" s="15">
        <v>0</v>
      </c>
      <c r="S410" s="15">
        <v>0</v>
      </c>
      <c r="T410" s="15">
        <v>0</v>
      </c>
      <c r="U410" s="15">
        <v>0</v>
      </c>
      <c r="V410" s="15">
        <v>0</v>
      </c>
      <c r="W410" s="15">
        <v>0</v>
      </c>
      <c r="X410" s="15">
        <v>0</v>
      </c>
      <c r="Y410" s="15">
        <v>0</v>
      </c>
      <c r="Z410" s="15">
        <v>0</v>
      </c>
      <c r="AA410" s="15">
        <v>0</v>
      </c>
      <c r="AB410" s="15">
        <v>0</v>
      </c>
      <c r="AC410" s="15">
        <v>0</v>
      </c>
      <c r="AD410" s="15">
        <v>0</v>
      </c>
      <c r="AE410" s="15">
        <v>0</v>
      </c>
      <c r="AF410" s="15">
        <v>0</v>
      </c>
      <c r="AG410" s="15">
        <v>0</v>
      </c>
      <c r="AH410" s="15">
        <v>0</v>
      </c>
      <c r="AI410" s="15">
        <v>61.849293887228121</v>
      </c>
      <c r="AJ410" s="15">
        <v>0</v>
      </c>
      <c r="AK410" s="15">
        <v>0</v>
      </c>
      <c r="AL410" s="15">
        <v>0</v>
      </c>
      <c r="AM410" s="15">
        <v>0</v>
      </c>
      <c r="AN410" s="15">
        <v>0</v>
      </c>
      <c r="AO410" s="15">
        <v>10.308215647871354</v>
      </c>
      <c r="AP410" s="15">
        <v>0</v>
      </c>
      <c r="AQ410" s="15">
        <v>0</v>
      </c>
      <c r="AR410" s="15">
        <v>0</v>
      </c>
      <c r="AS410" s="15">
        <v>0</v>
      </c>
      <c r="AT410" s="15">
        <v>0</v>
      </c>
      <c r="AU410" s="15">
        <v>0</v>
      </c>
      <c r="AV410" s="15">
        <v>0</v>
      </c>
      <c r="AW410" s="15">
        <v>0</v>
      </c>
      <c r="AX410" s="15">
        <v>0</v>
      </c>
      <c r="AY410" s="15">
        <v>0</v>
      </c>
      <c r="AZ410" s="15">
        <v>0</v>
      </c>
      <c r="BA410" s="15">
        <v>0</v>
      </c>
      <c r="BB410" s="15">
        <v>0</v>
      </c>
      <c r="BC410" s="15">
        <v>0</v>
      </c>
      <c r="BD410" s="15">
        <v>0</v>
      </c>
      <c r="BE410" s="15">
        <v>0</v>
      </c>
      <c r="BF410" s="15">
        <v>0</v>
      </c>
      <c r="BG410" s="15">
        <v>0</v>
      </c>
      <c r="BH410" s="15">
        <v>0</v>
      </c>
      <c r="BI410" s="15">
        <v>0</v>
      </c>
      <c r="BJ410" s="15">
        <v>0</v>
      </c>
      <c r="BK410" s="15">
        <v>0</v>
      </c>
      <c r="BL410" s="15">
        <v>0</v>
      </c>
      <c r="BM410" s="15">
        <v>0</v>
      </c>
      <c r="BN410" s="15">
        <v>15.46232347180703</v>
      </c>
      <c r="BO410" s="15">
        <v>10.308215647871354</v>
      </c>
      <c r="BP410" s="15">
        <v>0</v>
      </c>
      <c r="BQ410" s="15">
        <v>0</v>
      </c>
      <c r="BR410" s="15">
        <v>0</v>
      </c>
      <c r="BS410" s="15">
        <v>0</v>
      </c>
      <c r="BT410" s="15">
        <v>0</v>
      </c>
      <c r="BU410" s="15">
        <v>0</v>
      </c>
      <c r="BV410" s="15">
        <v>0</v>
      </c>
      <c r="BW410" s="15">
        <v>1.0308215647871353</v>
      </c>
      <c r="BX410" s="15">
        <v>0</v>
      </c>
      <c r="BY410" s="15">
        <v>1.0308215647871353E-2</v>
      </c>
      <c r="BZ410" s="15">
        <v>0</v>
      </c>
      <c r="CA410" s="15">
        <v>0</v>
      </c>
      <c r="CB410" s="15">
        <v>1.0308215647871353</v>
      </c>
      <c r="CC410" s="15">
        <v>0</v>
      </c>
      <c r="CD410" s="15">
        <v>0</v>
      </c>
      <c r="CE410" s="15">
        <v>0</v>
      </c>
      <c r="CF410" s="15">
        <v>0</v>
      </c>
      <c r="CG410" s="15">
        <v>0</v>
      </c>
      <c r="CH410" s="15">
        <v>0</v>
      </c>
      <c r="CI410" s="15">
        <v>0</v>
      </c>
      <c r="CJ410" s="15">
        <v>0</v>
      </c>
      <c r="CK410" s="15">
        <v>0</v>
      </c>
      <c r="CL410" s="15">
        <v>0</v>
      </c>
      <c r="CM410" s="15">
        <v>0</v>
      </c>
      <c r="CN410" s="15">
        <v>0</v>
      </c>
      <c r="CO410" s="15">
        <v>0</v>
      </c>
      <c r="CP410" s="15">
        <v>0</v>
      </c>
      <c r="CQ410" s="15">
        <v>0</v>
      </c>
      <c r="CR410" s="15">
        <v>0</v>
      </c>
      <c r="CS410" s="15">
        <v>0</v>
      </c>
      <c r="CT410" s="15">
        <v>0</v>
      </c>
      <c r="CU410" s="15">
        <v>0</v>
      </c>
      <c r="CV410" s="15">
        <v>0</v>
      </c>
      <c r="CW410" s="15">
        <v>0</v>
      </c>
      <c r="CX410" s="15">
        <v>0</v>
      </c>
      <c r="CY410" s="15">
        <v>0</v>
      </c>
      <c r="CZ410" s="15">
        <v>0</v>
      </c>
      <c r="DA410" s="25">
        <f t="shared" si="7"/>
        <v>99.999999999999986</v>
      </c>
    </row>
    <row r="411" spans="1:105">
      <c r="A411" s="36" t="s">
        <v>67</v>
      </c>
      <c r="B411" s="37">
        <v>2021</v>
      </c>
      <c r="C411" s="35" t="s">
        <v>10</v>
      </c>
      <c r="D411" s="35" t="s">
        <v>2</v>
      </c>
      <c r="E411" s="37">
        <v>51</v>
      </c>
      <c r="F411" s="37">
        <v>101</v>
      </c>
      <c r="G411" s="1">
        <v>100</v>
      </c>
      <c r="H411" s="37">
        <v>0</v>
      </c>
      <c r="I411" s="37">
        <v>0</v>
      </c>
      <c r="J411" s="37">
        <v>0</v>
      </c>
      <c r="K411" s="15">
        <v>5.1440329218106999</v>
      </c>
      <c r="L411" s="15">
        <v>0</v>
      </c>
      <c r="M411" s="15">
        <v>0</v>
      </c>
      <c r="N411" s="15">
        <v>0</v>
      </c>
      <c r="O411" s="15">
        <v>0</v>
      </c>
      <c r="P411" s="15">
        <v>0</v>
      </c>
      <c r="Q411" s="15">
        <v>0</v>
      </c>
      <c r="R411" s="15">
        <v>0</v>
      </c>
      <c r="S411" s="15">
        <v>0</v>
      </c>
      <c r="T411" s="15">
        <v>0</v>
      </c>
      <c r="U411" s="15">
        <v>0</v>
      </c>
      <c r="V411" s="15">
        <v>0</v>
      </c>
      <c r="W411" s="15">
        <v>0</v>
      </c>
      <c r="X411" s="15">
        <v>0</v>
      </c>
      <c r="Y411" s="15">
        <v>0</v>
      </c>
      <c r="Z411" s="15">
        <v>0</v>
      </c>
      <c r="AA411" s="15">
        <v>0</v>
      </c>
      <c r="AB411" s="15">
        <v>0</v>
      </c>
      <c r="AC411" s="15">
        <v>0</v>
      </c>
      <c r="AD411" s="15">
        <v>0</v>
      </c>
      <c r="AE411" s="15">
        <v>0</v>
      </c>
      <c r="AF411" s="15">
        <v>0</v>
      </c>
      <c r="AG411" s="15">
        <v>0</v>
      </c>
      <c r="AH411" s="15">
        <v>0</v>
      </c>
      <c r="AI411" s="15">
        <v>51.440329218106996</v>
      </c>
      <c r="AJ411" s="15">
        <v>0</v>
      </c>
      <c r="AK411" s="15">
        <v>0</v>
      </c>
      <c r="AL411" s="15">
        <v>0</v>
      </c>
      <c r="AM411" s="15">
        <v>0</v>
      </c>
      <c r="AN411" s="15">
        <v>0</v>
      </c>
      <c r="AO411" s="15">
        <v>1.0288065843621399</v>
      </c>
      <c r="AP411" s="15">
        <v>0</v>
      </c>
      <c r="AQ411" s="15">
        <v>0</v>
      </c>
      <c r="AR411" s="15">
        <v>0</v>
      </c>
      <c r="AS411" s="15">
        <v>0</v>
      </c>
      <c r="AT411" s="15">
        <v>0</v>
      </c>
      <c r="AU411" s="15">
        <v>0</v>
      </c>
      <c r="AV411" s="15">
        <v>0</v>
      </c>
      <c r="AW411" s="15">
        <v>0</v>
      </c>
      <c r="AX411" s="15">
        <v>0.102880658436214</v>
      </c>
      <c r="AY411" s="15">
        <v>0</v>
      </c>
      <c r="AZ411" s="15">
        <v>0</v>
      </c>
      <c r="BA411" s="15">
        <v>0</v>
      </c>
      <c r="BB411" s="15">
        <v>0</v>
      </c>
      <c r="BC411" s="15">
        <v>0</v>
      </c>
      <c r="BD411" s="15">
        <v>0</v>
      </c>
      <c r="BE411" s="15">
        <v>0</v>
      </c>
      <c r="BF411" s="15">
        <v>0</v>
      </c>
      <c r="BG411" s="15">
        <v>0</v>
      </c>
      <c r="BH411" s="15">
        <v>0</v>
      </c>
      <c r="BI411" s="15">
        <v>0</v>
      </c>
      <c r="BJ411" s="15">
        <v>0</v>
      </c>
      <c r="BK411" s="15">
        <v>0</v>
      </c>
      <c r="BL411" s="15">
        <v>0</v>
      </c>
      <c r="BM411" s="15">
        <v>0</v>
      </c>
      <c r="BN411" s="15">
        <v>0</v>
      </c>
      <c r="BO411" s="15">
        <v>0.102880658436214</v>
      </c>
      <c r="BP411" s="15">
        <v>0</v>
      </c>
      <c r="BQ411" s="15">
        <v>0</v>
      </c>
      <c r="BR411" s="15">
        <v>0</v>
      </c>
      <c r="BS411" s="15">
        <v>0</v>
      </c>
      <c r="BT411" s="15">
        <v>0</v>
      </c>
      <c r="BU411" s="15">
        <v>0</v>
      </c>
      <c r="BV411" s="15">
        <v>0</v>
      </c>
      <c r="BW411" s="15">
        <v>1.0288065843621399</v>
      </c>
      <c r="BX411" s="15">
        <v>0</v>
      </c>
      <c r="BY411" s="15">
        <v>0</v>
      </c>
      <c r="BZ411" s="15">
        <v>0</v>
      </c>
      <c r="CA411" s="15">
        <v>0</v>
      </c>
      <c r="CB411" s="15">
        <v>15.432098765432098</v>
      </c>
      <c r="CC411" s="15">
        <v>0</v>
      </c>
      <c r="CD411" s="15">
        <v>0</v>
      </c>
      <c r="CE411" s="15">
        <v>0</v>
      </c>
      <c r="CF411" s="15">
        <v>0</v>
      </c>
      <c r="CG411" s="15">
        <v>0</v>
      </c>
      <c r="CH411" s="15">
        <v>0</v>
      </c>
      <c r="CI411" s="15">
        <v>0</v>
      </c>
      <c r="CJ411" s="15">
        <v>0</v>
      </c>
      <c r="CK411" s="15">
        <v>0</v>
      </c>
      <c r="CL411" s="15">
        <v>0</v>
      </c>
      <c r="CM411" s="15">
        <v>0</v>
      </c>
      <c r="CN411" s="15">
        <v>0</v>
      </c>
      <c r="CO411" s="15">
        <v>0</v>
      </c>
      <c r="CP411" s="15">
        <v>0</v>
      </c>
      <c r="CQ411" s="15">
        <v>0</v>
      </c>
      <c r="CR411" s="15">
        <v>0</v>
      </c>
      <c r="CS411" s="15">
        <v>0</v>
      </c>
      <c r="CT411" s="15">
        <v>0</v>
      </c>
      <c r="CU411" s="15">
        <v>0</v>
      </c>
      <c r="CV411" s="15">
        <v>25.720164609053498</v>
      </c>
      <c r="CW411" s="15">
        <v>0</v>
      </c>
      <c r="CX411" s="15">
        <v>0</v>
      </c>
      <c r="CY411" s="15">
        <v>0</v>
      </c>
      <c r="CZ411" s="15">
        <v>0</v>
      </c>
      <c r="DA411" s="25">
        <f t="shared" si="7"/>
        <v>99.999999999999986</v>
      </c>
    </row>
    <row r="412" spans="1:105">
      <c r="A412" s="36" t="s">
        <v>68</v>
      </c>
      <c r="B412" s="37">
        <v>2021</v>
      </c>
      <c r="C412" s="35" t="s">
        <v>10</v>
      </c>
      <c r="D412" s="35" t="s">
        <v>2</v>
      </c>
      <c r="E412" s="37">
        <v>58</v>
      </c>
      <c r="F412" s="37">
        <v>0</v>
      </c>
      <c r="G412" s="1">
        <v>100</v>
      </c>
      <c r="H412" s="37">
        <v>0</v>
      </c>
      <c r="I412" s="37">
        <v>0</v>
      </c>
      <c r="J412" s="37">
        <v>0</v>
      </c>
      <c r="K412" s="15">
        <v>0</v>
      </c>
      <c r="L412" s="15">
        <v>0</v>
      </c>
      <c r="M412" s="15">
        <v>0</v>
      </c>
      <c r="N412" s="15">
        <v>0</v>
      </c>
      <c r="O412" s="15">
        <v>0</v>
      </c>
      <c r="P412" s="15">
        <v>0</v>
      </c>
      <c r="Q412" s="15">
        <v>0</v>
      </c>
      <c r="R412" s="15">
        <v>0</v>
      </c>
      <c r="S412" s="15">
        <v>0</v>
      </c>
      <c r="T412" s="15">
        <v>0</v>
      </c>
      <c r="U412" s="15">
        <v>0</v>
      </c>
      <c r="V412" s="15">
        <v>0</v>
      </c>
      <c r="W412" s="15">
        <v>0</v>
      </c>
      <c r="X412" s="15">
        <v>0</v>
      </c>
      <c r="Y412" s="15">
        <v>0</v>
      </c>
      <c r="Z412" s="15">
        <v>0</v>
      </c>
      <c r="AA412" s="15">
        <v>0</v>
      </c>
      <c r="AB412" s="15">
        <v>0</v>
      </c>
      <c r="AC412" s="15">
        <v>0</v>
      </c>
      <c r="AD412" s="15">
        <v>0</v>
      </c>
      <c r="AE412" s="15">
        <v>0</v>
      </c>
      <c r="AF412" s="15">
        <v>0</v>
      </c>
      <c r="AG412" s="15">
        <v>0</v>
      </c>
      <c r="AH412" s="15">
        <v>0</v>
      </c>
      <c r="AI412" s="15">
        <v>99.009900990099013</v>
      </c>
      <c r="AJ412" s="15">
        <v>0</v>
      </c>
      <c r="AK412" s="15">
        <v>0</v>
      </c>
      <c r="AL412" s="15">
        <v>0</v>
      </c>
      <c r="AM412" s="15">
        <v>0</v>
      </c>
      <c r="AN412" s="15">
        <v>0</v>
      </c>
      <c r="AO412" s="15">
        <v>0</v>
      </c>
      <c r="AP412" s="15">
        <v>0</v>
      </c>
      <c r="AQ412" s="15">
        <v>0</v>
      </c>
      <c r="AR412" s="15">
        <v>0</v>
      </c>
      <c r="AS412" s="15">
        <v>0</v>
      </c>
      <c r="AT412" s="15">
        <v>0</v>
      </c>
      <c r="AU412" s="15">
        <v>0</v>
      </c>
      <c r="AV412" s="15">
        <v>0</v>
      </c>
      <c r="AW412" s="15">
        <v>0</v>
      </c>
      <c r="AX412" s="15">
        <v>0</v>
      </c>
      <c r="AY412" s="15">
        <v>0</v>
      </c>
      <c r="AZ412" s="15">
        <v>0</v>
      </c>
      <c r="BA412" s="15">
        <v>0</v>
      </c>
      <c r="BB412" s="15">
        <v>0</v>
      </c>
      <c r="BC412" s="15">
        <v>0</v>
      </c>
      <c r="BD412" s="15">
        <v>0</v>
      </c>
      <c r="BE412" s="15">
        <v>0</v>
      </c>
      <c r="BF412" s="15">
        <v>0</v>
      </c>
      <c r="BG412" s="15">
        <v>0</v>
      </c>
      <c r="BH412" s="15">
        <v>0</v>
      </c>
      <c r="BI412" s="15">
        <v>0</v>
      </c>
      <c r="BJ412" s="15">
        <v>0</v>
      </c>
      <c r="BK412" s="15">
        <v>0</v>
      </c>
      <c r="BL412" s="15">
        <v>0</v>
      </c>
      <c r="BM412" s="15">
        <v>0</v>
      </c>
      <c r="BN412" s="15">
        <v>0</v>
      </c>
      <c r="BO412" s="15">
        <v>0</v>
      </c>
      <c r="BP412" s="15">
        <v>0</v>
      </c>
      <c r="BQ412" s="15">
        <v>0</v>
      </c>
      <c r="BR412" s="15">
        <v>0.99009900990099009</v>
      </c>
      <c r="BS412" s="15">
        <v>0</v>
      </c>
      <c r="BT412" s="15">
        <v>0</v>
      </c>
      <c r="BU412" s="15">
        <v>0</v>
      </c>
      <c r="BV412" s="15">
        <v>0</v>
      </c>
      <c r="BW412" s="15">
        <v>0</v>
      </c>
      <c r="BX412" s="15">
        <v>0</v>
      </c>
      <c r="BY412" s="15">
        <v>0</v>
      </c>
      <c r="BZ412" s="15">
        <v>0</v>
      </c>
      <c r="CA412" s="15">
        <v>0</v>
      </c>
      <c r="CB412" s="15">
        <v>0</v>
      </c>
      <c r="CC412" s="15">
        <v>0</v>
      </c>
      <c r="CD412" s="15">
        <v>0</v>
      </c>
      <c r="CE412" s="15">
        <v>0</v>
      </c>
      <c r="CF412" s="15">
        <v>0</v>
      </c>
      <c r="CG412" s="15">
        <v>0</v>
      </c>
      <c r="CH412" s="15">
        <v>0</v>
      </c>
      <c r="CI412" s="15">
        <v>0</v>
      </c>
      <c r="CJ412" s="15">
        <v>0</v>
      </c>
      <c r="CK412" s="15">
        <v>0</v>
      </c>
      <c r="CL412" s="15">
        <v>0</v>
      </c>
      <c r="CM412" s="15">
        <v>0</v>
      </c>
      <c r="CN412" s="15">
        <v>0</v>
      </c>
      <c r="CO412" s="15">
        <v>0</v>
      </c>
      <c r="CP412" s="15">
        <v>0</v>
      </c>
      <c r="CQ412" s="15">
        <v>0</v>
      </c>
      <c r="CR412" s="15">
        <v>0</v>
      </c>
      <c r="CS412" s="15">
        <v>0</v>
      </c>
      <c r="CT412" s="15">
        <v>0</v>
      </c>
      <c r="CU412" s="15">
        <v>0</v>
      </c>
      <c r="CV412" s="15">
        <v>0</v>
      </c>
      <c r="CW412" s="15">
        <v>0</v>
      </c>
      <c r="CX412" s="15">
        <v>0</v>
      </c>
      <c r="CY412" s="15">
        <v>0</v>
      </c>
      <c r="CZ412" s="15">
        <v>0</v>
      </c>
      <c r="DA412" s="25">
        <f t="shared" si="7"/>
        <v>100</v>
      </c>
    </row>
    <row r="413" spans="1:105">
      <c r="A413" s="36" t="s">
        <v>69</v>
      </c>
      <c r="B413" s="37">
        <v>2021</v>
      </c>
      <c r="C413" s="35" t="s">
        <v>10</v>
      </c>
      <c r="D413" s="35" t="s">
        <v>2</v>
      </c>
      <c r="E413" s="37">
        <v>64</v>
      </c>
      <c r="F413" s="37">
        <v>0</v>
      </c>
      <c r="G413" s="1">
        <v>100</v>
      </c>
      <c r="H413" s="37">
        <v>0</v>
      </c>
      <c r="I413" s="37">
        <v>0</v>
      </c>
      <c r="J413" s="37">
        <v>0</v>
      </c>
      <c r="K413" s="15">
        <v>5.2626039364277437</v>
      </c>
      <c r="L413" s="15">
        <v>0</v>
      </c>
      <c r="M413" s="15">
        <v>0</v>
      </c>
      <c r="N413" s="15">
        <v>0</v>
      </c>
      <c r="O413" s="15">
        <v>0</v>
      </c>
      <c r="P413" s="15">
        <v>0</v>
      </c>
      <c r="Q413" s="15">
        <v>0</v>
      </c>
      <c r="R413" s="15">
        <v>0</v>
      </c>
      <c r="S413" s="15">
        <v>0</v>
      </c>
      <c r="T413" s="15">
        <v>0</v>
      </c>
      <c r="U413" s="15">
        <v>0</v>
      </c>
      <c r="V413" s="15">
        <v>0</v>
      </c>
      <c r="W413" s="15">
        <v>0</v>
      </c>
      <c r="X413" s="15">
        <v>0</v>
      </c>
      <c r="Y413" s="15">
        <v>0</v>
      </c>
      <c r="Z413" s="15">
        <v>0</v>
      </c>
      <c r="AA413" s="15">
        <v>0</v>
      </c>
      <c r="AB413" s="15">
        <v>0</v>
      </c>
      <c r="AC413" s="15">
        <v>0</v>
      </c>
      <c r="AD413" s="15">
        <v>0</v>
      </c>
      <c r="AE413" s="15">
        <v>0</v>
      </c>
      <c r="AF413" s="15">
        <v>0</v>
      </c>
      <c r="AG413" s="15">
        <v>0</v>
      </c>
      <c r="AH413" s="15">
        <v>0</v>
      </c>
      <c r="AI413" s="15">
        <v>5.2626039364277437</v>
      </c>
      <c r="AJ413" s="15">
        <v>0</v>
      </c>
      <c r="AK413" s="15">
        <v>0</v>
      </c>
      <c r="AL413" s="15">
        <v>0</v>
      </c>
      <c r="AM413" s="15">
        <v>0</v>
      </c>
      <c r="AN413" s="15">
        <v>0</v>
      </c>
      <c r="AO413" s="15">
        <v>10.525207872855487</v>
      </c>
      <c r="AP413" s="15">
        <v>0</v>
      </c>
      <c r="AQ413" s="15">
        <v>0</v>
      </c>
      <c r="AR413" s="15">
        <v>0</v>
      </c>
      <c r="AS413" s="15">
        <v>0</v>
      </c>
      <c r="AT413" s="15">
        <v>0</v>
      </c>
      <c r="AU413" s="15">
        <v>0</v>
      </c>
      <c r="AV413" s="15">
        <v>0</v>
      </c>
      <c r="AW413" s="15">
        <v>0</v>
      </c>
      <c r="AX413" s="15">
        <v>0</v>
      </c>
      <c r="AY413" s="15">
        <v>0</v>
      </c>
      <c r="AZ413" s="15">
        <v>0</v>
      </c>
      <c r="BA413" s="15">
        <v>0</v>
      </c>
      <c r="BB413" s="15">
        <v>0</v>
      </c>
      <c r="BC413" s="15">
        <v>0</v>
      </c>
      <c r="BD413" s="15">
        <v>0</v>
      </c>
      <c r="BE413" s="15">
        <v>0</v>
      </c>
      <c r="BF413" s="15">
        <v>0</v>
      </c>
      <c r="BG413" s="15">
        <v>0</v>
      </c>
      <c r="BH413" s="15">
        <v>0</v>
      </c>
      <c r="BI413" s="15">
        <v>0</v>
      </c>
      <c r="BJ413" s="15">
        <v>0</v>
      </c>
      <c r="BK413" s="15">
        <v>0</v>
      </c>
      <c r="BL413" s="15">
        <v>0</v>
      </c>
      <c r="BM413" s="15">
        <v>0</v>
      </c>
      <c r="BN413" s="15">
        <v>15.787811809283234</v>
      </c>
      <c r="BO413" s="15">
        <v>31.575623618566468</v>
      </c>
      <c r="BP413" s="15">
        <v>0</v>
      </c>
      <c r="BQ413" s="15">
        <v>0</v>
      </c>
      <c r="BR413" s="15">
        <v>5.2626039364277437</v>
      </c>
      <c r="BS413" s="15">
        <v>0</v>
      </c>
      <c r="BT413" s="15">
        <v>0</v>
      </c>
      <c r="BU413" s="15">
        <v>0</v>
      </c>
      <c r="BV413" s="15">
        <v>0</v>
      </c>
      <c r="BW413" s="15">
        <v>10.525207872855487</v>
      </c>
      <c r="BX413" s="15">
        <v>0</v>
      </c>
      <c r="BY413" s="15">
        <v>0</v>
      </c>
      <c r="BZ413" s="15">
        <v>0</v>
      </c>
      <c r="CA413" s="15">
        <v>0</v>
      </c>
      <c r="CB413" s="15">
        <v>0</v>
      </c>
      <c r="CC413" s="15">
        <v>0</v>
      </c>
      <c r="CD413" s="15">
        <v>0</v>
      </c>
      <c r="CE413" s="15">
        <v>0</v>
      </c>
      <c r="CF413" s="15">
        <v>0</v>
      </c>
      <c r="CG413" s="15">
        <v>0</v>
      </c>
      <c r="CH413" s="15">
        <v>0</v>
      </c>
      <c r="CI413" s="15">
        <v>0</v>
      </c>
      <c r="CJ413" s="15">
        <v>0</v>
      </c>
      <c r="CK413" s="15">
        <v>0</v>
      </c>
      <c r="CL413" s="15">
        <v>0</v>
      </c>
      <c r="CM413" s="15">
        <v>0</v>
      </c>
      <c r="CN413" s="15">
        <v>0</v>
      </c>
      <c r="CO413" s="15">
        <v>1.0525207872855489E-2</v>
      </c>
      <c r="CP413" s="15">
        <v>0</v>
      </c>
      <c r="CQ413" s="15">
        <v>0</v>
      </c>
      <c r="CR413" s="15">
        <v>0</v>
      </c>
      <c r="CS413" s="15">
        <v>0</v>
      </c>
      <c r="CT413" s="15">
        <v>0</v>
      </c>
      <c r="CU413" s="15">
        <v>0</v>
      </c>
      <c r="CV413" s="15">
        <v>15.787811809283234</v>
      </c>
      <c r="CW413" s="15">
        <v>0</v>
      </c>
      <c r="CX413" s="15">
        <v>0</v>
      </c>
      <c r="CY413" s="15">
        <v>0</v>
      </c>
      <c r="CZ413" s="15">
        <v>0</v>
      </c>
      <c r="DA413" s="25">
        <f t="shared" si="7"/>
        <v>100</v>
      </c>
    </row>
    <row r="414" spans="1:105">
      <c r="A414" s="36" t="s">
        <v>70</v>
      </c>
      <c r="B414" s="37">
        <v>2021</v>
      </c>
      <c r="C414" s="35" t="s">
        <v>10</v>
      </c>
      <c r="D414" s="35" t="s">
        <v>2</v>
      </c>
      <c r="E414" s="37">
        <v>61</v>
      </c>
      <c r="F414" s="37">
        <v>0</v>
      </c>
      <c r="G414" s="1">
        <v>100</v>
      </c>
      <c r="H414" s="37">
        <v>0</v>
      </c>
      <c r="I414" s="37">
        <v>0</v>
      </c>
      <c r="J414" s="37">
        <v>0</v>
      </c>
      <c r="K414" s="15">
        <v>0</v>
      </c>
      <c r="L414" s="15">
        <v>0</v>
      </c>
      <c r="M414" s="15">
        <v>60</v>
      </c>
      <c r="N414" s="15">
        <v>0</v>
      </c>
      <c r="O414" s="15">
        <v>0</v>
      </c>
      <c r="P414" s="15">
        <v>0</v>
      </c>
      <c r="Q414" s="15">
        <v>5</v>
      </c>
      <c r="R414" s="15">
        <v>0</v>
      </c>
      <c r="S414" s="15">
        <v>0</v>
      </c>
      <c r="T414" s="15">
        <v>0</v>
      </c>
      <c r="U414" s="15">
        <v>0</v>
      </c>
      <c r="V414" s="15">
        <v>0</v>
      </c>
      <c r="W414" s="15">
        <v>0</v>
      </c>
      <c r="X414" s="15">
        <v>0</v>
      </c>
      <c r="Y414" s="15">
        <v>0</v>
      </c>
      <c r="Z414" s="15">
        <v>0</v>
      </c>
      <c r="AA414" s="15">
        <v>0</v>
      </c>
      <c r="AB414" s="15">
        <v>0</v>
      </c>
      <c r="AC414" s="15">
        <v>0</v>
      </c>
      <c r="AD414" s="15">
        <v>0</v>
      </c>
      <c r="AE414" s="15">
        <v>0</v>
      </c>
      <c r="AF414" s="15">
        <v>0</v>
      </c>
      <c r="AG414" s="15">
        <v>10</v>
      </c>
      <c r="AH414" s="15">
        <v>0</v>
      </c>
      <c r="AI414" s="15">
        <v>0</v>
      </c>
      <c r="AJ414" s="15">
        <v>0</v>
      </c>
      <c r="AK414" s="15">
        <v>0</v>
      </c>
      <c r="AL414" s="15">
        <v>0</v>
      </c>
      <c r="AM414" s="15">
        <v>0</v>
      </c>
      <c r="AN414" s="15">
        <v>0</v>
      </c>
      <c r="AO414" s="15">
        <v>0</v>
      </c>
      <c r="AP414" s="15">
        <v>0</v>
      </c>
      <c r="AQ414" s="15">
        <v>0</v>
      </c>
      <c r="AR414" s="15">
        <v>0</v>
      </c>
      <c r="AS414" s="15">
        <v>0</v>
      </c>
      <c r="AT414" s="15">
        <v>0</v>
      </c>
      <c r="AU414" s="15">
        <v>0</v>
      </c>
      <c r="AV414" s="15">
        <v>0</v>
      </c>
      <c r="AW414" s="15">
        <v>5</v>
      </c>
      <c r="AX414" s="15">
        <v>0</v>
      </c>
      <c r="AY414" s="15">
        <v>0</v>
      </c>
      <c r="AZ414" s="15">
        <v>0</v>
      </c>
      <c r="BA414" s="15">
        <v>15</v>
      </c>
      <c r="BB414" s="15">
        <v>0</v>
      </c>
      <c r="BC414" s="15">
        <v>0</v>
      </c>
      <c r="BD414" s="15">
        <v>0</v>
      </c>
      <c r="BE414" s="15">
        <v>0</v>
      </c>
      <c r="BF414" s="15">
        <v>0</v>
      </c>
      <c r="BG414" s="15">
        <v>0</v>
      </c>
      <c r="BH414" s="15">
        <v>0</v>
      </c>
      <c r="BI414" s="15">
        <v>0</v>
      </c>
      <c r="BJ414" s="15">
        <v>0</v>
      </c>
      <c r="BK414" s="15">
        <v>0</v>
      </c>
      <c r="BL414" s="15">
        <v>0</v>
      </c>
      <c r="BM414" s="15">
        <v>0</v>
      </c>
      <c r="BN414" s="15">
        <v>0</v>
      </c>
      <c r="BO414" s="15">
        <v>0</v>
      </c>
      <c r="BP414" s="15">
        <v>0</v>
      </c>
      <c r="BQ414" s="15">
        <v>0</v>
      </c>
      <c r="BR414" s="15">
        <v>0</v>
      </c>
      <c r="BS414" s="15">
        <v>0</v>
      </c>
      <c r="BT414" s="15">
        <v>0</v>
      </c>
      <c r="BU414" s="15">
        <v>0</v>
      </c>
      <c r="BV414" s="15">
        <v>0</v>
      </c>
      <c r="BW414" s="15">
        <v>0</v>
      </c>
      <c r="BX414" s="15">
        <v>0</v>
      </c>
      <c r="BY414" s="15">
        <v>0</v>
      </c>
      <c r="BZ414" s="15">
        <v>0</v>
      </c>
      <c r="CA414" s="15">
        <v>0</v>
      </c>
      <c r="CB414" s="15">
        <v>0</v>
      </c>
      <c r="CC414" s="15">
        <v>0</v>
      </c>
      <c r="CD414" s="15">
        <v>0</v>
      </c>
      <c r="CE414" s="15">
        <v>0</v>
      </c>
      <c r="CF414" s="15">
        <v>0</v>
      </c>
      <c r="CG414" s="15">
        <v>0</v>
      </c>
      <c r="CH414" s="15">
        <v>0</v>
      </c>
      <c r="CI414" s="15">
        <v>0</v>
      </c>
      <c r="CJ414" s="15">
        <v>0</v>
      </c>
      <c r="CK414" s="15">
        <v>0</v>
      </c>
      <c r="CL414" s="15">
        <v>0</v>
      </c>
      <c r="CM414" s="15">
        <v>0</v>
      </c>
      <c r="CN414" s="15">
        <v>0</v>
      </c>
      <c r="CO414" s="15">
        <v>0</v>
      </c>
      <c r="CP414" s="15">
        <v>0</v>
      </c>
      <c r="CQ414" s="15">
        <v>0</v>
      </c>
      <c r="CR414" s="15">
        <v>5</v>
      </c>
      <c r="CS414" s="15">
        <v>0</v>
      </c>
      <c r="CT414" s="15">
        <v>0</v>
      </c>
      <c r="CU414" s="15">
        <v>0</v>
      </c>
      <c r="CV414" s="15">
        <v>0</v>
      </c>
      <c r="CW414" s="15">
        <v>0</v>
      </c>
      <c r="CX414" s="15">
        <v>0</v>
      </c>
      <c r="CY414" s="15">
        <v>0</v>
      </c>
      <c r="CZ414" s="15">
        <v>0</v>
      </c>
      <c r="DA414" s="25">
        <f t="shared" si="7"/>
        <v>100</v>
      </c>
    </row>
    <row r="415" spans="1:105" s="50" customFormat="1">
      <c r="A415" s="47" t="s">
        <v>83</v>
      </c>
      <c r="B415" s="48">
        <v>2021</v>
      </c>
      <c r="C415" s="49" t="s">
        <v>92</v>
      </c>
      <c r="D415" s="49" t="s">
        <v>2</v>
      </c>
      <c r="E415" s="37">
        <v>51</v>
      </c>
      <c r="F415" s="37">
        <v>101</v>
      </c>
      <c r="G415" s="1">
        <v>100</v>
      </c>
      <c r="H415" s="37">
        <v>0</v>
      </c>
      <c r="I415" s="37">
        <v>0</v>
      </c>
      <c r="J415" s="37">
        <v>0</v>
      </c>
      <c r="K415" s="50">
        <v>4.9504950495049505</v>
      </c>
      <c r="L415" s="50">
        <v>0</v>
      </c>
      <c r="M415" s="50">
        <v>4.9504950495049505</v>
      </c>
      <c r="N415" s="50">
        <v>0</v>
      </c>
      <c r="O415" s="50">
        <v>0</v>
      </c>
      <c r="P415" s="50">
        <v>0</v>
      </c>
      <c r="Q415" s="50">
        <v>0</v>
      </c>
      <c r="R415" s="50">
        <v>0</v>
      </c>
      <c r="S415" s="50">
        <v>0</v>
      </c>
      <c r="T415" s="50">
        <v>0</v>
      </c>
      <c r="U415" s="50">
        <v>0</v>
      </c>
      <c r="V415" s="50">
        <v>0</v>
      </c>
      <c r="W415" s="50">
        <v>0</v>
      </c>
      <c r="X415" s="50">
        <v>0</v>
      </c>
      <c r="Y415" s="50">
        <v>0</v>
      </c>
      <c r="Z415" s="50">
        <v>0</v>
      </c>
      <c r="AA415" s="50">
        <v>0</v>
      </c>
      <c r="AB415" s="50">
        <v>0</v>
      </c>
      <c r="AC415" s="50">
        <v>0</v>
      </c>
      <c r="AD415" s="50">
        <v>0</v>
      </c>
      <c r="AE415" s="50">
        <v>0</v>
      </c>
      <c r="AF415" s="50">
        <v>0</v>
      </c>
      <c r="AG415" s="50">
        <v>0</v>
      </c>
      <c r="AH415" s="50">
        <v>19.801980198019802</v>
      </c>
      <c r="AI415" s="50">
        <v>0</v>
      </c>
      <c r="AJ415" s="50">
        <v>0</v>
      </c>
      <c r="AK415" s="50">
        <v>0</v>
      </c>
      <c r="AL415" s="50">
        <v>0</v>
      </c>
      <c r="AM415" s="50">
        <v>0</v>
      </c>
      <c r="AN415" s="50">
        <v>0</v>
      </c>
      <c r="AO415" s="50">
        <v>0</v>
      </c>
      <c r="AP415" s="50">
        <v>0</v>
      </c>
      <c r="AQ415" s="50">
        <v>0</v>
      </c>
      <c r="AR415" s="50">
        <v>0</v>
      </c>
      <c r="AS415" s="50">
        <v>0</v>
      </c>
      <c r="AT415" s="50">
        <v>0</v>
      </c>
      <c r="AU415" s="50">
        <v>0</v>
      </c>
      <c r="AV415" s="50">
        <v>0</v>
      </c>
      <c r="AW415" s="50">
        <v>0</v>
      </c>
      <c r="AX415" s="50">
        <v>0.99009900990099009</v>
      </c>
      <c r="AY415" s="50">
        <v>0</v>
      </c>
      <c r="AZ415" s="50">
        <v>0</v>
      </c>
      <c r="BA415" s="50">
        <v>0</v>
      </c>
      <c r="BB415" s="50">
        <v>0</v>
      </c>
      <c r="BC415" s="50">
        <v>0</v>
      </c>
      <c r="BD415" s="50">
        <v>0</v>
      </c>
      <c r="BE415" s="50">
        <v>0</v>
      </c>
      <c r="BF415" s="50">
        <v>0</v>
      </c>
      <c r="BG415" s="50">
        <v>0</v>
      </c>
      <c r="BH415" s="50">
        <v>0</v>
      </c>
      <c r="BI415" s="50">
        <v>0</v>
      </c>
      <c r="BJ415" s="50">
        <v>0</v>
      </c>
      <c r="BK415" s="50">
        <v>0</v>
      </c>
      <c r="BL415" s="50">
        <v>0</v>
      </c>
      <c r="BM415" s="50">
        <v>39.603960396039604</v>
      </c>
      <c r="BN415" s="50">
        <v>0</v>
      </c>
      <c r="BO415" s="50">
        <v>0</v>
      </c>
      <c r="BP415" s="50">
        <v>0</v>
      </c>
      <c r="BQ415" s="50">
        <v>0</v>
      </c>
      <c r="BR415" s="50">
        <v>14.85148514851485</v>
      </c>
      <c r="BS415" s="50">
        <v>0</v>
      </c>
      <c r="BT415" s="50">
        <v>0</v>
      </c>
      <c r="BU415" s="50">
        <v>0</v>
      </c>
      <c r="BV415" s="50">
        <v>0</v>
      </c>
      <c r="BW415" s="50">
        <v>0</v>
      </c>
      <c r="BX415" s="50">
        <v>0</v>
      </c>
      <c r="BY415" s="50">
        <v>0</v>
      </c>
      <c r="BZ415" s="50">
        <v>0</v>
      </c>
      <c r="CA415" s="50">
        <v>0</v>
      </c>
      <c r="CB415" s="50">
        <v>0</v>
      </c>
      <c r="CC415" s="50">
        <v>0</v>
      </c>
      <c r="CD415" s="50">
        <v>0</v>
      </c>
      <c r="CE415" s="50">
        <v>0</v>
      </c>
      <c r="CF415" s="50">
        <v>0</v>
      </c>
      <c r="CG415" s="50">
        <v>0</v>
      </c>
      <c r="CH415" s="50">
        <v>0</v>
      </c>
      <c r="CI415" s="50">
        <v>0</v>
      </c>
      <c r="CJ415" s="50">
        <v>0</v>
      </c>
      <c r="CK415" s="50">
        <v>0</v>
      </c>
      <c r="CL415" s="50">
        <v>0</v>
      </c>
      <c r="CM415" s="50">
        <v>0</v>
      </c>
      <c r="CN415" s="50">
        <v>0</v>
      </c>
      <c r="CO415" s="50">
        <v>0</v>
      </c>
      <c r="CP415" s="50">
        <v>0</v>
      </c>
      <c r="CQ415" s="50">
        <v>0</v>
      </c>
      <c r="CR415" s="50">
        <v>0</v>
      </c>
      <c r="CS415" s="50">
        <v>0</v>
      </c>
      <c r="CT415" s="50">
        <v>0</v>
      </c>
      <c r="CU415" s="50">
        <v>0</v>
      </c>
      <c r="CV415" s="50">
        <v>9.9009900990099009</v>
      </c>
      <c r="CW415" s="50">
        <v>0</v>
      </c>
      <c r="CX415" s="50">
        <v>0</v>
      </c>
      <c r="CY415" s="50">
        <v>4.9504950495049505</v>
      </c>
      <c r="CZ415" s="50">
        <v>0</v>
      </c>
      <c r="DA415" s="26">
        <f t="shared" si="7"/>
        <v>100</v>
      </c>
    </row>
    <row r="416" spans="1:105">
      <c r="A416" s="36" t="s">
        <v>72</v>
      </c>
      <c r="B416" s="37">
        <v>2021</v>
      </c>
      <c r="C416" s="35" t="s">
        <v>92</v>
      </c>
      <c r="D416" s="35" t="s">
        <v>2</v>
      </c>
      <c r="E416" s="37">
        <v>65</v>
      </c>
      <c r="F416" s="37">
        <v>0</v>
      </c>
      <c r="G416" s="1">
        <v>100</v>
      </c>
      <c r="H416" s="37">
        <v>0</v>
      </c>
      <c r="I416" s="37">
        <v>0</v>
      </c>
      <c r="J416" s="37">
        <v>0</v>
      </c>
      <c r="K416" s="15">
        <v>92.783505154639172</v>
      </c>
      <c r="L416" s="15">
        <v>0</v>
      </c>
      <c r="M416" s="15">
        <v>1.0309278350515463</v>
      </c>
      <c r="N416" s="15">
        <v>0</v>
      </c>
      <c r="O416" s="15">
        <v>0</v>
      </c>
      <c r="P416" s="15">
        <v>0</v>
      </c>
      <c r="Q416" s="15">
        <v>0</v>
      </c>
      <c r="R416" s="15">
        <v>0</v>
      </c>
      <c r="S416" s="15">
        <v>0</v>
      </c>
      <c r="T416" s="15">
        <v>0</v>
      </c>
      <c r="U416" s="15">
        <v>0</v>
      </c>
      <c r="V416" s="15">
        <v>0</v>
      </c>
      <c r="W416" s="15">
        <v>0</v>
      </c>
      <c r="X416" s="15">
        <v>0</v>
      </c>
      <c r="Y416" s="15">
        <v>0</v>
      </c>
      <c r="Z416" s="15">
        <v>0</v>
      </c>
      <c r="AA416" s="15">
        <v>0</v>
      </c>
      <c r="AB416" s="15">
        <v>0</v>
      </c>
      <c r="AC416" s="15">
        <v>0</v>
      </c>
      <c r="AD416" s="15">
        <v>0</v>
      </c>
      <c r="AE416" s="15">
        <v>0</v>
      </c>
      <c r="AF416" s="15">
        <v>0</v>
      </c>
      <c r="AG416" s="15">
        <v>0</v>
      </c>
      <c r="AH416" s="15">
        <v>0</v>
      </c>
      <c r="AI416" s="15">
        <v>0</v>
      </c>
      <c r="AJ416" s="15">
        <v>0</v>
      </c>
      <c r="AK416" s="15">
        <v>0</v>
      </c>
      <c r="AL416" s="15">
        <v>0</v>
      </c>
      <c r="AM416" s="15">
        <v>0</v>
      </c>
      <c r="AN416" s="15">
        <v>0</v>
      </c>
      <c r="AO416" s="15">
        <v>5.1546391752577314</v>
      </c>
      <c r="AP416" s="15">
        <v>0</v>
      </c>
      <c r="AQ416" s="15">
        <v>0</v>
      </c>
      <c r="AR416" s="15">
        <v>0</v>
      </c>
      <c r="AS416" s="15">
        <v>0</v>
      </c>
      <c r="AT416" s="15">
        <v>0</v>
      </c>
      <c r="AU416" s="15">
        <v>0</v>
      </c>
      <c r="AV416" s="15">
        <v>0</v>
      </c>
      <c r="AW416" s="15">
        <v>0</v>
      </c>
      <c r="AX416" s="15">
        <v>0</v>
      </c>
      <c r="AY416" s="15">
        <v>0</v>
      </c>
      <c r="AZ416" s="15">
        <v>0</v>
      </c>
      <c r="BA416" s="15">
        <v>0</v>
      </c>
      <c r="BB416" s="15">
        <v>0</v>
      </c>
      <c r="BC416" s="15">
        <v>0</v>
      </c>
      <c r="BD416" s="15">
        <v>0</v>
      </c>
      <c r="BE416" s="15">
        <v>0</v>
      </c>
      <c r="BF416" s="15">
        <v>0</v>
      </c>
      <c r="BG416" s="15">
        <v>0</v>
      </c>
      <c r="BH416" s="15">
        <v>0</v>
      </c>
      <c r="BI416" s="15">
        <v>0</v>
      </c>
      <c r="BJ416" s="15">
        <v>0</v>
      </c>
      <c r="BK416" s="15">
        <v>0</v>
      </c>
      <c r="BL416" s="15">
        <v>0</v>
      </c>
      <c r="BM416" s="15">
        <v>0</v>
      </c>
      <c r="BN416" s="15">
        <v>0</v>
      </c>
      <c r="BO416" s="15">
        <v>0</v>
      </c>
      <c r="BP416" s="15">
        <v>0</v>
      </c>
      <c r="BQ416" s="15">
        <v>0</v>
      </c>
      <c r="BR416" s="15">
        <v>0</v>
      </c>
      <c r="BS416" s="15">
        <v>0</v>
      </c>
      <c r="BT416" s="15">
        <v>0</v>
      </c>
      <c r="BU416" s="15">
        <v>0</v>
      </c>
      <c r="BV416" s="15">
        <v>0</v>
      </c>
      <c r="BW416" s="15">
        <v>1.0309278350515463</v>
      </c>
      <c r="BX416" s="15">
        <v>0</v>
      </c>
      <c r="BY416" s="15">
        <v>0</v>
      </c>
      <c r="BZ416" s="15">
        <v>0</v>
      </c>
      <c r="CA416" s="15">
        <v>0</v>
      </c>
      <c r="CB416" s="15">
        <v>0</v>
      </c>
      <c r="CC416" s="15">
        <v>0</v>
      </c>
      <c r="CD416" s="15">
        <v>0</v>
      </c>
      <c r="CE416" s="15">
        <v>0</v>
      </c>
      <c r="CF416" s="15">
        <v>0</v>
      </c>
      <c r="CG416" s="15">
        <v>0</v>
      </c>
      <c r="CH416" s="15">
        <v>0</v>
      </c>
      <c r="CI416" s="15">
        <v>0</v>
      </c>
      <c r="CJ416" s="15">
        <v>0</v>
      </c>
      <c r="CK416" s="15">
        <v>0</v>
      </c>
      <c r="CL416" s="15">
        <v>0</v>
      </c>
      <c r="CM416" s="15">
        <v>0</v>
      </c>
      <c r="CN416" s="15">
        <v>0</v>
      </c>
      <c r="CO416" s="15">
        <v>0</v>
      </c>
      <c r="CP416" s="15">
        <v>0</v>
      </c>
      <c r="CQ416" s="15">
        <v>0</v>
      </c>
      <c r="CR416" s="15">
        <v>0</v>
      </c>
      <c r="CS416" s="15">
        <v>0</v>
      </c>
      <c r="CT416" s="15">
        <v>0</v>
      </c>
      <c r="CU416" s="15">
        <v>0</v>
      </c>
      <c r="CV416" s="15">
        <v>0</v>
      </c>
      <c r="CW416" s="15">
        <v>0</v>
      </c>
      <c r="CX416" s="15">
        <v>0</v>
      </c>
      <c r="CY416" s="15">
        <v>0</v>
      </c>
      <c r="CZ416" s="15">
        <v>0</v>
      </c>
      <c r="DA416" s="25">
        <f t="shared" si="7"/>
        <v>99.999999999999986</v>
      </c>
    </row>
    <row r="417" spans="1:105">
      <c r="A417" s="36" t="s">
        <v>73</v>
      </c>
      <c r="B417" s="37">
        <v>2021</v>
      </c>
      <c r="C417" s="35" t="s">
        <v>92</v>
      </c>
      <c r="D417" s="35" t="s">
        <v>2</v>
      </c>
      <c r="E417" s="37">
        <v>60</v>
      </c>
      <c r="F417" s="37">
        <v>0</v>
      </c>
      <c r="G417" s="1">
        <v>100</v>
      </c>
      <c r="H417" s="37">
        <v>0</v>
      </c>
      <c r="I417" s="37">
        <v>0</v>
      </c>
      <c r="J417" s="37">
        <v>0</v>
      </c>
      <c r="K417" s="15">
        <v>5.2083333333333339</v>
      </c>
      <c r="L417" s="15">
        <v>0</v>
      </c>
      <c r="M417" s="15">
        <v>0</v>
      </c>
      <c r="N417" s="15">
        <v>0</v>
      </c>
      <c r="O417" s="15">
        <v>0</v>
      </c>
      <c r="P417" s="15">
        <v>0</v>
      </c>
      <c r="Q417" s="15">
        <v>0</v>
      </c>
      <c r="R417" s="15">
        <v>0</v>
      </c>
      <c r="S417" s="15">
        <v>0</v>
      </c>
      <c r="T417" s="15">
        <v>0</v>
      </c>
      <c r="U417" s="15">
        <v>0</v>
      </c>
      <c r="V417" s="15">
        <v>0</v>
      </c>
      <c r="W417" s="15">
        <v>0</v>
      </c>
      <c r="X417" s="15">
        <v>0</v>
      </c>
      <c r="Y417" s="15">
        <v>0</v>
      </c>
      <c r="Z417" s="15">
        <v>0</v>
      </c>
      <c r="AA417" s="15">
        <v>0</v>
      </c>
      <c r="AB417" s="15">
        <v>0</v>
      </c>
      <c r="AC417" s="15">
        <v>0</v>
      </c>
      <c r="AD417" s="15">
        <v>0</v>
      </c>
      <c r="AE417" s="15">
        <v>0</v>
      </c>
      <c r="AF417" s="15">
        <v>0</v>
      </c>
      <c r="AG417" s="15">
        <v>0</v>
      </c>
      <c r="AH417" s="15">
        <v>0</v>
      </c>
      <c r="AI417" s="15">
        <v>0</v>
      </c>
      <c r="AJ417" s="15">
        <v>0</v>
      </c>
      <c r="AK417" s="15">
        <v>0</v>
      </c>
      <c r="AL417" s="15">
        <v>0</v>
      </c>
      <c r="AM417" s="15">
        <v>0</v>
      </c>
      <c r="AN417" s="15">
        <v>0</v>
      </c>
      <c r="AO417" s="15">
        <v>20.833333333333336</v>
      </c>
      <c r="AP417" s="15">
        <v>0</v>
      </c>
      <c r="AQ417" s="15">
        <v>0</v>
      </c>
      <c r="AR417" s="15">
        <v>0</v>
      </c>
      <c r="AS417" s="15">
        <v>0</v>
      </c>
      <c r="AT417" s="15">
        <v>0</v>
      </c>
      <c r="AU417" s="15">
        <v>0</v>
      </c>
      <c r="AV417" s="15">
        <v>0</v>
      </c>
      <c r="AW417" s="15">
        <v>0</v>
      </c>
      <c r="AX417" s="15">
        <v>0</v>
      </c>
      <c r="AY417" s="15">
        <v>0</v>
      </c>
      <c r="AZ417" s="15">
        <v>0</v>
      </c>
      <c r="BA417" s="15">
        <v>0</v>
      </c>
      <c r="BB417" s="15">
        <v>0</v>
      </c>
      <c r="BC417" s="15">
        <v>0</v>
      </c>
      <c r="BD417" s="15">
        <v>0</v>
      </c>
      <c r="BE417" s="15">
        <v>0</v>
      </c>
      <c r="BF417" s="15">
        <v>0</v>
      </c>
      <c r="BG417" s="15">
        <v>0</v>
      </c>
      <c r="BH417" s="15">
        <v>0</v>
      </c>
      <c r="BI417" s="15">
        <v>0</v>
      </c>
      <c r="BJ417" s="15">
        <v>0</v>
      </c>
      <c r="BK417" s="15">
        <v>0</v>
      </c>
      <c r="BL417" s="15">
        <v>0</v>
      </c>
      <c r="BM417" s="15">
        <v>0</v>
      </c>
      <c r="BN417" s="15">
        <v>62.5</v>
      </c>
      <c r="BO417" s="15">
        <v>0</v>
      </c>
      <c r="BP417" s="15">
        <v>0</v>
      </c>
      <c r="BQ417" s="15">
        <v>0</v>
      </c>
      <c r="BR417" s="15">
        <v>0</v>
      </c>
      <c r="BS417" s="15">
        <v>0</v>
      </c>
      <c r="BT417" s="15">
        <v>0</v>
      </c>
      <c r="BU417" s="15">
        <v>0</v>
      </c>
      <c r="BV417" s="15">
        <v>0</v>
      </c>
      <c r="BW417" s="15">
        <v>10.416666666666668</v>
      </c>
      <c r="BX417" s="15">
        <v>0</v>
      </c>
      <c r="BY417" s="15">
        <v>0</v>
      </c>
      <c r="BZ417" s="15">
        <v>0</v>
      </c>
      <c r="CA417" s="15">
        <v>0</v>
      </c>
      <c r="CB417" s="15">
        <v>0</v>
      </c>
      <c r="CC417" s="15">
        <v>0</v>
      </c>
      <c r="CD417" s="15">
        <v>0</v>
      </c>
      <c r="CE417" s="15">
        <v>0</v>
      </c>
      <c r="CF417" s="15">
        <v>0</v>
      </c>
      <c r="CG417" s="15">
        <v>0</v>
      </c>
      <c r="CH417" s="15">
        <v>0</v>
      </c>
      <c r="CI417" s="15">
        <v>0</v>
      </c>
      <c r="CJ417" s="15">
        <v>0</v>
      </c>
      <c r="CK417" s="15">
        <v>0</v>
      </c>
      <c r="CL417" s="15">
        <v>0</v>
      </c>
      <c r="CM417" s="15">
        <v>0</v>
      </c>
      <c r="CN417" s="15">
        <v>0</v>
      </c>
      <c r="CO417" s="15">
        <v>0</v>
      </c>
      <c r="CP417" s="15">
        <v>0</v>
      </c>
      <c r="CQ417" s="15">
        <v>0</v>
      </c>
      <c r="CR417" s="15">
        <v>0</v>
      </c>
      <c r="CS417" s="15">
        <v>0</v>
      </c>
      <c r="CT417" s="15">
        <v>0</v>
      </c>
      <c r="CU417" s="15">
        <v>0</v>
      </c>
      <c r="CV417" s="15">
        <v>0</v>
      </c>
      <c r="CW417" s="15">
        <v>0</v>
      </c>
      <c r="CX417" s="15">
        <v>0</v>
      </c>
      <c r="CY417" s="15">
        <v>1.0416666666666665</v>
      </c>
      <c r="CZ417" s="15">
        <v>0</v>
      </c>
      <c r="DA417" s="25">
        <f t="shared" si="7"/>
        <v>100.00000000000001</v>
      </c>
    </row>
    <row r="418" spans="1:105" s="50" customFormat="1">
      <c r="A418" s="47" t="s">
        <v>74</v>
      </c>
      <c r="B418" s="48">
        <v>2021</v>
      </c>
      <c r="C418" s="49" t="s">
        <v>92</v>
      </c>
      <c r="D418" s="49" t="s">
        <v>2</v>
      </c>
      <c r="E418" s="48">
        <v>66</v>
      </c>
      <c r="F418" s="48">
        <v>0</v>
      </c>
      <c r="G418" s="1">
        <v>100</v>
      </c>
      <c r="H418" s="48">
        <v>0</v>
      </c>
      <c r="I418" s="48">
        <v>0</v>
      </c>
      <c r="J418" s="48">
        <v>0</v>
      </c>
      <c r="K418" s="50">
        <v>84.210526315789465</v>
      </c>
      <c r="L418" s="50">
        <v>0</v>
      </c>
      <c r="M418" s="50">
        <v>0</v>
      </c>
      <c r="N418" s="50">
        <v>0</v>
      </c>
      <c r="O418" s="50">
        <v>0</v>
      </c>
      <c r="P418" s="50">
        <v>0</v>
      </c>
      <c r="Q418" s="50">
        <v>0</v>
      </c>
      <c r="R418" s="50">
        <v>0</v>
      </c>
      <c r="S418" s="50">
        <v>0</v>
      </c>
      <c r="T418" s="50">
        <v>0</v>
      </c>
      <c r="U418" s="50">
        <v>0</v>
      </c>
      <c r="V418" s="50">
        <v>0</v>
      </c>
      <c r="W418" s="50">
        <v>0</v>
      </c>
      <c r="X418" s="50">
        <v>0</v>
      </c>
      <c r="Y418" s="50">
        <v>0</v>
      </c>
      <c r="Z418" s="50">
        <v>0</v>
      </c>
      <c r="AA418" s="50">
        <v>0</v>
      </c>
      <c r="AB418" s="50">
        <v>0</v>
      </c>
      <c r="AC418" s="50">
        <v>0</v>
      </c>
      <c r="AD418" s="50">
        <v>0</v>
      </c>
      <c r="AE418" s="50">
        <v>0</v>
      </c>
      <c r="AF418" s="50">
        <v>0</v>
      </c>
      <c r="AG418" s="50">
        <v>0</v>
      </c>
      <c r="AH418" s="50">
        <v>0</v>
      </c>
      <c r="AI418" s="50">
        <v>0</v>
      </c>
      <c r="AJ418" s="50">
        <v>0</v>
      </c>
      <c r="AK418" s="50">
        <v>0</v>
      </c>
      <c r="AL418" s="50">
        <v>0</v>
      </c>
      <c r="AM418" s="50">
        <v>0</v>
      </c>
      <c r="AN418" s="50">
        <v>0</v>
      </c>
      <c r="AO418" s="50">
        <v>5.2631578947368416</v>
      </c>
      <c r="AP418" s="50">
        <v>0</v>
      </c>
      <c r="AQ418" s="50">
        <v>0</v>
      </c>
      <c r="AR418" s="50">
        <v>0</v>
      </c>
      <c r="AS418" s="50">
        <v>0</v>
      </c>
      <c r="AT418" s="50">
        <v>0</v>
      </c>
      <c r="AU418" s="50">
        <v>0</v>
      </c>
      <c r="AV418" s="50">
        <v>0</v>
      </c>
      <c r="AW418" s="50">
        <v>0</v>
      </c>
      <c r="AX418" s="50">
        <v>0</v>
      </c>
      <c r="AY418" s="50">
        <v>0</v>
      </c>
      <c r="AZ418" s="50">
        <v>0</v>
      </c>
      <c r="BA418" s="50">
        <v>0</v>
      </c>
      <c r="BB418" s="50">
        <v>0</v>
      </c>
      <c r="BC418" s="50">
        <v>0</v>
      </c>
      <c r="BD418" s="50">
        <v>0</v>
      </c>
      <c r="BE418" s="50">
        <v>0</v>
      </c>
      <c r="BF418" s="50">
        <v>0</v>
      </c>
      <c r="BG418" s="50">
        <v>0</v>
      </c>
      <c r="BH418" s="50">
        <v>0</v>
      </c>
      <c r="BI418" s="50">
        <v>0</v>
      </c>
      <c r="BJ418" s="50">
        <v>0</v>
      </c>
      <c r="BK418" s="50">
        <v>0</v>
      </c>
      <c r="BL418" s="50">
        <v>0</v>
      </c>
      <c r="BM418" s="50">
        <v>0</v>
      </c>
      <c r="BN418" s="50">
        <v>0</v>
      </c>
      <c r="BO418" s="50">
        <v>0</v>
      </c>
      <c r="BP418" s="50">
        <v>0</v>
      </c>
      <c r="BQ418" s="50">
        <v>0</v>
      </c>
      <c r="BR418" s="50">
        <v>0</v>
      </c>
      <c r="BS418" s="50">
        <v>0</v>
      </c>
      <c r="BT418" s="50">
        <v>0</v>
      </c>
      <c r="BU418" s="50">
        <v>0</v>
      </c>
      <c r="BV418" s="50">
        <v>0</v>
      </c>
      <c r="BW418" s="50">
        <v>0</v>
      </c>
      <c r="BX418" s="50">
        <v>0</v>
      </c>
      <c r="BY418" s="50">
        <v>0</v>
      </c>
      <c r="BZ418" s="50">
        <v>0</v>
      </c>
      <c r="CA418" s="50">
        <v>5.2631578947368416</v>
      </c>
      <c r="CB418" s="50">
        <v>0</v>
      </c>
      <c r="CC418" s="50">
        <v>0</v>
      </c>
      <c r="CD418" s="50">
        <v>0</v>
      </c>
      <c r="CE418" s="50">
        <v>0</v>
      </c>
      <c r="CF418" s="50">
        <v>0</v>
      </c>
      <c r="CG418" s="50">
        <v>0</v>
      </c>
      <c r="CH418" s="50">
        <v>0</v>
      </c>
      <c r="CI418" s="50">
        <v>0</v>
      </c>
      <c r="CJ418" s="50">
        <v>0</v>
      </c>
      <c r="CK418" s="50">
        <v>0</v>
      </c>
      <c r="CL418" s="50">
        <v>0</v>
      </c>
      <c r="CM418" s="50">
        <v>0</v>
      </c>
      <c r="CN418" s="50">
        <v>0</v>
      </c>
      <c r="CO418" s="50">
        <v>0</v>
      </c>
      <c r="CP418" s="50">
        <v>0</v>
      </c>
      <c r="CQ418" s="50">
        <v>0</v>
      </c>
      <c r="CR418" s="50">
        <v>0</v>
      </c>
      <c r="CS418" s="50">
        <v>0</v>
      </c>
      <c r="CT418" s="50">
        <v>0</v>
      </c>
      <c r="CU418" s="50">
        <v>0</v>
      </c>
      <c r="CV418" s="50">
        <v>0</v>
      </c>
      <c r="CW418" s="50">
        <v>0</v>
      </c>
      <c r="CX418" s="50">
        <v>0</v>
      </c>
      <c r="CY418" s="50">
        <v>5.2631578947368416</v>
      </c>
      <c r="CZ418" s="50">
        <v>0</v>
      </c>
      <c r="DA418" s="26">
        <f t="shared" si="7"/>
        <v>99.999999999999972</v>
      </c>
    </row>
    <row r="419" spans="1:105">
      <c r="A419" s="36" t="s">
        <v>75</v>
      </c>
      <c r="B419" s="37">
        <v>2021</v>
      </c>
      <c r="C419" s="35" t="s">
        <v>92</v>
      </c>
      <c r="D419" s="35" t="s">
        <v>2</v>
      </c>
      <c r="E419" s="37">
        <v>53</v>
      </c>
      <c r="F419" s="37">
        <v>227</v>
      </c>
      <c r="G419" s="1">
        <v>10.655095184770436</v>
      </c>
      <c r="H419" s="37">
        <v>0</v>
      </c>
      <c r="I419" s="37">
        <v>0</v>
      </c>
      <c r="J419" s="37">
        <v>0</v>
      </c>
      <c r="K419" s="15">
        <v>15.772870662460569</v>
      </c>
      <c r="L419" s="15">
        <v>52.576235541535233</v>
      </c>
      <c r="M419" s="15">
        <v>21.030494216614095</v>
      </c>
      <c r="N419" s="15">
        <v>0</v>
      </c>
      <c r="O419" s="15">
        <v>0</v>
      </c>
      <c r="P419" s="15">
        <v>0</v>
      </c>
      <c r="Q419" s="15">
        <v>0</v>
      </c>
      <c r="R419" s="15">
        <v>0</v>
      </c>
      <c r="S419" s="15">
        <v>0</v>
      </c>
      <c r="T419" s="15">
        <v>0</v>
      </c>
      <c r="U419" s="15">
        <v>0</v>
      </c>
      <c r="V419" s="15">
        <v>0</v>
      </c>
      <c r="W419" s="15">
        <v>0</v>
      </c>
      <c r="X419" s="15">
        <v>0</v>
      </c>
      <c r="Y419" s="15">
        <v>0</v>
      </c>
      <c r="Z419" s="15">
        <v>0</v>
      </c>
      <c r="AA419" s="15">
        <v>0</v>
      </c>
      <c r="AB419" s="15">
        <v>0</v>
      </c>
      <c r="AC419" s="15">
        <v>0</v>
      </c>
      <c r="AD419" s="15">
        <v>0</v>
      </c>
      <c r="AE419" s="15">
        <v>0</v>
      </c>
      <c r="AF419" s="15">
        <v>0</v>
      </c>
      <c r="AG419" s="15">
        <v>0</v>
      </c>
      <c r="AH419" s="15">
        <v>0</v>
      </c>
      <c r="AI419" s="15">
        <v>0</v>
      </c>
      <c r="AJ419" s="15">
        <v>0</v>
      </c>
      <c r="AK419" s="15">
        <v>0</v>
      </c>
      <c r="AL419" s="15">
        <v>0</v>
      </c>
      <c r="AM419" s="15">
        <v>0</v>
      </c>
      <c r="AN419" s="15">
        <v>0</v>
      </c>
      <c r="AO419" s="15">
        <v>0</v>
      </c>
      <c r="AP419" s="15">
        <v>0</v>
      </c>
      <c r="AQ419" s="15">
        <v>0</v>
      </c>
      <c r="AR419" s="15">
        <v>0</v>
      </c>
      <c r="AS419" s="15">
        <v>0</v>
      </c>
      <c r="AT419" s="15">
        <v>0</v>
      </c>
      <c r="AU419" s="15">
        <v>0</v>
      </c>
      <c r="AV419" s="15">
        <v>0</v>
      </c>
      <c r="AW419" s="15">
        <v>0</v>
      </c>
      <c r="AX419" s="15">
        <v>5.2576235541535237</v>
      </c>
      <c r="AY419" s="15">
        <v>0</v>
      </c>
      <c r="AZ419" s="15">
        <v>0</v>
      </c>
      <c r="BA419" s="15">
        <v>0</v>
      </c>
      <c r="BB419" s="15">
        <v>0</v>
      </c>
      <c r="BC419" s="15">
        <v>0</v>
      </c>
      <c r="BD419" s="15">
        <v>0</v>
      </c>
      <c r="BE419" s="15">
        <v>0</v>
      </c>
      <c r="BF419" s="15">
        <v>0</v>
      </c>
      <c r="BG419" s="15">
        <v>0</v>
      </c>
      <c r="BH419" s="15">
        <v>0</v>
      </c>
      <c r="BI419" s="15">
        <v>0</v>
      </c>
      <c r="BJ419" s="15">
        <v>0</v>
      </c>
      <c r="BK419" s="15">
        <v>0</v>
      </c>
      <c r="BL419" s="15">
        <v>0</v>
      </c>
      <c r="BM419" s="15">
        <v>0</v>
      </c>
      <c r="BN419" s="15">
        <v>0</v>
      </c>
      <c r="BO419" s="15">
        <v>0</v>
      </c>
      <c r="BP419" s="15">
        <v>0</v>
      </c>
      <c r="BQ419" s="15">
        <v>0</v>
      </c>
      <c r="BR419" s="15">
        <v>0</v>
      </c>
      <c r="BS419" s="15">
        <v>0</v>
      </c>
      <c r="BT419" s="15">
        <v>0</v>
      </c>
      <c r="BU419" s="15">
        <v>0</v>
      </c>
      <c r="BV419" s="15">
        <v>0</v>
      </c>
      <c r="BW419" s="15">
        <v>0</v>
      </c>
      <c r="BX419" s="15">
        <v>0</v>
      </c>
      <c r="BY419" s="15">
        <v>0</v>
      </c>
      <c r="BZ419" s="15">
        <v>0</v>
      </c>
      <c r="CA419" s="15">
        <v>0</v>
      </c>
      <c r="CB419" s="15">
        <v>0</v>
      </c>
      <c r="CC419" s="15">
        <v>0</v>
      </c>
      <c r="CD419" s="15">
        <v>0</v>
      </c>
      <c r="CE419" s="15">
        <v>0</v>
      </c>
      <c r="CF419" s="15">
        <v>0</v>
      </c>
      <c r="CG419" s="15">
        <v>0</v>
      </c>
      <c r="CH419" s="15">
        <v>0</v>
      </c>
      <c r="CI419" s="15">
        <v>0</v>
      </c>
      <c r="CJ419" s="15">
        <v>0</v>
      </c>
      <c r="CK419" s="15">
        <v>0</v>
      </c>
      <c r="CL419" s="15">
        <v>0</v>
      </c>
      <c r="CM419" s="15">
        <v>0</v>
      </c>
      <c r="CN419" s="15">
        <v>0</v>
      </c>
      <c r="CO419" s="15">
        <v>0.10515247108307046</v>
      </c>
      <c r="CP419" s="15">
        <v>0</v>
      </c>
      <c r="CQ419" s="15">
        <v>0</v>
      </c>
      <c r="CR419" s="15">
        <v>5.2576235541535237</v>
      </c>
      <c r="CS419" s="15">
        <v>0</v>
      </c>
      <c r="CT419" s="15">
        <v>0</v>
      </c>
      <c r="CU419" s="15">
        <v>0</v>
      </c>
      <c r="CV419" s="15">
        <v>0</v>
      </c>
      <c r="CW419" s="15">
        <v>0</v>
      </c>
      <c r="CX419" s="15">
        <v>0</v>
      </c>
      <c r="CY419" s="15">
        <v>0</v>
      </c>
      <c r="CZ419" s="15">
        <v>0</v>
      </c>
      <c r="DA419" s="25">
        <f t="shared" si="7"/>
        <v>100.00000000000003</v>
      </c>
    </row>
    <row r="420" spans="1:105" s="50" customFormat="1">
      <c r="A420" s="47" t="s">
        <v>76</v>
      </c>
      <c r="B420" s="48">
        <v>2021</v>
      </c>
      <c r="C420" s="49" t="s">
        <v>92</v>
      </c>
      <c r="D420" s="49" t="s">
        <v>2</v>
      </c>
      <c r="E420" s="48">
        <v>58</v>
      </c>
      <c r="F420" s="48">
        <v>98</v>
      </c>
      <c r="G420" s="1">
        <v>100</v>
      </c>
      <c r="H420" s="48">
        <v>0</v>
      </c>
      <c r="I420" s="48">
        <v>0</v>
      </c>
      <c r="J420" s="48">
        <v>0</v>
      </c>
      <c r="K420" s="50">
        <v>0</v>
      </c>
      <c r="L420" s="50">
        <v>0</v>
      </c>
      <c r="M420" s="50">
        <v>21.052631578947366</v>
      </c>
      <c r="N420" s="50">
        <v>0</v>
      </c>
      <c r="O420" s="50">
        <v>0</v>
      </c>
      <c r="P420" s="50">
        <v>0</v>
      </c>
      <c r="Q420" s="50">
        <v>0</v>
      </c>
      <c r="R420" s="50">
        <v>0</v>
      </c>
      <c r="S420" s="50">
        <v>0</v>
      </c>
      <c r="T420" s="50">
        <v>0</v>
      </c>
      <c r="U420" s="50">
        <v>0</v>
      </c>
      <c r="V420" s="50">
        <v>0</v>
      </c>
      <c r="W420" s="50">
        <v>0</v>
      </c>
      <c r="X420" s="50">
        <v>0</v>
      </c>
      <c r="Y420" s="50">
        <v>0</v>
      </c>
      <c r="Z420" s="50">
        <v>0</v>
      </c>
      <c r="AA420" s="50">
        <v>0</v>
      </c>
      <c r="AB420" s="50">
        <v>0</v>
      </c>
      <c r="AC420" s="50">
        <v>0</v>
      </c>
      <c r="AD420" s="50">
        <v>0</v>
      </c>
      <c r="AE420" s="50">
        <v>0</v>
      </c>
      <c r="AF420" s="50">
        <v>0</v>
      </c>
      <c r="AG420" s="50">
        <v>0</v>
      </c>
      <c r="AH420" s="50">
        <v>0</v>
      </c>
      <c r="AI420" s="50">
        <v>0</v>
      </c>
      <c r="AJ420" s="50">
        <v>0</v>
      </c>
      <c r="AK420" s="50">
        <v>0</v>
      </c>
      <c r="AL420" s="50">
        <v>0</v>
      </c>
      <c r="AM420" s="50">
        <v>0</v>
      </c>
      <c r="AN420" s="50">
        <v>0</v>
      </c>
      <c r="AO420" s="50">
        <v>0</v>
      </c>
      <c r="AP420" s="50">
        <v>0</v>
      </c>
      <c r="AQ420" s="50">
        <v>0</v>
      </c>
      <c r="AR420" s="50">
        <v>0</v>
      </c>
      <c r="AS420" s="50">
        <v>0</v>
      </c>
      <c r="AT420" s="50">
        <v>0</v>
      </c>
      <c r="AU420" s="50">
        <v>0</v>
      </c>
      <c r="AV420" s="50">
        <v>0</v>
      </c>
      <c r="AW420" s="50">
        <v>0</v>
      </c>
      <c r="AX420" s="50">
        <v>0</v>
      </c>
      <c r="AY420" s="50">
        <v>0</v>
      </c>
      <c r="AZ420" s="50">
        <v>0</v>
      </c>
      <c r="BA420" s="50">
        <v>0</v>
      </c>
      <c r="BB420" s="50">
        <v>0</v>
      </c>
      <c r="BC420" s="50">
        <v>0</v>
      </c>
      <c r="BD420" s="50">
        <v>0</v>
      </c>
      <c r="BE420" s="50">
        <v>0</v>
      </c>
      <c r="BF420" s="50">
        <v>0</v>
      </c>
      <c r="BG420" s="50">
        <v>0</v>
      </c>
      <c r="BH420" s="50">
        <v>0</v>
      </c>
      <c r="BI420" s="50">
        <v>0</v>
      </c>
      <c r="BJ420" s="50">
        <v>0</v>
      </c>
      <c r="BK420" s="50">
        <v>0</v>
      </c>
      <c r="BL420" s="50">
        <v>0</v>
      </c>
      <c r="BM420" s="50">
        <v>0</v>
      </c>
      <c r="BN420" s="50">
        <v>0</v>
      </c>
      <c r="BO420" s="50">
        <v>5.2631578947368416</v>
      </c>
      <c r="BP420" s="50">
        <v>0</v>
      </c>
      <c r="BQ420" s="50">
        <v>0</v>
      </c>
      <c r="BR420" s="50">
        <v>0</v>
      </c>
      <c r="BS420" s="50">
        <v>0</v>
      </c>
      <c r="BT420" s="50">
        <v>0</v>
      </c>
      <c r="BU420" s="50">
        <v>0</v>
      </c>
      <c r="BV420" s="50">
        <v>0</v>
      </c>
      <c r="BW420" s="50">
        <v>52.631578947368418</v>
      </c>
      <c r="BX420" s="50">
        <v>0</v>
      </c>
      <c r="BY420" s="50">
        <v>0</v>
      </c>
      <c r="BZ420" s="50">
        <v>0</v>
      </c>
      <c r="CA420" s="50">
        <v>5.2631578947368416</v>
      </c>
      <c r="CB420" s="50">
        <v>0</v>
      </c>
      <c r="CC420" s="50">
        <v>0</v>
      </c>
      <c r="CD420" s="50">
        <v>0</v>
      </c>
      <c r="CE420" s="50">
        <v>0</v>
      </c>
      <c r="CF420" s="50">
        <v>0</v>
      </c>
      <c r="CG420" s="50">
        <v>0</v>
      </c>
      <c r="CH420" s="50">
        <v>0</v>
      </c>
      <c r="CI420" s="50">
        <v>0</v>
      </c>
      <c r="CJ420" s="50">
        <v>0</v>
      </c>
      <c r="CK420" s="50">
        <v>0</v>
      </c>
      <c r="CL420" s="50">
        <v>0</v>
      </c>
      <c r="CM420" s="50">
        <v>0</v>
      </c>
      <c r="CN420" s="50">
        <v>0</v>
      </c>
      <c r="CO420" s="50">
        <v>0</v>
      </c>
      <c r="CP420" s="50">
        <v>0</v>
      </c>
      <c r="CQ420" s="50">
        <v>0</v>
      </c>
      <c r="CR420" s="50">
        <v>0</v>
      </c>
      <c r="CS420" s="50">
        <v>10.526315789473683</v>
      </c>
      <c r="CT420" s="50">
        <v>0</v>
      </c>
      <c r="CU420" s="50">
        <v>0</v>
      </c>
      <c r="CV420" s="50">
        <v>0</v>
      </c>
      <c r="CW420" s="50">
        <v>0</v>
      </c>
      <c r="CX420" s="50">
        <v>0</v>
      </c>
      <c r="CY420" s="50">
        <v>5.2631578947368416</v>
      </c>
      <c r="CZ420" s="50">
        <v>0</v>
      </c>
      <c r="DA420" s="26">
        <f t="shared" si="7"/>
        <v>99.999999999999986</v>
      </c>
    </row>
    <row r="421" spans="1:105">
      <c r="A421" s="36" t="s">
        <v>77</v>
      </c>
      <c r="B421" s="37">
        <v>2021</v>
      </c>
      <c r="C421" s="35" t="s">
        <v>92</v>
      </c>
      <c r="D421" s="35" t="s">
        <v>2</v>
      </c>
      <c r="E421" s="37">
        <v>75</v>
      </c>
      <c r="F421" s="37">
        <v>282</v>
      </c>
      <c r="G421" s="1">
        <v>87.06586826347305</v>
      </c>
      <c r="H421" s="37">
        <v>0</v>
      </c>
      <c r="I421" s="37">
        <v>0</v>
      </c>
      <c r="J421" s="37">
        <v>0</v>
      </c>
      <c r="K421" s="15">
        <v>5.2631578947368416</v>
      </c>
      <c r="L421" s="15">
        <v>0</v>
      </c>
      <c r="M421" s="15">
        <v>42.105263157894733</v>
      </c>
      <c r="N421" s="15">
        <v>0</v>
      </c>
      <c r="O421" s="15">
        <v>0</v>
      </c>
      <c r="P421" s="15">
        <v>0</v>
      </c>
      <c r="Q421" s="15">
        <v>0</v>
      </c>
      <c r="R421" s="15">
        <v>0</v>
      </c>
      <c r="S421" s="15">
        <v>0</v>
      </c>
      <c r="T421" s="15">
        <v>0</v>
      </c>
      <c r="U421" s="15">
        <v>0</v>
      </c>
      <c r="V421" s="15">
        <v>0</v>
      </c>
      <c r="W421" s="15">
        <v>0</v>
      </c>
      <c r="X421" s="15">
        <v>0</v>
      </c>
      <c r="Y421" s="15">
        <v>0</v>
      </c>
      <c r="Z421" s="15">
        <v>0</v>
      </c>
      <c r="AA421" s="15">
        <v>0</v>
      </c>
      <c r="AB421" s="15">
        <v>0</v>
      </c>
      <c r="AC421" s="15">
        <v>0</v>
      </c>
      <c r="AD421" s="15">
        <v>0</v>
      </c>
      <c r="AE421" s="15">
        <v>0</v>
      </c>
      <c r="AF421" s="15">
        <v>0</v>
      </c>
      <c r="AG421" s="15">
        <v>0</v>
      </c>
      <c r="AH421" s="15">
        <v>0</v>
      </c>
      <c r="AI421" s="15">
        <v>0</v>
      </c>
      <c r="AJ421" s="15">
        <v>0</v>
      </c>
      <c r="AK421" s="15">
        <v>0</v>
      </c>
      <c r="AL421" s="15">
        <v>0</v>
      </c>
      <c r="AM421" s="15">
        <v>0</v>
      </c>
      <c r="AN421" s="15">
        <v>0</v>
      </c>
      <c r="AO421" s="15">
        <v>0</v>
      </c>
      <c r="AP421" s="15">
        <v>0</v>
      </c>
      <c r="AQ421" s="15">
        <v>0</v>
      </c>
      <c r="AR421" s="15">
        <v>0</v>
      </c>
      <c r="AS421" s="15">
        <v>0</v>
      </c>
      <c r="AT421" s="15">
        <v>0</v>
      </c>
      <c r="AU421" s="15">
        <v>0</v>
      </c>
      <c r="AV421" s="15">
        <v>0</v>
      </c>
      <c r="AW421" s="15">
        <v>0</v>
      </c>
      <c r="AX421" s="15">
        <v>5.2631578947368416</v>
      </c>
      <c r="AY421" s="15">
        <v>0</v>
      </c>
      <c r="AZ421" s="15">
        <v>0</v>
      </c>
      <c r="BA421" s="15">
        <v>0</v>
      </c>
      <c r="BB421" s="15">
        <v>0</v>
      </c>
      <c r="BC421" s="15">
        <v>0</v>
      </c>
      <c r="BD421" s="15">
        <v>0</v>
      </c>
      <c r="BE421" s="15">
        <v>0</v>
      </c>
      <c r="BF421" s="15">
        <v>0</v>
      </c>
      <c r="BG421" s="15">
        <v>0</v>
      </c>
      <c r="BH421" s="15">
        <v>0</v>
      </c>
      <c r="BI421" s="15">
        <v>0</v>
      </c>
      <c r="BJ421" s="15">
        <v>0</v>
      </c>
      <c r="BK421" s="15">
        <v>0</v>
      </c>
      <c r="BL421" s="15">
        <v>0</v>
      </c>
      <c r="BM421" s="15">
        <v>0</v>
      </c>
      <c r="BN421" s="15">
        <v>0</v>
      </c>
      <c r="BO421" s="15">
        <v>0</v>
      </c>
      <c r="BP421" s="15">
        <v>0</v>
      </c>
      <c r="BQ421" s="15">
        <v>0</v>
      </c>
      <c r="BR421" s="15">
        <v>0</v>
      </c>
      <c r="BS421" s="15">
        <v>0</v>
      </c>
      <c r="BT421" s="15">
        <v>0</v>
      </c>
      <c r="BU421" s="15">
        <v>0</v>
      </c>
      <c r="BV421" s="15">
        <v>0</v>
      </c>
      <c r="BW421" s="15">
        <v>0</v>
      </c>
      <c r="BX421" s="15">
        <v>0</v>
      </c>
      <c r="BY421" s="15">
        <v>0</v>
      </c>
      <c r="BZ421" s="15">
        <v>0</v>
      </c>
      <c r="CA421" s="15">
        <v>0</v>
      </c>
      <c r="CB421" s="15">
        <v>0</v>
      </c>
      <c r="CC421" s="15">
        <v>0</v>
      </c>
      <c r="CD421" s="15">
        <v>0</v>
      </c>
      <c r="CE421" s="15">
        <v>0</v>
      </c>
      <c r="CF421" s="15">
        <v>0</v>
      </c>
      <c r="CG421" s="15">
        <v>0</v>
      </c>
      <c r="CH421" s="15">
        <v>0</v>
      </c>
      <c r="CI421" s="15">
        <v>0</v>
      </c>
      <c r="CJ421" s="15">
        <v>0</v>
      </c>
      <c r="CK421" s="15">
        <v>0</v>
      </c>
      <c r="CL421" s="15">
        <v>0</v>
      </c>
      <c r="CM421" s="15">
        <v>0</v>
      </c>
      <c r="CN421" s="15">
        <v>0</v>
      </c>
      <c r="CO421" s="15">
        <v>0</v>
      </c>
      <c r="CP421" s="15">
        <v>0</v>
      </c>
      <c r="CQ421" s="15">
        <v>0</v>
      </c>
      <c r="CR421" s="15">
        <v>42.105263157894733</v>
      </c>
      <c r="CS421" s="15">
        <v>0</v>
      </c>
      <c r="CT421" s="15">
        <v>0</v>
      </c>
      <c r="CU421" s="15">
        <v>0</v>
      </c>
      <c r="CV421" s="15">
        <v>5.2631578947368416</v>
      </c>
      <c r="CW421" s="15">
        <v>0</v>
      </c>
      <c r="CX421" s="15">
        <v>0</v>
      </c>
      <c r="CY421" s="15">
        <v>0</v>
      </c>
      <c r="CZ421" s="15">
        <v>0</v>
      </c>
      <c r="DA421" s="25">
        <f t="shared" si="7"/>
        <v>99.999999999999986</v>
      </c>
    </row>
    <row r="422" spans="1:105">
      <c r="A422" s="36" t="s">
        <v>78</v>
      </c>
      <c r="B422" s="37">
        <v>2021</v>
      </c>
      <c r="C422" s="35" t="s">
        <v>92</v>
      </c>
      <c r="D422" s="35" t="s">
        <v>2</v>
      </c>
      <c r="E422" s="37">
        <v>74</v>
      </c>
      <c r="F422" s="37">
        <v>0</v>
      </c>
      <c r="G422" s="1">
        <v>100</v>
      </c>
      <c r="H422" s="37">
        <v>0</v>
      </c>
      <c r="I422" s="37">
        <v>0</v>
      </c>
      <c r="J422" s="37">
        <v>0</v>
      </c>
      <c r="K422" s="15">
        <v>10.416666666666668</v>
      </c>
      <c r="L422" s="15">
        <v>0</v>
      </c>
      <c r="M422" s="15">
        <v>0</v>
      </c>
      <c r="N422" s="15">
        <v>0</v>
      </c>
      <c r="O422" s="15">
        <v>0</v>
      </c>
      <c r="P422" s="15">
        <v>0</v>
      </c>
      <c r="Q422" s="15">
        <v>0</v>
      </c>
      <c r="R422" s="15">
        <v>0</v>
      </c>
      <c r="S422" s="15">
        <v>0</v>
      </c>
      <c r="T422" s="15">
        <v>0</v>
      </c>
      <c r="U422" s="15">
        <v>0</v>
      </c>
      <c r="V422" s="15">
        <v>0</v>
      </c>
      <c r="W422" s="15">
        <v>0</v>
      </c>
      <c r="X422" s="15">
        <v>0</v>
      </c>
      <c r="Y422" s="15">
        <v>0</v>
      </c>
      <c r="Z422" s="15">
        <v>0</v>
      </c>
      <c r="AA422" s="15">
        <v>0</v>
      </c>
      <c r="AB422" s="15">
        <v>0</v>
      </c>
      <c r="AC422" s="15">
        <v>0</v>
      </c>
      <c r="AD422" s="15">
        <v>0</v>
      </c>
      <c r="AE422" s="15">
        <v>0</v>
      </c>
      <c r="AF422" s="15">
        <v>0</v>
      </c>
      <c r="AG422" s="15">
        <v>0</v>
      </c>
      <c r="AH422" s="15">
        <v>0</v>
      </c>
      <c r="AI422" s="15">
        <v>5.2083333333333339</v>
      </c>
      <c r="AJ422" s="15">
        <v>0</v>
      </c>
      <c r="AK422" s="15">
        <v>0</v>
      </c>
      <c r="AL422" s="15">
        <v>0</v>
      </c>
      <c r="AM422" s="15">
        <v>0</v>
      </c>
      <c r="AN422" s="15">
        <v>0</v>
      </c>
      <c r="AO422" s="15">
        <v>5.2083333333333339</v>
      </c>
      <c r="AP422" s="15">
        <v>0</v>
      </c>
      <c r="AQ422" s="15">
        <v>0</v>
      </c>
      <c r="AR422" s="15">
        <v>0</v>
      </c>
      <c r="AS422" s="15">
        <v>0</v>
      </c>
      <c r="AT422" s="15">
        <v>0</v>
      </c>
      <c r="AU422" s="15">
        <v>0</v>
      </c>
      <c r="AV422" s="15">
        <v>0</v>
      </c>
      <c r="AW422" s="15">
        <v>0</v>
      </c>
      <c r="AX422" s="15">
        <v>0</v>
      </c>
      <c r="AY422" s="15">
        <v>0</v>
      </c>
      <c r="AZ422" s="15">
        <v>0</v>
      </c>
      <c r="BA422" s="15">
        <v>0</v>
      </c>
      <c r="BB422" s="15">
        <v>0</v>
      </c>
      <c r="BC422" s="15">
        <v>0</v>
      </c>
      <c r="BD422" s="15">
        <v>0</v>
      </c>
      <c r="BE422" s="15">
        <v>0</v>
      </c>
      <c r="BF422" s="15">
        <v>0</v>
      </c>
      <c r="BG422" s="15">
        <v>0</v>
      </c>
      <c r="BH422" s="15">
        <v>0</v>
      </c>
      <c r="BI422" s="15">
        <v>0</v>
      </c>
      <c r="BJ422" s="15">
        <v>0</v>
      </c>
      <c r="BK422" s="15">
        <v>0</v>
      </c>
      <c r="BL422" s="15">
        <v>0</v>
      </c>
      <c r="BM422" s="15">
        <v>0</v>
      </c>
      <c r="BN422" s="15">
        <v>0</v>
      </c>
      <c r="BO422" s="15">
        <v>20.833333333333336</v>
      </c>
      <c r="BP422" s="15">
        <v>0</v>
      </c>
      <c r="BQ422" s="15">
        <v>0</v>
      </c>
      <c r="BR422" s="15">
        <v>1.0416666666666665</v>
      </c>
      <c r="BS422" s="15">
        <v>0</v>
      </c>
      <c r="BT422" s="15">
        <v>0</v>
      </c>
      <c r="BU422" s="15">
        <v>0</v>
      </c>
      <c r="BV422" s="15">
        <v>0</v>
      </c>
      <c r="BW422" s="15">
        <v>41.666666666666671</v>
      </c>
      <c r="BX422" s="15">
        <v>0</v>
      </c>
      <c r="BY422" s="15">
        <v>0</v>
      </c>
      <c r="BZ422" s="15">
        <v>0</v>
      </c>
      <c r="CA422" s="15">
        <v>5.2083333333333339</v>
      </c>
      <c r="CB422" s="15">
        <v>10.416666666666668</v>
      </c>
      <c r="CC422" s="15">
        <v>0</v>
      </c>
      <c r="CD422" s="15">
        <v>0</v>
      </c>
      <c r="CE422" s="15">
        <v>0</v>
      </c>
      <c r="CF422" s="15">
        <v>0</v>
      </c>
      <c r="CG422" s="15">
        <v>0</v>
      </c>
      <c r="CH422" s="15">
        <v>0</v>
      </c>
      <c r="CI422" s="15">
        <v>0</v>
      </c>
      <c r="CJ422" s="15">
        <v>0</v>
      </c>
      <c r="CK422" s="15">
        <v>0</v>
      </c>
      <c r="CL422" s="15">
        <v>0</v>
      </c>
      <c r="CM422" s="15">
        <v>0</v>
      </c>
      <c r="CN422" s="15">
        <v>0</v>
      </c>
      <c r="CO422" s="15">
        <v>0</v>
      </c>
      <c r="CP422" s="15">
        <v>0</v>
      </c>
      <c r="CQ422" s="15">
        <v>0</v>
      </c>
      <c r="CR422" s="15">
        <v>0</v>
      </c>
      <c r="CS422" s="15">
        <v>0</v>
      </c>
      <c r="CT422" s="15">
        <v>0</v>
      </c>
      <c r="CU422" s="15">
        <v>0</v>
      </c>
      <c r="CV422" s="15">
        <v>0</v>
      </c>
      <c r="CW422" s="15">
        <v>0</v>
      </c>
      <c r="CX422" s="15">
        <v>0</v>
      </c>
      <c r="CY422" s="15">
        <v>0</v>
      </c>
      <c r="CZ422" s="15">
        <v>0</v>
      </c>
      <c r="DA422" s="25">
        <f t="shared" si="7"/>
        <v>100</v>
      </c>
    </row>
    <row r="423" spans="1:105">
      <c r="A423" s="36" t="s">
        <v>79</v>
      </c>
      <c r="B423" s="37">
        <v>2021</v>
      </c>
      <c r="C423" s="35" t="s">
        <v>92</v>
      </c>
      <c r="D423" s="35" t="s">
        <v>2</v>
      </c>
      <c r="E423" s="37">
        <v>49</v>
      </c>
      <c r="F423" s="37">
        <v>246</v>
      </c>
      <c r="G423" s="1">
        <v>9.5747599451303156</v>
      </c>
      <c r="H423" s="37">
        <v>0</v>
      </c>
      <c r="I423" s="37">
        <v>0</v>
      </c>
      <c r="J423" s="37">
        <v>0</v>
      </c>
      <c r="K423" s="15">
        <v>10</v>
      </c>
      <c r="L423" s="15">
        <v>40</v>
      </c>
      <c r="M423" s="15">
        <v>10</v>
      </c>
      <c r="N423" s="15">
        <v>0</v>
      </c>
      <c r="O423" s="15">
        <v>0</v>
      </c>
      <c r="P423" s="15">
        <v>0</v>
      </c>
      <c r="Q423" s="15">
        <v>0</v>
      </c>
      <c r="R423" s="15">
        <v>0</v>
      </c>
      <c r="S423" s="15">
        <v>0</v>
      </c>
      <c r="T423" s="15">
        <v>0</v>
      </c>
      <c r="U423" s="15">
        <v>0</v>
      </c>
      <c r="V423" s="15">
        <v>0</v>
      </c>
      <c r="W423" s="15">
        <v>0</v>
      </c>
      <c r="X423" s="15">
        <v>0</v>
      </c>
      <c r="Y423" s="15">
        <v>0</v>
      </c>
      <c r="Z423" s="15">
        <v>0</v>
      </c>
      <c r="AA423" s="15">
        <v>0</v>
      </c>
      <c r="AB423" s="15">
        <v>0</v>
      </c>
      <c r="AC423" s="15">
        <v>0</v>
      </c>
      <c r="AD423" s="15">
        <v>0</v>
      </c>
      <c r="AE423" s="15">
        <v>0</v>
      </c>
      <c r="AF423" s="15">
        <v>0</v>
      </c>
      <c r="AG423" s="15">
        <v>0</v>
      </c>
      <c r="AH423" s="15">
        <v>0</v>
      </c>
      <c r="AI423" s="15">
        <v>0</v>
      </c>
      <c r="AJ423" s="15">
        <v>0</v>
      </c>
      <c r="AK423" s="15">
        <v>0</v>
      </c>
      <c r="AL423" s="15">
        <v>0</v>
      </c>
      <c r="AM423" s="15">
        <v>0</v>
      </c>
      <c r="AN423" s="15">
        <v>0</v>
      </c>
      <c r="AO423" s="15">
        <v>0</v>
      </c>
      <c r="AP423" s="15">
        <v>0</v>
      </c>
      <c r="AQ423" s="15">
        <v>0</v>
      </c>
      <c r="AR423" s="15">
        <v>0</v>
      </c>
      <c r="AS423" s="15">
        <v>0</v>
      </c>
      <c r="AT423" s="15">
        <v>0</v>
      </c>
      <c r="AU423" s="15">
        <v>0</v>
      </c>
      <c r="AV423" s="15">
        <v>0</v>
      </c>
      <c r="AW423" s="15">
        <v>0</v>
      </c>
      <c r="AX423" s="15">
        <v>10</v>
      </c>
      <c r="AY423" s="15">
        <v>0</v>
      </c>
      <c r="AZ423" s="15">
        <v>0</v>
      </c>
      <c r="BA423" s="15">
        <v>0</v>
      </c>
      <c r="BB423" s="15">
        <v>0</v>
      </c>
      <c r="BC423" s="15">
        <v>0</v>
      </c>
      <c r="BD423" s="15">
        <v>0</v>
      </c>
      <c r="BE423" s="15">
        <v>0</v>
      </c>
      <c r="BF423" s="15">
        <v>0</v>
      </c>
      <c r="BG423" s="15">
        <v>0</v>
      </c>
      <c r="BH423" s="15">
        <v>0</v>
      </c>
      <c r="BI423" s="15">
        <v>0</v>
      </c>
      <c r="BJ423" s="15">
        <v>0</v>
      </c>
      <c r="BK423" s="15">
        <v>0</v>
      </c>
      <c r="BL423" s="15">
        <v>0</v>
      </c>
      <c r="BM423" s="15">
        <v>0</v>
      </c>
      <c r="BN423" s="15">
        <v>0</v>
      </c>
      <c r="BO423" s="15">
        <v>0</v>
      </c>
      <c r="BP423" s="15">
        <v>0</v>
      </c>
      <c r="BQ423" s="15">
        <v>0</v>
      </c>
      <c r="BR423" s="15">
        <v>0</v>
      </c>
      <c r="BS423" s="15">
        <v>0</v>
      </c>
      <c r="BT423" s="15">
        <v>5</v>
      </c>
      <c r="BU423" s="15">
        <v>0</v>
      </c>
      <c r="BV423" s="15">
        <v>0</v>
      </c>
      <c r="BW423" s="15">
        <v>0</v>
      </c>
      <c r="BX423" s="15">
        <v>0</v>
      </c>
      <c r="BY423" s="15">
        <v>0</v>
      </c>
      <c r="BZ423" s="15">
        <v>0</v>
      </c>
      <c r="CA423" s="15">
        <v>0</v>
      </c>
      <c r="CB423" s="15">
        <v>0</v>
      </c>
      <c r="CC423" s="15">
        <v>0</v>
      </c>
      <c r="CD423" s="15">
        <v>0</v>
      </c>
      <c r="CE423" s="15">
        <v>0</v>
      </c>
      <c r="CF423" s="15">
        <v>0</v>
      </c>
      <c r="CG423" s="15">
        <v>0</v>
      </c>
      <c r="CH423" s="15">
        <v>0</v>
      </c>
      <c r="CI423" s="15">
        <v>5</v>
      </c>
      <c r="CJ423" s="15">
        <v>0</v>
      </c>
      <c r="CK423" s="15">
        <v>0</v>
      </c>
      <c r="CL423" s="15">
        <v>0</v>
      </c>
      <c r="CM423" s="15">
        <v>0</v>
      </c>
      <c r="CN423" s="15">
        <v>0</v>
      </c>
      <c r="CO423" s="15">
        <v>0</v>
      </c>
      <c r="CP423" s="15">
        <v>0</v>
      </c>
      <c r="CQ423" s="15">
        <v>0</v>
      </c>
      <c r="CR423" s="15">
        <v>20</v>
      </c>
      <c r="CS423" s="15">
        <v>0</v>
      </c>
      <c r="CT423" s="15">
        <v>0</v>
      </c>
      <c r="CU423" s="15">
        <v>0</v>
      </c>
      <c r="CV423" s="15">
        <v>0</v>
      </c>
      <c r="CW423" s="15">
        <v>0</v>
      </c>
      <c r="CX423" s="15">
        <v>0</v>
      </c>
      <c r="CY423" s="15">
        <v>0</v>
      </c>
      <c r="CZ423" s="15">
        <v>0</v>
      </c>
      <c r="DA423" s="25">
        <f t="shared" si="7"/>
        <v>100</v>
      </c>
    </row>
    <row r="424" spans="1:105">
      <c r="A424" s="36" t="s">
        <v>80</v>
      </c>
      <c r="B424" s="37">
        <v>2021</v>
      </c>
      <c r="C424" s="35" t="s">
        <v>92</v>
      </c>
      <c r="D424" s="35" t="s">
        <v>2</v>
      </c>
      <c r="E424" s="37">
        <v>62</v>
      </c>
      <c r="F424" s="37">
        <v>0</v>
      </c>
      <c r="G424" s="1">
        <v>100</v>
      </c>
      <c r="H424" s="37">
        <v>0</v>
      </c>
      <c r="I424" s="37">
        <v>0</v>
      </c>
      <c r="J424" s="37">
        <v>0</v>
      </c>
      <c r="K424" s="15">
        <v>0</v>
      </c>
      <c r="L424" s="15">
        <v>0</v>
      </c>
      <c r="M424" s="15">
        <v>5.2631578947368416</v>
      </c>
      <c r="N424" s="15">
        <v>0</v>
      </c>
      <c r="O424" s="15">
        <v>0</v>
      </c>
      <c r="P424" s="15">
        <v>0</v>
      </c>
      <c r="Q424" s="15">
        <v>0</v>
      </c>
      <c r="R424" s="15">
        <v>0</v>
      </c>
      <c r="S424" s="15">
        <v>0</v>
      </c>
      <c r="T424" s="15">
        <v>0</v>
      </c>
      <c r="U424" s="15">
        <v>0</v>
      </c>
      <c r="V424" s="15">
        <v>0</v>
      </c>
      <c r="W424" s="15">
        <v>0</v>
      </c>
      <c r="X424" s="15">
        <v>0</v>
      </c>
      <c r="Y424" s="15">
        <v>0</v>
      </c>
      <c r="Z424" s="15">
        <v>0</v>
      </c>
      <c r="AA424" s="15">
        <v>0</v>
      </c>
      <c r="AB424" s="15">
        <v>0</v>
      </c>
      <c r="AC424" s="15">
        <v>0</v>
      </c>
      <c r="AD424" s="15">
        <v>0</v>
      </c>
      <c r="AE424" s="15">
        <v>0</v>
      </c>
      <c r="AF424" s="15">
        <v>0</v>
      </c>
      <c r="AG424" s="15">
        <v>0</v>
      </c>
      <c r="AH424" s="15">
        <v>0</v>
      </c>
      <c r="AI424" s="15">
        <v>0</v>
      </c>
      <c r="AJ424" s="15">
        <v>0</v>
      </c>
      <c r="AK424" s="15">
        <v>0</v>
      </c>
      <c r="AL424" s="15">
        <v>0</v>
      </c>
      <c r="AM424" s="15">
        <v>0</v>
      </c>
      <c r="AN424" s="15">
        <v>0</v>
      </c>
      <c r="AO424" s="15">
        <v>0</v>
      </c>
      <c r="AP424" s="15">
        <v>0</v>
      </c>
      <c r="AQ424" s="15">
        <v>0</v>
      </c>
      <c r="AR424" s="15">
        <v>0</v>
      </c>
      <c r="AS424" s="15">
        <v>0</v>
      </c>
      <c r="AT424" s="15">
        <v>0</v>
      </c>
      <c r="AU424" s="15">
        <v>0</v>
      </c>
      <c r="AV424" s="15">
        <v>0</v>
      </c>
      <c r="AW424" s="15">
        <v>0</v>
      </c>
      <c r="AX424" s="15">
        <v>73.68421052631578</v>
      </c>
      <c r="AY424" s="15">
        <v>0</v>
      </c>
      <c r="AZ424" s="15">
        <v>0</v>
      </c>
      <c r="BA424" s="15">
        <v>0</v>
      </c>
      <c r="BB424" s="15">
        <v>0</v>
      </c>
      <c r="BC424" s="15">
        <v>0</v>
      </c>
      <c r="BD424" s="15">
        <v>0</v>
      </c>
      <c r="BE424" s="15">
        <v>0</v>
      </c>
      <c r="BF424" s="15">
        <v>0</v>
      </c>
      <c r="BG424" s="15">
        <v>0</v>
      </c>
      <c r="BH424" s="15">
        <v>0</v>
      </c>
      <c r="BI424" s="15">
        <v>0</v>
      </c>
      <c r="BJ424" s="15">
        <v>0</v>
      </c>
      <c r="BK424" s="15">
        <v>0</v>
      </c>
      <c r="BL424" s="15">
        <v>0</v>
      </c>
      <c r="BM424" s="15">
        <v>0</v>
      </c>
      <c r="BN424" s="15">
        <v>0</v>
      </c>
      <c r="BO424" s="15">
        <v>0</v>
      </c>
      <c r="BP424" s="15">
        <v>0</v>
      </c>
      <c r="BQ424" s="15">
        <v>0</v>
      </c>
      <c r="BR424" s="15">
        <v>0</v>
      </c>
      <c r="BS424" s="15">
        <v>0</v>
      </c>
      <c r="BT424" s="15">
        <v>0</v>
      </c>
      <c r="BU424" s="15">
        <v>0</v>
      </c>
      <c r="BV424" s="15">
        <v>0</v>
      </c>
      <c r="BW424" s="15">
        <v>0</v>
      </c>
      <c r="BX424" s="15">
        <v>0</v>
      </c>
      <c r="BY424" s="15">
        <v>0</v>
      </c>
      <c r="BZ424" s="15">
        <v>0</v>
      </c>
      <c r="CA424" s="15">
        <v>0</v>
      </c>
      <c r="CB424" s="15">
        <v>0</v>
      </c>
      <c r="CC424" s="15">
        <v>0</v>
      </c>
      <c r="CD424" s="15">
        <v>0</v>
      </c>
      <c r="CE424" s="15">
        <v>0</v>
      </c>
      <c r="CF424" s="15">
        <v>0</v>
      </c>
      <c r="CG424" s="15">
        <v>0</v>
      </c>
      <c r="CH424" s="15">
        <v>0</v>
      </c>
      <c r="CI424" s="15">
        <v>0</v>
      </c>
      <c r="CJ424" s="15">
        <v>0</v>
      </c>
      <c r="CK424" s="15">
        <v>0</v>
      </c>
      <c r="CL424" s="15">
        <v>0</v>
      </c>
      <c r="CM424" s="15">
        <v>0</v>
      </c>
      <c r="CN424" s="15">
        <v>0</v>
      </c>
      <c r="CO424" s="15">
        <v>0</v>
      </c>
      <c r="CP424" s="15">
        <v>0</v>
      </c>
      <c r="CQ424" s="15">
        <v>0</v>
      </c>
      <c r="CR424" s="15">
        <v>0</v>
      </c>
      <c r="CS424" s="15">
        <v>0</v>
      </c>
      <c r="CT424" s="15">
        <v>0</v>
      </c>
      <c r="CU424" s="15">
        <v>0</v>
      </c>
      <c r="CV424" s="15">
        <v>21.052631578947366</v>
      </c>
      <c r="CW424" s="15">
        <v>0</v>
      </c>
      <c r="CX424" s="15">
        <v>0</v>
      </c>
      <c r="CY424" s="15">
        <v>0</v>
      </c>
      <c r="CZ424" s="15">
        <v>0</v>
      </c>
      <c r="DA424" s="25">
        <f t="shared" si="7"/>
        <v>99.999999999999986</v>
      </c>
    </row>
    <row r="425" spans="1:105">
      <c r="A425" s="36" t="s">
        <v>81</v>
      </c>
      <c r="B425" s="37">
        <v>2021</v>
      </c>
      <c r="C425" s="35" t="s">
        <v>92</v>
      </c>
      <c r="D425" s="35" t="s">
        <v>2</v>
      </c>
      <c r="E425" s="37">
        <v>53</v>
      </c>
      <c r="F425" s="37">
        <v>121</v>
      </c>
      <c r="G425" s="1">
        <v>100</v>
      </c>
      <c r="H425" s="37">
        <v>0</v>
      </c>
      <c r="I425" s="37">
        <v>3</v>
      </c>
      <c r="J425" s="37">
        <v>6</v>
      </c>
      <c r="K425" s="15">
        <v>0.98039215686274506</v>
      </c>
      <c r="L425" s="15">
        <v>0.98039215686274506</v>
      </c>
      <c r="M425" s="15">
        <v>4.9019607843137258</v>
      </c>
      <c r="N425" s="15">
        <v>0</v>
      </c>
      <c r="O425" s="15">
        <v>0</v>
      </c>
      <c r="P425" s="15">
        <v>0</v>
      </c>
      <c r="Q425" s="15">
        <v>0</v>
      </c>
      <c r="R425" s="15">
        <v>0</v>
      </c>
      <c r="S425" s="15">
        <v>0</v>
      </c>
      <c r="T425" s="15">
        <v>0</v>
      </c>
      <c r="U425" s="15">
        <v>0</v>
      </c>
      <c r="V425" s="15">
        <v>0</v>
      </c>
      <c r="W425" s="15">
        <v>0</v>
      </c>
      <c r="X425" s="15">
        <v>0</v>
      </c>
      <c r="Y425" s="15">
        <v>0</v>
      </c>
      <c r="Z425" s="15">
        <v>0</v>
      </c>
      <c r="AA425" s="15">
        <v>0</v>
      </c>
      <c r="AB425" s="15">
        <v>0</v>
      </c>
      <c r="AC425" s="15">
        <v>0</v>
      </c>
      <c r="AD425" s="15">
        <v>0</v>
      </c>
      <c r="AE425" s="15">
        <v>0</v>
      </c>
      <c r="AF425" s="15">
        <v>0</v>
      </c>
      <c r="AG425" s="15">
        <v>0</v>
      </c>
      <c r="AH425" s="15">
        <v>0</v>
      </c>
      <c r="AI425" s="15">
        <v>0</v>
      </c>
      <c r="AJ425" s="15">
        <v>0</v>
      </c>
      <c r="AK425" s="15">
        <v>0</v>
      </c>
      <c r="AL425" s="15">
        <v>0</v>
      </c>
      <c r="AM425" s="15">
        <v>0</v>
      </c>
      <c r="AN425" s="15">
        <v>0</v>
      </c>
      <c r="AO425" s="15">
        <v>0</v>
      </c>
      <c r="AP425" s="15">
        <v>0</v>
      </c>
      <c r="AQ425" s="15">
        <v>0</v>
      </c>
      <c r="AR425" s="15">
        <v>0</v>
      </c>
      <c r="AS425" s="15">
        <v>0</v>
      </c>
      <c r="AT425" s="15">
        <v>0</v>
      </c>
      <c r="AU425" s="15">
        <v>0</v>
      </c>
      <c r="AV425" s="15">
        <v>0</v>
      </c>
      <c r="AW425" s="15">
        <v>0</v>
      </c>
      <c r="AX425" s="15">
        <v>0</v>
      </c>
      <c r="AY425" s="15">
        <v>0</v>
      </c>
      <c r="AZ425" s="15">
        <v>0</v>
      </c>
      <c r="BA425" s="15">
        <v>0</v>
      </c>
      <c r="BB425" s="15">
        <v>0</v>
      </c>
      <c r="BC425" s="15">
        <v>0</v>
      </c>
      <c r="BD425" s="15">
        <v>0</v>
      </c>
      <c r="BE425" s="15">
        <v>0</v>
      </c>
      <c r="BF425" s="15">
        <v>0</v>
      </c>
      <c r="BG425" s="15">
        <v>0</v>
      </c>
      <c r="BH425" s="15">
        <v>0</v>
      </c>
      <c r="BI425" s="15">
        <v>0</v>
      </c>
      <c r="BJ425" s="15">
        <v>0</v>
      </c>
      <c r="BK425" s="15">
        <v>0</v>
      </c>
      <c r="BL425" s="15">
        <v>0</v>
      </c>
      <c r="BM425" s="15">
        <v>68.627450980392155</v>
      </c>
      <c r="BN425" s="15">
        <v>0</v>
      </c>
      <c r="BO425" s="15">
        <v>0</v>
      </c>
      <c r="BP425" s="15">
        <v>0</v>
      </c>
      <c r="BQ425" s="15">
        <v>0</v>
      </c>
      <c r="BR425" s="15">
        <v>0</v>
      </c>
      <c r="BS425" s="15">
        <v>9.8039215686274517</v>
      </c>
      <c r="BT425" s="15">
        <v>0</v>
      </c>
      <c r="BU425" s="15">
        <v>0</v>
      </c>
      <c r="BV425" s="15">
        <v>0</v>
      </c>
      <c r="BW425" s="15">
        <v>4.9019607843137258</v>
      </c>
      <c r="BX425" s="15">
        <v>0</v>
      </c>
      <c r="BY425" s="15">
        <v>0</v>
      </c>
      <c r="BZ425" s="15">
        <v>0</v>
      </c>
      <c r="CA425" s="15">
        <v>0</v>
      </c>
      <c r="CB425" s="15">
        <v>0</v>
      </c>
      <c r="CC425" s="15">
        <v>0</v>
      </c>
      <c r="CD425" s="15">
        <v>0</v>
      </c>
      <c r="CE425" s="15">
        <v>0</v>
      </c>
      <c r="CF425" s="15">
        <v>0</v>
      </c>
      <c r="CG425" s="15">
        <v>0</v>
      </c>
      <c r="CH425" s="15">
        <v>0</v>
      </c>
      <c r="CI425" s="15">
        <v>0</v>
      </c>
      <c r="CJ425" s="15">
        <v>0</v>
      </c>
      <c r="CK425" s="15">
        <v>0</v>
      </c>
      <c r="CL425" s="15">
        <v>0</v>
      </c>
      <c r="CM425" s="15">
        <v>0</v>
      </c>
      <c r="CN425" s="15">
        <v>0</v>
      </c>
      <c r="CO425" s="15">
        <v>0</v>
      </c>
      <c r="CP425" s="15">
        <v>0</v>
      </c>
      <c r="CQ425" s="15">
        <v>0</v>
      </c>
      <c r="CR425" s="15">
        <v>0</v>
      </c>
      <c r="CS425" s="15">
        <v>0</v>
      </c>
      <c r="CT425" s="15">
        <v>0</v>
      </c>
      <c r="CU425" s="15">
        <v>0</v>
      </c>
      <c r="CV425" s="15">
        <v>9.8039215686274517</v>
      </c>
      <c r="CW425" s="15">
        <v>0</v>
      </c>
      <c r="CX425" s="15">
        <v>0</v>
      </c>
      <c r="CY425" s="15">
        <v>0</v>
      </c>
      <c r="CZ425" s="15">
        <v>0</v>
      </c>
      <c r="DA425" s="25">
        <f t="shared" si="7"/>
        <v>100</v>
      </c>
    </row>
    <row r="426" spans="1:105">
      <c r="A426" s="36" t="s">
        <v>82</v>
      </c>
      <c r="B426" s="37">
        <v>2021</v>
      </c>
      <c r="C426" s="35" t="s">
        <v>92</v>
      </c>
      <c r="D426" s="35" t="s">
        <v>2</v>
      </c>
      <c r="E426" s="37">
        <v>51</v>
      </c>
      <c r="F426" s="37">
        <v>0</v>
      </c>
      <c r="G426" s="1">
        <v>100</v>
      </c>
      <c r="H426" s="37">
        <v>0</v>
      </c>
      <c r="I426" s="37">
        <v>0</v>
      </c>
      <c r="J426" s="37">
        <v>0</v>
      </c>
      <c r="K426" s="15">
        <v>5.4884742041712409</v>
      </c>
      <c r="L426" s="15">
        <v>0</v>
      </c>
      <c r="M426" s="15">
        <v>10.976948408342482</v>
      </c>
      <c r="N426" s="15">
        <v>0</v>
      </c>
      <c r="O426" s="15">
        <v>0</v>
      </c>
      <c r="P426" s="15">
        <v>0</v>
      </c>
      <c r="Q426" s="15">
        <v>0</v>
      </c>
      <c r="R426" s="15">
        <v>0</v>
      </c>
      <c r="S426" s="15">
        <v>0</v>
      </c>
      <c r="T426" s="15">
        <v>0</v>
      </c>
      <c r="U426" s="15">
        <v>0</v>
      </c>
      <c r="V426" s="15">
        <v>0</v>
      </c>
      <c r="W426" s="15">
        <v>0</v>
      </c>
      <c r="X426" s="15">
        <v>0</v>
      </c>
      <c r="Y426" s="15">
        <v>0</v>
      </c>
      <c r="Z426" s="15">
        <v>0</v>
      </c>
      <c r="AA426" s="15">
        <v>0</v>
      </c>
      <c r="AB426" s="15">
        <v>0</v>
      </c>
      <c r="AC426" s="15">
        <v>0</v>
      </c>
      <c r="AD426" s="15">
        <v>0</v>
      </c>
      <c r="AE426" s="15">
        <v>0</v>
      </c>
      <c r="AF426" s="15">
        <v>0</v>
      </c>
      <c r="AG426" s="15">
        <v>0</v>
      </c>
      <c r="AH426" s="15">
        <v>0</v>
      </c>
      <c r="AI426" s="15">
        <v>0</v>
      </c>
      <c r="AJ426" s="15">
        <v>0</v>
      </c>
      <c r="AK426" s="15">
        <v>0</v>
      </c>
      <c r="AL426" s="15">
        <v>0</v>
      </c>
      <c r="AM426" s="15">
        <v>0</v>
      </c>
      <c r="AN426" s="15">
        <v>0</v>
      </c>
      <c r="AO426" s="15">
        <v>0</v>
      </c>
      <c r="AP426" s="15">
        <v>0</v>
      </c>
      <c r="AQ426" s="15">
        <v>0</v>
      </c>
      <c r="AR426" s="15">
        <v>0</v>
      </c>
      <c r="AS426" s="15">
        <v>0</v>
      </c>
      <c r="AT426" s="15">
        <v>0</v>
      </c>
      <c r="AU426" s="15">
        <v>0</v>
      </c>
      <c r="AV426" s="15">
        <v>0</v>
      </c>
      <c r="AW426" s="15">
        <v>0</v>
      </c>
      <c r="AX426" s="15">
        <v>1.0976948408342482</v>
      </c>
      <c r="AY426" s="15">
        <v>0</v>
      </c>
      <c r="AZ426" s="15">
        <v>0</v>
      </c>
      <c r="BA426" s="15">
        <v>0</v>
      </c>
      <c r="BB426" s="15">
        <v>0</v>
      </c>
      <c r="BC426" s="15">
        <v>0</v>
      </c>
      <c r="BD426" s="15">
        <v>0</v>
      </c>
      <c r="BE426" s="15">
        <v>0.10976948408342481</v>
      </c>
      <c r="BF426" s="15">
        <v>0</v>
      </c>
      <c r="BG426" s="15">
        <v>0</v>
      </c>
      <c r="BH426" s="15">
        <v>0</v>
      </c>
      <c r="BI426" s="15">
        <v>0</v>
      </c>
      <c r="BJ426" s="15">
        <v>0</v>
      </c>
      <c r="BK426" s="15">
        <v>0</v>
      </c>
      <c r="BL426" s="15">
        <v>0</v>
      </c>
      <c r="BM426" s="15">
        <v>43.907793633369927</v>
      </c>
      <c r="BN426" s="15">
        <v>0</v>
      </c>
      <c r="BO426" s="15">
        <v>0</v>
      </c>
      <c r="BP426" s="15">
        <v>0</v>
      </c>
      <c r="BQ426" s="15">
        <v>0</v>
      </c>
      <c r="BR426" s="15">
        <v>0</v>
      </c>
      <c r="BS426" s="15">
        <v>0</v>
      </c>
      <c r="BT426" s="15">
        <v>0</v>
      </c>
      <c r="BU426" s="15">
        <v>0</v>
      </c>
      <c r="BV426" s="15">
        <v>0</v>
      </c>
      <c r="BW426" s="15">
        <v>10.976948408342482</v>
      </c>
      <c r="BX426" s="15">
        <v>0</v>
      </c>
      <c r="BY426" s="15">
        <v>0</v>
      </c>
      <c r="BZ426" s="15">
        <v>0</v>
      </c>
      <c r="CA426" s="15">
        <v>0</v>
      </c>
      <c r="CB426" s="15">
        <v>0</v>
      </c>
      <c r="CC426" s="15">
        <v>0</v>
      </c>
      <c r="CD426" s="15">
        <v>0</v>
      </c>
      <c r="CE426" s="15">
        <v>0</v>
      </c>
      <c r="CF426" s="15">
        <v>0</v>
      </c>
      <c r="CG426" s="15">
        <v>0</v>
      </c>
      <c r="CH426" s="15">
        <v>0</v>
      </c>
      <c r="CI426" s="15">
        <v>0</v>
      </c>
      <c r="CJ426" s="15">
        <v>0</v>
      </c>
      <c r="CK426" s="15">
        <v>0</v>
      </c>
      <c r="CL426" s="15">
        <v>0</v>
      </c>
      <c r="CM426" s="15">
        <v>0</v>
      </c>
      <c r="CN426" s="15">
        <v>0</v>
      </c>
      <c r="CO426" s="15">
        <v>0</v>
      </c>
      <c r="CP426" s="15">
        <v>0</v>
      </c>
      <c r="CQ426" s="15">
        <v>0</v>
      </c>
      <c r="CR426" s="15">
        <v>0</v>
      </c>
      <c r="CS426" s="15">
        <v>5.4884742041712409</v>
      </c>
      <c r="CT426" s="15">
        <v>0</v>
      </c>
      <c r="CU426" s="15">
        <v>0</v>
      </c>
      <c r="CV426" s="15">
        <v>21.953896816684964</v>
      </c>
      <c r="CW426" s="15">
        <v>0</v>
      </c>
      <c r="CX426" s="15">
        <v>0</v>
      </c>
      <c r="CY426" s="15">
        <v>0</v>
      </c>
      <c r="CZ426" s="15">
        <v>0</v>
      </c>
      <c r="DA426" s="25">
        <f t="shared" si="7"/>
        <v>100</v>
      </c>
    </row>
    <row r="427" spans="1:105">
      <c r="A427" s="36" t="s">
        <v>84</v>
      </c>
      <c r="B427" s="37">
        <v>2021</v>
      </c>
      <c r="C427" s="35" t="s">
        <v>92</v>
      </c>
      <c r="D427" s="35" t="s">
        <v>2</v>
      </c>
      <c r="E427" s="37">
        <v>52</v>
      </c>
      <c r="F427" s="37">
        <v>0</v>
      </c>
      <c r="G427" s="1">
        <v>100</v>
      </c>
      <c r="H427" s="37">
        <v>0</v>
      </c>
      <c r="I427" s="37">
        <v>0</v>
      </c>
      <c r="J427" s="37">
        <v>0</v>
      </c>
      <c r="K427" s="15">
        <v>5.2029136316337157</v>
      </c>
      <c r="L427" s="15">
        <v>0</v>
      </c>
      <c r="M427" s="15">
        <v>0</v>
      </c>
      <c r="N427" s="15">
        <v>0</v>
      </c>
      <c r="O427" s="15">
        <v>0</v>
      </c>
      <c r="P427" s="15">
        <v>0</v>
      </c>
      <c r="Q427" s="15">
        <v>0</v>
      </c>
      <c r="R427" s="15">
        <v>0</v>
      </c>
      <c r="S427" s="15">
        <v>93.652445369406877</v>
      </c>
      <c r="T427" s="15">
        <v>0</v>
      </c>
      <c r="U427" s="15">
        <v>0</v>
      </c>
      <c r="V427" s="15">
        <v>0</v>
      </c>
      <c r="W427" s="15">
        <v>0</v>
      </c>
      <c r="X427" s="15">
        <v>0</v>
      </c>
      <c r="Y427" s="15">
        <v>0</v>
      </c>
      <c r="Z427" s="15">
        <v>0</v>
      </c>
      <c r="AA427" s="15">
        <v>0</v>
      </c>
      <c r="AB427" s="15">
        <v>0</v>
      </c>
      <c r="AC427" s="15">
        <v>0</v>
      </c>
      <c r="AD427" s="15">
        <v>0</v>
      </c>
      <c r="AE427" s="15">
        <v>0</v>
      </c>
      <c r="AF427" s="15">
        <v>0</v>
      </c>
      <c r="AG427" s="15">
        <v>0</v>
      </c>
      <c r="AH427" s="15">
        <v>0</v>
      </c>
      <c r="AI427" s="15">
        <v>0</v>
      </c>
      <c r="AJ427" s="15">
        <v>0</v>
      </c>
      <c r="AK427" s="15">
        <v>0</v>
      </c>
      <c r="AL427" s="15">
        <v>0</v>
      </c>
      <c r="AM427" s="15">
        <v>0</v>
      </c>
      <c r="AN427" s="15">
        <v>0</v>
      </c>
      <c r="AO427" s="15">
        <v>0</v>
      </c>
      <c r="AP427" s="15">
        <v>0</v>
      </c>
      <c r="AQ427" s="15">
        <v>0</v>
      </c>
      <c r="AR427" s="15">
        <v>0</v>
      </c>
      <c r="AS427" s="15">
        <v>0</v>
      </c>
      <c r="AT427" s="15">
        <v>0</v>
      </c>
      <c r="AU427" s="15">
        <v>0</v>
      </c>
      <c r="AV427" s="15">
        <v>0</v>
      </c>
      <c r="AW427" s="15">
        <v>0</v>
      </c>
      <c r="AX427" s="15">
        <v>0</v>
      </c>
      <c r="AY427" s="15">
        <v>0</v>
      </c>
      <c r="AZ427" s="15">
        <v>0</v>
      </c>
      <c r="BA427" s="15">
        <v>0</v>
      </c>
      <c r="BB427" s="15">
        <v>0</v>
      </c>
      <c r="BC427" s="15">
        <v>0</v>
      </c>
      <c r="BD427" s="15">
        <v>0</v>
      </c>
      <c r="BE427" s="15">
        <v>0</v>
      </c>
      <c r="BF427" s="15">
        <v>0</v>
      </c>
      <c r="BG427" s="15">
        <v>0</v>
      </c>
      <c r="BH427" s="15">
        <v>0</v>
      </c>
      <c r="BI427" s="15">
        <v>0</v>
      </c>
      <c r="BJ427" s="15">
        <v>0</v>
      </c>
      <c r="BK427" s="15">
        <v>0</v>
      </c>
      <c r="BL427" s="15">
        <v>0</v>
      </c>
      <c r="BM427" s="15">
        <v>0</v>
      </c>
      <c r="BN427" s="15">
        <v>0</v>
      </c>
      <c r="BO427" s="15">
        <v>0</v>
      </c>
      <c r="BP427" s="15">
        <v>0</v>
      </c>
      <c r="BQ427" s="15">
        <v>0</v>
      </c>
      <c r="BR427" s="15">
        <v>0</v>
      </c>
      <c r="BS427" s="15">
        <v>0</v>
      </c>
      <c r="BT427" s="15">
        <v>1.0405827263267431</v>
      </c>
      <c r="BU427" s="15">
        <v>0</v>
      </c>
      <c r="BV427" s="15">
        <v>0</v>
      </c>
      <c r="BW427" s="15">
        <v>0</v>
      </c>
      <c r="BX427" s="15">
        <v>0</v>
      </c>
      <c r="BY427" s="15">
        <v>0</v>
      </c>
      <c r="BZ427" s="15">
        <v>0</v>
      </c>
      <c r="CA427" s="15">
        <v>0</v>
      </c>
      <c r="CB427" s="15">
        <v>0</v>
      </c>
      <c r="CC427" s="15">
        <v>0</v>
      </c>
      <c r="CD427" s="15">
        <v>0</v>
      </c>
      <c r="CE427" s="15">
        <v>0</v>
      </c>
      <c r="CF427" s="15">
        <v>0</v>
      </c>
      <c r="CG427" s="15">
        <v>0</v>
      </c>
      <c r="CH427" s="15">
        <v>0</v>
      </c>
      <c r="CI427" s="15">
        <v>0</v>
      </c>
      <c r="CJ427" s="15">
        <v>0.10405827263267431</v>
      </c>
      <c r="CK427" s="15">
        <v>0</v>
      </c>
      <c r="CL427" s="15">
        <v>0</v>
      </c>
      <c r="CM427" s="15">
        <v>0</v>
      </c>
      <c r="CN427" s="15">
        <v>0</v>
      </c>
      <c r="CO427" s="15">
        <v>0</v>
      </c>
      <c r="CP427" s="15">
        <v>0</v>
      </c>
      <c r="CQ427" s="15">
        <v>0</v>
      </c>
      <c r="CR427" s="15">
        <v>0</v>
      </c>
      <c r="CS427" s="15">
        <v>0</v>
      </c>
      <c r="CT427" s="15">
        <v>0</v>
      </c>
      <c r="CU427" s="15">
        <v>0</v>
      </c>
      <c r="CV427" s="15">
        <v>0</v>
      </c>
      <c r="CW427" s="15">
        <v>0</v>
      </c>
      <c r="CX427" s="15">
        <v>0</v>
      </c>
      <c r="CY427" s="15">
        <v>0</v>
      </c>
      <c r="CZ427" s="15">
        <v>0</v>
      </c>
      <c r="DA427" s="25">
        <f t="shared" si="7"/>
        <v>100.00000000000001</v>
      </c>
    </row>
    <row r="428" spans="1:105">
      <c r="A428" s="36" t="s">
        <v>85</v>
      </c>
      <c r="B428" s="37">
        <v>2021</v>
      </c>
      <c r="C428" s="35" t="s">
        <v>92</v>
      </c>
      <c r="D428" s="35" t="s">
        <v>2</v>
      </c>
      <c r="E428" s="37">
        <v>48</v>
      </c>
      <c r="F428" s="37">
        <v>0</v>
      </c>
      <c r="G428" s="1">
        <v>100</v>
      </c>
      <c r="H428" s="37">
        <v>0</v>
      </c>
      <c r="I428" s="37">
        <v>0</v>
      </c>
      <c r="J428" s="37">
        <v>0</v>
      </c>
      <c r="K428" s="15">
        <v>0.99009900990099009</v>
      </c>
      <c r="L428" s="15">
        <v>0</v>
      </c>
      <c r="M428" s="15">
        <v>0</v>
      </c>
      <c r="N428" s="15">
        <v>0</v>
      </c>
      <c r="O428" s="15">
        <v>0</v>
      </c>
      <c r="P428" s="15">
        <v>0</v>
      </c>
      <c r="Q428" s="15">
        <v>0</v>
      </c>
      <c r="R428" s="15">
        <v>0</v>
      </c>
      <c r="S428" s="15">
        <v>99.009900990099013</v>
      </c>
      <c r="T428" s="15">
        <v>0</v>
      </c>
      <c r="U428" s="15">
        <v>0</v>
      </c>
      <c r="V428" s="15">
        <v>0</v>
      </c>
      <c r="W428" s="15">
        <v>0</v>
      </c>
      <c r="X428" s="15">
        <v>0</v>
      </c>
      <c r="Y428" s="15">
        <v>0</v>
      </c>
      <c r="Z428" s="15">
        <v>0</v>
      </c>
      <c r="AA428" s="15">
        <v>0</v>
      </c>
      <c r="AB428" s="15">
        <v>0</v>
      </c>
      <c r="AC428" s="15">
        <v>0</v>
      </c>
      <c r="AD428" s="15">
        <v>0</v>
      </c>
      <c r="AE428" s="15">
        <v>0</v>
      </c>
      <c r="AF428" s="15">
        <v>0</v>
      </c>
      <c r="AG428" s="15">
        <v>0</v>
      </c>
      <c r="AH428" s="15">
        <v>0</v>
      </c>
      <c r="AI428" s="15">
        <v>0</v>
      </c>
      <c r="AJ428" s="15">
        <v>0</v>
      </c>
      <c r="AK428" s="15">
        <v>0</v>
      </c>
      <c r="AL428" s="15">
        <v>0</v>
      </c>
      <c r="AM428" s="15">
        <v>0</v>
      </c>
      <c r="AN428" s="15">
        <v>0</v>
      </c>
      <c r="AO428" s="15">
        <v>0</v>
      </c>
      <c r="AP428" s="15">
        <v>0</v>
      </c>
      <c r="AQ428" s="15">
        <v>0</v>
      </c>
      <c r="AR428" s="15">
        <v>0</v>
      </c>
      <c r="AS428" s="15">
        <v>0</v>
      </c>
      <c r="AT428" s="15">
        <v>0</v>
      </c>
      <c r="AU428" s="15">
        <v>0</v>
      </c>
      <c r="AV428" s="15">
        <v>0</v>
      </c>
      <c r="AW428" s="15">
        <v>0</v>
      </c>
      <c r="AX428" s="15">
        <v>0</v>
      </c>
      <c r="AY428" s="15">
        <v>0</v>
      </c>
      <c r="AZ428" s="15">
        <v>0</v>
      </c>
      <c r="BA428" s="15">
        <v>0</v>
      </c>
      <c r="BB428" s="15">
        <v>0</v>
      </c>
      <c r="BC428" s="15">
        <v>0</v>
      </c>
      <c r="BD428" s="15">
        <v>0</v>
      </c>
      <c r="BE428" s="15">
        <v>0</v>
      </c>
      <c r="BF428" s="15">
        <v>0</v>
      </c>
      <c r="BG428" s="15">
        <v>0</v>
      </c>
      <c r="BH428" s="15">
        <v>0</v>
      </c>
      <c r="BI428" s="15">
        <v>0</v>
      </c>
      <c r="BJ428" s="15">
        <v>0</v>
      </c>
      <c r="BK428" s="15">
        <v>0</v>
      </c>
      <c r="BL428" s="15">
        <v>0</v>
      </c>
      <c r="BM428" s="15">
        <v>0</v>
      </c>
      <c r="BN428" s="15">
        <v>0</v>
      </c>
      <c r="BO428" s="15">
        <v>0</v>
      </c>
      <c r="BP428" s="15">
        <v>0</v>
      </c>
      <c r="BQ428" s="15">
        <v>0</v>
      </c>
      <c r="BR428" s="15">
        <v>0</v>
      </c>
      <c r="BS428" s="15">
        <v>0</v>
      </c>
      <c r="BT428" s="15">
        <v>0</v>
      </c>
      <c r="BU428" s="15">
        <v>0</v>
      </c>
      <c r="BV428" s="15">
        <v>0</v>
      </c>
      <c r="BW428" s="15">
        <v>0</v>
      </c>
      <c r="BX428" s="15">
        <v>0</v>
      </c>
      <c r="BY428" s="15">
        <v>0</v>
      </c>
      <c r="BZ428" s="15">
        <v>0</v>
      </c>
      <c r="CA428" s="15">
        <v>0</v>
      </c>
      <c r="CB428" s="15">
        <v>0</v>
      </c>
      <c r="CC428" s="15">
        <v>0</v>
      </c>
      <c r="CD428" s="15">
        <v>0</v>
      </c>
      <c r="CE428" s="15">
        <v>0</v>
      </c>
      <c r="CF428" s="15">
        <v>0</v>
      </c>
      <c r="CG428" s="15">
        <v>0</v>
      </c>
      <c r="CH428" s="15">
        <v>0</v>
      </c>
      <c r="CI428" s="15">
        <v>0</v>
      </c>
      <c r="CJ428" s="15">
        <v>0</v>
      </c>
      <c r="CK428" s="15">
        <v>0</v>
      </c>
      <c r="CL428" s="15">
        <v>0</v>
      </c>
      <c r="CM428" s="15">
        <v>0</v>
      </c>
      <c r="CN428" s="15">
        <v>0</v>
      </c>
      <c r="CO428" s="15">
        <v>0</v>
      </c>
      <c r="CP428" s="15">
        <v>0</v>
      </c>
      <c r="CQ428" s="15">
        <v>0</v>
      </c>
      <c r="CR428" s="15">
        <v>0</v>
      </c>
      <c r="CS428" s="15">
        <v>0</v>
      </c>
      <c r="CT428" s="15">
        <v>0</v>
      </c>
      <c r="CU428" s="15">
        <v>0</v>
      </c>
      <c r="CV428" s="15">
        <v>0</v>
      </c>
      <c r="CW428" s="15">
        <v>0</v>
      </c>
      <c r="CX428" s="15">
        <v>0</v>
      </c>
      <c r="CY428" s="15">
        <v>0</v>
      </c>
      <c r="CZ428" s="15">
        <v>0</v>
      </c>
      <c r="DA428" s="25">
        <f t="shared" si="7"/>
        <v>100</v>
      </c>
    </row>
    <row r="429" spans="1:105">
      <c r="A429" s="36" t="s">
        <v>86</v>
      </c>
      <c r="B429" s="37">
        <v>2021</v>
      </c>
      <c r="C429" s="35" t="s">
        <v>92</v>
      </c>
      <c r="D429" s="35" t="s">
        <v>2</v>
      </c>
      <c r="E429" s="37">
        <v>100</v>
      </c>
      <c r="F429" s="37">
        <v>0</v>
      </c>
      <c r="G429" s="1">
        <v>100</v>
      </c>
      <c r="H429" s="37">
        <v>0</v>
      </c>
      <c r="I429" s="37">
        <v>0</v>
      </c>
      <c r="J429" s="37">
        <v>0</v>
      </c>
      <c r="K429" s="15">
        <v>4.7619047619047619</v>
      </c>
      <c r="L429" s="15">
        <v>0</v>
      </c>
      <c r="M429" s="15">
        <v>0</v>
      </c>
      <c r="N429" s="15">
        <v>0</v>
      </c>
      <c r="O429" s="15">
        <v>0</v>
      </c>
      <c r="P429" s="15">
        <v>0</v>
      </c>
      <c r="Q429" s="15">
        <v>0</v>
      </c>
      <c r="R429" s="15">
        <v>0</v>
      </c>
      <c r="S429" s="15">
        <v>85.714285714285708</v>
      </c>
      <c r="T429" s="15">
        <v>0</v>
      </c>
      <c r="U429" s="15">
        <v>0</v>
      </c>
      <c r="V429" s="15">
        <v>0</v>
      </c>
      <c r="W429" s="15">
        <v>0</v>
      </c>
      <c r="X429" s="15">
        <v>0</v>
      </c>
      <c r="Y429" s="15">
        <v>0</v>
      </c>
      <c r="Z429" s="15">
        <v>0</v>
      </c>
      <c r="AA429" s="15">
        <v>0</v>
      </c>
      <c r="AB429" s="15">
        <v>0</v>
      </c>
      <c r="AC429" s="15">
        <v>0</v>
      </c>
      <c r="AD429" s="15">
        <v>0</v>
      </c>
      <c r="AE429" s="15">
        <v>0</v>
      </c>
      <c r="AF429" s="15">
        <v>0</v>
      </c>
      <c r="AG429" s="15">
        <v>0</v>
      </c>
      <c r="AH429" s="15">
        <v>0</v>
      </c>
      <c r="AI429" s="15">
        <v>0</v>
      </c>
      <c r="AJ429" s="15">
        <v>0</v>
      </c>
      <c r="AK429" s="15">
        <v>0</v>
      </c>
      <c r="AL429" s="15">
        <v>0</v>
      </c>
      <c r="AM429" s="15">
        <v>0</v>
      </c>
      <c r="AN429" s="15">
        <v>0</v>
      </c>
      <c r="AO429" s="15">
        <v>0</v>
      </c>
      <c r="AP429" s="15">
        <v>0</v>
      </c>
      <c r="AQ429" s="15">
        <v>0</v>
      </c>
      <c r="AR429" s="15">
        <v>0</v>
      </c>
      <c r="AS429" s="15">
        <v>0</v>
      </c>
      <c r="AT429" s="15">
        <v>0</v>
      </c>
      <c r="AU429" s="15">
        <v>0</v>
      </c>
      <c r="AV429" s="15">
        <v>0</v>
      </c>
      <c r="AW429" s="15">
        <v>0</v>
      </c>
      <c r="AX429" s="15">
        <v>0</v>
      </c>
      <c r="AY429" s="15">
        <v>0</v>
      </c>
      <c r="AZ429" s="15">
        <v>0</v>
      </c>
      <c r="BA429" s="15">
        <v>0</v>
      </c>
      <c r="BB429" s="15">
        <v>0</v>
      </c>
      <c r="BC429" s="15">
        <v>0</v>
      </c>
      <c r="BD429" s="15">
        <v>0</v>
      </c>
      <c r="BE429" s="15">
        <v>0</v>
      </c>
      <c r="BF429" s="15">
        <v>0</v>
      </c>
      <c r="BG429" s="15">
        <v>0</v>
      </c>
      <c r="BH429" s="15">
        <v>0</v>
      </c>
      <c r="BI429" s="15">
        <v>0</v>
      </c>
      <c r="BJ429" s="15">
        <v>0</v>
      </c>
      <c r="BK429" s="15">
        <v>0</v>
      </c>
      <c r="BL429" s="15">
        <v>0</v>
      </c>
      <c r="BM429" s="15">
        <v>0</v>
      </c>
      <c r="BN429" s="15">
        <v>0</v>
      </c>
      <c r="BO429" s="15">
        <v>0</v>
      </c>
      <c r="BP429" s="15">
        <v>0</v>
      </c>
      <c r="BQ429" s="15">
        <v>0</v>
      </c>
      <c r="BR429" s="15">
        <v>9.5238095238095237</v>
      </c>
      <c r="BS429" s="15">
        <v>0</v>
      </c>
      <c r="BT429" s="15">
        <v>0</v>
      </c>
      <c r="BU429" s="15">
        <v>0</v>
      </c>
      <c r="BV429" s="15">
        <v>0</v>
      </c>
      <c r="BW429" s="15">
        <v>0</v>
      </c>
      <c r="BX429" s="15">
        <v>0</v>
      </c>
      <c r="BY429" s="15">
        <v>0</v>
      </c>
      <c r="BZ429" s="15">
        <v>0</v>
      </c>
      <c r="CA429" s="15">
        <v>0</v>
      </c>
      <c r="CB429" s="15">
        <v>0</v>
      </c>
      <c r="CC429" s="15">
        <v>0</v>
      </c>
      <c r="CD429" s="15">
        <v>0</v>
      </c>
      <c r="CE429" s="15">
        <v>0</v>
      </c>
      <c r="CF429" s="15">
        <v>0</v>
      </c>
      <c r="CG429" s="15">
        <v>0</v>
      </c>
      <c r="CH429" s="15">
        <v>0</v>
      </c>
      <c r="CI429" s="15">
        <v>0</v>
      </c>
      <c r="CJ429" s="15">
        <v>0</v>
      </c>
      <c r="CK429" s="15">
        <v>0</v>
      </c>
      <c r="CL429" s="15">
        <v>0</v>
      </c>
      <c r="CM429" s="15">
        <v>0</v>
      </c>
      <c r="CN429" s="15">
        <v>0</v>
      </c>
      <c r="CO429" s="15">
        <v>0</v>
      </c>
      <c r="CP429" s="15">
        <v>0</v>
      </c>
      <c r="CQ429" s="15">
        <v>0</v>
      </c>
      <c r="CR429" s="15">
        <v>0</v>
      </c>
      <c r="CS429" s="15">
        <v>0</v>
      </c>
      <c r="CT429" s="15">
        <v>0</v>
      </c>
      <c r="CU429" s="15">
        <v>0</v>
      </c>
      <c r="CV429" s="15">
        <v>0</v>
      </c>
      <c r="CW429" s="15">
        <v>0</v>
      </c>
      <c r="CX429" s="15">
        <v>0</v>
      </c>
      <c r="CY429" s="15">
        <v>0</v>
      </c>
      <c r="CZ429" s="15">
        <v>0</v>
      </c>
      <c r="DA429" s="25">
        <f t="shared" si="7"/>
        <v>99.999999999999986</v>
      </c>
    </row>
    <row r="430" spans="1:105">
      <c r="A430" s="36" t="s">
        <v>87</v>
      </c>
      <c r="B430" s="37">
        <v>2021</v>
      </c>
      <c r="C430" s="35" t="s">
        <v>92</v>
      </c>
      <c r="D430" s="35" t="s">
        <v>2</v>
      </c>
      <c r="E430" s="37">
        <v>78</v>
      </c>
      <c r="F430" s="37">
        <v>0</v>
      </c>
      <c r="G430" s="1">
        <v>100</v>
      </c>
      <c r="H430" s="37">
        <v>0</v>
      </c>
      <c r="I430" s="37">
        <v>0</v>
      </c>
      <c r="J430" s="37">
        <v>0</v>
      </c>
      <c r="K430" s="15">
        <v>5.2631578947368416</v>
      </c>
      <c r="L430" s="15">
        <v>0</v>
      </c>
      <c r="M430" s="15">
        <v>0</v>
      </c>
      <c r="N430" s="15">
        <v>0</v>
      </c>
      <c r="O430" s="15">
        <v>0</v>
      </c>
      <c r="P430" s="15">
        <v>0</v>
      </c>
      <c r="Q430" s="15">
        <v>0</v>
      </c>
      <c r="R430" s="15">
        <v>0</v>
      </c>
      <c r="S430" s="15">
        <v>94.73684210526315</v>
      </c>
      <c r="T430" s="15">
        <v>0</v>
      </c>
      <c r="U430" s="15">
        <v>0</v>
      </c>
      <c r="V430" s="15">
        <v>0</v>
      </c>
      <c r="W430" s="15">
        <v>0</v>
      </c>
      <c r="X430" s="15">
        <v>0</v>
      </c>
      <c r="Y430" s="15">
        <v>0</v>
      </c>
      <c r="Z430" s="15">
        <v>0</v>
      </c>
      <c r="AA430" s="15">
        <v>0</v>
      </c>
      <c r="AB430" s="15">
        <v>0</v>
      </c>
      <c r="AC430" s="15">
        <v>0</v>
      </c>
      <c r="AD430" s="15">
        <v>0</v>
      </c>
      <c r="AE430" s="15">
        <v>0</v>
      </c>
      <c r="AF430" s="15">
        <v>0</v>
      </c>
      <c r="AG430" s="15">
        <v>0</v>
      </c>
      <c r="AH430" s="15">
        <v>0</v>
      </c>
      <c r="AI430" s="15">
        <v>0</v>
      </c>
      <c r="AJ430" s="15">
        <v>0</v>
      </c>
      <c r="AK430" s="15">
        <v>0</v>
      </c>
      <c r="AL430" s="15">
        <v>0</v>
      </c>
      <c r="AM430" s="15">
        <v>0</v>
      </c>
      <c r="AN430" s="15">
        <v>0</v>
      </c>
      <c r="AO430" s="15">
        <v>0</v>
      </c>
      <c r="AP430" s="15">
        <v>0</v>
      </c>
      <c r="AQ430" s="15">
        <v>0</v>
      </c>
      <c r="AR430" s="15">
        <v>0</v>
      </c>
      <c r="AS430" s="15">
        <v>0</v>
      </c>
      <c r="AT430" s="15">
        <v>0</v>
      </c>
      <c r="AU430" s="15">
        <v>0</v>
      </c>
      <c r="AV430" s="15">
        <v>0</v>
      </c>
      <c r="AW430" s="15">
        <v>0</v>
      </c>
      <c r="AX430" s="15">
        <v>0</v>
      </c>
      <c r="AY430" s="15">
        <v>0</v>
      </c>
      <c r="AZ430" s="15">
        <v>0</v>
      </c>
      <c r="BA430" s="15">
        <v>0</v>
      </c>
      <c r="BB430" s="15">
        <v>0</v>
      </c>
      <c r="BC430" s="15">
        <v>0</v>
      </c>
      <c r="BD430" s="15">
        <v>0</v>
      </c>
      <c r="BE430" s="15">
        <v>0</v>
      </c>
      <c r="BF430" s="15">
        <v>0</v>
      </c>
      <c r="BG430" s="15">
        <v>0</v>
      </c>
      <c r="BH430" s="15">
        <v>0</v>
      </c>
      <c r="BI430" s="15">
        <v>0</v>
      </c>
      <c r="BJ430" s="15">
        <v>0</v>
      </c>
      <c r="BK430" s="15">
        <v>0</v>
      </c>
      <c r="BL430" s="15">
        <v>0</v>
      </c>
      <c r="BM430" s="15">
        <v>0</v>
      </c>
      <c r="BN430" s="15">
        <v>0</v>
      </c>
      <c r="BO430" s="15">
        <v>0</v>
      </c>
      <c r="BP430" s="15">
        <v>0</v>
      </c>
      <c r="BQ430" s="15">
        <v>0</v>
      </c>
      <c r="BR430" s="15">
        <v>0</v>
      </c>
      <c r="BS430" s="15">
        <v>0</v>
      </c>
      <c r="BT430" s="15">
        <v>0</v>
      </c>
      <c r="BU430" s="15">
        <v>0</v>
      </c>
      <c r="BV430" s="15">
        <v>0</v>
      </c>
      <c r="BW430" s="15">
        <v>0</v>
      </c>
      <c r="BX430" s="15">
        <v>0</v>
      </c>
      <c r="BY430" s="15">
        <v>0</v>
      </c>
      <c r="BZ430" s="15">
        <v>0</v>
      </c>
      <c r="CA430" s="15">
        <v>0</v>
      </c>
      <c r="CB430" s="15">
        <v>0</v>
      </c>
      <c r="CC430" s="15">
        <v>0</v>
      </c>
      <c r="CD430" s="15">
        <v>0</v>
      </c>
      <c r="CE430" s="15">
        <v>0</v>
      </c>
      <c r="CF430" s="15">
        <v>0</v>
      </c>
      <c r="CG430" s="15">
        <v>0</v>
      </c>
      <c r="CH430" s="15">
        <v>0</v>
      </c>
      <c r="CI430" s="15">
        <v>0</v>
      </c>
      <c r="CJ430" s="15">
        <v>0</v>
      </c>
      <c r="CK430" s="15">
        <v>0</v>
      </c>
      <c r="CL430" s="15">
        <v>0</v>
      </c>
      <c r="CM430" s="15">
        <v>0</v>
      </c>
      <c r="CN430" s="15">
        <v>0</v>
      </c>
      <c r="CO430" s="15">
        <v>0</v>
      </c>
      <c r="CP430" s="15">
        <v>0</v>
      </c>
      <c r="CQ430" s="15">
        <v>0</v>
      </c>
      <c r="CR430" s="15">
        <v>0</v>
      </c>
      <c r="CS430" s="15">
        <v>0</v>
      </c>
      <c r="CT430" s="15">
        <v>0</v>
      </c>
      <c r="CU430" s="15">
        <v>0</v>
      </c>
      <c r="CV430" s="15">
        <v>0</v>
      </c>
      <c r="CW430" s="15">
        <v>0</v>
      </c>
      <c r="CX430" s="15">
        <v>0</v>
      </c>
      <c r="CY430" s="15">
        <v>0</v>
      </c>
      <c r="CZ430" s="15">
        <v>0</v>
      </c>
      <c r="DA430" s="25">
        <f t="shared" si="7"/>
        <v>99.999999999999986</v>
      </c>
    </row>
    <row r="431" spans="1:105">
      <c r="A431" s="36" t="s">
        <v>88</v>
      </c>
      <c r="B431" s="37">
        <v>2021</v>
      </c>
      <c r="C431" s="35" t="s">
        <v>92</v>
      </c>
      <c r="D431" s="35" t="s">
        <v>2</v>
      </c>
      <c r="E431" s="37">
        <v>57</v>
      </c>
      <c r="F431" s="37">
        <v>104</v>
      </c>
      <c r="G431" s="1">
        <v>100</v>
      </c>
      <c r="H431" s="37">
        <v>0</v>
      </c>
      <c r="I431" s="37">
        <v>0</v>
      </c>
      <c r="J431" s="37">
        <v>0</v>
      </c>
      <c r="K431" s="15">
        <v>79.129574678536102</v>
      </c>
      <c r="L431" s="15">
        <v>0</v>
      </c>
      <c r="M431" s="15">
        <v>4.9455984174085064</v>
      </c>
      <c r="N431" s="15">
        <v>0</v>
      </c>
      <c r="O431" s="15">
        <v>0</v>
      </c>
      <c r="P431" s="15">
        <v>0</v>
      </c>
      <c r="Q431" s="15">
        <v>0</v>
      </c>
      <c r="R431" s="15">
        <v>0</v>
      </c>
      <c r="S431" s="15">
        <v>0</v>
      </c>
      <c r="T431" s="15">
        <v>0</v>
      </c>
      <c r="U431" s="15">
        <v>0</v>
      </c>
      <c r="V431" s="15">
        <v>0</v>
      </c>
      <c r="W431" s="15">
        <v>0</v>
      </c>
      <c r="X431" s="15">
        <v>0</v>
      </c>
      <c r="Y431" s="15">
        <v>0</v>
      </c>
      <c r="Z431" s="15">
        <v>0</v>
      </c>
      <c r="AA431" s="15">
        <v>0</v>
      </c>
      <c r="AB431" s="15">
        <v>0</v>
      </c>
      <c r="AC431" s="15">
        <v>0</v>
      </c>
      <c r="AD431" s="15">
        <v>0</v>
      </c>
      <c r="AE431" s="15">
        <v>0</v>
      </c>
      <c r="AF431" s="15">
        <v>0</v>
      </c>
      <c r="AG431" s="15">
        <v>0</v>
      </c>
      <c r="AH431" s="15">
        <v>0</v>
      </c>
      <c r="AI431" s="15">
        <v>0</v>
      </c>
      <c r="AJ431" s="15">
        <v>0</v>
      </c>
      <c r="AK431" s="15">
        <v>0</v>
      </c>
      <c r="AL431" s="15">
        <v>0</v>
      </c>
      <c r="AM431" s="15">
        <v>0</v>
      </c>
      <c r="AN431" s="15">
        <v>0</v>
      </c>
      <c r="AO431" s="15">
        <v>0</v>
      </c>
      <c r="AP431" s="15">
        <v>0</v>
      </c>
      <c r="AQ431" s="15">
        <v>0</v>
      </c>
      <c r="AR431" s="15">
        <v>0</v>
      </c>
      <c r="AS431" s="15">
        <v>0</v>
      </c>
      <c r="AT431" s="15">
        <v>0</v>
      </c>
      <c r="AU431" s="15">
        <v>0</v>
      </c>
      <c r="AV431" s="15">
        <v>0</v>
      </c>
      <c r="AW431" s="15">
        <v>0</v>
      </c>
      <c r="AX431" s="15">
        <v>0.98911968348170143</v>
      </c>
      <c r="AY431" s="15">
        <v>0</v>
      </c>
      <c r="AZ431" s="15">
        <v>0</v>
      </c>
      <c r="BA431" s="15">
        <v>0</v>
      </c>
      <c r="BB431" s="15">
        <v>0</v>
      </c>
      <c r="BC431" s="15">
        <v>0</v>
      </c>
      <c r="BD431" s="15">
        <v>0</v>
      </c>
      <c r="BE431" s="15">
        <v>0</v>
      </c>
      <c r="BF431" s="15">
        <v>0</v>
      </c>
      <c r="BG431" s="15">
        <v>0</v>
      </c>
      <c r="BH431" s="15">
        <v>0</v>
      </c>
      <c r="BI431" s="15">
        <v>0</v>
      </c>
      <c r="BJ431" s="15">
        <v>0</v>
      </c>
      <c r="BK431" s="15">
        <v>0</v>
      </c>
      <c r="BL431" s="15">
        <v>0</v>
      </c>
      <c r="BM431" s="15">
        <v>0</v>
      </c>
      <c r="BN431" s="15">
        <v>0</v>
      </c>
      <c r="BO431" s="15">
        <v>0</v>
      </c>
      <c r="BP431" s="15">
        <v>0</v>
      </c>
      <c r="BQ431" s="15">
        <v>0</v>
      </c>
      <c r="BR431" s="15">
        <v>14.836795252225521</v>
      </c>
      <c r="BS431" s="15">
        <v>0</v>
      </c>
      <c r="BT431" s="15">
        <v>0</v>
      </c>
      <c r="BU431" s="15">
        <v>0</v>
      </c>
      <c r="BV431" s="15">
        <v>0</v>
      </c>
      <c r="BW431" s="15">
        <v>0</v>
      </c>
      <c r="BX431" s="15">
        <v>0</v>
      </c>
      <c r="BY431" s="15">
        <v>0</v>
      </c>
      <c r="BZ431" s="15">
        <v>0</v>
      </c>
      <c r="CA431" s="15">
        <v>0</v>
      </c>
      <c r="CB431" s="15">
        <v>0</v>
      </c>
      <c r="CC431" s="15">
        <v>0</v>
      </c>
      <c r="CD431" s="15">
        <v>0</v>
      </c>
      <c r="CE431" s="15">
        <v>0</v>
      </c>
      <c r="CF431" s="15">
        <v>0</v>
      </c>
      <c r="CG431" s="15">
        <v>0</v>
      </c>
      <c r="CH431" s="15">
        <v>0</v>
      </c>
      <c r="CI431" s="15">
        <v>0</v>
      </c>
      <c r="CJ431" s="15">
        <v>9.8911968348170148E-2</v>
      </c>
      <c r="CK431" s="15">
        <v>0</v>
      </c>
      <c r="CL431" s="15">
        <v>0</v>
      </c>
      <c r="CM431" s="15">
        <v>0</v>
      </c>
      <c r="CN431" s="15">
        <v>0</v>
      </c>
      <c r="CO431" s="15">
        <v>0</v>
      </c>
      <c r="CP431" s="15">
        <v>0</v>
      </c>
      <c r="CQ431" s="15">
        <v>0</v>
      </c>
      <c r="CR431" s="15">
        <v>0</v>
      </c>
      <c r="CS431" s="15">
        <v>0</v>
      </c>
      <c r="CT431" s="15">
        <v>0</v>
      </c>
      <c r="CU431" s="15">
        <v>0</v>
      </c>
      <c r="CV431" s="15">
        <v>0</v>
      </c>
      <c r="CW431" s="15">
        <v>0</v>
      </c>
      <c r="CX431" s="15">
        <v>0</v>
      </c>
      <c r="CY431" s="15">
        <v>0</v>
      </c>
      <c r="CZ431" s="15">
        <v>0</v>
      </c>
      <c r="DA431" s="25">
        <f t="shared" si="7"/>
        <v>100</v>
      </c>
    </row>
    <row r="432" spans="1:105" s="50" customFormat="1">
      <c r="A432" s="47" t="s">
        <v>89</v>
      </c>
      <c r="B432" s="48">
        <v>2021</v>
      </c>
      <c r="C432" s="49" t="s">
        <v>92</v>
      </c>
      <c r="D432" s="49" t="s">
        <v>2</v>
      </c>
      <c r="E432" s="48">
        <v>72</v>
      </c>
      <c r="F432" s="48">
        <v>142</v>
      </c>
      <c r="G432" s="1">
        <v>66.569428238039677</v>
      </c>
      <c r="H432" s="48">
        <v>0</v>
      </c>
      <c r="I432" s="48">
        <v>0</v>
      </c>
      <c r="J432" s="48">
        <v>0</v>
      </c>
      <c r="K432" s="50">
        <v>15.623372565357773</v>
      </c>
      <c r="L432" s="50">
        <v>0</v>
      </c>
      <c r="M432" s="50">
        <v>0</v>
      </c>
      <c r="N432" s="50">
        <v>0</v>
      </c>
      <c r="O432" s="50">
        <v>0</v>
      </c>
      <c r="P432" s="50">
        <v>0</v>
      </c>
      <c r="Q432" s="50">
        <v>0</v>
      </c>
      <c r="R432" s="50">
        <v>0</v>
      </c>
      <c r="S432" s="50">
        <v>5.2077908551192582</v>
      </c>
      <c r="T432" s="50">
        <v>0</v>
      </c>
      <c r="U432" s="50">
        <v>0</v>
      </c>
      <c r="V432" s="50">
        <v>0</v>
      </c>
      <c r="W432" s="50">
        <v>0</v>
      </c>
      <c r="X432" s="50">
        <v>0</v>
      </c>
      <c r="Y432" s="50">
        <v>0</v>
      </c>
      <c r="Z432" s="50">
        <v>0</v>
      </c>
      <c r="AA432" s="50">
        <v>0</v>
      </c>
      <c r="AB432" s="50">
        <v>0</v>
      </c>
      <c r="AC432" s="50">
        <v>0</v>
      </c>
      <c r="AD432" s="50">
        <v>0</v>
      </c>
      <c r="AE432" s="50">
        <v>0</v>
      </c>
      <c r="AF432" s="50">
        <v>0</v>
      </c>
      <c r="AG432" s="50">
        <v>0</v>
      </c>
      <c r="AH432" s="50">
        <v>0</v>
      </c>
      <c r="AI432" s="50">
        <v>5.2077908551192582</v>
      </c>
      <c r="AJ432" s="50">
        <v>0</v>
      </c>
      <c r="AK432" s="50">
        <v>0</v>
      </c>
      <c r="AL432" s="50">
        <v>0</v>
      </c>
      <c r="AM432" s="50">
        <v>0</v>
      </c>
      <c r="AN432" s="50">
        <v>0</v>
      </c>
      <c r="AO432" s="50">
        <v>0</v>
      </c>
      <c r="AP432" s="50">
        <v>0</v>
      </c>
      <c r="AQ432" s="50">
        <v>0</v>
      </c>
      <c r="AR432" s="50">
        <v>0</v>
      </c>
      <c r="AS432" s="50">
        <v>0</v>
      </c>
      <c r="AT432" s="50">
        <v>0</v>
      </c>
      <c r="AU432" s="50">
        <v>0</v>
      </c>
      <c r="AV432" s="50">
        <v>0</v>
      </c>
      <c r="AW432" s="50">
        <v>0</v>
      </c>
      <c r="AX432" s="50">
        <v>0</v>
      </c>
      <c r="AY432" s="50">
        <v>0</v>
      </c>
      <c r="AZ432" s="50">
        <v>0</v>
      </c>
      <c r="BA432" s="50">
        <v>0</v>
      </c>
      <c r="BB432" s="50">
        <v>0</v>
      </c>
      <c r="BC432" s="50">
        <v>0</v>
      </c>
      <c r="BD432" s="50">
        <v>0</v>
      </c>
      <c r="BE432" s="50">
        <v>0</v>
      </c>
      <c r="BF432" s="50">
        <v>0</v>
      </c>
      <c r="BG432" s="50">
        <v>0</v>
      </c>
      <c r="BH432" s="50">
        <v>0</v>
      </c>
      <c r="BI432" s="50">
        <v>0</v>
      </c>
      <c r="BJ432" s="50">
        <v>0</v>
      </c>
      <c r="BK432" s="50">
        <v>0</v>
      </c>
      <c r="BL432" s="50">
        <v>0</v>
      </c>
      <c r="BM432" s="50">
        <v>0</v>
      </c>
      <c r="BN432" s="50">
        <v>0</v>
      </c>
      <c r="BO432" s="50">
        <v>52.077908551192586</v>
      </c>
      <c r="BP432" s="50">
        <v>0</v>
      </c>
      <c r="BQ432" s="50">
        <v>0</v>
      </c>
      <c r="BR432" s="50">
        <v>0</v>
      </c>
      <c r="BS432" s="50">
        <v>0</v>
      </c>
      <c r="BT432" s="50">
        <v>0</v>
      </c>
      <c r="BU432" s="50">
        <v>0</v>
      </c>
      <c r="BV432" s="50">
        <v>0</v>
      </c>
      <c r="BW432" s="50">
        <v>1.0415581710238515</v>
      </c>
      <c r="BX432" s="50">
        <v>0</v>
      </c>
      <c r="BY432" s="50">
        <v>0</v>
      </c>
      <c r="BZ432" s="50">
        <v>0</v>
      </c>
      <c r="CA432" s="50">
        <v>5.2077908551192582</v>
      </c>
      <c r="CB432" s="50">
        <v>0</v>
      </c>
      <c r="CC432" s="50">
        <v>0</v>
      </c>
      <c r="CD432" s="50">
        <v>0</v>
      </c>
      <c r="CE432" s="50">
        <v>0</v>
      </c>
      <c r="CF432" s="50">
        <v>0</v>
      </c>
      <c r="CG432" s="50">
        <v>0</v>
      </c>
      <c r="CH432" s="50">
        <v>0</v>
      </c>
      <c r="CI432" s="50">
        <v>0</v>
      </c>
      <c r="CJ432" s="50">
        <v>0</v>
      </c>
      <c r="CK432" s="50">
        <v>0</v>
      </c>
      <c r="CL432" s="50">
        <v>0</v>
      </c>
      <c r="CM432" s="50">
        <v>0</v>
      </c>
      <c r="CN432" s="50">
        <v>0</v>
      </c>
      <c r="CO432" s="50">
        <v>1.0415581710238516E-2</v>
      </c>
      <c r="CP432" s="50">
        <v>0</v>
      </c>
      <c r="CQ432" s="50">
        <v>0</v>
      </c>
      <c r="CR432" s="50">
        <v>0</v>
      </c>
      <c r="CS432" s="50">
        <v>0</v>
      </c>
      <c r="CT432" s="50">
        <v>0</v>
      </c>
      <c r="CU432" s="50">
        <v>0</v>
      </c>
      <c r="CV432" s="50">
        <v>0</v>
      </c>
      <c r="CW432" s="50">
        <v>0</v>
      </c>
      <c r="CX432" s="50">
        <v>0</v>
      </c>
      <c r="CY432" s="50">
        <v>15.623372565357773</v>
      </c>
      <c r="CZ432" s="50">
        <v>0</v>
      </c>
      <c r="DA432" s="26">
        <f t="shared" si="7"/>
        <v>99.999999999999986</v>
      </c>
    </row>
    <row r="433" spans="1:105">
      <c r="A433" s="36" t="s">
        <v>90</v>
      </c>
      <c r="B433" s="37">
        <v>2021</v>
      </c>
      <c r="C433" s="35" t="s">
        <v>92</v>
      </c>
      <c r="D433" s="35" t="s">
        <v>2</v>
      </c>
      <c r="E433" s="37">
        <v>60</v>
      </c>
      <c r="F433" s="37">
        <v>249</v>
      </c>
      <c r="G433" s="1">
        <v>65.141545524100991</v>
      </c>
      <c r="H433" s="37">
        <v>0</v>
      </c>
      <c r="I433" s="37">
        <v>6</v>
      </c>
      <c r="J433" s="37">
        <v>13</v>
      </c>
      <c r="K433" s="15">
        <v>62.434963579604585</v>
      </c>
      <c r="L433" s="15">
        <v>1.0405827263267431</v>
      </c>
      <c r="M433" s="15">
        <v>20.811654526534863</v>
      </c>
      <c r="N433" s="15">
        <v>0</v>
      </c>
      <c r="O433" s="15">
        <v>0</v>
      </c>
      <c r="P433" s="15">
        <v>0</v>
      </c>
      <c r="Q433" s="15">
        <v>0</v>
      </c>
      <c r="R433" s="15">
        <v>0</v>
      </c>
      <c r="S433" s="15">
        <v>0</v>
      </c>
      <c r="T433" s="15">
        <v>0</v>
      </c>
      <c r="U433" s="15">
        <v>0</v>
      </c>
      <c r="V433" s="15">
        <v>0</v>
      </c>
      <c r="W433" s="15">
        <v>0</v>
      </c>
      <c r="X433" s="15">
        <v>0</v>
      </c>
      <c r="Y433" s="15">
        <v>0</v>
      </c>
      <c r="Z433" s="15">
        <v>0</v>
      </c>
      <c r="AA433" s="15">
        <v>0</v>
      </c>
      <c r="AB433" s="15">
        <v>0</v>
      </c>
      <c r="AC433" s="15">
        <v>0</v>
      </c>
      <c r="AD433" s="15">
        <v>0</v>
      </c>
      <c r="AE433" s="15">
        <v>0</v>
      </c>
      <c r="AF433" s="15">
        <v>0</v>
      </c>
      <c r="AG433" s="15">
        <v>0</v>
      </c>
      <c r="AH433" s="15">
        <v>0</v>
      </c>
      <c r="AI433" s="15">
        <v>0</v>
      </c>
      <c r="AJ433" s="15">
        <v>0</v>
      </c>
      <c r="AK433" s="15">
        <v>0</v>
      </c>
      <c r="AL433" s="15">
        <v>0</v>
      </c>
      <c r="AM433" s="15">
        <v>0</v>
      </c>
      <c r="AN433" s="15">
        <v>0</v>
      </c>
      <c r="AO433" s="15">
        <v>0</v>
      </c>
      <c r="AP433" s="15">
        <v>0</v>
      </c>
      <c r="AQ433" s="15">
        <v>0</v>
      </c>
      <c r="AR433" s="15">
        <v>0</v>
      </c>
      <c r="AS433" s="15">
        <v>0</v>
      </c>
      <c r="AT433" s="15">
        <v>0</v>
      </c>
      <c r="AU433" s="15">
        <v>0</v>
      </c>
      <c r="AV433" s="15">
        <v>0</v>
      </c>
      <c r="AW433" s="15">
        <v>0</v>
      </c>
      <c r="AX433" s="15">
        <v>5.2029136316337157</v>
      </c>
      <c r="AY433" s="15">
        <v>0</v>
      </c>
      <c r="AZ433" s="15">
        <v>0</v>
      </c>
      <c r="BA433" s="15">
        <v>0</v>
      </c>
      <c r="BB433" s="15">
        <v>0</v>
      </c>
      <c r="BC433" s="15">
        <v>0</v>
      </c>
      <c r="BD433" s="15">
        <v>0</v>
      </c>
      <c r="BE433" s="15">
        <v>0</v>
      </c>
      <c r="BF433" s="15">
        <v>0</v>
      </c>
      <c r="BG433" s="15">
        <v>0</v>
      </c>
      <c r="BH433" s="15">
        <v>0</v>
      </c>
      <c r="BI433" s="15">
        <v>0</v>
      </c>
      <c r="BJ433" s="15">
        <v>0</v>
      </c>
      <c r="BK433" s="15">
        <v>0</v>
      </c>
      <c r="BL433" s="15">
        <v>0</v>
      </c>
      <c r="BM433" s="15">
        <v>0</v>
      </c>
      <c r="BN433" s="15">
        <v>0</v>
      </c>
      <c r="BO433" s="15">
        <v>0</v>
      </c>
      <c r="BP433" s="15">
        <v>0</v>
      </c>
      <c r="BQ433" s="15">
        <v>0</v>
      </c>
      <c r="BR433" s="15">
        <v>0</v>
      </c>
      <c r="BS433" s="15">
        <v>10.405827263267431</v>
      </c>
      <c r="BT433" s="15">
        <v>0</v>
      </c>
      <c r="BU433" s="15">
        <v>0</v>
      </c>
      <c r="BV433" s="15">
        <v>0</v>
      </c>
      <c r="BW433" s="15">
        <v>0</v>
      </c>
      <c r="BX433" s="15">
        <v>0</v>
      </c>
      <c r="BY433" s="15">
        <v>0</v>
      </c>
      <c r="BZ433" s="15">
        <v>0</v>
      </c>
      <c r="CA433" s="15">
        <v>0</v>
      </c>
      <c r="CB433" s="15">
        <v>0</v>
      </c>
      <c r="CC433" s="15">
        <v>0</v>
      </c>
      <c r="CD433" s="15">
        <v>0</v>
      </c>
      <c r="CE433" s="15">
        <v>0</v>
      </c>
      <c r="CF433" s="15">
        <v>0</v>
      </c>
      <c r="CG433" s="15">
        <v>0</v>
      </c>
      <c r="CH433" s="15">
        <v>0</v>
      </c>
      <c r="CI433" s="15">
        <v>0</v>
      </c>
      <c r="CJ433" s="15">
        <v>0</v>
      </c>
      <c r="CK433" s="15">
        <v>0</v>
      </c>
      <c r="CL433" s="15">
        <v>0</v>
      </c>
      <c r="CM433" s="15">
        <v>0</v>
      </c>
      <c r="CN433" s="15">
        <v>0</v>
      </c>
      <c r="CO433" s="15">
        <v>0.10405827263267431</v>
      </c>
      <c r="CP433" s="15">
        <v>0</v>
      </c>
      <c r="CQ433" s="15">
        <v>0</v>
      </c>
      <c r="CR433" s="15">
        <v>0</v>
      </c>
      <c r="CS433" s="15">
        <v>0</v>
      </c>
      <c r="CT433" s="15">
        <v>0</v>
      </c>
      <c r="CU433" s="15">
        <v>0</v>
      </c>
      <c r="CV433" s="15">
        <v>0</v>
      </c>
      <c r="CW433" s="15">
        <v>0</v>
      </c>
      <c r="CX433" s="15">
        <v>0</v>
      </c>
      <c r="CY433" s="15">
        <v>0</v>
      </c>
      <c r="CZ433" s="15">
        <v>0</v>
      </c>
      <c r="DA433" s="25">
        <f t="shared" si="7"/>
        <v>100</v>
      </c>
    </row>
    <row r="434" spans="1:105">
      <c r="A434" s="36" t="s">
        <v>91</v>
      </c>
      <c r="B434" s="37">
        <v>2021</v>
      </c>
      <c r="C434" s="35" t="s">
        <v>92</v>
      </c>
      <c r="D434" s="35" t="s">
        <v>2</v>
      </c>
      <c r="E434" s="37">
        <v>62</v>
      </c>
      <c r="F434" s="37">
        <v>0</v>
      </c>
      <c r="G434" s="1">
        <v>100</v>
      </c>
      <c r="H434" s="37">
        <v>0</v>
      </c>
      <c r="I434" s="37">
        <v>0</v>
      </c>
      <c r="J434" s="37">
        <v>0</v>
      </c>
      <c r="K434" s="15">
        <v>0</v>
      </c>
      <c r="L434" s="15">
        <v>0</v>
      </c>
      <c r="M434" s="15">
        <v>0</v>
      </c>
      <c r="N434" s="15">
        <v>0</v>
      </c>
      <c r="O434" s="15">
        <v>0</v>
      </c>
      <c r="P434" s="15">
        <v>0</v>
      </c>
      <c r="Q434" s="15">
        <v>0</v>
      </c>
      <c r="R434" s="15">
        <v>0</v>
      </c>
      <c r="S434" s="15">
        <v>0</v>
      </c>
      <c r="T434" s="15">
        <v>0</v>
      </c>
      <c r="U434" s="15">
        <v>0</v>
      </c>
      <c r="V434" s="15">
        <v>0</v>
      </c>
      <c r="W434" s="15">
        <v>0</v>
      </c>
      <c r="X434" s="15">
        <v>0</v>
      </c>
      <c r="Y434" s="15">
        <v>0</v>
      </c>
      <c r="Z434" s="15">
        <v>0</v>
      </c>
      <c r="AA434" s="15">
        <v>0</v>
      </c>
      <c r="AB434" s="15">
        <v>0</v>
      </c>
      <c r="AC434" s="15">
        <v>0</v>
      </c>
      <c r="AD434" s="15">
        <v>0</v>
      </c>
      <c r="AE434" s="15">
        <v>0</v>
      </c>
      <c r="AF434" s="15">
        <v>0</v>
      </c>
      <c r="AG434" s="15">
        <v>0</v>
      </c>
      <c r="AH434" s="15">
        <v>0</v>
      </c>
      <c r="AI434" s="15">
        <v>0</v>
      </c>
      <c r="AJ434" s="15">
        <v>0</v>
      </c>
      <c r="AK434" s="15">
        <v>0</v>
      </c>
      <c r="AL434" s="15">
        <v>0</v>
      </c>
      <c r="AM434" s="15">
        <v>0</v>
      </c>
      <c r="AN434" s="15">
        <v>0</v>
      </c>
      <c r="AO434" s="15">
        <v>0</v>
      </c>
      <c r="AP434" s="15">
        <v>0</v>
      </c>
      <c r="AQ434" s="15">
        <v>0</v>
      </c>
      <c r="AR434" s="15">
        <v>0</v>
      </c>
      <c r="AS434" s="15">
        <v>0</v>
      </c>
      <c r="AT434" s="15">
        <v>0</v>
      </c>
      <c r="AU434" s="15">
        <v>0</v>
      </c>
      <c r="AV434" s="15">
        <v>0</v>
      </c>
      <c r="AW434" s="15">
        <v>0</v>
      </c>
      <c r="AX434" s="15">
        <v>0</v>
      </c>
      <c r="AY434" s="15">
        <v>0</v>
      </c>
      <c r="AZ434" s="15">
        <v>0</v>
      </c>
      <c r="BA434" s="15">
        <v>0</v>
      </c>
      <c r="BB434" s="15">
        <v>0</v>
      </c>
      <c r="BC434" s="15">
        <v>0</v>
      </c>
      <c r="BD434" s="15">
        <v>0</v>
      </c>
      <c r="BE434" s="15">
        <v>0</v>
      </c>
      <c r="BF434" s="15">
        <v>0</v>
      </c>
      <c r="BG434" s="15">
        <v>0</v>
      </c>
      <c r="BH434" s="15">
        <v>0</v>
      </c>
      <c r="BI434" s="15">
        <v>0</v>
      </c>
      <c r="BJ434" s="15">
        <v>0</v>
      </c>
      <c r="BK434" s="15">
        <v>0</v>
      </c>
      <c r="BL434" s="15">
        <v>0</v>
      </c>
      <c r="BM434" s="15">
        <v>0</v>
      </c>
      <c r="BN434" s="15">
        <v>0</v>
      </c>
      <c r="BO434" s="15">
        <v>19.047619047619047</v>
      </c>
      <c r="BP434" s="15">
        <v>0</v>
      </c>
      <c r="BQ434" s="15">
        <v>0</v>
      </c>
      <c r="BR434" s="15">
        <v>0</v>
      </c>
      <c r="BS434" s="15">
        <v>0</v>
      </c>
      <c r="BT434" s="15">
        <v>0</v>
      </c>
      <c r="BU434" s="15">
        <v>0</v>
      </c>
      <c r="BV434" s="15">
        <v>0</v>
      </c>
      <c r="BW434" s="15">
        <v>4.7619047619047619</v>
      </c>
      <c r="BX434" s="15">
        <v>0</v>
      </c>
      <c r="BY434" s="15">
        <v>0</v>
      </c>
      <c r="BZ434" s="15">
        <v>0</v>
      </c>
      <c r="CA434" s="15">
        <v>9.5238095238095237</v>
      </c>
      <c r="CB434" s="15">
        <v>0</v>
      </c>
      <c r="CC434" s="15">
        <v>0</v>
      </c>
      <c r="CD434" s="15">
        <v>0</v>
      </c>
      <c r="CE434" s="15">
        <v>0</v>
      </c>
      <c r="CF434" s="15">
        <v>0</v>
      </c>
      <c r="CG434" s="15">
        <v>0</v>
      </c>
      <c r="CH434" s="15">
        <v>0</v>
      </c>
      <c r="CI434" s="15">
        <v>0</v>
      </c>
      <c r="CJ434" s="15">
        <v>0</v>
      </c>
      <c r="CK434" s="15">
        <v>0</v>
      </c>
      <c r="CL434" s="15">
        <v>0</v>
      </c>
      <c r="CM434" s="15">
        <v>0</v>
      </c>
      <c r="CN434" s="15">
        <v>0</v>
      </c>
      <c r="CO434" s="15">
        <v>0</v>
      </c>
      <c r="CP434" s="15">
        <v>0</v>
      </c>
      <c r="CQ434" s="15">
        <v>0</v>
      </c>
      <c r="CR434" s="15">
        <v>0</v>
      </c>
      <c r="CS434" s="15">
        <v>66.666666666666657</v>
      </c>
      <c r="CT434" s="15">
        <v>0</v>
      </c>
      <c r="CU434" s="15">
        <v>0</v>
      </c>
      <c r="CV434" s="15">
        <v>0</v>
      </c>
      <c r="CW434" s="15">
        <v>0</v>
      </c>
      <c r="CX434" s="15">
        <v>0</v>
      </c>
      <c r="CY434" s="15">
        <v>0</v>
      </c>
      <c r="CZ434" s="15">
        <v>0</v>
      </c>
      <c r="DA434" s="25">
        <f t="shared" si="7"/>
        <v>100</v>
      </c>
    </row>
  </sheetData>
  <sortState ref="A2:DN395">
    <sortCondition ref="B2:B395"/>
    <sortCondition ref="C2:C395"/>
    <sortCondition ref="D2:D395"/>
    <sortCondition ref="A2:A395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573C6-FDF9-409C-8536-F633AEB86964}">
  <dimension ref="A1:CW434"/>
  <sheetViews>
    <sheetView workbookViewId="0">
      <pane xSplit="1" ySplit="1" topLeftCell="B382" activePane="bottomRight" state="frozen"/>
      <selection pane="topRight" activeCell="B1" sqref="B1"/>
      <selection pane="bottomLeft" activeCell="A2" sqref="A2"/>
      <selection pane="bottomRight" activeCell="F437" sqref="F437"/>
    </sheetView>
  </sheetViews>
  <sheetFormatPr baseColWidth="10" defaultColWidth="12" defaultRowHeight="15"/>
  <cols>
    <col min="1" max="2" width="12" style="15"/>
    <col min="4" max="10" width="12" style="15"/>
    <col min="11" max="11" width="13.33203125" style="15" customWidth="1"/>
    <col min="12" max="16" width="12" style="15"/>
    <col min="17" max="17" width="13.5" style="15" customWidth="1"/>
    <col min="18" max="59" width="12" style="15"/>
    <col min="60" max="60" width="15.5" style="15" customWidth="1"/>
    <col min="61" max="16384" width="12" style="15"/>
  </cols>
  <sheetData>
    <row r="1" spans="1:101" ht="32">
      <c r="A1" s="15" t="s">
        <v>205</v>
      </c>
      <c r="B1" s="14" t="s">
        <v>0</v>
      </c>
      <c r="C1" t="s">
        <v>599</v>
      </c>
      <c r="D1" s="14" t="s">
        <v>600</v>
      </c>
      <c r="E1" s="14" t="s">
        <v>1</v>
      </c>
      <c r="F1" s="14" t="s">
        <v>2</v>
      </c>
      <c r="G1" s="14" t="s">
        <v>167</v>
      </c>
      <c r="H1" s="14" t="s">
        <v>192</v>
      </c>
      <c r="I1" s="14" t="s">
        <v>163</v>
      </c>
      <c r="J1" s="14" t="s">
        <v>602</v>
      </c>
      <c r="K1" s="14" t="s">
        <v>603</v>
      </c>
      <c r="L1" s="14" t="s">
        <v>166</v>
      </c>
      <c r="M1" s="14" t="s">
        <v>601</v>
      </c>
      <c r="N1" s="14" t="s">
        <v>158</v>
      </c>
      <c r="O1" s="14" t="s">
        <v>101</v>
      </c>
      <c r="P1" s="14" t="s">
        <v>102</v>
      </c>
      <c r="Q1" s="14" t="s">
        <v>604</v>
      </c>
      <c r="R1" s="14" t="s">
        <v>152</v>
      </c>
      <c r="S1" s="15" t="s">
        <v>168</v>
      </c>
      <c r="T1" s="14" t="s">
        <v>103</v>
      </c>
      <c r="U1" s="15" t="s">
        <v>169</v>
      </c>
      <c r="V1" s="15" t="s">
        <v>170</v>
      </c>
      <c r="W1" s="14" t="s">
        <v>104</v>
      </c>
      <c r="X1" s="14" t="s">
        <v>171</v>
      </c>
      <c r="Y1" s="14" t="s">
        <v>105</v>
      </c>
      <c r="Z1" s="14" t="s">
        <v>172</v>
      </c>
      <c r="AA1" s="14" t="s">
        <v>106</v>
      </c>
      <c r="AB1" s="14" t="s">
        <v>173</v>
      </c>
      <c r="AC1" s="14" t="s">
        <v>107</v>
      </c>
      <c r="AD1" s="14" t="s">
        <v>108</v>
      </c>
      <c r="AE1" s="14" t="s">
        <v>109</v>
      </c>
      <c r="AF1" s="14" t="s">
        <v>174</v>
      </c>
      <c r="AG1" s="15" t="s">
        <v>153</v>
      </c>
      <c r="AH1" s="14" t="s">
        <v>110</v>
      </c>
      <c r="AI1" s="14" t="s">
        <v>111</v>
      </c>
      <c r="AJ1" s="15" t="s">
        <v>154</v>
      </c>
      <c r="AK1" s="14" t="s">
        <v>112</v>
      </c>
      <c r="AL1" s="14" t="s">
        <v>186</v>
      </c>
      <c r="AM1" s="14" t="s">
        <v>113</v>
      </c>
      <c r="AN1" s="14" t="s">
        <v>605</v>
      </c>
      <c r="AO1" s="14" t="s">
        <v>175</v>
      </c>
      <c r="AP1" s="16" t="s">
        <v>164</v>
      </c>
      <c r="AQ1" s="16" t="s">
        <v>176</v>
      </c>
      <c r="AR1" s="15" t="s">
        <v>162</v>
      </c>
      <c r="AS1" s="14" t="s">
        <v>114</v>
      </c>
      <c r="AT1" s="14" t="s">
        <v>115</v>
      </c>
      <c r="AU1" s="14" t="s">
        <v>184</v>
      </c>
      <c r="AV1" s="15" t="s">
        <v>177</v>
      </c>
      <c r="AW1" s="17" t="s">
        <v>606</v>
      </c>
      <c r="AX1" s="15" t="s">
        <v>178</v>
      </c>
      <c r="AY1" s="15" t="s">
        <v>179</v>
      </c>
      <c r="AZ1" s="15" t="s">
        <v>180</v>
      </c>
      <c r="BA1" s="14" t="s">
        <v>165</v>
      </c>
      <c r="BB1" s="15" t="s">
        <v>155</v>
      </c>
      <c r="BC1" s="14" t="s">
        <v>116</v>
      </c>
      <c r="BD1" s="14" t="s">
        <v>607</v>
      </c>
      <c r="BE1" s="14" t="s">
        <v>117</v>
      </c>
      <c r="BF1" s="15" t="s">
        <v>156</v>
      </c>
      <c r="BG1" s="17" t="s">
        <v>181</v>
      </c>
      <c r="BH1" s="14" t="s">
        <v>118</v>
      </c>
      <c r="BI1" s="14" t="s">
        <v>119</v>
      </c>
      <c r="BJ1" s="14" t="s">
        <v>120</v>
      </c>
      <c r="BK1" s="14" t="s">
        <v>121</v>
      </c>
      <c r="BL1" s="14" t="s">
        <v>122</v>
      </c>
      <c r="BM1" s="14" t="s">
        <v>123</v>
      </c>
      <c r="BN1" s="14" t="s">
        <v>124</v>
      </c>
      <c r="BO1" s="14" t="s">
        <v>125</v>
      </c>
      <c r="BP1" s="14" t="s">
        <v>126</v>
      </c>
      <c r="BQ1" s="14" t="s">
        <v>127</v>
      </c>
      <c r="BR1" s="14" t="s">
        <v>128</v>
      </c>
      <c r="BS1" s="14" t="s">
        <v>129</v>
      </c>
      <c r="BT1" s="15" t="s">
        <v>157</v>
      </c>
      <c r="BU1" s="14" t="s">
        <v>130</v>
      </c>
      <c r="BV1" s="14" t="s">
        <v>131</v>
      </c>
      <c r="BW1" s="14" t="s">
        <v>132</v>
      </c>
      <c r="BX1" s="14" t="s">
        <v>133</v>
      </c>
      <c r="BY1" s="14" t="s">
        <v>134</v>
      </c>
      <c r="BZ1" s="14" t="s">
        <v>185</v>
      </c>
      <c r="CA1" s="14" t="s">
        <v>135</v>
      </c>
      <c r="CB1" s="14" t="s">
        <v>136</v>
      </c>
      <c r="CC1" s="14" t="s">
        <v>137</v>
      </c>
      <c r="CD1" s="14" t="s">
        <v>159</v>
      </c>
      <c r="CE1" s="14" t="s">
        <v>160</v>
      </c>
      <c r="CF1" s="14" t="s">
        <v>138</v>
      </c>
      <c r="CG1" s="15" t="s">
        <v>151</v>
      </c>
      <c r="CH1" s="14" t="s">
        <v>139</v>
      </c>
      <c r="CI1" s="14" t="s">
        <v>140</v>
      </c>
      <c r="CJ1" s="14" t="s">
        <v>141</v>
      </c>
      <c r="CK1" s="14" t="s">
        <v>142</v>
      </c>
      <c r="CL1" s="14" t="s">
        <v>143</v>
      </c>
      <c r="CM1" s="15" t="s">
        <v>161</v>
      </c>
      <c r="CN1" s="14" t="s">
        <v>144</v>
      </c>
      <c r="CO1" s="14" t="s">
        <v>608</v>
      </c>
      <c r="CP1" s="14" t="s">
        <v>145</v>
      </c>
      <c r="CQ1" s="14" t="s">
        <v>146</v>
      </c>
      <c r="CR1" s="14" t="s">
        <v>147</v>
      </c>
      <c r="CS1" s="14" t="s">
        <v>148</v>
      </c>
      <c r="CT1" s="14" t="s">
        <v>182</v>
      </c>
      <c r="CU1" s="14" t="s">
        <v>149</v>
      </c>
      <c r="CV1" s="14" t="s">
        <v>150</v>
      </c>
      <c r="CW1" s="14" t="s">
        <v>193</v>
      </c>
    </row>
    <row r="2" spans="1:101" ht="14.25" customHeight="1">
      <c r="A2" s="15" t="s">
        <v>206</v>
      </c>
      <c r="B2" s="15" t="s">
        <v>9</v>
      </c>
      <c r="C2" s="24">
        <v>42586</v>
      </c>
      <c r="D2" s="20">
        <v>2016</v>
      </c>
      <c r="E2" s="15" t="s">
        <v>10</v>
      </c>
      <c r="F2" s="15" t="s">
        <v>11</v>
      </c>
      <c r="G2" s="27">
        <v>9.9950024987506296</v>
      </c>
      <c r="H2" s="27">
        <v>4.9975012493753104</v>
      </c>
      <c r="I2" s="27">
        <v>0</v>
      </c>
      <c r="J2" s="27">
        <v>0</v>
      </c>
      <c r="K2" s="27">
        <v>0</v>
      </c>
      <c r="L2" s="27">
        <v>0</v>
      </c>
      <c r="M2" s="27">
        <v>0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0</v>
      </c>
      <c r="T2" s="27">
        <v>0</v>
      </c>
      <c r="U2" s="27">
        <v>0</v>
      </c>
      <c r="V2" s="27">
        <v>0</v>
      </c>
      <c r="W2" s="27">
        <v>0</v>
      </c>
      <c r="X2" s="27">
        <v>0</v>
      </c>
      <c r="Y2" s="27">
        <v>0</v>
      </c>
      <c r="Z2" s="27">
        <v>0</v>
      </c>
      <c r="AA2" s="27">
        <v>0</v>
      </c>
      <c r="AB2" s="27">
        <v>0</v>
      </c>
      <c r="AC2" s="27">
        <v>0</v>
      </c>
      <c r="AD2" s="27">
        <v>0</v>
      </c>
      <c r="AE2" s="27">
        <v>0</v>
      </c>
      <c r="AF2" s="27">
        <v>0</v>
      </c>
      <c r="AG2" s="27">
        <v>0</v>
      </c>
      <c r="AH2" s="27">
        <v>0</v>
      </c>
      <c r="AI2" s="27">
        <v>0</v>
      </c>
      <c r="AJ2" s="27">
        <v>0</v>
      </c>
      <c r="AK2" s="27">
        <v>0</v>
      </c>
      <c r="AL2" s="27">
        <v>0</v>
      </c>
      <c r="AM2" s="27">
        <v>0</v>
      </c>
      <c r="AN2" s="27">
        <v>0</v>
      </c>
      <c r="AO2" s="27">
        <v>0</v>
      </c>
      <c r="AP2" s="27">
        <v>0</v>
      </c>
      <c r="AQ2" s="27">
        <v>0</v>
      </c>
      <c r="AR2" s="27">
        <v>0</v>
      </c>
      <c r="AS2" s="27">
        <v>0</v>
      </c>
      <c r="AT2" s="27">
        <v>4.99750124937531E-2</v>
      </c>
      <c r="AU2" s="27">
        <v>0</v>
      </c>
      <c r="AV2" s="27">
        <v>0</v>
      </c>
      <c r="AW2" s="27">
        <v>0</v>
      </c>
      <c r="AX2" s="27">
        <v>0</v>
      </c>
      <c r="AY2" s="27">
        <v>0</v>
      </c>
      <c r="AZ2" s="27">
        <v>0</v>
      </c>
      <c r="BA2" s="27">
        <v>0</v>
      </c>
      <c r="BB2" s="27">
        <v>0</v>
      </c>
      <c r="BC2" s="27">
        <v>0</v>
      </c>
      <c r="BD2" s="27">
        <v>0</v>
      </c>
      <c r="BE2" s="27">
        <v>0</v>
      </c>
      <c r="BF2" s="27">
        <v>0</v>
      </c>
      <c r="BG2" s="27">
        <v>0</v>
      </c>
      <c r="BH2" s="27">
        <v>0</v>
      </c>
      <c r="BI2" s="27">
        <v>0</v>
      </c>
      <c r="BJ2" s="27">
        <v>0</v>
      </c>
      <c r="BK2" s="27">
        <v>0</v>
      </c>
      <c r="BL2" s="27">
        <v>0</v>
      </c>
      <c r="BM2" s="27">
        <v>0</v>
      </c>
      <c r="BN2" s="27">
        <v>0</v>
      </c>
      <c r="BO2" s="27">
        <v>79.960019990004994</v>
      </c>
      <c r="BP2" s="27">
        <v>0</v>
      </c>
      <c r="BQ2" s="27">
        <v>0</v>
      </c>
      <c r="BR2" s="27">
        <v>0</v>
      </c>
      <c r="BS2" s="27">
        <v>0</v>
      </c>
      <c r="BT2" s="27">
        <v>0</v>
      </c>
      <c r="BU2" s="27">
        <v>0</v>
      </c>
      <c r="BV2" s="27">
        <v>0</v>
      </c>
      <c r="BW2" s="27">
        <v>0</v>
      </c>
      <c r="BX2" s="27">
        <v>0</v>
      </c>
      <c r="BY2" s="27">
        <v>0</v>
      </c>
      <c r="BZ2" s="27">
        <v>0</v>
      </c>
      <c r="CA2" s="27">
        <v>0</v>
      </c>
      <c r="CB2" s="27">
        <v>0</v>
      </c>
      <c r="CC2" s="27">
        <v>0</v>
      </c>
      <c r="CD2" s="27">
        <v>0</v>
      </c>
      <c r="CE2" s="27">
        <v>0</v>
      </c>
      <c r="CF2" s="27">
        <v>0</v>
      </c>
      <c r="CG2" s="27">
        <v>0</v>
      </c>
      <c r="CH2" s="27">
        <v>0</v>
      </c>
      <c r="CI2" s="27">
        <v>0</v>
      </c>
      <c r="CJ2" s="27">
        <v>0</v>
      </c>
      <c r="CK2" s="27">
        <v>0</v>
      </c>
      <c r="CL2" s="27">
        <v>0</v>
      </c>
      <c r="CM2" s="27">
        <v>0</v>
      </c>
      <c r="CN2" s="27">
        <v>4.9975012493753104</v>
      </c>
      <c r="CO2" s="27">
        <v>0</v>
      </c>
      <c r="CP2" s="27">
        <v>0</v>
      </c>
      <c r="CQ2" s="27">
        <v>0</v>
      </c>
      <c r="CR2" s="27">
        <v>0</v>
      </c>
      <c r="CS2" s="27">
        <v>0</v>
      </c>
      <c r="CT2" s="27">
        <v>0</v>
      </c>
      <c r="CU2" s="27">
        <v>0</v>
      </c>
      <c r="CV2" s="27">
        <v>0</v>
      </c>
      <c r="CW2" s="25">
        <f t="shared" ref="CW2:CW65" si="0">SUM(G2:CV2)</f>
        <v>99.999999999999986</v>
      </c>
    </row>
    <row r="3" spans="1:101" ht="14.25" customHeight="1">
      <c r="A3" s="15" t="s">
        <v>207</v>
      </c>
      <c r="B3" s="15" t="s">
        <v>12</v>
      </c>
      <c r="C3" s="24">
        <v>42586</v>
      </c>
      <c r="D3" s="20">
        <v>2016</v>
      </c>
      <c r="E3" s="15" t="s">
        <v>10</v>
      </c>
      <c r="F3" s="15" t="s">
        <v>11</v>
      </c>
      <c r="G3" s="27">
        <v>4.9975012493753104</v>
      </c>
      <c r="H3" s="27">
        <v>9.9950024987506296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  <c r="AG3" s="27">
        <v>0</v>
      </c>
      <c r="AH3" s="27">
        <v>0</v>
      </c>
      <c r="AI3" s="27">
        <v>0</v>
      </c>
      <c r="AJ3" s="27">
        <v>0</v>
      </c>
      <c r="AK3" s="27">
        <v>0</v>
      </c>
      <c r="AL3" s="27">
        <v>0</v>
      </c>
      <c r="AM3" s="27">
        <v>0</v>
      </c>
      <c r="AN3" s="27">
        <v>0</v>
      </c>
      <c r="AO3" s="27">
        <v>0</v>
      </c>
      <c r="AP3" s="27">
        <v>0</v>
      </c>
      <c r="AQ3" s="27">
        <v>0</v>
      </c>
      <c r="AR3" s="27">
        <v>0</v>
      </c>
      <c r="AS3" s="27">
        <v>0</v>
      </c>
      <c r="AT3" s="27">
        <v>4.99750124937531E-2</v>
      </c>
      <c r="AU3" s="27">
        <v>0</v>
      </c>
      <c r="AV3" s="27">
        <v>0</v>
      </c>
      <c r="AW3" s="27">
        <v>0</v>
      </c>
      <c r="AX3" s="27">
        <v>0</v>
      </c>
      <c r="AY3" s="27">
        <v>0</v>
      </c>
      <c r="AZ3" s="27">
        <v>0</v>
      </c>
      <c r="BA3" s="27">
        <v>0</v>
      </c>
      <c r="BB3" s="27">
        <v>0</v>
      </c>
      <c r="BC3" s="27">
        <v>0</v>
      </c>
      <c r="BD3" s="27">
        <v>0</v>
      </c>
      <c r="BE3" s="27">
        <v>0</v>
      </c>
      <c r="BF3" s="27">
        <v>0</v>
      </c>
      <c r="BG3" s="27">
        <v>0</v>
      </c>
      <c r="BH3" s="27">
        <v>0</v>
      </c>
      <c r="BI3" s="27">
        <v>0</v>
      </c>
      <c r="BJ3" s="27">
        <v>0</v>
      </c>
      <c r="BK3" s="27">
        <v>0</v>
      </c>
      <c r="BL3" s="27">
        <v>0</v>
      </c>
      <c r="BM3" s="27">
        <v>0</v>
      </c>
      <c r="BN3" s="27">
        <v>0</v>
      </c>
      <c r="BO3" s="27">
        <v>69.9650174912544</v>
      </c>
      <c r="BP3" s="27">
        <v>0</v>
      </c>
      <c r="BQ3" s="27">
        <v>0</v>
      </c>
      <c r="BR3" s="27">
        <v>0</v>
      </c>
      <c r="BS3" s="27">
        <v>0</v>
      </c>
      <c r="BT3" s="27">
        <v>0</v>
      </c>
      <c r="BU3" s="27">
        <v>0</v>
      </c>
      <c r="BV3" s="27">
        <v>0</v>
      </c>
      <c r="BW3" s="27">
        <v>0</v>
      </c>
      <c r="BX3" s="27">
        <v>0</v>
      </c>
      <c r="BY3" s="27">
        <v>0</v>
      </c>
      <c r="BZ3" s="27">
        <v>0</v>
      </c>
      <c r="CA3" s="27">
        <v>0</v>
      </c>
      <c r="CB3" s="27">
        <v>0</v>
      </c>
      <c r="CC3" s="27">
        <v>0</v>
      </c>
      <c r="CD3" s="27">
        <v>0</v>
      </c>
      <c r="CE3" s="27">
        <v>0</v>
      </c>
      <c r="CF3" s="27">
        <v>0</v>
      </c>
      <c r="CG3" s="27">
        <v>0</v>
      </c>
      <c r="CH3" s="27">
        <v>0</v>
      </c>
      <c r="CI3" s="27">
        <v>0</v>
      </c>
      <c r="CJ3" s="27">
        <v>0</v>
      </c>
      <c r="CK3" s="27">
        <v>0</v>
      </c>
      <c r="CL3" s="27">
        <v>0</v>
      </c>
      <c r="CM3" s="27">
        <v>0</v>
      </c>
      <c r="CN3" s="27">
        <v>14.9925037481259</v>
      </c>
      <c r="CO3" s="27">
        <v>0</v>
      </c>
      <c r="CP3" s="27">
        <v>0</v>
      </c>
      <c r="CQ3" s="27">
        <v>0</v>
      </c>
      <c r="CR3" s="27">
        <v>0</v>
      </c>
      <c r="CS3" s="27">
        <v>0</v>
      </c>
      <c r="CT3" s="27">
        <v>0</v>
      </c>
      <c r="CU3" s="27">
        <v>0</v>
      </c>
      <c r="CV3" s="27">
        <v>0</v>
      </c>
      <c r="CW3" s="25">
        <f t="shared" si="0"/>
        <v>100</v>
      </c>
    </row>
    <row r="4" spans="1:101" ht="14.25" customHeight="1">
      <c r="A4" s="15" t="s">
        <v>208</v>
      </c>
      <c r="B4" s="15" t="s">
        <v>13</v>
      </c>
      <c r="C4" s="24">
        <v>42586</v>
      </c>
      <c r="D4" s="20">
        <v>2016</v>
      </c>
      <c r="E4" s="15" t="s">
        <v>10</v>
      </c>
      <c r="F4" s="15" t="s">
        <v>11</v>
      </c>
      <c r="G4" s="27">
        <v>9.9950024987506296</v>
      </c>
      <c r="H4" s="27">
        <v>9.9950024987506296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27">
        <v>0</v>
      </c>
      <c r="AJ4" s="27">
        <v>0</v>
      </c>
      <c r="AK4" s="27">
        <v>0</v>
      </c>
      <c r="AL4" s="27">
        <v>0</v>
      </c>
      <c r="AM4" s="27">
        <v>0</v>
      </c>
      <c r="AN4" s="27">
        <v>0</v>
      </c>
      <c r="AO4" s="27">
        <v>0</v>
      </c>
      <c r="AP4" s="27">
        <v>0</v>
      </c>
      <c r="AQ4" s="27">
        <v>0</v>
      </c>
      <c r="AR4" s="27">
        <v>0</v>
      </c>
      <c r="AS4" s="27">
        <v>0</v>
      </c>
      <c r="AT4" s="27">
        <v>4.99750124937531E-2</v>
      </c>
      <c r="AU4" s="27">
        <v>0</v>
      </c>
      <c r="AV4" s="27">
        <v>0</v>
      </c>
      <c r="AW4" s="27">
        <v>0</v>
      </c>
      <c r="AX4" s="27">
        <v>0</v>
      </c>
      <c r="AY4" s="27">
        <v>0</v>
      </c>
      <c r="AZ4" s="27">
        <v>0</v>
      </c>
      <c r="BA4" s="27">
        <v>0</v>
      </c>
      <c r="BB4" s="27">
        <v>0</v>
      </c>
      <c r="BC4" s="27">
        <v>0</v>
      </c>
      <c r="BD4" s="27">
        <v>0</v>
      </c>
      <c r="BE4" s="27">
        <v>0</v>
      </c>
      <c r="BF4" s="27">
        <v>0</v>
      </c>
      <c r="BG4" s="27">
        <v>0</v>
      </c>
      <c r="BH4" s="27">
        <v>0</v>
      </c>
      <c r="BI4" s="27">
        <v>0</v>
      </c>
      <c r="BJ4" s="27">
        <v>0</v>
      </c>
      <c r="BK4" s="27">
        <v>0</v>
      </c>
      <c r="BL4" s="27">
        <v>0</v>
      </c>
      <c r="BM4" s="27">
        <v>0</v>
      </c>
      <c r="BN4" s="27">
        <v>0</v>
      </c>
      <c r="BO4" s="27">
        <v>79.960019990004994</v>
      </c>
      <c r="BP4" s="27">
        <v>0</v>
      </c>
      <c r="BQ4" s="27">
        <v>0</v>
      </c>
      <c r="BR4" s="27">
        <v>0</v>
      </c>
      <c r="BS4" s="27">
        <v>0</v>
      </c>
      <c r="BT4" s="27">
        <v>0</v>
      </c>
      <c r="BU4" s="27">
        <v>0</v>
      </c>
      <c r="BV4" s="27">
        <v>0</v>
      </c>
      <c r="BW4" s="27">
        <v>0</v>
      </c>
      <c r="BX4" s="27">
        <v>0</v>
      </c>
      <c r="BY4" s="27">
        <v>0</v>
      </c>
      <c r="BZ4" s="27">
        <v>0</v>
      </c>
      <c r="CA4" s="27">
        <v>0</v>
      </c>
      <c r="CB4" s="27">
        <v>0</v>
      </c>
      <c r="CC4" s="27">
        <v>0</v>
      </c>
      <c r="CD4" s="27">
        <v>0</v>
      </c>
      <c r="CE4" s="27">
        <v>0</v>
      </c>
      <c r="CF4" s="27">
        <v>0</v>
      </c>
      <c r="CG4" s="27">
        <v>0</v>
      </c>
      <c r="CH4" s="27">
        <v>0</v>
      </c>
      <c r="CI4" s="27">
        <v>0</v>
      </c>
      <c r="CJ4" s="27">
        <v>0</v>
      </c>
      <c r="CK4" s="27">
        <v>0</v>
      </c>
      <c r="CL4" s="27">
        <v>0</v>
      </c>
      <c r="CM4" s="27">
        <v>0</v>
      </c>
      <c r="CN4" s="27">
        <v>0</v>
      </c>
      <c r="CO4" s="27">
        <v>0</v>
      </c>
      <c r="CP4" s="27">
        <v>0</v>
      </c>
      <c r="CQ4" s="27">
        <v>0</v>
      </c>
      <c r="CR4" s="27">
        <v>0</v>
      </c>
      <c r="CS4" s="27">
        <v>0</v>
      </c>
      <c r="CT4" s="27">
        <v>0</v>
      </c>
      <c r="CU4" s="27">
        <v>0</v>
      </c>
      <c r="CV4" s="27">
        <v>0</v>
      </c>
      <c r="CW4" s="25">
        <f t="shared" si="0"/>
        <v>100</v>
      </c>
    </row>
    <row r="5" spans="1:101" ht="14.25" customHeight="1">
      <c r="A5" s="15" t="s">
        <v>209</v>
      </c>
      <c r="B5" s="15" t="s">
        <v>14</v>
      </c>
      <c r="C5" s="24">
        <v>42586</v>
      </c>
      <c r="D5" s="20">
        <v>2016</v>
      </c>
      <c r="E5" s="15" t="s">
        <v>10</v>
      </c>
      <c r="F5" s="15" t="s">
        <v>11</v>
      </c>
      <c r="G5" s="27">
        <v>5</v>
      </c>
      <c r="H5" s="27">
        <v>15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27">
        <v>0</v>
      </c>
      <c r="AL5" s="27">
        <v>0</v>
      </c>
      <c r="AM5" s="27">
        <v>0</v>
      </c>
      <c r="AN5" s="27">
        <v>0</v>
      </c>
      <c r="AO5" s="27">
        <v>0</v>
      </c>
      <c r="AP5" s="27">
        <v>0</v>
      </c>
      <c r="AQ5" s="27">
        <v>0</v>
      </c>
      <c r="AR5" s="27">
        <v>0</v>
      </c>
      <c r="AS5" s="27">
        <v>0</v>
      </c>
      <c r="AT5" s="27">
        <v>0</v>
      </c>
      <c r="AU5" s="27">
        <v>0</v>
      </c>
      <c r="AV5" s="27">
        <v>0</v>
      </c>
      <c r="AW5" s="27">
        <v>0</v>
      </c>
      <c r="AX5" s="27">
        <v>0</v>
      </c>
      <c r="AY5" s="27">
        <v>0</v>
      </c>
      <c r="AZ5" s="27">
        <v>0</v>
      </c>
      <c r="BA5" s="27">
        <v>0</v>
      </c>
      <c r="BB5" s="27">
        <v>0</v>
      </c>
      <c r="BC5" s="27">
        <v>0</v>
      </c>
      <c r="BD5" s="27">
        <v>0</v>
      </c>
      <c r="BE5" s="27">
        <v>0</v>
      </c>
      <c r="BF5" s="27">
        <v>0</v>
      </c>
      <c r="BG5" s="27">
        <v>0</v>
      </c>
      <c r="BH5" s="27">
        <v>0</v>
      </c>
      <c r="BI5" s="27">
        <v>0</v>
      </c>
      <c r="BJ5" s="27">
        <v>0</v>
      </c>
      <c r="BK5" s="27">
        <v>0</v>
      </c>
      <c r="BL5" s="27">
        <v>0</v>
      </c>
      <c r="BM5" s="27">
        <v>0</v>
      </c>
      <c r="BN5" s="27">
        <v>0</v>
      </c>
      <c r="BO5" s="27">
        <v>80</v>
      </c>
      <c r="BP5" s="27">
        <v>0</v>
      </c>
      <c r="BQ5" s="27">
        <v>0</v>
      </c>
      <c r="BR5" s="27">
        <v>0</v>
      </c>
      <c r="BS5" s="27">
        <v>0</v>
      </c>
      <c r="BT5" s="27">
        <v>0</v>
      </c>
      <c r="BU5" s="27">
        <v>0</v>
      </c>
      <c r="BV5" s="27">
        <v>0</v>
      </c>
      <c r="BW5" s="27">
        <v>0</v>
      </c>
      <c r="BX5" s="27">
        <v>0</v>
      </c>
      <c r="BY5" s="27">
        <v>0</v>
      </c>
      <c r="BZ5" s="27">
        <v>0</v>
      </c>
      <c r="CA5" s="27">
        <v>0</v>
      </c>
      <c r="CB5" s="27">
        <v>0</v>
      </c>
      <c r="CC5" s="27">
        <v>0</v>
      </c>
      <c r="CD5" s="27">
        <v>0</v>
      </c>
      <c r="CE5" s="27">
        <v>0</v>
      </c>
      <c r="CF5" s="27">
        <v>0</v>
      </c>
      <c r="CG5" s="27">
        <v>0</v>
      </c>
      <c r="CH5" s="27">
        <v>0</v>
      </c>
      <c r="CI5" s="27">
        <v>0</v>
      </c>
      <c r="CJ5" s="27">
        <v>0</v>
      </c>
      <c r="CK5" s="27">
        <v>0</v>
      </c>
      <c r="CL5" s="27">
        <v>0</v>
      </c>
      <c r="CM5" s="27">
        <v>0</v>
      </c>
      <c r="CN5" s="27">
        <v>0</v>
      </c>
      <c r="CO5" s="27">
        <v>0</v>
      </c>
      <c r="CP5" s="27">
        <v>0</v>
      </c>
      <c r="CQ5" s="27">
        <v>0</v>
      </c>
      <c r="CR5" s="27">
        <v>0</v>
      </c>
      <c r="CS5" s="27">
        <v>0</v>
      </c>
      <c r="CT5" s="27">
        <v>0</v>
      </c>
      <c r="CU5" s="27">
        <v>0</v>
      </c>
      <c r="CV5" s="27">
        <v>0</v>
      </c>
      <c r="CW5" s="25">
        <f t="shared" si="0"/>
        <v>100</v>
      </c>
    </row>
    <row r="6" spans="1:101" ht="14.25" customHeight="1">
      <c r="A6" s="15" t="s">
        <v>210</v>
      </c>
      <c r="B6" s="15" t="s">
        <v>15</v>
      </c>
      <c r="C6" s="24">
        <v>42586</v>
      </c>
      <c r="D6" s="20">
        <v>2016</v>
      </c>
      <c r="E6" s="15" t="s">
        <v>10</v>
      </c>
      <c r="F6" s="15" t="s">
        <v>11</v>
      </c>
      <c r="G6" s="27">
        <v>4.9975012493753104</v>
      </c>
      <c r="H6" s="27">
        <v>4.9975012493753104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4.9975012493753104</v>
      </c>
      <c r="Q6" s="27">
        <v>0</v>
      </c>
      <c r="R6" s="27">
        <v>0</v>
      </c>
      <c r="S6" s="27">
        <v>0</v>
      </c>
      <c r="T6" s="27">
        <v>4.9975012493753104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27">
        <v>0</v>
      </c>
      <c r="AM6" s="27">
        <v>4.99750124937531E-2</v>
      </c>
      <c r="AN6" s="27">
        <v>0</v>
      </c>
      <c r="AO6" s="27">
        <v>0</v>
      </c>
      <c r="AP6" s="27">
        <v>0</v>
      </c>
      <c r="AQ6" s="27">
        <v>0</v>
      </c>
      <c r="AR6" s="27">
        <v>0</v>
      </c>
      <c r="AS6" s="27">
        <v>0</v>
      </c>
      <c r="AT6" s="27">
        <v>0</v>
      </c>
      <c r="AU6" s="27">
        <v>0</v>
      </c>
      <c r="AV6" s="27">
        <v>0</v>
      </c>
      <c r="AW6" s="27">
        <v>0</v>
      </c>
      <c r="AX6" s="27">
        <v>0</v>
      </c>
      <c r="AY6" s="27">
        <v>0</v>
      </c>
      <c r="AZ6" s="27">
        <v>0</v>
      </c>
      <c r="BA6" s="27">
        <v>0</v>
      </c>
      <c r="BB6" s="27">
        <v>0</v>
      </c>
      <c r="BC6" s="27">
        <v>0</v>
      </c>
      <c r="BD6" s="27">
        <v>0</v>
      </c>
      <c r="BE6" s="27">
        <v>0</v>
      </c>
      <c r="BF6" s="27">
        <v>0</v>
      </c>
      <c r="BG6" s="27">
        <v>0</v>
      </c>
      <c r="BH6" s="27">
        <v>0</v>
      </c>
      <c r="BI6" s="27">
        <v>0</v>
      </c>
      <c r="BJ6" s="27">
        <v>0</v>
      </c>
      <c r="BK6" s="27">
        <v>0</v>
      </c>
      <c r="BL6" s="27">
        <v>0</v>
      </c>
      <c r="BM6" s="27">
        <v>0</v>
      </c>
      <c r="BN6" s="27">
        <v>0</v>
      </c>
      <c r="BO6" s="27">
        <v>59.9700149925037</v>
      </c>
      <c r="BP6" s="27">
        <v>0</v>
      </c>
      <c r="BQ6" s="27">
        <v>0</v>
      </c>
      <c r="BR6" s="27">
        <v>0</v>
      </c>
      <c r="BS6" s="27">
        <v>0</v>
      </c>
      <c r="BT6" s="27">
        <v>0</v>
      </c>
      <c r="BU6" s="27">
        <v>0</v>
      </c>
      <c r="BV6" s="27">
        <v>0</v>
      </c>
      <c r="BW6" s="27">
        <v>0</v>
      </c>
      <c r="BX6" s="27">
        <v>0</v>
      </c>
      <c r="BY6" s="27">
        <v>0</v>
      </c>
      <c r="BZ6" s="27">
        <v>0</v>
      </c>
      <c r="CA6" s="27">
        <v>0</v>
      </c>
      <c r="CB6" s="27">
        <v>0</v>
      </c>
      <c r="CC6" s="27">
        <v>0</v>
      </c>
      <c r="CD6" s="27">
        <v>0</v>
      </c>
      <c r="CE6" s="27">
        <v>0</v>
      </c>
      <c r="CF6" s="27">
        <v>0</v>
      </c>
      <c r="CG6" s="27">
        <v>0</v>
      </c>
      <c r="CH6" s="27">
        <v>0</v>
      </c>
      <c r="CI6" s="27">
        <v>0</v>
      </c>
      <c r="CJ6" s="27">
        <v>0</v>
      </c>
      <c r="CK6" s="27">
        <v>0</v>
      </c>
      <c r="CL6" s="27">
        <v>0</v>
      </c>
      <c r="CM6" s="27">
        <v>0</v>
      </c>
      <c r="CN6" s="27">
        <v>19.990004997501298</v>
      </c>
      <c r="CO6" s="27">
        <v>0</v>
      </c>
      <c r="CP6" s="27">
        <v>0</v>
      </c>
      <c r="CQ6" s="27">
        <v>0</v>
      </c>
      <c r="CR6" s="27">
        <v>0</v>
      </c>
      <c r="CS6" s="27">
        <v>0</v>
      </c>
      <c r="CT6" s="27">
        <v>0</v>
      </c>
      <c r="CU6" s="27">
        <v>0</v>
      </c>
      <c r="CV6" s="27">
        <v>0</v>
      </c>
      <c r="CW6" s="25">
        <f t="shared" si="0"/>
        <v>100</v>
      </c>
    </row>
    <row r="7" spans="1:101" ht="14.25" customHeight="1">
      <c r="A7" s="15" t="s">
        <v>211</v>
      </c>
      <c r="B7" s="15" t="s">
        <v>16</v>
      </c>
      <c r="C7" s="24">
        <v>42586</v>
      </c>
      <c r="D7" s="20">
        <v>2016</v>
      </c>
      <c r="E7" s="15" t="s">
        <v>10</v>
      </c>
      <c r="F7" s="15" t="s">
        <v>11</v>
      </c>
      <c r="G7" s="27">
        <v>4.995004995005E-2</v>
      </c>
      <c r="H7" s="27">
        <v>9.9900099900099892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14.985014985015001</v>
      </c>
      <c r="Q7" s="27">
        <v>0</v>
      </c>
      <c r="R7" s="27">
        <v>0</v>
      </c>
      <c r="S7" s="27">
        <v>0</v>
      </c>
      <c r="T7" s="27">
        <v>4.995004995005E-2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27">
        <v>0</v>
      </c>
      <c r="AM7" s="27">
        <v>0</v>
      </c>
      <c r="AN7" s="27">
        <v>0</v>
      </c>
      <c r="AO7" s="27">
        <v>0</v>
      </c>
      <c r="AP7" s="27">
        <v>0</v>
      </c>
      <c r="AQ7" s="27">
        <v>0</v>
      </c>
      <c r="AR7" s="27">
        <v>0</v>
      </c>
      <c r="AS7" s="27">
        <v>0</v>
      </c>
      <c r="AT7" s="27">
        <v>0</v>
      </c>
      <c r="AU7" s="27">
        <v>0</v>
      </c>
      <c r="AV7" s="27">
        <v>0</v>
      </c>
      <c r="AW7" s="27">
        <v>0</v>
      </c>
      <c r="AX7" s="27">
        <v>0</v>
      </c>
      <c r="AY7" s="27">
        <v>0</v>
      </c>
      <c r="AZ7" s="27">
        <v>0</v>
      </c>
      <c r="BA7" s="27">
        <v>0</v>
      </c>
      <c r="BB7" s="27">
        <v>0</v>
      </c>
      <c r="BC7" s="27">
        <v>0</v>
      </c>
      <c r="BD7" s="27">
        <v>0</v>
      </c>
      <c r="BE7" s="27">
        <v>0</v>
      </c>
      <c r="BF7" s="27">
        <v>0</v>
      </c>
      <c r="BG7" s="27">
        <v>0</v>
      </c>
      <c r="BH7" s="27">
        <v>0</v>
      </c>
      <c r="BI7" s="27">
        <v>0</v>
      </c>
      <c r="BJ7" s="27">
        <v>0</v>
      </c>
      <c r="BK7" s="27">
        <v>0</v>
      </c>
      <c r="BL7" s="27">
        <v>0</v>
      </c>
      <c r="BM7" s="27">
        <v>0</v>
      </c>
      <c r="BN7" s="27">
        <v>0</v>
      </c>
      <c r="BO7" s="27">
        <v>59.940059940059903</v>
      </c>
      <c r="BP7" s="27">
        <v>0</v>
      </c>
      <c r="BQ7" s="27">
        <v>0</v>
      </c>
      <c r="BR7" s="27">
        <v>0</v>
      </c>
      <c r="BS7" s="27">
        <v>0</v>
      </c>
      <c r="BT7" s="27">
        <v>0</v>
      </c>
      <c r="BU7" s="27">
        <v>0</v>
      </c>
      <c r="BV7" s="27">
        <v>0</v>
      </c>
      <c r="BW7" s="27">
        <v>0</v>
      </c>
      <c r="BX7" s="27">
        <v>0</v>
      </c>
      <c r="BY7" s="27">
        <v>0</v>
      </c>
      <c r="BZ7" s="27">
        <v>0</v>
      </c>
      <c r="CA7" s="27">
        <v>0</v>
      </c>
      <c r="CB7" s="27">
        <v>0</v>
      </c>
      <c r="CC7" s="27">
        <v>0</v>
      </c>
      <c r="CD7" s="27">
        <v>0</v>
      </c>
      <c r="CE7" s="27">
        <v>0</v>
      </c>
      <c r="CF7" s="27">
        <v>0</v>
      </c>
      <c r="CG7" s="27">
        <v>0</v>
      </c>
      <c r="CH7" s="27">
        <v>0</v>
      </c>
      <c r="CI7" s="27">
        <v>0</v>
      </c>
      <c r="CJ7" s="27">
        <v>0</v>
      </c>
      <c r="CK7" s="27">
        <v>0</v>
      </c>
      <c r="CL7" s="27">
        <v>0</v>
      </c>
      <c r="CM7" s="27">
        <v>0</v>
      </c>
      <c r="CN7" s="27">
        <v>14.985014985015001</v>
      </c>
      <c r="CO7" s="27">
        <v>0</v>
      </c>
      <c r="CP7" s="27">
        <v>0</v>
      </c>
      <c r="CQ7" s="27">
        <v>0</v>
      </c>
      <c r="CR7" s="27">
        <v>0</v>
      </c>
      <c r="CS7" s="27">
        <v>0</v>
      </c>
      <c r="CT7" s="27">
        <v>0</v>
      </c>
      <c r="CU7" s="27">
        <v>0</v>
      </c>
      <c r="CV7" s="27">
        <v>0</v>
      </c>
      <c r="CW7" s="25">
        <f t="shared" si="0"/>
        <v>100</v>
      </c>
    </row>
    <row r="8" spans="1:101" ht="14.25" customHeight="1">
      <c r="A8" s="15" t="s">
        <v>212</v>
      </c>
      <c r="B8" s="15" t="s">
        <v>17</v>
      </c>
      <c r="C8" s="24">
        <v>42586</v>
      </c>
      <c r="D8" s="20">
        <v>2016</v>
      </c>
      <c r="E8" s="15" t="s">
        <v>10</v>
      </c>
      <c r="F8" s="15" t="s">
        <v>11</v>
      </c>
      <c r="G8" s="27">
        <v>10</v>
      </c>
      <c r="H8" s="27">
        <v>10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0</v>
      </c>
      <c r="AO8" s="27">
        <v>0</v>
      </c>
      <c r="AP8" s="27">
        <v>0</v>
      </c>
      <c r="AQ8" s="27">
        <v>0</v>
      </c>
      <c r="AR8" s="27">
        <v>0</v>
      </c>
      <c r="AS8" s="27">
        <v>0</v>
      </c>
      <c r="AT8" s="27">
        <v>0</v>
      </c>
      <c r="AU8" s="27">
        <v>0</v>
      </c>
      <c r="AV8" s="27">
        <v>0</v>
      </c>
      <c r="AW8" s="27">
        <v>0</v>
      </c>
      <c r="AX8" s="27">
        <v>0</v>
      </c>
      <c r="AY8" s="27">
        <v>0</v>
      </c>
      <c r="AZ8" s="27">
        <v>0</v>
      </c>
      <c r="BA8" s="27">
        <v>0</v>
      </c>
      <c r="BB8" s="27">
        <v>0</v>
      </c>
      <c r="BC8" s="27">
        <v>0</v>
      </c>
      <c r="BD8" s="27">
        <v>0</v>
      </c>
      <c r="BE8" s="27">
        <v>0</v>
      </c>
      <c r="BF8" s="27">
        <v>0</v>
      </c>
      <c r="BG8" s="27">
        <v>0</v>
      </c>
      <c r="BH8" s="27">
        <v>0</v>
      </c>
      <c r="BI8" s="27">
        <v>0</v>
      </c>
      <c r="BJ8" s="27">
        <v>0</v>
      </c>
      <c r="BK8" s="27">
        <v>0</v>
      </c>
      <c r="BL8" s="27">
        <v>0</v>
      </c>
      <c r="BM8" s="27">
        <v>0</v>
      </c>
      <c r="BN8" s="27">
        <v>0</v>
      </c>
      <c r="BO8" s="27">
        <v>50</v>
      </c>
      <c r="BP8" s="27">
        <v>0</v>
      </c>
      <c r="BQ8" s="27">
        <v>0</v>
      </c>
      <c r="BR8" s="27">
        <v>0</v>
      </c>
      <c r="BS8" s="27">
        <v>0</v>
      </c>
      <c r="BT8" s="27">
        <v>0</v>
      </c>
      <c r="BU8" s="27">
        <v>0</v>
      </c>
      <c r="BV8" s="27">
        <v>0</v>
      </c>
      <c r="BW8" s="27">
        <v>0</v>
      </c>
      <c r="BX8" s="27">
        <v>0</v>
      </c>
      <c r="BY8" s="27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0</v>
      </c>
      <c r="CF8" s="27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7">
        <v>0</v>
      </c>
      <c r="CM8" s="27">
        <v>0</v>
      </c>
      <c r="CN8" s="27">
        <v>30</v>
      </c>
      <c r="CO8" s="27">
        <v>0</v>
      </c>
      <c r="CP8" s="27">
        <v>0</v>
      </c>
      <c r="CQ8" s="27">
        <v>0</v>
      </c>
      <c r="CR8" s="27">
        <v>0</v>
      </c>
      <c r="CS8" s="27">
        <v>0</v>
      </c>
      <c r="CT8" s="27">
        <v>0</v>
      </c>
      <c r="CU8" s="27">
        <v>0</v>
      </c>
      <c r="CV8" s="27">
        <v>0</v>
      </c>
      <c r="CW8" s="25">
        <f t="shared" si="0"/>
        <v>100</v>
      </c>
    </row>
    <row r="9" spans="1:101" ht="14.25" customHeight="1">
      <c r="A9" s="15" t="s">
        <v>213</v>
      </c>
      <c r="B9" s="15" t="s">
        <v>18</v>
      </c>
      <c r="C9" s="24">
        <v>42586</v>
      </c>
      <c r="D9" s="20">
        <v>2016</v>
      </c>
      <c r="E9" s="15" t="s">
        <v>10</v>
      </c>
      <c r="F9" s="15" t="s">
        <v>11</v>
      </c>
      <c r="G9" s="27">
        <v>5</v>
      </c>
      <c r="H9" s="27">
        <v>5</v>
      </c>
      <c r="I9" s="27">
        <v>20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27">
        <v>0</v>
      </c>
      <c r="AM9" s="27">
        <v>0</v>
      </c>
      <c r="AN9" s="27">
        <v>0</v>
      </c>
      <c r="AO9" s="27">
        <v>0</v>
      </c>
      <c r="AP9" s="27">
        <v>0</v>
      </c>
      <c r="AQ9" s="27">
        <v>0</v>
      </c>
      <c r="AR9" s="27">
        <v>0</v>
      </c>
      <c r="AS9" s="27">
        <v>0</v>
      </c>
      <c r="AT9" s="27">
        <v>0</v>
      </c>
      <c r="AU9" s="27">
        <v>0</v>
      </c>
      <c r="AV9" s="27">
        <v>0</v>
      </c>
      <c r="AW9" s="27">
        <v>0</v>
      </c>
      <c r="AX9" s="27">
        <v>0</v>
      </c>
      <c r="AY9" s="27">
        <v>0</v>
      </c>
      <c r="AZ9" s="27">
        <v>0</v>
      </c>
      <c r="BA9" s="27">
        <v>0</v>
      </c>
      <c r="BB9" s="27">
        <v>0</v>
      </c>
      <c r="BC9" s="27">
        <v>0</v>
      </c>
      <c r="BD9" s="27">
        <v>0</v>
      </c>
      <c r="BE9" s="27">
        <v>0</v>
      </c>
      <c r="BF9" s="27">
        <v>0</v>
      </c>
      <c r="BG9" s="27">
        <v>0</v>
      </c>
      <c r="BH9" s="27">
        <v>0</v>
      </c>
      <c r="BI9" s="27">
        <v>0</v>
      </c>
      <c r="BJ9" s="27">
        <v>0</v>
      </c>
      <c r="BK9" s="27">
        <v>0</v>
      </c>
      <c r="BL9" s="27">
        <v>0</v>
      </c>
      <c r="BM9" s="27">
        <v>0</v>
      </c>
      <c r="BN9" s="27">
        <v>0</v>
      </c>
      <c r="BO9" s="27">
        <v>70</v>
      </c>
      <c r="BP9" s="27">
        <v>0</v>
      </c>
      <c r="BQ9" s="27">
        <v>0</v>
      </c>
      <c r="BR9" s="27">
        <v>0</v>
      </c>
      <c r="BS9" s="27">
        <v>0</v>
      </c>
      <c r="BT9" s="27">
        <v>0</v>
      </c>
      <c r="BU9" s="27">
        <v>0</v>
      </c>
      <c r="BV9" s="27">
        <v>0</v>
      </c>
      <c r="BW9" s="27">
        <v>0</v>
      </c>
      <c r="BX9" s="27">
        <v>0</v>
      </c>
      <c r="BY9" s="27">
        <v>0</v>
      </c>
      <c r="BZ9" s="27">
        <v>0</v>
      </c>
      <c r="CA9" s="27">
        <v>0</v>
      </c>
      <c r="CB9" s="27">
        <v>0</v>
      </c>
      <c r="CC9" s="27">
        <v>0</v>
      </c>
      <c r="CD9" s="27">
        <v>0</v>
      </c>
      <c r="CE9" s="27">
        <v>0</v>
      </c>
      <c r="CF9" s="27">
        <v>0</v>
      </c>
      <c r="CG9" s="27">
        <v>0</v>
      </c>
      <c r="CH9" s="27">
        <v>0</v>
      </c>
      <c r="CI9" s="27">
        <v>0</v>
      </c>
      <c r="CJ9" s="27">
        <v>0</v>
      </c>
      <c r="CK9" s="27">
        <v>0</v>
      </c>
      <c r="CL9" s="27">
        <v>0</v>
      </c>
      <c r="CM9" s="27">
        <v>0</v>
      </c>
      <c r="CN9" s="27">
        <v>0</v>
      </c>
      <c r="CO9" s="27">
        <v>0</v>
      </c>
      <c r="CP9" s="27">
        <v>0</v>
      </c>
      <c r="CQ9" s="27">
        <v>0</v>
      </c>
      <c r="CR9" s="27">
        <v>0</v>
      </c>
      <c r="CS9" s="27">
        <v>0</v>
      </c>
      <c r="CT9" s="27">
        <v>0</v>
      </c>
      <c r="CU9" s="27">
        <v>0</v>
      </c>
      <c r="CV9" s="27">
        <v>0</v>
      </c>
      <c r="CW9" s="25">
        <f t="shared" si="0"/>
        <v>100</v>
      </c>
    </row>
    <row r="10" spans="1:101" ht="14.25" customHeight="1">
      <c r="A10" s="15" t="s">
        <v>214</v>
      </c>
      <c r="B10" s="15" t="s">
        <v>19</v>
      </c>
      <c r="C10" s="24">
        <v>42586</v>
      </c>
      <c r="D10" s="20">
        <v>2016</v>
      </c>
      <c r="E10" s="15" t="s">
        <v>10</v>
      </c>
      <c r="F10" s="15" t="s">
        <v>11</v>
      </c>
      <c r="G10" s="27">
        <v>4.99750124937531E-2</v>
      </c>
      <c r="H10" s="27">
        <v>4.9975012493753104</v>
      </c>
      <c r="I10" s="27">
        <v>4.9975012493753104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  <c r="AJ10" s="27">
        <v>0</v>
      </c>
      <c r="AK10" s="27">
        <v>0</v>
      </c>
      <c r="AL10" s="27">
        <v>0</v>
      </c>
      <c r="AM10" s="27">
        <v>0</v>
      </c>
      <c r="AN10" s="27">
        <v>0</v>
      </c>
      <c r="AO10" s="27">
        <v>0</v>
      </c>
      <c r="AP10" s="27">
        <v>0</v>
      </c>
      <c r="AQ10" s="27">
        <v>0</v>
      </c>
      <c r="AR10" s="27">
        <v>0</v>
      </c>
      <c r="AS10" s="27">
        <v>0</v>
      </c>
      <c r="AT10" s="27">
        <v>0</v>
      </c>
      <c r="AU10" s="27">
        <v>0</v>
      </c>
      <c r="AV10" s="27">
        <v>0</v>
      </c>
      <c r="AW10" s="27">
        <v>0</v>
      </c>
      <c r="AX10" s="27">
        <v>0</v>
      </c>
      <c r="AY10" s="27">
        <v>0</v>
      </c>
      <c r="AZ10" s="27">
        <v>0</v>
      </c>
      <c r="BA10" s="27">
        <v>0</v>
      </c>
      <c r="BB10" s="27">
        <v>0</v>
      </c>
      <c r="BC10" s="27">
        <v>0</v>
      </c>
      <c r="BD10" s="27">
        <v>0</v>
      </c>
      <c r="BE10" s="27">
        <v>0</v>
      </c>
      <c r="BF10" s="27">
        <v>0</v>
      </c>
      <c r="BG10" s="27">
        <v>0</v>
      </c>
      <c r="BH10" s="27">
        <v>0</v>
      </c>
      <c r="BI10" s="27">
        <v>0</v>
      </c>
      <c r="BJ10" s="27">
        <v>0</v>
      </c>
      <c r="BK10" s="27">
        <v>0</v>
      </c>
      <c r="BL10" s="27">
        <v>0</v>
      </c>
      <c r="BM10" s="27">
        <v>0</v>
      </c>
      <c r="BN10" s="27">
        <v>0</v>
      </c>
      <c r="BO10" s="27">
        <v>89.955022488755603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  <c r="CM10" s="27">
        <v>0</v>
      </c>
      <c r="CN10" s="27">
        <v>0</v>
      </c>
      <c r="CO10" s="27">
        <v>0</v>
      </c>
      <c r="CP10" s="27">
        <v>0</v>
      </c>
      <c r="CQ10" s="27">
        <v>0</v>
      </c>
      <c r="CR10" s="27">
        <v>0</v>
      </c>
      <c r="CS10" s="27">
        <v>0</v>
      </c>
      <c r="CT10" s="27">
        <v>0</v>
      </c>
      <c r="CU10" s="27">
        <v>0</v>
      </c>
      <c r="CV10" s="27">
        <v>0</v>
      </c>
      <c r="CW10" s="25">
        <f t="shared" si="0"/>
        <v>99.999999999999972</v>
      </c>
    </row>
    <row r="11" spans="1:101" ht="14.25" customHeight="1">
      <c r="A11" s="15" t="s">
        <v>215</v>
      </c>
      <c r="B11" s="15" t="s">
        <v>20</v>
      </c>
      <c r="C11" s="24">
        <v>42588</v>
      </c>
      <c r="D11" s="20">
        <v>2016</v>
      </c>
      <c r="E11" s="15" t="s">
        <v>10</v>
      </c>
      <c r="F11" s="15" t="s">
        <v>11</v>
      </c>
      <c r="G11" s="27">
        <v>14.9925037481259</v>
      </c>
      <c r="H11" s="27">
        <v>4.9975012493753104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  <c r="AT11" s="27">
        <v>0</v>
      </c>
      <c r="AU11" s="27">
        <v>0</v>
      </c>
      <c r="AV11" s="27">
        <v>0</v>
      </c>
      <c r="AW11" s="27">
        <v>0</v>
      </c>
      <c r="AX11" s="27">
        <v>0</v>
      </c>
      <c r="AY11" s="27">
        <v>0</v>
      </c>
      <c r="AZ11" s="27">
        <v>0</v>
      </c>
      <c r="BA11" s="27">
        <v>0</v>
      </c>
      <c r="BB11" s="27">
        <v>0</v>
      </c>
      <c r="BC11" s="27">
        <v>0</v>
      </c>
      <c r="BD11" s="27">
        <v>0</v>
      </c>
      <c r="BE11" s="27">
        <v>0</v>
      </c>
      <c r="BF11" s="27">
        <v>0</v>
      </c>
      <c r="BG11" s="27">
        <v>0</v>
      </c>
      <c r="BH11" s="27">
        <v>0</v>
      </c>
      <c r="BI11" s="27">
        <v>0</v>
      </c>
      <c r="BJ11" s="27">
        <v>0</v>
      </c>
      <c r="BK11" s="27">
        <v>0</v>
      </c>
      <c r="BL11" s="27">
        <v>0</v>
      </c>
      <c r="BM11" s="27">
        <v>0</v>
      </c>
      <c r="BN11" s="27">
        <v>0</v>
      </c>
      <c r="BO11" s="27">
        <v>79.960019990004994</v>
      </c>
      <c r="BP11" s="27">
        <v>0</v>
      </c>
      <c r="BQ11" s="27">
        <v>0</v>
      </c>
      <c r="BR11" s="27">
        <v>0</v>
      </c>
      <c r="BS11" s="27">
        <v>0</v>
      </c>
      <c r="BT11" s="27">
        <v>0</v>
      </c>
      <c r="BU11" s="27">
        <v>0</v>
      </c>
      <c r="BV11" s="27">
        <v>0</v>
      </c>
      <c r="BW11" s="27">
        <v>0</v>
      </c>
      <c r="BX11" s="27">
        <v>0</v>
      </c>
      <c r="BY11" s="27">
        <v>0</v>
      </c>
      <c r="BZ11" s="27">
        <v>0</v>
      </c>
      <c r="CA11" s="27">
        <v>0</v>
      </c>
      <c r="CB11" s="27">
        <v>0</v>
      </c>
      <c r="CC11" s="27">
        <v>0</v>
      </c>
      <c r="CD11" s="27">
        <v>0</v>
      </c>
      <c r="CE11" s="27">
        <v>0</v>
      </c>
      <c r="CF11" s="27">
        <v>0</v>
      </c>
      <c r="CG11" s="27">
        <v>0</v>
      </c>
      <c r="CH11" s="27">
        <v>0</v>
      </c>
      <c r="CI11" s="27">
        <v>0</v>
      </c>
      <c r="CJ11" s="27">
        <v>0</v>
      </c>
      <c r="CK11" s="27">
        <v>0</v>
      </c>
      <c r="CL11" s="27">
        <v>0</v>
      </c>
      <c r="CM11" s="27">
        <v>0</v>
      </c>
      <c r="CN11" s="27">
        <v>4.99750124937531E-2</v>
      </c>
      <c r="CO11" s="27">
        <v>0</v>
      </c>
      <c r="CP11" s="27">
        <v>0</v>
      </c>
      <c r="CQ11" s="27">
        <v>0</v>
      </c>
      <c r="CR11" s="27">
        <v>0</v>
      </c>
      <c r="CS11" s="27">
        <v>0</v>
      </c>
      <c r="CT11" s="27">
        <v>0</v>
      </c>
      <c r="CU11" s="27">
        <v>0</v>
      </c>
      <c r="CV11" s="27">
        <v>0</v>
      </c>
      <c r="CW11" s="25">
        <f t="shared" si="0"/>
        <v>99.999999999999943</v>
      </c>
    </row>
    <row r="12" spans="1:101" ht="14.25" customHeight="1">
      <c r="A12" s="15" t="s">
        <v>216</v>
      </c>
      <c r="B12" s="15" t="s">
        <v>21</v>
      </c>
      <c r="C12" s="24">
        <v>42588</v>
      </c>
      <c r="D12" s="20">
        <v>2016</v>
      </c>
      <c r="E12" s="15" t="s">
        <v>10</v>
      </c>
      <c r="F12" s="15" t="s">
        <v>11</v>
      </c>
      <c r="G12" s="27">
        <v>9.9950024987506296</v>
      </c>
      <c r="H12" s="27">
        <v>4.9975012493753104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0</v>
      </c>
      <c r="BC12" s="27">
        <v>0</v>
      </c>
      <c r="BD12" s="27">
        <v>0</v>
      </c>
      <c r="BE12" s="27">
        <v>0</v>
      </c>
      <c r="BF12" s="27">
        <v>0</v>
      </c>
      <c r="BG12" s="27">
        <v>0</v>
      </c>
      <c r="BH12" s="27">
        <v>0</v>
      </c>
      <c r="BI12" s="27">
        <v>0</v>
      </c>
      <c r="BJ12" s="27">
        <v>0</v>
      </c>
      <c r="BK12" s="27">
        <v>0</v>
      </c>
      <c r="BL12" s="27">
        <v>0</v>
      </c>
      <c r="BM12" s="27">
        <v>0</v>
      </c>
      <c r="BN12" s="27">
        <v>0</v>
      </c>
      <c r="BO12" s="27">
        <v>79.960019990004994</v>
      </c>
      <c r="BP12" s="27">
        <v>0</v>
      </c>
      <c r="BQ12" s="27">
        <v>0</v>
      </c>
      <c r="BR12" s="27">
        <v>0</v>
      </c>
      <c r="BS12" s="27">
        <v>0</v>
      </c>
      <c r="BT12" s="27">
        <v>0</v>
      </c>
      <c r="BU12" s="27">
        <v>0</v>
      </c>
      <c r="BV12" s="27">
        <v>0</v>
      </c>
      <c r="BW12" s="27">
        <v>0</v>
      </c>
      <c r="BX12" s="27">
        <v>0</v>
      </c>
      <c r="BY12" s="27">
        <v>0</v>
      </c>
      <c r="BZ12" s="27">
        <v>0</v>
      </c>
      <c r="CA12" s="27">
        <v>0</v>
      </c>
      <c r="CB12" s="27">
        <v>0</v>
      </c>
      <c r="CC12" s="27">
        <v>0</v>
      </c>
      <c r="CD12" s="27">
        <v>0</v>
      </c>
      <c r="CE12" s="27">
        <v>0</v>
      </c>
      <c r="CF12" s="27">
        <v>0</v>
      </c>
      <c r="CG12" s="27">
        <v>0</v>
      </c>
      <c r="CH12" s="27">
        <v>0</v>
      </c>
      <c r="CI12" s="27">
        <v>0</v>
      </c>
      <c r="CJ12" s="27">
        <v>0</v>
      </c>
      <c r="CK12" s="27">
        <v>0</v>
      </c>
      <c r="CL12" s="27">
        <v>0</v>
      </c>
      <c r="CM12" s="27">
        <v>0</v>
      </c>
      <c r="CN12" s="27">
        <v>5.0474762618690701</v>
      </c>
      <c r="CO12" s="27">
        <v>0</v>
      </c>
      <c r="CP12" s="27">
        <v>0</v>
      </c>
      <c r="CQ12" s="27">
        <v>0</v>
      </c>
      <c r="CR12" s="27">
        <v>0</v>
      </c>
      <c r="CS12" s="27">
        <v>0</v>
      </c>
      <c r="CT12" s="27">
        <v>0</v>
      </c>
      <c r="CU12" s="27">
        <v>0</v>
      </c>
      <c r="CV12" s="27">
        <v>0</v>
      </c>
      <c r="CW12" s="25">
        <f t="shared" si="0"/>
        <v>100</v>
      </c>
    </row>
    <row r="13" spans="1:101" ht="14.25" customHeight="1">
      <c r="A13" s="15" t="s">
        <v>217</v>
      </c>
      <c r="B13" s="15" t="s">
        <v>22</v>
      </c>
      <c r="C13" s="24">
        <v>42588</v>
      </c>
      <c r="D13" s="20">
        <v>2016</v>
      </c>
      <c r="E13" s="15" t="s">
        <v>10</v>
      </c>
      <c r="F13" s="15" t="s">
        <v>11</v>
      </c>
      <c r="G13" s="27">
        <v>4.99750124937531E-2</v>
      </c>
      <c r="H13" s="27">
        <v>9.9950024987506296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27">
        <v>0</v>
      </c>
      <c r="AY13" s="27">
        <v>0</v>
      </c>
      <c r="AZ13" s="27">
        <v>0</v>
      </c>
      <c r="BA13" s="27">
        <v>0</v>
      </c>
      <c r="BB13" s="27">
        <v>0</v>
      </c>
      <c r="BC13" s="27">
        <v>0</v>
      </c>
      <c r="BD13" s="27">
        <v>0</v>
      </c>
      <c r="BE13" s="27">
        <v>0</v>
      </c>
      <c r="BF13" s="27">
        <v>0</v>
      </c>
      <c r="BG13" s="27">
        <v>0</v>
      </c>
      <c r="BH13" s="27">
        <v>0</v>
      </c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89.955022488755603</v>
      </c>
      <c r="BP13" s="27">
        <v>0</v>
      </c>
      <c r="BQ13" s="27">
        <v>0</v>
      </c>
      <c r="BR13" s="27">
        <v>0</v>
      </c>
      <c r="BS13" s="27">
        <v>0</v>
      </c>
      <c r="BT13" s="27">
        <v>0</v>
      </c>
      <c r="BU13" s="27">
        <v>0</v>
      </c>
      <c r="BV13" s="27">
        <v>0</v>
      </c>
      <c r="BW13" s="27">
        <v>0</v>
      </c>
      <c r="BX13" s="27">
        <v>0</v>
      </c>
      <c r="BY13" s="27">
        <v>0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27">
        <v>0</v>
      </c>
      <c r="CF13" s="27">
        <v>0</v>
      </c>
      <c r="CG13" s="27">
        <v>0</v>
      </c>
      <c r="CH13" s="27">
        <v>0</v>
      </c>
      <c r="CI13" s="27">
        <v>0</v>
      </c>
      <c r="CJ13" s="27">
        <v>0</v>
      </c>
      <c r="CK13" s="27">
        <v>0</v>
      </c>
      <c r="CL13" s="27">
        <v>0</v>
      </c>
      <c r="CM13" s="27">
        <v>0</v>
      </c>
      <c r="CN13" s="27">
        <v>0</v>
      </c>
      <c r="CO13" s="27">
        <v>0</v>
      </c>
      <c r="CP13" s="27">
        <v>0</v>
      </c>
      <c r="CQ13" s="27">
        <v>0</v>
      </c>
      <c r="CR13" s="27">
        <v>0</v>
      </c>
      <c r="CS13" s="27">
        <v>0</v>
      </c>
      <c r="CT13" s="27">
        <v>0</v>
      </c>
      <c r="CU13" s="27">
        <v>0</v>
      </c>
      <c r="CV13" s="27">
        <v>0</v>
      </c>
      <c r="CW13" s="25">
        <f t="shared" si="0"/>
        <v>99.999999999999986</v>
      </c>
    </row>
    <row r="14" spans="1:101" ht="14.25" customHeight="1">
      <c r="A14" s="15" t="s">
        <v>218</v>
      </c>
      <c r="B14" s="15" t="s">
        <v>23</v>
      </c>
      <c r="C14" s="24">
        <v>42588</v>
      </c>
      <c r="D14" s="20">
        <v>2016</v>
      </c>
      <c r="E14" s="15" t="s">
        <v>10</v>
      </c>
      <c r="F14" s="15" t="s">
        <v>11</v>
      </c>
      <c r="G14" s="27">
        <v>4.99750124937531E-2</v>
      </c>
      <c r="H14" s="27">
        <v>9.9950024987506296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4.9975012493753104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0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7">
        <v>0</v>
      </c>
      <c r="BL14" s="27">
        <v>0</v>
      </c>
      <c r="BM14" s="27">
        <v>0</v>
      </c>
      <c r="BN14" s="27">
        <v>0</v>
      </c>
      <c r="BO14" s="27">
        <v>59.9700149925037</v>
      </c>
      <c r="BP14" s="27">
        <v>0</v>
      </c>
      <c r="BQ14" s="27">
        <v>0</v>
      </c>
      <c r="BR14" s="27">
        <v>0</v>
      </c>
      <c r="BS14" s="27">
        <v>0</v>
      </c>
      <c r="BT14" s="27">
        <v>0</v>
      </c>
      <c r="BU14" s="27">
        <v>0</v>
      </c>
      <c r="BV14" s="27">
        <v>0</v>
      </c>
      <c r="BW14" s="27">
        <v>0</v>
      </c>
      <c r="BX14" s="27">
        <v>0</v>
      </c>
      <c r="BY14" s="27">
        <v>0</v>
      </c>
      <c r="BZ14" s="27">
        <v>0</v>
      </c>
      <c r="CA14" s="27">
        <v>0</v>
      </c>
      <c r="CB14" s="27">
        <v>0</v>
      </c>
      <c r="CC14" s="27">
        <v>0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7">
        <v>0</v>
      </c>
      <c r="CL14" s="27">
        <v>0</v>
      </c>
      <c r="CM14" s="27">
        <v>0</v>
      </c>
      <c r="CN14" s="27">
        <v>24.987506246876599</v>
      </c>
      <c r="CO14" s="27">
        <v>0</v>
      </c>
      <c r="CP14" s="27">
        <v>0</v>
      </c>
      <c r="CQ14" s="27">
        <v>0</v>
      </c>
      <c r="CR14" s="27">
        <v>0</v>
      </c>
      <c r="CS14" s="27">
        <v>0</v>
      </c>
      <c r="CT14" s="27">
        <v>0</v>
      </c>
      <c r="CU14" s="27">
        <v>0</v>
      </c>
      <c r="CV14" s="27">
        <v>0</v>
      </c>
      <c r="CW14" s="25">
        <f t="shared" si="0"/>
        <v>100</v>
      </c>
    </row>
    <row r="15" spans="1:101" ht="14.25" customHeight="1">
      <c r="A15" s="15" t="s">
        <v>219</v>
      </c>
      <c r="B15" s="15" t="s">
        <v>24</v>
      </c>
      <c r="C15" s="24">
        <v>42588</v>
      </c>
      <c r="D15" s="20">
        <v>2016</v>
      </c>
      <c r="E15" s="15" t="s">
        <v>10</v>
      </c>
      <c r="F15" s="15" t="s">
        <v>11</v>
      </c>
      <c r="G15" s="27">
        <v>29.940119760479</v>
      </c>
      <c r="H15" s="27">
        <v>4.9900199600798403E-2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4.9900199600798403E-2</v>
      </c>
      <c r="AU15" s="27">
        <v>0</v>
      </c>
      <c r="AV15" s="27">
        <v>0</v>
      </c>
      <c r="AW15" s="27">
        <v>0</v>
      </c>
      <c r="AX15" s="27">
        <v>0</v>
      </c>
      <c r="AY15" s="27">
        <v>0</v>
      </c>
      <c r="AZ15" s="27">
        <v>0</v>
      </c>
      <c r="BA15" s="27">
        <v>0</v>
      </c>
      <c r="BB15" s="27">
        <v>0</v>
      </c>
      <c r="BC15" s="27">
        <v>0</v>
      </c>
      <c r="BD15" s="27">
        <v>0</v>
      </c>
      <c r="BE15" s="27">
        <v>0</v>
      </c>
      <c r="BF15" s="27">
        <v>0</v>
      </c>
      <c r="BG15" s="27">
        <v>0</v>
      </c>
      <c r="BH15" s="27">
        <v>0</v>
      </c>
      <c r="BI15" s="27">
        <v>0</v>
      </c>
      <c r="BJ15" s="27">
        <v>0</v>
      </c>
      <c r="BK15" s="27">
        <v>0</v>
      </c>
      <c r="BL15" s="27">
        <v>0</v>
      </c>
      <c r="BM15" s="27">
        <v>0</v>
      </c>
      <c r="BN15" s="27">
        <v>0</v>
      </c>
      <c r="BO15" s="27">
        <v>69.860279441117797</v>
      </c>
      <c r="BP15" s="27">
        <v>0</v>
      </c>
      <c r="BQ15" s="27">
        <v>0</v>
      </c>
      <c r="BR15" s="27">
        <v>0</v>
      </c>
      <c r="BS15" s="27">
        <v>0</v>
      </c>
      <c r="BT15" s="27">
        <v>0</v>
      </c>
      <c r="BU15" s="27">
        <v>0</v>
      </c>
      <c r="BV15" s="27">
        <v>0</v>
      </c>
      <c r="BW15" s="27">
        <v>0</v>
      </c>
      <c r="BX15" s="27">
        <v>0</v>
      </c>
      <c r="BY15" s="27">
        <v>0</v>
      </c>
      <c r="BZ15" s="27">
        <v>0</v>
      </c>
      <c r="CA15" s="27">
        <v>0</v>
      </c>
      <c r="CB15" s="27">
        <v>0</v>
      </c>
      <c r="CC15" s="27">
        <v>0</v>
      </c>
      <c r="CD15" s="27">
        <v>4.9900199600798403E-2</v>
      </c>
      <c r="CE15" s="27">
        <v>0</v>
      </c>
      <c r="CF15" s="27">
        <v>4.9900199600798403E-2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 s="27">
        <v>0</v>
      </c>
      <c r="CM15" s="27">
        <v>0</v>
      </c>
      <c r="CN15" s="27">
        <v>0</v>
      </c>
      <c r="CO15" s="27">
        <v>0</v>
      </c>
      <c r="CP15" s="27">
        <v>0</v>
      </c>
      <c r="CQ15" s="27">
        <v>0</v>
      </c>
      <c r="CR15" s="27">
        <v>0</v>
      </c>
      <c r="CS15" s="27">
        <v>0</v>
      </c>
      <c r="CT15" s="27">
        <v>0</v>
      </c>
      <c r="CU15" s="27">
        <v>0</v>
      </c>
      <c r="CV15" s="27">
        <v>0</v>
      </c>
      <c r="CW15" s="25">
        <f t="shared" si="0"/>
        <v>100</v>
      </c>
    </row>
    <row r="16" spans="1:101" ht="14.25" customHeight="1">
      <c r="A16" s="15" t="s">
        <v>220</v>
      </c>
      <c r="B16" s="15" t="s">
        <v>25</v>
      </c>
      <c r="C16" s="24">
        <v>42588</v>
      </c>
      <c r="D16" s="20">
        <v>2016</v>
      </c>
      <c r="E16" s="15" t="s">
        <v>10</v>
      </c>
      <c r="F16" s="15" t="s">
        <v>11</v>
      </c>
      <c r="G16" s="27">
        <v>4.9975012493753104</v>
      </c>
      <c r="H16" s="27">
        <v>4.9975012493753104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4.99750124937531E-2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0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89.955022488755603</v>
      </c>
      <c r="BP16" s="27">
        <v>0</v>
      </c>
      <c r="BQ16" s="27">
        <v>0</v>
      </c>
      <c r="BR16" s="27">
        <v>0</v>
      </c>
      <c r="BS16" s="27">
        <v>0</v>
      </c>
      <c r="BT16" s="27">
        <v>0</v>
      </c>
      <c r="BU16" s="27">
        <v>0</v>
      </c>
      <c r="BV16" s="27">
        <v>0</v>
      </c>
      <c r="BW16" s="27">
        <v>0</v>
      </c>
      <c r="BX16" s="27">
        <v>0</v>
      </c>
      <c r="BY16" s="27">
        <v>0</v>
      </c>
      <c r="BZ16" s="27">
        <v>0</v>
      </c>
      <c r="CA16" s="27">
        <v>0</v>
      </c>
      <c r="CB16" s="27">
        <v>0</v>
      </c>
      <c r="CC16" s="27">
        <v>0</v>
      </c>
      <c r="CD16" s="27">
        <v>0</v>
      </c>
      <c r="CE16" s="27">
        <v>0</v>
      </c>
      <c r="CF16" s="27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 s="27">
        <v>0</v>
      </c>
      <c r="CM16" s="27">
        <v>0</v>
      </c>
      <c r="CN16" s="27">
        <v>0</v>
      </c>
      <c r="CO16" s="27">
        <v>0</v>
      </c>
      <c r="CP16" s="27">
        <v>0</v>
      </c>
      <c r="CQ16" s="27">
        <v>0</v>
      </c>
      <c r="CR16" s="27">
        <v>0</v>
      </c>
      <c r="CS16" s="27">
        <v>0</v>
      </c>
      <c r="CT16" s="27">
        <v>0</v>
      </c>
      <c r="CU16" s="27">
        <v>0</v>
      </c>
      <c r="CV16" s="27">
        <v>0</v>
      </c>
      <c r="CW16" s="25">
        <f t="shared" si="0"/>
        <v>99.999999999999972</v>
      </c>
    </row>
    <row r="17" spans="1:101" ht="14.25" customHeight="1">
      <c r="A17" s="15" t="s">
        <v>221</v>
      </c>
      <c r="B17" s="15" t="s">
        <v>26</v>
      </c>
      <c r="C17" s="24">
        <v>42588</v>
      </c>
      <c r="D17" s="20">
        <v>2016</v>
      </c>
      <c r="E17" s="15" t="s">
        <v>10</v>
      </c>
      <c r="F17" s="15" t="s">
        <v>11</v>
      </c>
      <c r="G17" s="27">
        <v>10</v>
      </c>
      <c r="H17" s="27">
        <v>5</v>
      </c>
      <c r="I17" s="27">
        <v>5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  <c r="AT17" s="27">
        <v>0</v>
      </c>
      <c r="AU17" s="27">
        <v>0</v>
      </c>
      <c r="AV17" s="27">
        <v>0</v>
      </c>
      <c r="AW17" s="27">
        <v>0</v>
      </c>
      <c r="AX17" s="27">
        <v>0</v>
      </c>
      <c r="AY17" s="27">
        <v>0</v>
      </c>
      <c r="AZ17" s="27">
        <v>0</v>
      </c>
      <c r="BA17" s="27">
        <v>0</v>
      </c>
      <c r="BB17" s="27">
        <v>0</v>
      </c>
      <c r="BC17" s="27">
        <v>0</v>
      </c>
      <c r="BD17" s="27">
        <v>0</v>
      </c>
      <c r="BE17" s="27">
        <v>0</v>
      </c>
      <c r="BF17" s="27">
        <v>0</v>
      </c>
      <c r="BG17" s="27">
        <v>0</v>
      </c>
      <c r="BH17" s="27">
        <v>0</v>
      </c>
      <c r="BI17" s="27">
        <v>0</v>
      </c>
      <c r="BJ17" s="27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80</v>
      </c>
      <c r="BP17" s="27">
        <v>0</v>
      </c>
      <c r="BQ17" s="27">
        <v>0</v>
      </c>
      <c r="BR17" s="27">
        <v>0</v>
      </c>
      <c r="BS17" s="27">
        <v>0</v>
      </c>
      <c r="BT17" s="27">
        <v>0</v>
      </c>
      <c r="BU17" s="27">
        <v>0</v>
      </c>
      <c r="BV17" s="27">
        <v>0</v>
      </c>
      <c r="BW17" s="27">
        <v>0</v>
      </c>
      <c r="BX17" s="27">
        <v>0</v>
      </c>
      <c r="BY17" s="27">
        <v>0</v>
      </c>
      <c r="BZ17" s="27">
        <v>0</v>
      </c>
      <c r="CA17" s="27">
        <v>0</v>
      </c>
      <c r="CB17" s="27">
        <v>0</v>
      </c>
      <c r="CC17" s="27">
        <v>0</v>
      </c>
      <c r="CD17" s="27">
        <v>0</v>
      </c>
      <c r="CE17" s="27">
        <v>0</v>
      </c>
      <c r="CF17" s="27">
        <v>0</v>
      </c>
      <c r="CG17" s="27">
        <v>0</v>
      </c>
      <c r="CH17" s="27">
        <v>0</v>
      </c>
      <c r="CI17" s="27">
        <v>0</v>
      </c>
      <c r="CJ17" s="27">
        <v>0</v>
      </c>
      <c r="CK17" s="27">
        <v>0</v>
      </c>
      <c r="CL17" s="27">
        <v>0</v>
      </c>
      <c r="CM17" s="27">
        <v>0</v>
      </c>
      <c r="CN17" s="27">
        <v>0</v>
      </c>
      <c r="CO17" s="27">
        <v>0</v>
      </c>
      <c r="CP17" s="27">
        <v>0</v>
      </c>
      <c r="CQ17" s="27">
        <v>0</v>
      </c>
      <c r="CR17" s="27">
        <v>0</v>
      </c>
      <c r="CS17" s="27">
        <v>0</v>
      </c>
      <c r="CT17" s="27">
        <v>0</v>
      </c>
      <c r="CU17" s="27">
        <v>0</v>
      </c>
      <c r="CV17" s="27">
        <v>0</v>
      </c>
      <c r="CW17" s="25">
        <f t="shared" si="0"/>
        <v>100</v>
      </c>
    </row>
    <row r="18" spans="1:101" ht="14.25" customHeight="1">
      <c r="A18" s="15" t="s">
        <v>222</v>
      </c>
      <c r="B18" s="15" t="s">
        <v>27</v>
      </c>
      <c r="C18" s="24">
        <v>42588</v>
      </c>
      <c r="D18" s="20">
        <v>2016</v>
      </c>
      <c r="E18" s="15" t="s">
        <v>10</v>
      </c>
      <c r="F18" s="15" t="s">
        <v>11</v>
      </c>
      <c r="G18" s="27">
        <v>5</v>
      </c>
      <c r="H18" s="27">
        <v>5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0</v>
      </c>
      <c r="AJ18" s="27">
        <v>0</v>
      </c>
      <c r="AK18" s="27">
        <v>0</v>
      </c>
      <c r="AL18" s="27">
        <v>0</v>
      </c>
      <c r="AM18" s="27">
        <v>0</v>
      </c>
      <c r="AN18" s="27">
        <v>0</v>
      </c>
      <c r="AO18" s="27">
        <v>0</v>
      </c>
      <c r="AP18" s="27">
        <v>0</v>
      </c>
      <c r="AQ18" s="27">
        <v>0</v>
      </c>
      <c r="AR18" s="27">
        <v>0</v>
      </c>
      <c r="AS18" s="27">
        <v>0</v>
      </c>
      <c r="AT18" s="27">
        <v>0</v>
      </c>
      <c r="AU18" s="27">
        <v>0</v>
      </c>
      <c r="AV18" s="27">
        <v>0</v>
      </c>
      <c r="AW18" s="27">
        <v>0</v>
      </c>
      <c r="AX18" s="27">
        <v>0</v>
      </c>
      <c r="AY18" s="27">
        <v>0</v>
      </c>
      <c r="AZ18" s="27">
        <v>0</v>
      </c>
      <c r="BA18" s="27">
        <v>0</v>
      </c>
      <c r="BB18" s="27">
        <v>0</v>
      </c>
      <c r="BC18" s="27">
        <v>0</v>
      </c>
      <c r="BD18" s="27">
        <v>0</v>
      </c>
      <c r="BE18" s="27">
        <v>0</v>
      </c>
      <c r="BF18" s="27">
        <v>0</v>
      </c>
      <c r="BG18" s="27">
        <v>0</v>
      </c>
      <c r="BH18" s="27">
        <v>0</v>
      </c>
      <c r="BI18" s="27">
        <v>0</v>
      </c>
      <c r="BJ18" s="27">
        <v>0</v>
      </c>
      <c r="BK18" s="27">
        <v>0</v>
      </c>
      <c r="BL18" s="27">
        <v>0</v>
      </c>
      <c r="BM18" s="27">
        <v>0</v>
      </c>
      <c r="BN18" s="27">
        <v>0</v>
      </c>
      <c r="BO18" s="27">
        <v>90</v>
      </c>
      <c r="BP18" s="27">
        <v>0</v>
      </c>
      <c r="BQ18" s="27">
        <v>0</v>
      </c>
      <c r="BR18" s="27">
        <v>0</v>
      </c>
      <c r="BS18" s="27">
        <v>0</v>
      </c>
      <c r="BT18" s="27">
        <v>0</v>
      </c>
      <c r="BU18" s="27">
        <v>0</v>
      </c>
      <c r="BV18" s="27">
        <v>0</v>
      </c>
      <c r="BW18" s="27">
        <v>0</v>
      </c>
      <c r="BX18" s="27">
        <v>0</v>
      </c>
      <c r="BY18" s="27">
        <v>0</v>
      </c>
      <c r="BZ18" s="27">
        <v>0</v>
      </c>
      <c r="CA18" s="27">
        <v>0</v>
      </c>
      <c r="CB18" s="27">
        <v>0</v>
      </c>
      <c r="CC18" s="27">
        <v>0</v>
      </c>
      <c r="CD18" s="27">
        <v>0</v>
      </c>
      <c r="CE18" s="27">
        <v>0</v>
      </c>
      <c r="CF18" s="27">
        <v>0</v>
      </c>
      <c r="CG18" s="27">
        <v>0</v>
      </c>
      <c r="CH18" s="27">
        <v>0</v>
      </c>
      <c r="CI18" s="27">
        <v>0</v>
      </c>
      <c r="CJ18" s="27">
        <v>0</v>
      </c>
      <c r="CK18" s="27">
        <v>0</v>
      </c>
      <c r="CL18" s="27">
        <v>0</v>
      </c>
      <c r="CM18" s="27">
        <v>0</v>
      </c>
      <c r="CN18" s="27">
        <v>0</v>
      </c>
      <c r="CO18" s="27">
        <v>0</v>
      </c>
      <c r="CP18" s="27">
        <v>0</v>
      </c>
      <c r="CQ18" s="27">
        <v>0</v>
      </c>
      <c r="CR18" s="27">
        <v>0</v>
      </c>
      <c r="CS18" s="27">
        <v>0</v>
      </c>
      <c r="CT18" s="27">
        <v>0</v>
      </c>
      <c r="CU18" s="27">
        <v>0</v>
      </c>
      <c r="CV18" s="27">
        <v>0</v>
      </c>
      <c r="CW18" s="25">
        <f t="shared" si="0"/>
        <v>100</v>
      </c>
    </row>
    <row r="19" spans="1:101" ht="14.25" customHeight="1">
      <c r="A19" s="15" t="s">
        <v>223</v>
      </c>
      <c r="B19" s="15" t="s">
        <v>28</v>
      </c>
      <c r="C19" s="24">
        <v>42588</v>
      </c>
      <c r="D19" s="20">
        <v>2016</v>
      </c>
      <c r="E19" s="15" t="s">
        <v>10</v>
      </c>
      <c r="F19" s="15" t="s">
        <v>11</v>
      </c>
      <c r="G19" s="27">
        <v>5</v>
      </c>
      <c r="H19" s="27">
        <v>5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  <c r="AQ19" s="27">
        <v>0</v>
      </c>
      <c r="AR19" s="27">
        <v>0</v>
      </c>
      <c r="AS19" s="27">
        <v>0</v>
      </c>
      <c r="AT19" s="27">
        <v>0</v>
      </c>
      <c r="AU19" s="27">
        <v>0</v>
      </c>
      <c r="AV19" s="27">
        <v>0</v>
      </c>
      <c r="AW19" s="27">
        <v>0</v>
      </c>
      <c r="AX19" s="27">
        <v>0</v>
      </c>
      <c r="AY19" s="27">
        <v>0</v>
      </c>
      <c r="AZ19" s="27">
        <v>0</v>
      </c>
      <c r="BA19" s="27">
        <v>0</v>
      </c>
      <c r="BB19" s="27">
        <v>0</v>
      </c>
      <c r="BC19" s="27">
        <v>0</v>
      </c>
      <c r="BD19" s="27">
        <v>0</v>
      </c>
      <c r="BE19" s="27">
        <v>0</v>
      </c>
      <c r="BF19" s="27">
        <v>0</v>
      </c>
      <c r="BG19" s="27">
        <v>0</v>
      </c>
      <c r="BH19" s="27">
        <v>0</v>
      </c>
      <c r="BI19" s="27">
        <v>0</v>
      </c>
      <c r="BJ19" s="27">
        <v>0</v>
      </c>
      <c r="BK19" s="27">
        <v>0</v>
      </c>
      <c r="BL19" s="27">
        <v>0</v>
      </c>
      <c r="BM19" s="27">
        <v>0</v>
      </c>
      <c r="BN19" s="27">
        <v>0</v>
      </c>
      <c r="BO19" s="27">
        <v>90</v>
      </c>
      <c r="BP19" s="27">
        <v>0</v>
      </c>
      <c r="BQ19" s="27">
        <v>0</v>
      </c>
      <c r="BR19" s="27">
        <v>0</v>
      </c>
      <c r="BS19" s="27">
        <v>0</v>
      </c>
      <c r="BT19" s="27">
        <v>0</v>
      </c>
      <c r="BU19" s="27">
        <v>0</v>
      </c>
      <c r="BV19" s="27">
        <v>0</v>
      </c>
      <c r="BW19" s="27">
        <v>0</v>
      </c>
      <c r="BX19" s="27">
        <v>0</v>
      </c>
      <c r="BY19" s="27">
        <v>0</v>
      </c>
      <c r="BZ19" s="27">
        <v>0</v>
      </c>
      <c r="CA19" s="27">
        <v>0</v>
      </c>
      <c r="CB19" s="27">
        <v>0</v>
      </c>
      <c r="CC19" s="27">
        <v>0</v>
      </c>
      <c r="CD19" s="27">
        <v>0</v>
      </c>
      <c r="CE19" s="27">
        <v>0</v>
      </c>
      <c r="CF19" s="27">
        <v>0</v>
      </c>
      <c r="CG19" s="27">
        <v>0</v>
      </c>
      <c r="CH19" s="27">
        <v>0</v>
      </c>
      <c r="CI19" s="27">
        <v>0</v>
      </c>
      <c r="CJ19" s="27">
        <v>0</v>
      </c>
      <c r="CK19" s="27">
        <v>0</v>
      </c>
      <c r="CL19" s="27">
        <v>0</v>
      </c>
      <c r="CM19" s="27">
        <v>0</v>
      </c>
      <c r="CN19" s="27">
        <v>0</v>
      </c>
      <c r="CO19" s="27">
        <v>0</v>
      </c>
      <c r="CP19" s="27">
        <v>0</v>
      </c>
      <c r="CQ19" s="27">
        <v>0</v>
      </c>
      <c r="CR19" s="27">
        <v>0</v>
      </c>
      <c r="CS19" s="27">
        <v>0</v>
      </c>
      <c r="CT19" s="27">
        <v>0</v>
      </c>
      <c r="CU19" s="27">
        <v>0</v>
      </c>
      <c r="CV19" s="27">
        <v>0</v>
      </c>
      <c r="CW19" s="25">
        <f t="shared" si="0"/>
        <v>100</v>
      </c>
    </row>
    <row r="20" spans="1:101" ht="14.25" customHeight="1">
      <c r="A20" s="15" t="s">
        <v>224</v>
      </c>
      <c r="B20" s="15" t="s">
        <v>29</v>
      </c>
      <c r="C20" s="24">
        <v>42588</v>
      </c>
      <c r="D20" s="20">
        <v>2016</v>
      </c>
      <c r="E20" s="15" t="s">
        <v>10</v>
      </c>
      <c r="F20" s="15" t="s">
        <v>11</v>
      </c>
      <c r="G20" s="27">
        <v>4.9925112331502701</v>
      </c>
      <c r="H20" s="27">
        <v>9.9850224663005491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4.9925112331502701E-2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4.9925112331502701E-2</v>
      </c>
      <c r="BC20" s="27">
        <v>0</v>
      </c>
      <c r="BD20" s="27">
        <v>0</v>
      </c>
      <c r="BE20" s="27">
        <v>0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7">
        <v>0</v>
      </c>
      <c r="BL20" s="27">
        <v>0</v>
      </c>
      <c r="BM20" s="27">
        <v>0</v>
      </c>
      <c r="BN20" s="27">
        <v>0</v>
      </c>
      <c r="BO20" s="27">
        <v>79.880179730404393</v>
      </c>
      <c r="BP20" s="27">
        <v>0</v>
      </c>
      <c r="BQ20" s="27">
        <v>0</v>
      </c>
      <c r="BR20" s="27">
        <v>0</v>
      </c>
      <c r="BS20" s="27">
        <v>0</v>
      </c>
      <c r="BT20" s="27">
        <v>0</v>
      </c>
      <c r="BU20" s="27">
        <v>0</v>
      </c>
      <c r="BV20" s="27">
        <v>0</v>
      </c>
      <c r="BW20" s="27">
        <v>0</v>
      </c>
      <c r="BX20" s="27">
        <v>0</v>
      </c>
      <c r="BY20" s="27">
        <v>0</v>
      </c>
      <c r="BZ20" s="27">
        <v>0</v>
      </c>
      <c r="CA20" s="27">
        <v>0</v>
      </c>
      <c r="CB20" s="27">
        <v>0</v>
      </c>
      <c r="CC20" s="27">
        <v>0</v>
      </c>
      <c r="CD20" s="27">
        <v>0</v>
      </c>
      <c r="CE20" s="27">
        <v>0</v>
      </c>
      <c r="CF20" s="27">
        <v>0</v>
      </c>
      <c r="CG20" s="27">
        <v>0</v>
      </c>
      <c r="CH20" s="27">
        <v>0</v>
      </c>
      <c r="CI20" s="27">
        <v>0</v>
      </c>
      <c r="CJ20" s="27">
        <v>0</v>
      </c>
      <c r="CK20" s="27">
        <v>0</v>
      </c>
      <c r="CL20" s="27">
        <v>0</v>
      </c>
      <c r="CM20" s="27">
        <v>0</v>
      </c>
      <c r="CN20" s="27">
        <v>5.0424363454817804</v>
      </c>
      <c r="CO20" s="27">
        <v>0</v>
      </c>
      <c r="CP20" s="27">
        <v>0</v>
      </c>
      <c r="CQ20" s="27">
        <v>0</v>
      </c>
      <c r="CR20" s="27">
        <v>0</v>
      </c>
      <c r="CS20" s="27">
        <v>0</v>
      </c>
      <c r="CT20" s="27">
        <v>0</v>
      </c>
      <c r="CU20" s="27">
        <v>0</v>
      </c>
      <c r="CV20" s="27">
        <v>0</v>
      </c>
      <c r="CW20" s="25">
        <f t="shared" si="0"/>
        <v>100</v>
      </c>
    </row>
    <row r="21" spans="1:101" ht="14.25" customHeight="1">
      <c r="A21" s="15" t="s">
        <v>225</v>
      </c>
      <c r="B21" s="15" t="s">
        <v>30</v>
      </c>
      <c r="C21" s="24">
        <v>42588</v>
      </c>
      <c r="D21" s="20">
        <v>2016</v>
      </c>
      <c r="E21" s="15" t="s">
        <v>10</v>
      </c>
      <c r="F21" s="15" t="s">
        <v>11</v>
      </c>
      <c r="G21" s="27">
        <v>14.985014985015001</v>
      </c>
      <c r="H21" s="27">
        <v>4.9950049950049999</v>
      </c>
      <c r="I21" s="27">
        <v>4.995004995005E-2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T21" s="27">
        <v>4.995004995005E-2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  <c r="AZ21" s="27">
        <v>0</v>
      </c>
      <c r="BA21" s="27">
        <v>0</v>
      </c>
      <c r="BB21" s="27">
        <v>0</v>
      </c>
      <c r="BC21" s="27">
        <v>0</v>
      </c>
      <c r="BD21" s="27">
        <v>0</v>
      </c>
      <c r="BE21" s="27">
        <v>0</v>
      </c>
      <c r="BF21" s="27">
        <v>0</v>
      </c>
      <c r="BG21" s="27">
        <v>0</v>
      </c>
      <c r="BH21" s="27">
        <v>0</v>
      </c>
      <c r="BI21" s="27">
        <v>0</v>
      </c>
      <c r="BJ21" s="27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79.9200799200799</v>
      </c>
      <c r="BP21" s="27">
        <v>0</v>
      </c>
      <c r="BQ21" s="27">
        <v>0</v>
      </c>
      <c r="BR21" s="27">
        <v>0</v>
      </c>
      <c r="BS21" s="27">
        <v>0</v>
      </c>
      <c r="BT21" s="27">
        <v>0</v>
      </c>
      <c r="BU21" s="27">
        <v>0</v>
      </c>
      <c r="BV21" s="27">
        <v>0</v>
      </c>
      <c r="BW21" s="27">
        <v>0</v>
      </c>
      <c r="BX21" s="27">
        <v>0</v>
      </c>
      <c r="BY21" s="27">
        <v>0</v>
      </c>
      <c r="BZ21" s="27">
        <v>0</v>
      </c>
      <c r="CA21" s="27">
        <v>0</v>
      </c>
      <c r="CB21" s="27">
        <v>0</v>
      </c>
      <c r="CC21" s="27">
        <v>0</v>
      </c>
      <c r="CD21" s="27">
        <v>0</v>
      </c>
      <c r="CE21" s="27">
        <v>0</v>
      </c>
      <c r="CF21" s="27">
        <v>0</v>
      </c>
      <c r="CG21" s="27">
        <v>0</v>
      </c>
      <c r="CH21" s="27">
        <v>0</v>
      </c>
      <c r="CI21" s="27">
        <v>0</v>
      </c>
      <c r="CJ21" s="27">
        <v>0</v>
      </c>
      <c r="CK21" s="27">
        <v>0</v>
      </c>
      <c r="CL21" s="27">
        <v>0</v>
      </c>
      <c r="CM21" s="27">
        <v>0</v>
      </c>
      <c r="CN21" s="27">
        <v>0</v>
      </c>
      <c r="CO21" s="27">
        <v>0</v>
      </c>
      <c r="CP21" s="27">
        <v>0</v>
      </c>
      <c r="CQ21" s="27">
        <v>0</v>
      </c>
      <c r="CR21" s="27">
        <v>0</v>
      </c>
      <c r="CS21" s="27">
        <v>0</v>
      </c>
      <c r="CT21" s="27">
        <v>0</v>
      </c>
      <c r="CU21" s="27">
        <v>0</v>
      </c>
      <c r="CV21" s="27">
        <v>0</v>
      </c>
      <c r="CW21" s="25">
        <f t="shared" si="0"/>
        <v>100</v>
      </c>
    </row>
    <row r="22" spans="1:101" ht="14.25" customHeight="1">
      <c r="A22" s="15" t="s">
        <v>226</v>
      </c>
      <c r="B22" s="15" t="s">
        <v>51</v>
      </c>
      <c r="C22" s="24">
        <v>42585</v>
      </c>
      <c r="D22" s="20">
        <v>2016</v>
      </c>
      <c r="E22" s="15" t="s">
        <v>10</v>
      </c>
      <c r="F22" s="15" t="s">
        <v>2</v>
      </c>
      <c r="G22" s="27">
        <v>9.9900099900099892</v>
      </c>
      <c r="H22" s="27">
        <v>9.9900099900099892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9.9900099900099892</v>
      </c>
      <c r="U22" s="27">
        <v>0</v>
      </c>
      <c r="V22" s="27">
        <v>0</v>
      </c>
      <c r="W22" s="27">
        <v>4.995004995005E-2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7">
        <v>0</v>
      </c>
      <c r="AK22" s="27">
        <v>0</v>
      </c>
      <c r="AL22" s="27">
        <v>0</v>
      </c>
      <c r="AM22" s="27">
        <v>4.995004995005E-2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T22" s="27">
        <v>4.9950049950049999</v>
      </c>
      <c r="AU22" s="27">
        <v>0</v>
      </c>
      <c r="AV22" s="27">
        <v>0</v>
      </c>
      <c r="AW22" s="27">
        <v>0</v>
      </c>
      <c r="AX22" s="27">
        <v>0</v>
      </c>
      <c r="AY22" s="27">
        <v>0</v>
      </c>
      <c r="AZ22" s="27">
        <v>0</v>
      </c>
      <c r="BA22" s="27">
        <v>0</v>
      </c>
      <c r="BB22" s="27">
        <v>0</v>
      </c>
      <c r="BC22" s="27">
        <v>0</v>
      </c>
      <c r="BD22" s="27">
        <v>0</v>
      </c>
      <c r="BE22" s="27">
        <v>0</v>
      </c>
      <c r="BF22" s="27">
        <v>0</v>
      </c>
      <c r="BG22" s="27">
        <v>0</v>
      </c>
      <c r="BH22" s="27">
        <v>0</v>
      </c>
      <c r="BI22" s="27">
        <v>0</v>
      </c>
      <c r="BJ22" s="27">
        <v>0</v>
      </c>
      <c r="BK22" s="27">
        <v>0</v>
      </c>
      <c r="BL22" s="27">
        <v>0</v>
      </c>
      <c r="BM22" s="27">
        <v>0</v>
      </c>
      <c r="BN22" s="27">
        <v>0</v>
      </c>
      <c r="BO22" s="27">
        <v>39.96003996004</v>
      </c>
      <c r="BP22" s="27">
        <v>0</v>
      </c>
      <c r="BQ22" s="27">
        <v>0</v>
      </c>
      <c r="BR22" s="27">
        <v>0</v>
      </c>
      <c r="BS22" s="27">
        <v>0</v>
      </c>
      <c r="BT22" s="27">
        <v>0</v>
      </c>
      <c r="BU22" s="27">
        <v>0</v>
      </c>
      <c r="BV22" s="27">
        <v>0</v>
      </c>
      <c r="BW22" s="27">
        <v>0</v>
      </c>
      <c r="BX22" s="27">
        <v>0</v>
      </c>
      <c r="BY22" s="27">
        <v>0</v>
      </c>
      <c r="BZ22" s="27">
        <v>0</v>
      </c>
      <c r="CA22" s="27">
        <v>0</v>
      </c>
      <c r="CB22" s="27">
        <v>0</v>
      </c>
      <c r="CC22" s="27">
        <v>0</v>
      </c>
      <c r="CD22" s="27">
        <v>0</v>
      </c>
      <c r="CE22" s="27">
        <v>0</v>
      </c>
      <c r="CF22" s="27">
        <v>0</v>
      </c>
      <c r="CG22" s="27">
        <v>0</v>
      </c>
      <c r="CH22" s="27">
        <v>0</v>
      </c>
      <c r="CI22" s="27">
        <v>0</v>
      </c>
      <c r="CJ22" s="27">
        <v>0</v>
      </c>
      <c r="CK22" s="27">
        <v>0</v>
      </c>
      <c r="CL22" s="27">
        <v>0</v>
      </c>
      <c r="CM22" s="27">
        <v>0</v>
      </c>
      <c r="CN22" s="27">
        <v>24.975024975025001</v>
      </c>
      <c r="CO22" s="27">
        <v>0</v>
      </c>
      <c r="CP22" s="27">
        <v>0</v>
      </c>
      <c r="CQ22" s="27">
        <v>0</v>
      </c>
      <c r="CR22" s="27">
        <v>0</v>
      </c>
      <c r="CS22" s="27">
        <v>0</v>
      </c>
      <c r="CT22" s="27">
        <v>0</v>
      </c>
      <c r="CU22" s="27">
        <v>0</v>
      </c>
      <c r="CV22" s="27">
        <v>0</v>
      </c>
      <c r="CW22" s="25">
        <f t="shared" si="0"/>
        <v>100.00000000000006</v>
      </c>
    </row>
    <row r="23" spans="1:101" ht="14.25" customHeight="1">
      <c r="A23" s="15" t="s">
        <v>227</v>
      </c>
      <c r="B23" s="15" t="s">
        <v>52</v>
      </c>
      <c r="C23" s="24">
        <v>42585</v>
      </c>
      <c r="D23" s="20">
        <v>2016</v>
      </c>
      <c r="E23" s="15" t="s">
        <v>10</v>
      </c>
      <c r="F23" s="15" t="s">
        <v>2</v>
      </c>
      <c r="G23" s="27">
        <v>4.9975012493753104</v>
      </c>
      <c r="H23" s="27">
        <v>4.9975012493753104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4.99750124937531E-2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  <c r="AZ23" s="27">
        <v>0</v>
      </c>
      <c r="BA23" s="27">
        <v>0</v>
      </c>
      <c r="BB23" s="27">
        <v>0</v>
      </c>
      <c r="BC23" s="27">
        <v>0</v>
      </c>
      <c r="BD23" s="27">
        <v>0</v>
      </c>
      <c r="BE23" s="27">
        <v>0</v>
      </c>
      <c r="BF23" s="27">
        <v>0</v>
      </c>
      <c r="BG23" s="27">
        <v>0</v>
      </c>
      <c r="BH23" s="27">
        <v>0</v>
      </c>
      <c r="BI23" s="27">
        <v>0</v>
      </c>
      <c r="BJ23" s="27">
        <v>0</v>
      </c>
      <c r="BK23" s="27">
        <v>0</v>
      </c>
      <c r="BL23" s="27">
        <v>0</v>
      </c>
      <c r="BM23" s="27">
        <v>0</v>
      </c>
      <c r="BN23" s="27">
        <v>0</v>
      </c>
      <c r="BO23" s="27">
        <v>89.955022488755603</v>
      </c>
      <c r="BP23" s="27">
        <v>0</v>
      </c>
      <c r="BQ23" s="27">
        <v>0</v>
      </c>
      <c r="BR23" s="27">
        <v>0</v>
      </c>
      <c r="BS23" s="27">
        <v>0</v>
      </c>
      <c r="BT23" s="27">
        <v>0</v>
      </c>
      <c r="BU23" s="27">
        <v>0</v>
      </c>
      <c r="BV23" s="27">
        <v>0</v>
      </c>
      <c r="BW23" s="27">
        <v>0</v>
      </c>
      <c r="BX23" s="27">
        <v>0</v>
      </c>
      <c r="BY23" s="27">
        <v>0</v>
      </c>
      <c r="BZ23" s="27">
        <v>0</v>
      </c>
      <c r="CA23" s="27">
        <v>0</v>
      </c>
      <c r="CB23" s="27">
        <v>0</v>
      </c>
      <c r="CC23" s="27">
        <v>0</v>
      </c>
      <c r="CD23" s="27">
        <v>0</v>
      </c>
      <c r="CE23" s="27">
        <v>0</v>
      </c>
      <c r="CF23" s="27">
        <v>0</v>
      </c>
      <c r="CG23" s="27">
        <v>0</v>
      </c>
      <c r="CH23" s="27">
        <v>0</v>
      </c>
      <c r="CI23" s="27">
        <v>0</v>
      </c>
      <c r="CJ23" s="27">
        <v>0</v>
      </c>
      <c r="CK23" s="27">
        <v>0</v>
      </c>
      <c r="CL23" s="27">
        <v>0</v>
      </c>
      <c r="CM23" s="27">
        <v>0</v>
      </c>
      <c r="CN23" s="27">
        <v>0</v>
      </c>
      <c r="CO23" s="27">
        <v>0</v>
      </c>
      <c r="CP23" s="27">
        <v>0</v>
      </c>
      <c r="CQ23" s="27">
        <v>0</v>
      </c>
      <c r="CR23" s="27">
        <v>0</v>
      </c>
      <c r="CS23" s="27">
        <v>0</v>
      </c>
      <c r="CT23" s="27">
        <v>0</v>
      </c>
      <c r="CU23" s="27">
        <v>0</v>
      </c>
      <c r="CV23" s="27">
        <v>0</v>
      </c>
      <c r="CW23" s="25">
        <f t="shared" si="0"/>
        <v>99.999999999999972</v>
      </c>
    </row>
    <row r="24" spans="1:101" ht="14.25" customHeight="1">
      <c r="A24" s="15" t="s">
        <v>228</v>
      </c>
      <c r="B24" s="15" t="s">
        <v>53</v>
      </c>
      <c r="C24" s="24">
        <v>42585</v>
      </c>
      <c r="D24" s="20">
        <v>2016</v>
      </c>
      <c r="E24" s="15" t="s">
        <v>10</v>
      </c>
      <c r="F24" s="15" t="s">
        <v>2</v>
      </c>
      <c r="G24" s="27">
        <v>5</v>
      </c>
      <c r="H24" s="27">
        <v>15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T24" s="27">
        <v>5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E24" s="27">
        <v>0</v>
      </c>
      <c r="BF24" s="27">
        <v>0</v>
      </c>
      <c r="BG24" s="27">
        <v>0</v>
      </c>
      <c r="BH24" s="27">
        <v>0</v>
      </c>
      <c r="BI24" s="27">
        <v>0</v>
      </c>
      <c r="BJ24" s="27">
        <v>0</v>
      </c>
      <c r="BK24" s="27">
        <v>0</v>
      </c>
      <c r="BL24" s="27">
        <v>0</v>
      </c>
      <c r="BM24" s="27">
        <v>0</v>
      </c>
      <c r="BN24" s="27">
        <v>0</v>
      </c>
      <c r="BO24" s="27">
        <v>60</v>
      </c>
      <c r="BP24" s="27">
        <v>0</v>
      </c>
      <c r="BQ24" s="27">
        <v>0</v>
      </c>
      <c r="BR24" s="27">
        <v>0</v>
      </c>
      <c r="BS24" s="27">
        <v>0</v>
      </c>
      <c r="BT24" s="27">
        <v>0</v>
      </c>
      <c r="BU24" s="27">
        <v>0</v>
      </c>
      <c r="BV24" s="27">
        <v>0</v>
      </c>
      <c r="BW24" s="27">
        <v>0</v>
      </c>
      <c r="BX24" s="27">
        <v>0</v>
      </c>
      <c r="BY24" s="27">
        <v>0</v>
      </c>
      <c r="BZ24" s="27">
        <v>0</v>
      </c>
      <c r="CA24" s="27">
        <v>0</v>
      </c>
      <c r="CB24" s="27">
        <v>0</v>
      </c>
      <c r="CC24" s="27">
        <v>0</v>
      </c>
      <c r="CD24" s="27">
        <v>0</v>
      </c>
      <c r="CE24" s="27">
        <v>0</v>
      </c>
      <c r="CF24" s="27">
        <v>0</v>
      </c>
      <c r="CG24" s="27">
        <v>0</v>
      </c>
      <c r="CH24" s="27">
        <v>0</v>
      </c>
      <c r="CI24" s="27">
        <v>0</v>
      </c>
      <c r="CJ24" s="27">
        <v>0</v>
      </c>
      <c r="CK24" s="27">
        <v>0</v>
      </c>
      <c r="CL24" s="27">
        <v>0</v>
      </c>
      <c r="CM24" s="27">
        <v>0</v>
      </c>
      <c r="CN24" s="27">
        <v>15</v>
      </c>
      <c r="CO24" s="27">
        <v>0</v>
      </c>
      <c r="CP24" s="27">
        <v>0</v>
      </c>
      <c r="CQ24" s="27">
        <v>0</v>
      </c>
      <c r="CR24" s="27">
        <v>0</v>
      </c>
      <c r="CS24" s="27">
        <v>0</v>
      </c>
      <c r="CT24" s="27">
        <v>0</v>
      </c>
      <c r="CU24" s="27">
        <v>0</v>
      </c>
      <c r="CV24" s="27">
        <v>0</v>
      </c>
      <c r="CW24" s="25">
        <f t="shared" si="0"/>
        <v>100</v>
      </c>
    </row>
    <row r="25" spans="1:101" ht="14.25" customHeight="1">
      <c r="A25" s="15" t="s">
        <v>229</v>
      </c>
      <c r="B25" s="15" t="s">
        <v>54</v>
      </c>
      <c r="C25" s="24">
        <v>42585</v>
      </c>
      <c r="D25" s="20">
        <v>2016</v>
      </c>
      <c r="E25" s="15" t="s">
        <v>10</v>
      </c>
      <c r="F25" s="15" t="s">
        <v>2</v>
      </c>
      <c r="G25" s="27">
        <v>4.9975012493753104</v>
      </c>
      <c r="H25" s="27">
        <v>9.9950024987506296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4.99750124937531E-2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69.9650174912544</v>
      </c>
      <c r="BP25" s="27">
        <v>0</v>
      </c>
      <c r="BQ25" s="27">
        <v>0</v>
      </c>
      <c r="BR25" s="27">
        <v>0</v>
      </c>
      <c r="BS25" s="27">
        <v>0</v>
      </c>
      <c r="BT25" s="27">
        <v>0</v>
      </c>
      <c r="BU25" s="27">
        <v>0</v>
      </c>
      <c r="BV25" s="27">
        <v>0</v>
      </c>
      <c r="BW25" s="27">
        <v>0</v>
      </c>
      <c r="BX25" s="27">
        <v>0</v>
      </c>
      <c r="BY25" s="27">
        <v>0</v>
      </c>
      <c r="BZ25" s="27">
        <v>0</v>
      </c>
      <c r="CA25" s="27">
        <v>0</v>
      </c>
      <c r="CB25" s="27">
        <v>0</v>
      </c>
      <c r="CC25" s="27">
        <v>0</v>
      </c>
      <c r="CD25" s="27">
        <v>0</v>
      </c>
      <c r="CE25" s="27">
        <v>0</v>
      </c>
      <c r="CF25" s="27">
        <v>0</v>
      </c>
      <c r="CG25" s="27">
        <v>0</v>
      </c>
      <c r="CH25" s="27">
        <v>0</v>
      </c>
      <c r="CI25" s="27">
        <v>0</v>
      </c>
      <c r="CJ25" s="27">
        <v>0</v>
      </c>
      <c r="CK25" s="27">
        <v>0</v>
      </c>
      <c r="CL25" s="27">
        <v>0</v>
      </c>
      <c r="CM25" s="27">
        <v>0</v>
      </c>
      <c r="CN25" s="27">
        <v>14.9925037481259</v>
      </c>
      <c r="CO25" s="27">
        <v>0</v>
      </c>
      <c r="CP25" s="27">
        <v>0</v>
      </c>
      <c r="CQ25" s="27">
        <v>0</v>
      </c>
      <c r="CR25" s="27">
        <v>0</v>
      </c>
      <c r="CS25" s="27">
        <v>0</v>
      </c>
      <c r="CT25" s="27">
        <v>0</v>
      </c>
      <c r="CU25" s="27">
        <v>0</v>
      </c>
      <c r="CV25" s="27">
        <v>0</v>
      </c>
      <c r="CW25" s="25">
        <f t="shared" si="0"/>
        <v>100</v>
      </c>
    </row>
    <row r="26" spans="1:101" ht="14.25" customHeight="1">
      <c r="A26" s="15" t="s">
        <v>230</v>
      </c>
      <c r="B26" s="15" t="s">
        <v>55</v>
      </c>
      <c r="C26" s="24">
        <v>42587</v>
      </c>
      <c r="D26" s="20">
        <v>2016</v>
      </c>
      <c r="E26" s="15" t="s">
        <v>10</v>
      </c>
      <c r="F26" s="15" t="s">
        <v>2</v>
      </c>
      <c r="G26" s="27">
        <v>4.9975012493753104</v>
      </c>
      <c r="H26" s="27">
        <v>4.9975012493753104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27">
        <v>0</v>
      </c>
      <c r="AR26" s="27">
        <v>0</v>
      </c>
      <c r="AS26" s="27">
        <v>0</v>
      </c>
      <c r="AT26" s="27">
        <v>0</v>
      </c>
      <c r="AU26" s="27">
        <v>0</v>
      </c>
      <c r="AV26" s="27">
        <v>0</v>
      </c>
      <c r="AW26" s="27">
        <v>0</v>
      </c>
      <c r="AX26" s="27">
        <v>0</v>
      </c>
      <c r="AY26" s="27">
        <v>0</v>
      </c>
      <c r="AZ26" s="27">
        <v>0</v>
      </c>
      <c r="BA26" s="27">
        <v>0</v>
      </c>
      <c r="BB26" s="27">
        <v>0</v>
      </c>
      <c r="BC26" s="27">
        <v>0</v>
      </c>
      <c r="BD26" s="27">
        <v>0</v>
      </c>
      <c r="BE26" s="27">
        <v>0</v>
      </c>
      <c r="BF26" s="27">
        <v>0</v>
      </c>
      <c r="BG26" s="27">
        <v>0</v>
      </c>
      <c r="BH26" s="27">
        <v>0</v>
      </c>
      <c r="BI26" s="27">
        <v>0</v>
      </c>
      <c r="BJ26" s="27">
        <v>0</v>
      </c>
      <c r="BK26" s="27">
        <v>0</v>
      </c>
      <c r="BL26" s="27">
        <v>0</v>
      </c>
      <c r="BM26" s="27">
        <v>0</v>
      </c>
      <c r="BN26" s="27">
        <v>0</v>
      </c>
      <c r="BO26" s="27">
        <v>89.955022488755603</v>
      </c>
      <c r="BP26" s="27">
        <v>0</v>
      </c>
      <c r="BQ26" s="27">
        <v>0</v>
      </c>
      <c r="BR26" s="27">
        <v>0</v>
      </c>
      <c r="BS26" s="27">
        <v>0</v>
      </c>
      <c r="BT26" s="27">
        <v>0</v>
      </c>
      <c r="BU26" s="27">
        <v>0</v>
      </c>
      <c r="BV26" s="27">
        <v>0</v>
      </c>
      <c r="BW26" s="27">
        <v>0</v>
      </c>
      <c r="BX26" s="27">
        <v>0</v>
      </c>
      <c r="BY26" s="27">
        <v>0</v>
      </c>
      <c r="BZ26" s="27">
        <v>0</v>
      </c>
      <c r="CA26" s="27">
        <v>0</v>
      </c>
      <c r="CB26" s="27">
        <v>0</v>
      </c>
      <c r="CC26" s="27">
        <v>0</v>
      </c>
      <c r="CD26" s="27">
        <v>0</v>
      </c>
      <c r="CE26" s="27">
        <v>0</v>
      </c>
      <c r="CF26" s="27">
        <v>0</v>
      </c>
      <c r="CG26" s="27">
        <v>0</v>
      </c>
      <c r="CH26" s="27">
        <v>0</v>
      </c>
      <c r="CI26" s="27">
        <v>0</v>
      </c>
      <c r="CJ26" s="27">
        <v>0</v>
      </c>
      <c r="CK26" s="27">
        <v>0</v>
      </c>
      <c r="CL26" s="27">
        <v>0</v>
      </c>
      <c r="CM26" s="27">
        <v>0</v>
      </c>
      <c r="CN26" s="27">
        <v>4.99750124937531E-2</v>
      </c>
      <c r="CO26" s="27">
        <v>0</v>
      </c>
      <c r="CP26" s="27">
        <v>0</v>
      </c>
      <c r="CQ26" s="27">
        <v>0</v>
      </c>
      <c r="CR26" s="27">
        <v>0</v>
      </c>
      <c r="CS26" s="27">
        <v>0</v>
      </c>
      <c r="CT26" s="27">
        <v>0</v>
      </c>
      <c r="CU26" s="27">
        <v>0</v>
      </c>
      <c r="CV26" s="27">
        <v>0</v>
      </c>
      <c r="CW26" s="25">
        <f t="shared" si="0"/>
        <v>99.999999999999972</v>
      </c>
    </row>
    <row r="27" spans="1:101" ht="14.25" customHeight="1">
      <c r="A27" s="15" t="s">
        <v>231</v>
      </c>
      <c r="B27" s="15" t="s">
        <v>56</v>
      </c>
      <c r="C27" s="24">
        <v>42587</v>
      </c>
      <c r="D27" s="20">
        <v>2016</v>
      </c>
      <c r="E27" s="15" t="s">
        <v>10</v>
      </c>
      <c r="F27" s="15" t="s">
        <v>2</v>
      </c>
      <c r="G27" s="27">
        <v>4.9950049950049999</v>
      </c>
      <c r="H27" s="27">
        <v>4.9950049950049999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4.995004995005E-2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4.995004995005E-2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7">
        <v>0</v>
      </c>
      <c r="BA27" s="27">
        <v>0</v>
      </c>
      <c r="BB27" s="27">
        <v>0</v>
      </c>
      <c r="BC27" s="27">
        <v>0</v>
      </c>
      <c r="BD27" s="27">
        <v>0</v>
      </c>
      <c r="BE27" s="27">
        <v>0</v>
      </c>
      <c r="BF27" s="27">
        <v>0</v>
      </c>
      <c r="BG27" s="27">
        <v>0</v>
      </c>
      <c r="BH27" s="27">
        <v>0</v>
      </c>
      <c r="BI27" s="27">
        <v>0</v>
      </c>
      <c r="BJ27" s="27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89.910089910089894</v>
      </c>
      <c r="BP27" s="27">
        <v>0</v>
      </c>
      <c r="BQ27" s="27">
        <v>0</v>
      </c>
      <c r="BR27" s="27">
        <v>0</v>
      </c>
      <c r="BS27" s="27">
        <v>0</v>
      </c>
      <c r="BT27" s="27">
        <v>0</v>
      </c>
      <c r="BU27" s="27">
        <v>0</v>
      </c>
      <c r="BV27" s="27">
        <v>0</v>
      </c>
      <c r="BW27" s="27">
        <v>0</v>
      </c>
      <c r="BX27" s="27">
        <v>0</v>
      </c>
      <c r="BY27" s="27">
        <v>0</v>
      </c>
      <c r="BZ27" s="27">
        <v>0</v>
      </c>
      <c r="CA27" s="27">
        <v>0</v>
      </c>
      <c r="CB27" s="27">
        <v>0</v>
      </c>
      <c r="CC27" s="27">
        <v>0</v>
      </c>
      <c r="CD27" s="27">
        <v>0</v>
      </c>
      <c r="CE27" s="27">
        <v>0</v>
      </c>
      <c r="CF27" s="27">
        <v>0</v>
      </c>
      <c r="CG27" s="27">
        <v>0</v>
      </c>
      <c r="CH27" s="27">
        <v>0</v>
      </c>
      <c r="CI27" s="27">
        <v>0</v>
      </c>
      <c r="CJ27" s="27">
        <v>0</v>
      </c>
      <c r="CK27" s="27">
        <v>0</v>
      </c>
      <c r="CL27" s="27">
        <v>0</v>
      </c>
      <c r="CM27" s="27">
        <v>0</v>
      </c>
      <c r="CN27" s="27">
        <v>0</v>
      </c>
      <c r="CO27" s="27">
        <v>0</v>
      </c>
      <c r="CP27" s="27">
        <v>0</v>
      </c>
      <c r="CQ27" s="27">
        <v>0</v>
      </c>
      <c r="CR27" s="27">
        <v>0</v>
      </c>
      <c r="CS27" s="27">
        <v>0</v>
      </c>
      <c r="CT27" s="27">
        <v>0</v>
      </c>
      <c r="CU27" s="27">
        <v>0</v>
      </c>
      <c r="CV27" s="27">
        <v>0</v>
      </c>
      <c r="CW27" s="25">
        <f t="shared" si="0"/>
        <v>100</v>
      </c>
    </row>
    <row r="28" spans="1:101" ht="14.25" customHeight="1">
      <c r="A28" s="15" t="s">
        <v>232</v>
      </c>
      <c r="B28" s="15" t="s">
        <v>57</v>
      </c>
      <c r="C28" s="24">
        <v>42587</v>
      </c>
      <c r="D28" s="20">
        <v>2016</v>
      </c>
      <c r="E28" s="15" t="s">
        <v>10</v>
      </c>
      <c r="F28" s="15" t="s">
        <v>2</v>
      </c>
      <c r="G28" s="27">
        <v>4.9975012493753104</v>
      </c>
      <c r="H28" s="27">
        <v>9.9950024987506296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27">
        <v>0</v>
      </c>
      <c r="AK28" s="27">
        <v>0</v>
      </c>
      <c r="AL28" s="27">
        <v>0</v>
      </c>
      <c r="AM28" s="27">
        <v>0</v>
      </c>
      <c r="AN28" s="27">
        <v>0</v>
      </c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T28" s="27">
        <v>4.99750124937531E-2</v>
      </c>
      <c r="AU28" s="27">
        <v>0</v>
      </c>
      <c r="AV28" s="27">
        <v>0</v>
      </c>
      <c r="AW28" s="27">
        <v>0</v>
      </c>
      <c r="AX28" s="27">
        <v>0</v>
      </c>
      <c r="AY28" s="27">
        <v>0</v>
      </c>
      <c r="AZ28" s="27">
        <v>0</v>
      </c>
      <c r="BA28" s="27">
        <v>0</v>
      </c>
      <c r="BB28" s="27">
        <v>0</v>
      </c>
      <c r="BC28" s="27">
        <v>0</v>
      </c>
      <c r="BD28" s="27">
        <v>0</v>
      </c>
      <c r="BE28" s="27">
        <v>0</v>
      </c>
      <c r="BF28" s="27">
        <v>0</v>
      </c>
      <c r="BG28" s="27">
        <v>0</v>
      </c>
      <c r="BH28" s="27">
        <v>0</v>
      </c>
      <c r="BI28" s="27">
        <v>0</v>
      </c>
      <c r="BJ28" s="27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69.9650174912544</v>
      </c>
      <c r="BP28" s="27">
        <v>0</v>
      </c>
      <c r="BQ28" s="27">
        <v>0</v>
      </c>
      <c r="BR28" s="27">
        <v>0</v>
      </c>
      <c r="BS28" s="27">
        <v>0</v>
      </c>
      <c r="BT28" s="27">
        <v>0</v>
      </c>
      <c r="BU28" s="27">
        <v>0</v>
      </c>
      <c r="BV28" s="27">
        <v>0</v>
      </c>
      <c r="BW28" s="27">
        <v>0</v>
      </c>
      <c r="BX28" s="27">
        <v>0</v>
      </c>
      <c r="BY28" s="27">
        <v>0</v>
      </c>
      <c r="BZ28" s="27">
        <v>0</v>
      </c>
      <c r="CA28" s="27">
        <v>0</v>
      </c>
      <c r="CB28" s="27">
        <v>0</v>
      </c>
      <c r="CC28" s="27">
        <v>0</v>
      </c>
      <c r="CD28" s="27">
        <v>0</v>
      </c>
      <c r="CE28" s="27">
        <v>0</v>
      </c>
      <c r="CF28" s="27">
        <v>0</v>
      </c>
      <c r="CG28" s="27">
        <v>0</v>
      </c>
      <c r="CH28" s="27">
        <v>0</v>
      </c>
      <c r="CI28" s="27">
        <v>0</v>
      </c>
      <c r="CJ28" s="27">
        <v>0</v>
      </c>
      <c r="CK28" s="27">
        <v>0</v>
      </c>
      <c r="CL28" s="27">
        <v>0</v>
      </c>
      <c r="CM28" s="27">
        <v>0</v>
      </c>
      <c r="CN28" s="27">
        <v>14.9925037481259</v>
      </c>
      <c r="CO28" s="27">
        <v>0</v>
      </c>
      <c r="CP28" s="27">
        <v>0</v>
      </c>
      <c r="CQ28" s="27">
        <v>0</v>
      </c>
      <c r="CR28" s="27">
        <v>0</v>
      </c>
      <c r="CS28" s="27">
        <v>0</v>
      </c>
      <c r="CT28" s="27">
        <v>0</v>
      </c>
      <c r="CU28" s="27">
        <v>0</v>
      </c>
      <c r="CV28" s="27">
        <v>0</v>
      </c>
      <c r="CW28" s="25">
        <f t="shared" si="0"/>
        <v>100</v>
      </c>
    </row>
    <row r="29" spans="1:101" ht="14.25" customHeight="1">
      <c r="A29" s="15" t="s">
        <v>233</v>
      </c>
      <c r="B29" s="15" t="s">
        <v>58</v>
      </c>
      <c r="C29" s="24">
        <v>42587</v>
      </c>
      <c r="D29" s="20">
        <v>2016</v>
      </c>
      <c r="E29" s="15" t="s">
        <v>10</v>
      </c>
      <c r="F29" s="15" t="s">
        <v>2</v>
      </c>
      <c r="G29" s="27">
        <v>9.9900099900099892</v>
      </c>
      <c r="H29" s="27">
        <v>4.9950049950049999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4.995004995005E-2</v>
      </c>
      <c r="S29" s="27">
        <v>0</v>
      </c>
      <c r="T29" s="27">
        <v>4.9950049950049999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7">
        <v>0</v>
      </c>
      <c r="AP29" s="27">
        <v>0</v>
      </c>
      <c r="AQ29" s="27">
        <v>0</v>
      </c>
      <c r="AR29" s="27">
        <v>0</v>
      </c>
      <c r="AS29" s="27">
        <v>0</v>
      </c>
      <c r="AT29" s="27">
        <v>4.995004995005E-2</v>
      </c>
      <c r="AU29" s="27">
        <v>0</v>
      </c>
      <c r="AV29" s="27">
        <v>0</v>
      </c>
      <c r="AW29" s="27">
        <v>0</v>
      </c>
      <c r="AX29" s="27">
        <v>0</v>
      </c>
      <c r="AY29" s="27">
        <v>0</v>
      </c>
      <c r="AZ29" s="27">
        <v>0</v>
      </c>
      <c r="BA29" s="27">
        <v>0</v>
      </c>
      <c r="BB29" s="27">
        <v>0</v>
      </c>
      <c r="BC29" s="27">
        <v>0</v>
      </c>
      <c r="BD29" s="27">
        <v>0</v>
      </c>
      <c r="BE29" s="27">
        <v>0</v>
      </c>
      <c r="BF29" s="27">
        <v>0</v>
      </c>
      <c r="BG29" s="27">
        <v>0</v>
      </c>
      <c r="BH29" s="27">
        <v>0</v>
      </c>
      <c r="BI29" s="27">
        <v>0</v>
      </c>
      <c r="BJ29" s="27">
        <v>0</v>
      </c>
      <c r="BK29" s="27">
        <v>0</v>
      </c>
      <c r="BL29" s="27">
        <v>0</v>
      </c>
      <c r="BM29" s="27">
        <v>0</v>
      </c>
      <c r="BN29" s="27">
        <v>0</v>
      </c>
      <c r="BO29" s="27">
        <v>79.9200799200799</v>
      </c>
      <c r="BP29" s="27">
        <v>0</v>
      </c>
      <c r="BQ29" s="27">
        <v>0</v>
      </c>
      <c r="BR29" s="27">
        <v>0</v>
      </c>
      <c r="BS29" s="27">
        <v>0</v>
      </c>
      <c r="BT29" s="27">
        <v>0</v>
      </c>
      <c r="BU29" s="27">
        <v>0</v>
      </c>
      <c r="BV29" s="27">
        <v>0</v>
      </c>
      <c r="BW29" s="27">
        <v>0</v>
      </c>
      <c r="BX29" s="27">
        <v>0</v>
      </c>
      <c r="BY29" s="27">
        <v>0</v>
      </c>
      <c r="BZ29" s="27">
        <v>0</v>
      </c>
      <c r="CA29" s="27">
        <v>0</v>
      </c>
      <c r="CB29" s="27">
        <v>0</v>
      </c>
      <c r="CC29" s="27">
        <v>0</v>
      </c>
      <c r="CD29" s="27">
        <v>0</v>
      </c>
      <c r="CE29" s="27">
        <v>0</v>
      </c>
      <c r="CF29" s="27">
        <v>0</v>
      </c>
      <c r="CG29" s="27">
        <v>0</v>
      </c>
      <c r="CH29" s="27">
        <v>0</v>
      </c>
      <c r="CI29" s="27">
        <v>0</v>
      </c>
      <c r="CJ29" s="27">
        <v>0</v>
      </c>
      <c r="CK29" s="27">
        <v>0</v>
      </c>
      <c r="CL29" s="27">
        <v>0</v>
      </c>
      <c r="CM29" s="27">
        <v>0</v>
      </c>
      <c r="CN29" s="27">
        <v>0</v>
      </c>
      <c r="CO29" s="27">
        <v>0</v>
      </c>
      <c r="CP29" s="27">
        <v>0</v>
      </c>
      <c r="CQ29" s="27">
        <v>0</v>
      </c>
      <c r="CR29" s="27">
        <v>0</v>
      </c>
      <c r="CS29" s="27">
        <v>0</v>
      </c>
      <c r="CT29" s="27">
        <v>0</v>
      </c>
      <c r="CU29" s="27">
        <v>0</v>
      </c>
      <c r="CV29" s="27">
        <v>0</v>
      </c>
      <c r="CW29" s="25">
        <f t="shared" si="0"/>
        <v>99.999999999999986</v>
      </c>
    </row>
    <row r="30" spans="1:101" ht="14.25" customHeight="1">
      <c r="A30" s="15" t="s">
        <v>234</v>
      </c>
      <c r="B30" s="15" t="s">
        <v>59</v>
      </c>
      <c r="C30" s="24">
        <v>42587</v>
      </c>
      <c r="D30" s="20">
        <v>2016</v>
      </c>
      <c r="E30" s="15" t="s">
        <v>10</v>
      </c>
      <c r="F30" s="15" t="s">
        <v>2</v>
      </c>
      <c r="G30" s="27">
        <v>4.9925112331502701</v>
      </c>
      <c r="H30" s="27">
        <v>9.9850224663005491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4.9925112331502701</v>
      </c>
      <c r="Q30" s="27">
        <v>0</v>
      </c>
      <c r="R30" s="27">
        <v>0</v>
      </c>
      <c r="S30" s="27">
        <v>0</v>
      </c>
      <c r="T30" s="27">
        <v>4.9925112331502701E-2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4.9925112331502701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0</v>
      </c>
      <c r="AQ30" s="27">
        <v>0</v>
      </c>
      <c r="AR30" s="27">
        <v>0</v>
      </c>
      <c r="AS30" s="27">
        <v>0</v>
      </c>
      <c r="AT30" s="27">
        <v>4.9925112331502701E-2</v>
      </c>
      <c r="AU30" s="27">
        <v>0</v>
      </c>
      <c r="AV30" s="27">
        <v>0</v>
      </c>
      <c r="AW30" s="27">
        <v>0</v>
      </c>
      <c r="AX30" s="27">
        <v>0</v>
      </c>
      <c r="AY30" s="27">
        <v>0</v>
      </c>
      <c r="AZ30" s="27">
        <v>0</v>
      </c>
      <c r="BA30" s="27">
        <v>0</v>
      </c>
      <c r="BB30" s="27">
        <v>0</v>
      </c>
      <c r="BC30" s="27">
        <v>0</v>
      </c>
      <c r="BD30" s="27">
        <v>0</v>
      </c>
      <c r="BE30" s="27">
        <v>0</v>
      </c>
      <c r="BF30" s="27">
        <v>0</v>
      </c>
      <c r="BG30" s="27">
        <v>0</v>
      </c>
      <c r="BH30" s="27">
        <v>0</v>
      </c>
      <c r="BI30" s="27">
        <v>0</v>
      </c>
      <c r="BJ30" s="27">
        <v>0</v>
      </c>
      <c r="BK30" s="27">
        <v>0</v>
      </c>
      <c r="BL30" s="27">
        <v>0</v>
      </c>
      <c r="BM30" s="27">
        <v>0</v>
      </c>
      <c r="BN30" s="27">
        <v>0</v>
      </c>
      <c r="BO30" s="27">
        <v>59.910134797803302</v>
      </c>
      <c r="BP30" s="27">
        <v>0</v>
      </c>
      <c r="BQ30" s="27">
        <v>0</v>
      </c>
      <c r="BR30" s="27">
        <v>0</v>
      </c>
      <c r="BS30" s="27">
        <v>0</v>
      </c>
      <c r="BT30" s="27">
        <v>0</v>
      </c>
      <c r="BU30" s="27">
        <v>0</v>
      </c>
      <c r="BV30" s="27">
        <v>0</v>
      </c>
      <c r="BW30" s="27">
        <v>0</v>
      </c>
      <c r="BX30" s="27">
        <v>0</v>
      </c>
      <c r="BY30" s="27">
        <v>0</v>
      </c>
      <c r="BZ30" s="27">
        <v>0</v>
      </c>
      <c r="CA30" s="27">
        <v>0</v>
      </c>
      <c r="CB30" s="27">
        <v>0</v>
      </c>
      <c r="CC30" s="27">
        <v>4.9925112331502701E-2</v>
      </c>
      <c r="CD30" s="27">
        <v>0</v>
      </c>
      <c r="CE30" s="27">
        <v>0</v>
      </c>
      <c r="CF30" s="27">
        <v>0</v>
      </c>
      <c r="CG30" s="27">
        <v>0</v>
      </c>
      <c r="CH30" s="27">
        <v>0</v>
      </c>
      <c r="CI30" s="27">
        <v>0</v>
      </c>
      <c r="CJ30" s="27">
        <v>0</v>
      </c>
      <c r="CK30" s="27">
        <v>0</v>
      </c>
      <c r="CL30" s="27">
        <v>0</v>
      </c>
      <c r="CM30" s="27">
        <v>0</v>
      </c>
      <c r="CN30" s="27">
        <v>14.977533699450801</v>
      </c>
      <c r="CO30" s="27">
        <v>0</v>
      </c>
      <c r="CP30" s="27">
        <v>0</v>
      </c>
      <c r="CQ30" s="27">
        <v>0</v>
      </c>
      <c r="CR30" s="27">
        <v>0</v>
      </c>
      <c r="CS30" s="27">
        <v>0</v>
      </c>
      <c r="CT30" s="27">
        <v>0</v>
      </c>
      <c r="CU30" s="27">
        <v>0</v>
      </c>
      <c r="CV30" s="27">
        <v>0</v>
      </c>
      <c r="CW30" s="25">
        <f t="shared" si="0"/>
        <v>99.999999999999986</v>
      </c>
    </row>
    <row r="31" spans="1:101" ht="14.25" customHeight="1">
      <c r="A31" s="15" t="s">
        <v>235</v>
      </c>
      <c r="B31" s="15" t="s">
        <v>60</v>
      </c>
      <c r="C31" s="24">
        <v>42587</v>
      </c>
      <c r="D31" s="20">
        <v>2016</v>
      </c>
      <c r="E31" s="15" t="s">
        <v>10</v>
      </c>
      <c r="F31" s="15" t="s">
        <v>2</v>
      </c>
      <c r="G31" s="27">
        <v>4.9925112331502701</v>
      </c>
      <c r="H31" s="27">
        <v>4.9925112331502701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27">
        <v>0</v>
      </c>
      <c r="AJ31" s="27">
        <v>0</v>
      </c>
      <c r="AK31" s="27">
        <v>0</v>
      </c>
      <c r="AL31" s="27">
        <v>0</v>
      </c>
      <c r="AM31" s="27">
        <v>4.9925112331502701E-2</v>
      </c>
      <c r="AN31" s="27">
        <v>0</v>
      </c>
      <c r="AO31" s="27">
        <v>0</v>
      </c>
      <c r="AP31" s="27">
        <v>0</v>
      </c>
      <c r="AQ31" s="27">
        <v>0</v>
      </c>
      <c r="AR31" s="27">
        <v>0</v>
      </c>
      <c r="AS31" s="27">
        <v>0</v>
      </c>
      <c r="AT31" s="27">
        <v>4.9925112331502701</v>
      </c>
      <c r="AU31" s="27">
        <v>0</v>
      </c>
      <c r="AV31" s="27">
        <v>0</v>
      </c>
      <c r="AW31" s="27">
        <v>0</v>
      </c>
      <c r="AX31" s="27">
        <v>0</v>
      </c>
      <c r="AY31" s="27">
        <v>0</v>
      </c>
      <c r="AZ31" s="27">
        <v>0</v>
      </c>
      <c r="BA31" s="27">
        <v>0</v>
      </c>
      <c r="BB31" s="27">
        <v>0</v>
      </c>
      <c r="BC31" s="27">
        <v>0</v>
      </c>
      <c r="BD31" s="27">
        <v>0</v>
      </c>
      <c r="BE31" s="27">
        <v>0</v>
      </c>
      <c r="BF31" s="27">
        <v>0</v>
      </c>
      <c r="BG31" s="27">
        <v>0</v>
      </c>
      <c r="BH31" s="27">
        <v>0</v>
      </c>
      <c r="BI31" s="27">
        <v>0</v>
      </c>
      <c r="BJ31" s="27">
        <v>0</v>
      </c>
      <c r="BK31" s="27">
        <v>0</v>
      </c>
      <c r="BL31" s="27">
        <v>0</v>
      </c>
      <c r="BM31" s="27">
        <v>0</v>
      </c>
      <c r="BN31" s="27">
        <v>0</v>
      </c>
      <c r="BO31" s="27">
        <v>79.880179730404393</v>
      </c>
      <c r="BP31" s="27">
        <v>0</v>
      </c>
      <c r="BQ31" s="27">
        <v>0</v>
      </c>
      <c r="BR31" s="27">
        <v>0</v>
      </c>
      <c r="BS31" s="27">
        <v>0</v>
      </c>
      <c r="BT31" s="27">
        <v>0</v>
      </c>
      <c r="BU31" s="27">
        <v>0</v>
      </c>
      <c r="BV31" s="27">
        <v>0</v>
      </c>
      <c r="BW31" s="27">
        <v>0</v>
      </c>
      <c r="BX31" s="27">
        <v>0</v>
      </c>
      <c r="BY31" s="27">
        <v>0</v>
      </c>
      <c r="BZ31" s="27">
        <v>0</v>
      </c>
      <c r="CA31" s="27">
        <v>0</v>
      </c>
      <c r="CB31" s="27">
        <v>0</v>
      </c>
      <c r="CC31" s="27">
        <v>4.9925112331502701E-2</v>
      </c>
      <c r="CD31" s="27">
        <v>0</v>
      </c>
      <c r="CE31" s="27">
        <v>0</v>
      </c>
      <c r="CF31" s="27">
        <v>0</v>
      </c>
      <c r="CG31" s="27">
        <v>0</v>
      </c>
      <c r="CH31" s="27">
        <v>4.9925112331502701E-2</v>
      </c>
      <c r="CI31" s="27">
        <v>0</v>
      </c>
      <c r="CJ31" s="27">
        <v>0</v>
      </c>
      <c r="CK31" s="27">
        <v>0</v>
      </c>
      <c r="CL31" s="27">
        <v>0</v>
      </c>
      <c r="CM31" s="27">
        <v>0</v>
      </c>
      <c r="CN31" s="27">
        <v>4.9925112331502701</v>
      </c>
      <c r="CO31" s="27">
        <v>0</v>
      </c>
      <c r="CP31" s="27">
        <v>0</v>
      </c>
      <c r="CQ31" s="27">
        <v>0</v>
      </c>
      <c r="CR31" s="27">
        <v>0</v>
      </c>
      <c r="CS31" s="27">
        <v>0</v>
      </c>
      <c r="CT31" s="27">
        <v>0</v>
      </c>
      <c r="CU31" s="27">
        <v>0</v>
      </c>
      <c r="CV31" s="27">
        <v>0</v>
      </c>
      <c r="CW31" s="25">
        <f t="shared" si="0"/>
        <v>99.999999999999986</v>
      </c>
    </row>
    <row r="32" spans="1:101" ht="14.25" customHeight="1">
      <c r="A32" s="15" t="s">
        <v>236</v>
      </c>
      <c r="B32" s="15" t="s">
        <v>61</v>
      </c>
      <c r="C32" s="24">
        <v>42587</v>
      </c>
      <c r="D32" s="20">
        <v>2016</v>
      </c>
      <c r="E32" s="15" t="s">
        <v>10</v>
      </c>
      <c r="F32" s="15" t="s">
        <v>2</v>
      </c>
      <c r="G32" s="27">
        <v>4.9950049950049999</v>
      </c>
      <c r="H32" s="27">
        <v>4.9950049950049999</v>
      </c>
      <c r="I32" s="27">
        <v>4.9950049950049999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I32" s="27">
        <v>0</v>
      </c>
      <c r="AJ32" s="27">
        <v>0</v>
      </c>
      <c r="AK32" s="27">
        <v>0</v>
      </c>
      <c r="AL32" s="27">
        <v>0</v>
      </c>
      <c r="AM32" s="27">
        <v>4.995004995005E-2</v>
      </c>
      <c r="AN32" s="27">
        <v>0</v>
      </c>
      <c r="AO32" s="27">
        <v>0</v>
      </c>
      <c r="AP32" s="27">
        <v>0</v>
      </c>
      <c r="AQ32" s="27">
        <v>0</v>
      </c>
      <c r="AR32" s="27">
        <v>0</v>
      </c>
      <c r="AS32" s="27">
        <v>0</v>
      </c>
      <c r="AT32" s="27">
        <v>4.995004995005E-2</v>
      </c>
      <c r="AU32" s="27">
        <v>0</v>
      </c>
      <c r="AV32" s="27">
        <v>0</v>
      </c>
      <c r="AW32" s="27">
        <v>0</v>
      </c>
      <c r="AX32" s="27">
        <v>0</v>
      </c>
      <c r="AY32" s="27">
        <v>0</v>
      </c>
      <c r="AZ32" s="27">
        <v>0</v>
      </c>
      <c r="BA32" s="27">
        <v>0</v>
      </c>
      <c r="BB32" s="27">
        <v>0</v>
      </c>
      <c r="BC32" s="27">
        <v>0</v>
      </c>
      <c r="BD32" s="27">
        <v>0</v>
      </c>
      <c r="BE32" s="27">
        <v>0</v>
      </c>
      <c r="BF32" s="27">
        <v>0</v>
      </c>
      <c r="BG32" s="27">
        <v>0</v>
      </c>
      <c r="BH32" s="27">
        <v>0</v>
      </c>
      <c r="BI32" s="27">
        <v>0</v>
      </c>
      <c r="BJ32" s="27">
        <v>0</v>
      </c>
      <c r="BK32" s="27">
        <v>0</v>
      </c>
      <c r="BL32" s="27">
        <v>0</v>
      </c>
      <c r="BM32" s="27">
        <v>0</v>
      </c>
      <c r="BN32" s="27">
        <v>0</v>
      </c>
      <c r="BO32" s="27">
        <v>79.9200799200799</v>
      </c>
      <c r="BP32" s="27">
        <v>0</v>
      </c>
      <c r="BQ32" s="27">
        <v>0</v>
      </c>
      <c r="BR32" s="27">
        <v>0</v>
      </c>
      <c r="BS32" s="27">
        <v>0</v>
      </c>
      <c r="BT32" s="27">
        <v>0</v>
      </c>
      <c r="BU32" s="27">
        <v>0</v>
      </c>
      <c r="BV32" s="27">
        <v>0</v>
      </c>
      <c r="BW32" s="27">
        <v>0</v>
      </c>
      <c r="BX32" s="27">
        <v>0</v>
      </c>
      <c r="BY32" s="27">
        <v>0</v>
      </c>
      <c r="BZ32" s="27">
        <v>0</v>
      </c>
      <c r="CA32" s="27">
        <v>0</v>
      </c>
      <c r="CB32" s="27">
        <v>0</v>
      </c>
      <c r="CC32" s="27">
        <v>0</v>
      </c>
      <c r="CD32" s="27">
        <v>0</v>
      </c>
      <c r="CE32" s="27">
        <v>0</v>
      </c>
      <c r="CF32" s="27">
        <v>0</v>
      </c>
      <c r="CG32" s="27">
        <v>0</v>
      </c>
      <c r="CH32" s="27">
        <v>0</v>
      </c>
      <c r="CI32" s="27">
        <v>0</v>
      </c>
      <c r="CJ32" s="27">
        <v>0</v>
      </c>
      <c r="CK32" s="27">
        <v>0</v>
      </c>
      <c r="CL32" s="27">
        <v>0</v>
      </c>
      <c r="CM32" s="27">
        <v>0</v>
      </c>
      <c r="CN32" s="27">
        <v>4.9950049950049999</v>
      </c>
      <c r="CO32" s="27">
        <v>0</v>
      </c>
      <c r="CP32" s="27">
        <v>0</v>
      </c>
      <c r="CQ32" s="27">
        <v>0</v>
      </c>
      <c r="CR32" s="27">
        <v>0</v>
      </c>
      <c r="CS32" s="27">
        <v>0</v>
      </c>
      <c r="CT32" s="27">
        <v>0</v>
      </c>
      <c r="CU32" s="27">
        <v>0</v>
      </c>
      <c r="CV32" s="27">
        <v>0</v>
      </c>
      <c r="CW32" s="25">
        <f t="shared" si="0"/>
        <v>100</v>
      </c>
    </row>
    <row r="33" spans="1:101" ht="14.25" customHeight="1">
      <c r="A33" s="15" t="s">
        <v>237</v>
      </c>
      <c r="B33" s="15" t="s">
        <v>62</v>
      </c>
      <c r="C33" s="24">
        <v>42587</v>
      </c>
      <c r="D33" s="20">
        <v>2016</v>
      </c>
      <c r="E33" s="15" t="s">
        <v>10</v>
      </c>
      <c r="F33" s="15" t="s">
        <v>2</v>
      </c>
      <c r="G33" s="27">
        <v>9.9950024987506296</v>
      </c>
      <c r="H33" s="27">
        <v>4.9975012493753104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  <c r="AH33" s="27">
        <v>0</v>
      </c>
      <c r="AI33" s="27">
        <v>0</v>
      </c>
      <c r="AJ33" s="27">
        <v>0</v>
      </c>
      <c r="AK33" s="27">
        <v>0</v>
      </c>
      <c r="AL33" s="27">
        <v>0</v>
      </c>
      <c r="AM33" s="27">
        <v>0</v>
      </c>
      <c r="AN33" s="27">
        <v>0</v>
      </c>
      <c r="AO33" s="27">
        <v>0</v>
      </c>
      <c r="AP33" s="27">
        <v>0</v>
      </c>
      <c r="AQ33" s="27">
        <v>0</v>
      </c>
      <c r="AR33" s="27">
        <v>0</v>
      </c>
      <c r="AS33" s="27">
        <v>0</v>
      </c>
      <c r="AT33" s="27">
        <v>4.99750124937531E-2</v>
      </c>
      <c r="AU33" s="27">
        <v>0</v>
      </c>
      <c r="AV33" s="27">
        <v>0</v>
      </c>
      <c r="AW33" s="27">
        <v>0</v>
      </c>
      <c r="AX33" s="27">
        <v>0</v>
      </c>
      <c r="AY33" s="27">
        <v>0</v>
      </c>
      <c r="AZ33" s="27">
        <v>0</v>
      </c>
      <c r="BA33" s="27">
        <v>0</v>
      </c>
      <c r="BB33" s="27">
        <v>0</v>
      </c>
      <c r="BC33" s="27">
        <v>0</v>
      </c>
      <c r="BD33" s="27">
        <v>0</v>
      </c>
      <c r="BE33" s="27">
        <v>0</v>
      </c>
      <c r="BF33" s="27">
        <v>0</v>
      </c>
      <c r="BG33" s="27">
        <v>0</v>
      </c>
      <c r="BH33" s="27">
        <v>0</v>
      </c>
      <c r="BI33" s="27">
        <v>0</v>
      </c>
      <c r="BJ33" s="27">
        <v>0</v>
      </c>
      <c r="BK33" s="27">
        <v>0</v>
      </c>
      <c r="BL33" s="27">
        <v>0</v>
      </c>
      <c r="BM33" s="27">
        <v>0</v>
      </c>
      <c r="BN33" s="27">
        <v>0</v>
      </c>
      <c r="BO33" s="27">
        <v>79.960019990004994</v>
      </c>
      <c r="BP33" s="27">
        <v>0</v>
      </c>
      <c r="BQ33" s="27">
        <v>0</v>
      </c>
      <c r="BR33" s="27">
        <v>0</v>
      </c>
      <c r="BS33" s="27">
        <v>0</v>
      </c>
      <c r="BT33" s="27">
        <v>0</v>
      </c>
      <c r="BU33" s="27">
        <v>0</v>
      </c>
      <c r="BV33" s="27">
        <v>0</v>
      </c>
      <c r="BW33" s="27">
        <v>0</v>
      </c>
      <c r="BX33" s="27">
        <v>0</v>
      </c>
      <c r="BY33" s="27">
        <v>0</v>
      </c>
      <c r="BZ33" s="27">
        <v>0</v>
      </c>
      <c r="CA33" s="27">
        <v>0</v>
      </c>
      <c r="CB33" s="27">
        <v>0</v>
      </c>
      <c r="CC33" s="27">
        <v>0</v>
      </c>
      <c r="CD33" s="27">
        <v>0</v>
      </c>
      <c r="CE33" s="27">
        <v>0</v>
      </c>
      <c r="CF33" s="27">
        <v>0</v>
      </c>
      <c r="CG33" s="27">
        <v>0</v>
      </c>
      <c r="CH33" s="27">
        <v>0</v>
      </c>
      <c r="CI33" s="27">
        <v>0</v>
      </c>
      <c r="CJ33" s="27">
        <v>0</v>
      </c>
      <c r="CK33" s="27">
        <v>0</v>
      </c>
      <c r="CL33" s="27">
        <v>0</v>
      </c>
      <c r="CM33" s="27">
        <v>0</v>
      </c>
      <c r="CN33" s="27">
        <v>4.9975012493753104</v>
      </c>
      <c r="CO33" s="27">
        <v>0</v>
      </c>
      <c r="CP33" s="27">
        <v>0</v>
      </c>
      <c r="CQ33" s="27">
        <v>0</v>
      </c>
      <c r="CR33" s="27">
        <v>0</v>
      </c>
      <c r="CS33" s="27">
        <v>0</v>
      </c>
      <c r="CT33" s="27">
        <v>0</v>
      </c>
      <c r="CU33" s="27">
        <v>0</v>
      </c>
      <c r="CV33" s="27">
        <v>0</v>
      </c>
      <c r="CW33" s="25">
        <f t="shared" si="0"/>
        <v>99.999999999999986</v>
      </c>
    </row>
    <row r="34" spans="1:101" ht="14.25" customHeight="1">
      <c r="A34" s="15" t="s">
        <v>238</v>
      </c>
      <c r="B34" s="15" t="s">
        <v>63</v>
      </c>
      <c r="C34" s="24">
        <v>42587</v>
      </c>
      <c r="D34" s="20">
        <v>2016</v>
      </c>
      <c r="E34" s="15" t="s">
        <v>10</v>
      </c>
      <c r="F34" s="15" t="s">
        <v>2</v>
      </c>
      <c r="G34" s="27">
        <v>14.9700598802395</v>
      </c>
      <c r="H34" s="27">
        <v>4.9900199600798398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0</v>
      </c>
      <c r="AI34" s="27">
        <v>0</v>
      </c>
      <c r="AJ34" s="27">
        <v>0</v>
      </c>
      <c r="AK34" s="27">
        <v>0</v>
      </c>
      <c r="AL34" s="27">
        <v>0</v>
      </c>
      <c r="AM34" s="27">
        <v>0</v>
      </c>
      <c r="AN34" s="27">
        <v>0</v>
      </c>
      <c r="AO34" s="27">
        <v>0</v>
      </c>
      <c r="AP34" s="27">
        <v>0</v>
      </c>
      <c r="AQ34" s="27">
        <v>0</v>
      </c>
      <c r="AR34" s="27">
        <v>0</v>
      </c>
      <c r="AS34" s="27">
        <v>0</v>
      </c>
      <c r="AT34" s="27">
        <v>4.9900199600798403E-2</v>
      </c>
      <c r="AU34" s="27">
        <v>0</v>
      </c>
      <c r="AV34" s="27">
        <v>0</v>
      </c>
      <c r="AW34" s="27">
        <v>0</v>
      </c>
      <c r="AX34" s="27">
        <v>0</v>
      </c>
      <c r="AY34" s="27">
        <v>0</v>
      </c>
      <c r="AZ34" s="27">
        <v>0</v>
      </c>
      <c r="BA34" s="27">
        <v>0</v>
      </c>
      <c r="BB34" s="27">
        <v>0</v>
      </c>
      <c r="BC34" s="27">
        <v>0</v>
      </c>
      <c r="BD34" s="27">
        <v>0</v>
      </c>
      <c r="BE34" s="27">
        <v>0</v>
      </c>
      <c r="BF34" s="27">
        <v>0</v>
      </c>
      <c r="BG34" s="27">
        <v>0</v>
      </c>
      <c r="BH34" s="27">
        <v>0</v>
      </c>
      <c r="BI34" s="27">
        <v>0</v>
      </c>
      <c r="BJ34" s="27">
        <v>0</v>
      </c>
      <c r="BK34" s="27">
        <v>0</v>
      </c>
      <c r="BL34" s="27">
        <v>0</v>
      </c>
      <c r="BM34" s="27">
        <v>0</v>
      </c>
      <c r="BN34" s="27">
        <v>0</v>
      </c>
      <c r="BO34" s="27">
        <v>69.860279441117797</v>
      </c>
      <c r="BP34" s="27">
        <v>0</v>
      </c>
      <c r="BQ34" s="27">
        <v>0</v>
      </c>
      <c r="BR34" s="27">
        <v>0</v>
      </c>
      <c r="BS34" s="27">
        <v>0</v>
      </c>
      <c r="BT34" s="27">
        <v>0</v>
      </c>
      <c r="BU34" s="27">
        <v>0</v>
      </c>
      <c r="BV34" s="27">
        <v>0</v>
      </c>
      <c r="BW34" s="27">
        <v>0</v>
      </c>
      <c r="BX34" s="27">
        <v>0</v>
      </c>
      <c r="BY34" s="27">
        <v>0</v>
      </c>
      <c r="BZ34" s="27">
        <v>0</v>
      </c>
      <c r="CA34" s="27">
        <v>0</v>
      </c>
      <c r="CB34" s="27">
        <v>0</v>
      </c>
      <c r="CC34" s="27">
        <v>4.9900199600798398</v>
      </c>
      <c r="CD34" s="27">
        <v>0</v>
      </c>
      <c r="CE34" s="27">
        <v>4.9900199600798403E-2</v>
      </c>
      <c r="CF34" s="27">
        <v>4.9900199600798403E-2</v>
      </c>
      <c r="CG34" s="27">
        <v>0</v>
      </c>
      <c r="CH34" s="27">
        <v>4.9900199600798403E-2</v>
      </c>
      <c r="CI34" s="27">
        <v>0</v>
      </c>
      <c r="CJ34" s="27">
        <v>0</v>
      </c>
      <c r="CK34" s="27">
        <v>0</v>
      </c>
      <c r="CL34" s="27">
        <v>0</v>
      </c>
      <c r="CM34" s="27">
        <v>0</v>
      </c>
      <c r="CN34" s="27">
        <v>4.9900199600798398</v>
      </c>
      <c r="CO34" s="27">
        <v>0</v>
      </c>
      <c r="CP34" s="27">
        <v>0</v>
      </c>
      <c r="CQ34" s="27">
        <v>0</v>
      </c>
      <c r="CR34" s="27">
        <v>0</v>
      </c>
      <c r="CS34" s="27">
        <v>0</v>
      </c>
      <c r="CT34" s="27">
        <v>0</v>
      </c>
      <c r="CU34" s="27">
        <v>0</v>
      </c>
      <c r="CV34" s="27">
        <v>0</v>
      </c>
      <c r="CW34" s="25">
        <f t="shared" si="0"/>
        <v>100</v>
      </c>
    </row>
    <row r="35" spans="1:101" ht="14.25" customHeight="1">
      <c r="A35" s="15" t="s">
        <v>239</v>
      </c>
      <c r="B35" s="15" t="s">
        <v>64</v>
      </c>
      <c r="C35" s="24">
        <v>42589</v>
      </c>
      <c r="D35" s="20">
        <v>2016</v>
      </c>
      <c r="E35" s="15" t="s">
        <v>10</v>
      </c>
      <c r="F35" s="15" t="s">
        <v>2</v>
      </c>
      <c r="G35" s="27">
        <v>9.9900099900099892</v>
      </c>
      <c r="H35" s="27">
        <v>4.9950049950049999</v>
      </c>
      <c r="I35" s="27">
        <v>4.9950049950049999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H35" s="27">
        <v>0</v>
      </c>
      <c r="AI35" s="27">
        <v>0</v>
      </c>
      <c r="AJ35" s="27">
        <v>0</v>
      </c>
      <c r="AK35" s="27">
        <v>0</v>
      </c>
      <c r="AL35" s="27">
        <v>0</v>
      </c>
      <c r="AM35" s="27">
        <v>0</v>
      </c>
      <c r="AN35" s="27">
        <v>0</v>
      </c>
      <c r="AO35" s="27">
        <v>0</v>
      </c>
      <c r="AP35" s="27">
        <v>0</v>
      </c>
      <c r="AQ35" s="27">
        <v>0</v>
      </c>
      <c r="AR35" s="27">
        <v>0</v>
      </c>
      <c r="AS35" s="27">
        <v>0</v>
      </c>
      <c r="AT35" s="27">
        <v>4.995004995005E-2</v>
      </c>
      <c r="AU35" s="27">
        <v>0</v>
      </c>
      <c r="AV35" s="27">
        <v>0</v>
      </c>
      <c r="AW35" s="27">
        <v>0</v>
      </c>
      <c r="AX35" s="27">
        <v>0</v>
      </c>
      <c r="AY35" s="27">
        <v>0</v>
      </c>
      <c r="AZ35" s="27">
        <v>0</v>
      </c>
      <c r="BA35" s="27">
        <v>0</v>
      </c>
      <c r="BB35" s="27">
        <v>0</v>
      </c>
      <c r="BC35" s="27">
        <v>0</v>
      </c>
      <c r="BD35" s="27">
        <v>0</v>
      </c>
      <c r="BE35" s="27">
        <v>0</v>
      </c>
      <c r="BF35" s="27">
        <v>0</v>
      </c>
      <c r="BG35" s="27">
        <v>0</v>
      </c>
      <c r="BH35" s="27">
        <v>0</v>
      </c>
      <c r="BI35" s="27">
        <v>0</v>
      </c>
      <c r="BJ35" s="27">
        <v>0</v>
      </c>
      <c r="BK35" s="27">
        <v>0</v>
      </c>
      <c r="BL35" s="27">
        <v>0</v>
      </c>
      <c r="BM35" s="27">
        <v>0</v>
      </c>
      <c r="BN35" s="27">
        <v>0</v>
      </c>
      <c r="BO35" s="27">
        <v>79.9200799200799</v>
      </c>
      <c r="BP35" s="27">
        <v>0</v>
      </c>
      <c r="BQ35" s="27">
        <v>0</v>
      </c>
      <c r="BR35" s="27">
        <v>0</v>
      </c>
      <c r="BS35" s="27">
        <v>0</v>
      </c>
      <c r="BT35" s="27">
        <v>0</v>
      </c>
      <c r="BU35" s="27">
        <v>0</v>
      </c>
      <c r="BV35" s="27">
        <v>0</v>
      </c>
      <c r="BW35" s="27">
        <v>0</v>
      </c>
      <c r="BX35" s="27">
        <v>0</v>
      </c>
      <c r="BY35" s="27">
        <v>0</v>
      </c>
      <c r="BZ35" s="27">
        <v>0</v>
      </c>
      <c r="CA35" s="27">
        <v>0</v>
      </c>
      <c r="CB35" s="27">
        <v>0</v>
      </c>
      <c r="CC35" s="27">
        <v>0</v>
      </c>
      <c r="CD35" s="27">
        <v>0</v>
      </c>
      <c r="CE35" s="27">
        <v>0</v>
      </c>
      <c r="CF35" s="27">
        <v>0</v>
      </c>
      <c r="CG35" s="27">
        <v>0</v>
      </c>
      <c r="CH35" s="27">
        <v>0</v>
      </c>
      <c r="CI35" s="27">
        <v>0</v>
      </c>
      <c r="CJ35" s="27">
        <v>0</v>
      </c>
      <c r="CK35" s="27">
        <v>0</v>
      </c>
      <c r="CL35" s="27">
        <v>0</v>
      </c>
      <c r="CM35" s="27">
        <v>0</v>
      </c>
      <c r="CN35" s="27">
        <v>4.995004995005E-2</v>
      </c>
      <c r="CO35" s="27">
        <v>0</v>
      </c>
      <c r="CP35" s="27">
        <v>0</v>
      </c>
      <c r="CQ35" s="27">
        <v>0</v>
      </c>
      <c r="CR35" s="27">
        <v>0</v>
      </c>
      <c r="CS35" s="27">
        <v>0</v>
      </c>
      <c r="CT35" s="27">
        <v>0</v>
      </c>
      <c r="CU35" s="27">
        <v>0</v>
      </c>
      <c r="CV35" s="27">
        <v>0</v>
      </c>
      <c r="CW35" s="25">
        <f t="shared" si="0"/>
        <v>99.999999999999986</v>
      </c>
    </row>
    <row r="36" spans="1:101" ht="14.25" customHeight="1">
      <c r="A36" s="15" t="s">
        <v>240</v>
      </c>
      <c r="B36" s="15" t="s">
        <v>65</v>
      </c>
      <c r="C36" s="24">
        <v>42589</v>
      </c>
      <c r="D36" s="20">
        <v>2016</v>
      </c>
      <c r="E36" s="15" t="s">
        <v>10</v>
      </c>
      <c r="F36" s="15" t="s">
        <v>2</v>
      </c>
      <c r="G36" s="27">
        <v>4.9950049950049999</v>
      </c>
      <c r="H36" s="27">
        <v>9.9900099900099892</v>
      </c>
      <c r="I36" s="27">
        <v>4.9950049950049999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  <c r="AH36" s="27">
        <v>0</v>
      </c>
      <c r="AI36" s="27">
        <v>0</v>
      </c>
      <c r="AJ36" s="27">
        <v>0</v>
      </c>
      <c r="AK36" s="27">
        <v>0</v>
      </c>
      <c r="AL36" s="27">
        <v>0</v>
      </c>
      <c r="AM36" s="27">
        <v>0</v>
      </c>
      <c r="AN36" s="27">
        <v>0</v>
      </c>
      <c r="AO36" s="27">
        <v>0</v>
      </c>
      <c r="AP36" s="27">
        <v>0</v>
      </c>
      <c r="AQ36" s="27">
        <v>0</v>
      </c>
      <c r="AR36" s="27">
        <v>0</v>
      </c>
      <c r="AS36" s="27">
        <v>0</v>
      </c>
      <c r="AT36" s="27">
        <v>4.995004995005E-2</v>
      </c>
      <c r="AU36" s="27">
        <v>0</v>
      </c>
      <c r="AV36" s="27">
        <v>0</v>
      </c>
      <c r="AW36" s="27">
        <v>0</v>
      </c>
      <c r="AX36" s="27">
        <v>0</v>
      </c>
      <c r="AY36" s="27">
        <v>0</v>
      </c>
      <c r="AZ36" s="27">
        <v>0</v>
      </c>
      <c r="BA36" s="27">
        <v>0</v>
      </c>
      <c r="BB36" s="27">
        <v>0</v>
      </c>
      <c r="BC36" s="27">
        <v>0</v>
      </c>
      <c r="BD36" s="27">
        <v>0</v>
      </c>
      <c r="BE36" s="27">
        <v>0</v>
      </c>
      <c r="BF36" s="27">
        <v>0</v>
      </c>
      <c r="BG36" s="27">
        <v>0</v>
      </c>
      <c r="BH36" s="27">
        <v>0</v>
      </c>
      <c r="BI36" s="27">
        <v>0</v>
      </c>
      <c r="BJ36" s="27">
        <v>0</v>
      </c>
      <c r="BK36" s="27">
        <v>0</v>
      </c>
      <c r="BL36" s="27">
        <v>0</v>
      </c>
      <c r="BM36" s="27">
        <v>0</v>
      </c>
      <c r="BN36" s="27">
        <v>0</v>
      </c>
      <c r="BO36" s="27">
        <v>79.9200799200799</v>
      </c>
      <c r="BP36" s="27">
        <v>0</v>
      </c>
      <c r="BQ36" s="27">
        <v>0</v>
      </c>
      <c r="BR36" s="27">
        <v>0</v>
      </c>
      <c r="BS36" s="27">
        <v>0</v>
      </c>
      <c r="BT36" s="27">
        <v>0</v>
      </c>
      <c r="BU36" s="27">
        <v>0</v>
      </c>
      <c r="BV36" s="27">
        <v>0</v>
      </c>
      <c r="BW36" s="27">
        <v>0</v>
      </c>
      <c r="BX36" s="27">
        <v>0</v>
      </c>
      <c r="BY36" s="27">
        <v>0</v>
      </c>
      <c r="BZ36" s="27">
        <v>0</v>
      </c>
      <c r="CA36" s="27">
        <v>0</v>
      </c>
      <c r="CB36" s="27">
        <v>0</v>
      </c>
      <c r="CC36" s="27">
        <v>0</v>
      </c>
      <c r="CD36" s="27">
        <v>0</v>
      </c>
      <c r="CE36" s="27">
        <v>0</v>
      </c>
      <c r="CF36" s="27">
        <v>0</v>
      </c>
      <c r="CG36" s="27">
        <v>0</v>
      </c>
      <c r="CH36" s="27">
        <v>0</v>
      </c>
      <c r="CI36" s="27">
        <v>0</v>
      </c>
      <c r="CJ36" s="27">
        <v>0</v>
      </c>
      <c r="CK36" s="27">
        <v>0</v>
      </c>
      <c r="CL36" s="27">
        <v>0</v>
      </c>
      <c r="CM36" s="27">
        <v>0</v>
      </c>
      <c r="CN36" s="27">
        <v>4.995004995005E-2</v>
      </c>
      <c r="CO36" s="27">
        <v>0</v>
      </c>
      <c r="CP36" s="27">
        <v>0</v>
      </c>
      <c r="CQ36" s="27">
        <v>0</v>
      </c>
      <c r="CR36" s="27">
        <v>0</v>
      </c>
      <c r="CS36" s="27">
        <v>0</v>
      </c>
      <c r="CT36" s="27">
        <v>0</v>
      </c>
      <c r="CU36" s="27">
        <v>0</v>
      </c>
      <c r="CV36" s="27">
        <v>0</v>
      </c>
      <c r="CW36" s="25">
        <f t="shared" si="0"/>
        <v>99.999999999999986</v>
      </c>
    </row>
    <row r="37" spans="1:101" ht="14.25" customHeight="1">
      <c r="A37" s="15" t="s">
        <v>241</v>
      </c>
      <c r="B37" s="15" t="s">
        <v>66</v>
      </c>
      <c r="C37" s="24">
        <v>42589</v>
      </c>
      <c r="D37" s="20">
        <v>2016</v>
      </c>
      <c r="E37" s="15" t="s">
        <v>10</v>
      </c>
      <c r="F37" s="15" t="s">
        <v>2</v>
      </c>
      <c r="G37" s="27">
        <v>14.985014985015001</v>
      </c>
      <c r="H37" s="27">
        <v>4.9950049950049999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>
        <v>0</v>
      </c>
      <c r="AC37" s="27">
        <v>0</v>
      </c>
      <c r="AD37" s="27">
        <v>0</v>
      </c>
      <c r="AE37" s="27">
        <v>0</v>
      </c>
      <c r="AF37" s="27">
        <v>0</v>
      </c>
      <c r="AG37" s="27">
        <v>0</v>
      </c>
      <c r="AH37" s="27">
        <v>0</v>
      </c>
      <c r="AI37" s="27">
        <v>0</v>
      </c>
      <c r="AJ37" s="27">
        <v>0</v>
      </c>
      <c r="AK37" s="27">
        <v>0</v>
      </c>
      <c r="AL37" s="27">
        <v>0</v>
      </c>
      <c r="AM37" s="27">
        <v>0</v>
      </c>
      <c r="AN37" s="27">
        <v>0</v>
      </c>
      <c r="AO37" s="27">
        <v>0</v>
      </c>
      <c r="AP37" s="27">
        <v>0</v>
      </c>
      <c r="AQ37" s="27">
        <v>0</v>
      </c>
      <c r="AR37" s="27">
        <v>0</v>
      </c>
      <c r="AS37" s="27">
        <v>0</v>
      </c>
      <c r="AT37" s="27">
        <v>4.995004995005E-2</v>
      </c>
      <c r="AU37" s="27">
        <v>0</v>
      </c>
      <c r="AV37" s="27">
        <v>0</v>
      </c>
      <c r="AW37" s="27">
        <v>0</v>
      </c>
      <c r="AX37" s="27">
        <v>0</v>
      </c>
      <c r="AY37" s="27">
        <v>0</v>
      </c>
      <c r="AZ37" s="27">
        <v>0</v>
      </c>
      <c r="BA37" s="27">
        <v>0</v>
      </c>
      <c r="BB37" s="27">
        <v>0</v>
      </c>
      <c r="BC37" s="27">
        <v>0</v>
      </c>
      <c r="BD37" s="27">
        <v>0</v>
      </c>
      <c r="BE37" s="27">
        <v>0</v>
      </c>
      <c r="BF37" s="27">
        <v>0</v>
      </c>
      <c r="BG37" s="27">
        <v>0</v>
      </c>
      <c r="BH37" s="27">
        <v>0</v>
      </c>
      <c r="BI37" s="27">
        <v>0</v>
      </c>
      <c r="BJ37" s="27">
        <v>0</v>
      </c>
      <c r="BK37" s="27">
        <v>0</v>
      </c>
      <c r="BL37" s="27">
        <v>0</v>
      </c>
      <c r="BM37" s="27">
        <v>0</v>
      </c>
      <c r="BN37" s="27">
        <v>0</v>
      </c>
      <c r="BO37" s="27">
        <v>79.9200799200799</v>
      </c>
      <c r="BP37" s="27">
        <v>0</v>
      </c>
      <c r="BQ37" s="27">
        <v>0</v>
      </c>
      <c r="BR37" s="27">
        <v>0</v>
      </c>
      <c r="BS37" s="27">
        <v>0</v>
      </c>
      <c r="BT37" s="27">
        <v>0</v>
      </c>
      <c r="BU37" s="27">
        <v>0</v>
      </c>
      <c r="BV37" s="27">
        <v>0</v>
      </c>
      <c r="BW37" s="27">
        <v>0</v>
      </c>
      <c r="BX37" s="27">
        <v>0</v>
      </c>
      <c r="BY37" s="27">
        <v>0</v>
      </c>
      <c r="BZ37" s="27">
        <v>0</v>
      </c>
      <c r="CA37" s="27">
        <v>0</v>
      </c>
      <c r="CB37" s="27">
        <v>0</v>
      </c>
      <c r="CC37" s="27">
        <v>0</v>
      </c>
      <c r="CD37" s="27">
        <v>0</v>
      </c>
      <c r="CE37" s="27">
        <v>0</v>
      </c>
      <c r="CF37" s="27">
        <v>0</v>
      </c>
      <c r="CG37" s="27">
        <v>0</v>
      </c>
      <c r="CH37" s="27">
        <v>0</v>
      </c>
      <c r="CI37" s="27">
        <v>0</v>
      </c>
      <c r="CJ37" s="27">
        <v>0</v>
      </c>
      <c r="CK37" s="27">
        <v>0</v>
      </c>
      <c r="CL37" s="27">
        <v>0</v>
      </c>
      <c r="CM37" s="27">
        <v>0</v>
      </c>
      <c r="CN37" s="27">
        <v>4.995004995005E-2</v>
      </c>
      <c r="CO37" s="27">
        <v>0</v>
      </c>
      <c r="CP37" s="27">
        <v>0</v>
      </c>
      <c r="CQ37" s="27">
        <v>0</v>
      </c>
      <c r="CR37" s="27">
        <v>0</v>
      </c>
      <c r="CS37" s="27">
        <v>0</v>
      </c>
      <c r="CT37" s="27">
        <v>0</v>
      </c>
      <c r="CU37" s="27">
        <v>0</v>
      </c>
      <c r="CV37" s="27">
        <v>0</v>
      </c>
      <c r="CW37" s="25">
        <f t="shared" si="0"/>
        <v>100</v>
      </c>
    </row>
    <row r="38" spans="1:101" ht="14.25" customHeight="1">
      <c r="A38" s="15" t="s">
        <v>242</v>
      </c>
      <c r="B38" s="15" t="s">
        <v>67</v>
      </c>
      <c r="C38" s="24">
        <v>42589</v>
      </c>
      <c r="D38" s="20">
        <v>2016</v>
      </c>
      <c r="E38" s="15" t="s">
        <v>10</v>
      </c>
      <c r="F38" s="15" t="s">
        <v>2</v>
      </c>
      <c r="G38" s="27">
        <v>4.9950049950049999</v>
      </c>
      <c r="H38" s="27">
        <v>4.9950049950049999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27">
        <v>0</v>
      </c>
      <c r="AD38" s="27">
        <v>0</v>
      </c>
      <c r="AE38" s="27">
        <v>0</v>
      </c>
      <c r="AF38" s="27">
        <v>0</v>
      </c>
      <c r="AG38" s="27">
        <v>0</v>
      </c>
      <c r="AH38" s="27">
        <v>0</v>
      </c>
      <c r="AI38" s="27">
        <v>0</v>
      </c>
      <c r="AJ38" s="27">
        <v>0</v>
      </c>
      <c r="AK38" s="27">
        <v>0</v>
      </c>
      <c r="AL38" s="27">
        <v>0</v>
      </c>
      <c r="AM38" s="27">
        <v>0</v>
      </c>
      <c r="AN38" s="27">
        <v>0</v>
      </c>
      <c r="AO38" s="27">
        <v>0</v>
      </c>
      <c r="AP38" s="27">
        <v>0</v>
      </c>
      <c r="AQ38" s="27">
        <v>0</v>
      </c>
      <c r="AR38" s="27">
        <v>0</v>
      </c>
      <c r="AS38" s="27">
        <v>0</v>
      </c>
      <c r="AT38" s="27">
        <v>4.995004995005E-2</v>
      </c>
      <c r="AU38" s="27">
        <v>0</v>
      </c>
      <c r="AV38" s="27">
        <v>0</v>
      </c>
      <c r="AW38" s="27">
        <v>0</v>
      </c>
      <c r="AX38" s="27">
        <v>0</v>
      </c>
      <c r="AY38" s="27">
        <v>0</v>
      </c>
      <c r="AZ38" s="27">
        <v>0</v>
      </c>
      <c r="BA38" s="27">
        <v>0</v>
      </c>
      <c r="BB38" s="27">
        <v>0</v>
      </c>
      <c r="BC38" s="27">
        <v>0</v>
      </c>
      <c r="BD38" s="27">
        <v>0</v>
      </c>
      <c r="BE38" s="27">
        <v>0</v>
      </c>
      <c r="BF38" s="27">
        <v>0</v>
      </c>
      <c r="BG38" s="27">
        <v>0</v>
      </c>
      <c r="BH38" s="27">
        <v>0</v>
      </c>
      <c r="BI38" s="27">
        <v>0</v>
      </c>
      <c r="BJ38" s="27">
        <v>0</v>
      </c>
      <c r="BK38" s="27">
        <v>0</v>
      </c>
      <c r="BL38" s="27">
        <v>0</v>
      </c>
      <c r="BM38" s="27">
        <v>0</v>
      </c>
      <c r="BN38" s="27">
        <v>0</v>
      </c>
      <c r="BO38" s="27">
        <v>89.910089910089894</v>
      </c>
      <c r="BP38" s="27">
        <v>0</v>
      </c>
      <c r="BQ38" s="27">
        <v>0</v>
      </c>
      <c r="BR38" s="27">
        <v>0</v>
      </c>
      <c r="BS38" s="27">
        <v>0</v>
      </c>
      <c r="BT38" s="27">
        <v>0</v>
      </c>
      <c r="BU38" s="27">
        <v>0</v>
      </c>
      <c r="BV38" s="27">
        <v>0</v>
      </c>
      <c r="BW38" s="27">
        <v>0</v>
      </c>
      <c r="BX38" s="27">
        <v>0</v>
      </c>
      <c r="BY38" s="27">
        <v>0</v>
      </c>
      <c r="BZ38" s="27">
        <v>0</v>
      </c>
      <c r="CA38" s="27">
        <v>0</v>
      </c>
      <c r="CB38" s="27">
        <v>0</v>
      </c>
      <c r="CC38" s="27">
        <v>0</v>
      </c>
      <c r="CD38" s="27">
        <v>0</v>
      </c>
      <c r="CE38" s="27">
        <v>0</v>
      </c>
      <c r="CF38" s="27">
        <v>0</v>
      </c>
      <c r="CG38" s="27">
        <v>0</v>
      </c>
      <c r="CH38" s="27">
        <v>0</v>
      </c>
      <c r="CI38" s="27">
        <v>0</v>
      </c>
      <c r="CJ38" s="27">
        <v>0</v>
      </c>
      <c r="CK38" s="27">
        <v>0</v>
      </c>
      <c r="CL38" s="27">
        <v>0</v>
      </c>
      <c r="CM38" s="27">
        <v>0</v>
      </c>
      <c r="CN38" s="27">
        <v>4.995004995005E-2</v>
      </c>
      <c r="CO38" s="27">
        <v>0</v>
      </c>
      <c r="CP38" s="27">
        <v>0</v>
      </c>
      <c r="CQ38" s="27">
        <v>0</v>
      </c>
      <c r="CR38" s="27">
        <v>0</v>
      </c>
      <c r="CS38" s="27">
        <v>0</v>
      </c>
      <c r="CT38" s="27">
        <v>0</v>
      </c>
      <c r="CU38" s="27">
        <v>0</v>
      </c>
      <c r="CV38" s="27">
        <v>0</v>
      </c>
      <c r="CW38" s="25">
        <f t="shared" si="0"/>
        <v>100</v>
      </c>
    </row>
    <row r="39" spans="1:101" ht="14.25" customHeight="1">
      <c r="A39" s="15" t="s">
        <v>243</v>
      </c>
      <c r="B39" s="15" t="s">
        <v>68</v>
      </c>
      <c r="C39" s="24">
        <v>42597</v>
      </c>
      <c r="D39" s="20">
        <v>2016</v>
      </c>
      <c r="E39" s="15" t="s">
        <v>10</v>
      </c>
      <c r="F39" s="15" t="s">
        <v>2</v>
      </c>
      <c r="G39" s="27">
        <v>4.9975012493753104</v>
      </c>
      <c r="H39" s="27">
        <v>4.9975012493753104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v>0</v>
      </c>
      <c r="AC39" s="27">
        <v>0</v>
      </c>
      <c r="AD39" s="27">
        <v>0</v>
      </c>
      <c r="AE39" s="27">
        <v>0</v>
      </c>
      <c r="AF39" s="27">
        <v>0</v>
      </c>
      <c r="AG39" s="27">
        <v>0</v>
      </c>
      <c r="AH39" s="27">
        <v>0</v>
      </c>
      <c r="AI39" s="27">
        <v>0</v>
      </c>
      <c r="AJ39" s="27">
        <v>0</v>
      </c>
      <c r="AK39" s="27">
        <v>0</v>
      </c>
      <c r="AL39" s="27">
        <v>0</v>
      </c>
      <c r="AM39" s="27">
        <v>0</v>
      </c>
      <c r="AN39" s="27">
        <v>0</v>
      </c>
      <c r="AO39" s="27">
        <v>0</v>
      </c>
      <c r="AP39" s="27">
        <v>0</v>
      </c>
      <c r="AQ39" s="27">
        <v>0</v>
      </c>
      <c r="AR39" s="27">
        <v>0</v>
      </c>
      <c r="AS39" s="27">
        <v>0</v>
      </c>
      <c r="AT39" s="27">
        <v>4.99750124937531E-2</v>
      </c>
      <c r="AU39" s="27">
        <v>0</v>
      </c>
      <c r="AV39" s="27">
        <v>0</v>
      </c>
      <c r="AW39" s="27">
        <v>0</v>
      </c>
      <c r="AX39" s="27">
        <v>0</v>
      </c>
      <c r="AY39" s="27">
        <v>0</v>
      </c>
      <c r="AZ39" s="27">
        <v>0</v>
      </c>
      <c r="BA39" s="27">
        <v>0</v>
      </c>
      <c r="BB39" s="27">
        <v>0</v>
      </c>
      <c r="BC39" s="27">
        <v>0</v>
      </c>
      <c r="BD39" s="27">
        <v>0</v>
      </c>
      <c r="BE39" s="27">
        <v>0</v>
      </c>
      <c r="BF39" s="27">
        <v>0</v>
      </c>
      <c r="BG39" s="27">
        <v>0</v>
      </c>
      <c r="BH39" s="27">
        <v>0</v>
      </c>
      <c r="BI39" s="27">
        <v>0</v>
      </c>
      <c r="BJ39" s="27">
        <v>0</v>
      </c>
      <c r="BK39" s="27">
        <v>0</v>
      </c>
      <c r="BL39" s="27">
        <v>0</v>
      </c>
      <c r="BM39" s="27">
        <v>0</v>
      </c>
      <c r="BN39" s="27">
        <v>0</v>
      </c>
      <c r="BO39" s="27">
        <v>89.955022488755603</v>
      </c>
      <c r="BP39" s="27">
        <v>0</v>
      </c>
      <c r="BQ39" s="27">
        <v>0</v>
      </c>
      <c r="BR39" s="27">
        <v>0</v>
      </c>
      <c r="BS39" s="27">
        <v>0</v>
      </c>
      <c r="BT39" s="27">
        <v>0</v>
      </c>
      <c r="BU39" s="27">
        <v>0</v>
      </c>
      <c r="BV39" s="27">
        <v>0</v>
      </c>
      <c r="BW39" s="27">
        <v>0</v>
      </c>
      <c r="BX39" s="27">
        <v>0</v>
      </c>
      <c r="BY39" s="27">
        <v>0</v>
      </c>
      <c r="BZ39" s="27">
        <v>0</v>
      </c>
      <c r="CA39" s="27">
        <v>0</v>
      </c>
      <c r="CB39" s="27">
        <v>0</v>
      </c>
      <c r="CC39" s="27">
        <v>0</v>
      </c>
      <c r="CD39" s="27">
        <v>0</v>
      </c>
      <c r="CE39" s="27">
        <v>0</v>
      </c>
      <c r="CF39" s="27">
        <v>0</v>
      </c>
      <c r="CG39" s="27">
        <v>0</v>
      </c>
      <c r="CH39" s="27">
        <v>0</v>
      </c>
      <c r="CI39" s="27">
        <v>0</v>
      </c>
      <c r="CJ39" s="27">
        <v>0</v>
      </c>
      <c r="CK39" s="27">
        <v>0</v>
      </c>
      <c r="CL39" s="27">
        <v>0</v>
      </c>
      <c r="CM39" s="27">
        <v>0</v>
      </c>
      <c r="CN39" s="27">
        <v>0</v>
      </c>
      <c r="CO39" s="27">
        <v>0</v>
      </c>
      <c r="CP39" s="27">
        <v>0</v>
      </c>
      <c r="CQ39" s="27">
        <v>0</v>
      </c>
      <c r="CR39" s="27">
        <v>0</v>
      </c>
      <c r="CS39" s="27">
        <v>0</v>
      </c>
      <c r="CT39" s="27">
        <v>0</v>
      </c>
      <c r="CU39" s="27">
        <v>0</v>
      </c>
      <c r="CV39" s="27">
        <v>0</v>
      </c>
      <c r="CW39" s="25">
        <f t="shared" si="0"/>
        <v>99.999999999999972</v>
      </c>
    </row>
    <row r="40" spans="1:101" ht="14.25" customHeight="1">
      <c r="A40" s="15" t="s">
        <v>244</v>
      </c>
      <c r="B40" s="15" t="s">
        <v>69</v>
      </c>
      <c r="C40" s="24">
        <v>42597</v>
      </c>
      <c r="D40" s="20">
        <v>2016</v>
      </c>
      <c r="E40" s="15" t="s">
        <v>10</v>
      </c>
      <c r="F40" s="15" t="s">
        <v>2</v>
      </c>
      <c r="G40" s="27">
        <v>10</v>
      </c>
      <c r="H40" s="27">
        <v>5</v>
      </c>
      <c r="I40" s="27">
        <v>5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>
        <v>0</v>
      </c>
      <c r="AB40" s="27">
        <v>0</v>
      </c>
      <c r="AC40" s="27">
        <v>0</v>
      </c>
      <c r="AD40" s="27">
        <v>0</v>
      </c>
      <c r="AE40" s="27">
        <v>0</v>
      </c>
      <c r="AF40" s="27">
        <v>0</v>
      </c>
      <c r="AG40" s="27">
        <v>0</v>
      </c>
      <c r="AH40" s="27">
        <v>0</v>
      </c>
      <c r="AI40" s="27">
        <v>0</v>
      </c>
      <c r="AJ40" s="27">
        <v>0</v>
      </c>
      <c r="AK40" s="27">
        <v>0</v>
      </c>
      <c r="AL40" s="27">
        <v>0</v>
      </c>
      <c r="AM40" s="27">
        <v>0</v>
      </c>
      <c r="AN40" s="27">
        <v>0</v>
      </c>
      <c r="AO40" s="27">
        <v>0</v>
      </c>
      <c r="AP40" s="27">
        <v>0</v>
      </c>
      <c r="AQ40" s="27">
        <v>0</v>
      </c>
      <c r="AR40" s="27">
        <v>0</v>
      </c>
      <c r="AS40" s="27">
        <v>0</v>
      </c>
      <c r="AT40" s="27">
        <v>5</v>
      </c>
      <c r="AU40" s="27">
        <v>0</v>
      </c>
      <c r="AV40" s="27">
        <v>0</v>
      </c>
      <c r="AW40" s="27">
        <v>0</v>
      </c>
      <c r="AX40" s="27">
        <v>0</v>
      </c>
      <c r="AY40" s="27">
        <v>0</v>
      </c>
      <c r="AZ40" s="27">
        <v>0</v>
      </c>
      <c r="BA40" s="27">
        <v>0</v>
      </c>
      <c r="BB40" s="27">
        <v>0</v>
      </c>
      <c r="BC40" s="27">
        <v>0</v>
      </c>
      <c r="BD40" s="27">
        <v>0</v>
      </c>
      <c r="BE40" s="27">
        <v>0</v>
      </c>
      <c r="BF40" s="27">
        <v>0</v>
      </c>
      <c r="BG40" s="27">
        <v>0</v>
      </c>
      <c r="BH40" s="27">
        <v>0</v>
      </c>
      <c r="BI40" s="27">
        <v>0</v>
      </c>
      <c r="BJ40" s="27">
        <v>0</v>
      </c>
      <c r="BK40" s="27">
        <v>0</v>
      </c>
      <c r="BL40" s="27">
        <v>0</v>
      </c>
      <c r="BM40" s="27">
        <v>0</v>
      </c>
      <c r="BN40" s="27">
        <v>0</v>
      </c>
      <c r="BO40" s="27">
        <v>50</v>
      </c>
      <c r="BP40" s="27">
        <v>0</v>
      </c>
      <c r="BQ40" s="27">
        <v>0</v>
      </c>
      <c r="BR40" s="27">
        <v>0</v>
      </c>
      <c r="BS40" s="27">
        <v>0</v>
      </c>
      <c r="BT40" s="27">
        <v>0</v>
      </c>
      <c r="BU40" s="27">
        <v>0</v>
      </c>
      <c r="BV40" s="27">
        <v>0</v>
      </c>
      <c r="BW40" s="27">
        <v>0</v>
      </c>
      <c r="BX40" s="27">
        <v>0</v>
      </c>
      <c r="BY40" s="27">
        <v>0</v>
      </c>
      <c r="BZ40" s="27">
        <v>0</v>
      </c>
      <c r="CA40" s="27">
        <v>0</v>
      </c>
      <c r="CB40" s="27">
        <v>0</v>
      </c>
      <c r="CC40" s="27">
        <v>0</v>
      </c>
      <c r="CD40" s="27">
        <v>0</v>
      </c>
      <c r="CE40" s="27">
        <v>0</v>
      </c>
      <c r="CF40" s="27">
        <v>0</v>
      </c>
      <c r="CG40" s="27">
        <v>0</v>
      </c>
      <c r="CH40" s="27">
        <v>0</v>
      </c>
      <c r="CI40" s="27">
        <v>0</v>
      </c>
      <c r="CJ40" s="27">
        <v>0</v>
      </c>
      <c r="CK40" s="27">
        <v>0</v>
      </c>
      <c r="CL40" s="27">
        <v>0</v>
      </c>
      <c r="CM40" s="27">
        <v>0</v>
      </c>
      <c r="CN40" s="27">
        <v>25</v>
      </c>
      <c r="CO40" s="27">
        <v>0</v>
      </c>
      <c r="CP40" s="27">
        <v>0</v>
      </c>
      <c r="CQ40" s="27">
        <v>0</v>
      </c>
      <c r="CR40" s="27">
        <v>0</v>
      </c>
      <c r="CS40" s="27">
        <v>0</v>
      </c>
      <c r="CT40" s="27">
        <v>0</v>
      </c>
      <c r="CU40" s="27">
        <v>0</v>
      </c>
      <c r="CV40" s="27">
        <v>0</v>
      </c>
      <c r="CW40" s="25">
        <f t="shared" si="0"/>
        <v>100</v>
      </c>
    </row>
    <row r="41" spans="1:101" ht="14.25" customHeight="1">
      <c r="A41" s="15" t="s">
        <v>245</v>
      </c>
      <c r="B41" s="15" t="s">
        <v>70</v>
      </c>
      <c r="C41" s="24">
        <v>42597</v>
      </c>
      <c r="D41" s="20">
        <v>2016</v>
      </c>
      <c r="E41" s="15" t="s">
        <v>10</v>
      </c>
      <c r="F41" s="15" t="s">
        <v>2</v>
      </c>
      <c r="G41" s="27">
        <v>4.9975012493753104</v>
      </c>
      <c r="H41" s="27">
        <v>4.9975012493753104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7">
        <v>0</v>
      </c>
      <c r="AC41" s="27">
        <v>0</v>
      </c>
      <c r="AD41" s="27">
        <v>0</v>
      </c>
      <c r="AE41" s="27">
        <v>0</v>
      </c>
      <c r="AF41" s="27">
        <v>0</v>
      </c>
      <c r="AG41" s="27">
        <v>0</v>
      </c>
      <c r="AH41" s="27">
        <v>0</v>
      </c>
      <c r="AI41" s="27">
        <v>0</v>
      </c>
      <c r="AJ41" s="27">
        <v>0</v>
      </c>
      <c r="AK41" s="27">
        <v>0</v>
      </c>
      <c r="AL41" s="27">
        <v>0</v>
      </c>
      <c r="AM41" s="27">
        <v>0</v>
      </c>
      <c r="AN41" s="27">
        <v>0</v>
      </c>
      <c r="AO41" s="27">
        <v>0</v>
      </c>
      <c r="AP41" s="27">
        <v>0</v>
      </c>
      <c r="AQ41" s="27">
        <v>0</v>
      </c>
      <c r="AR41" s="27">
        <v>0</v>
      </c>
      <c r="AS41" s="27">
        <v>0</v>
      </c>
      <c r="AT41" s="27">
        <v>4.99750124937531E-2</v>
      </c>
      <c r="AU41" s="27">
        <v>0</v>
      </c>
      <c r="AV41" s="27">
        <v>0</v>
      </c>
      <c r="AW41" s="27">
        <v>0</v>
      </c>
      <c r="AX41" s="27">
        <v>0</v>
      </c>
      <c r="AY41" s="27">
        <v>0</v>
      </c>
      <c r="AZ41" s="27">
        <v>0</v>
      </c>
      <c r="BA41" s="27">
        <v>0</v>
      </c>
      <c r="BB41" s="27">
        <v>0</v>
      </c>
      <c r="BC41" s="27">
        <v>0</v>
      </c>
      <c r="BD41" s="27">
        <v>0</v>
      </c>
      <c r="BE41" s="27">
        <v>0</v>
      </c>
      <c r="BF41" s="27">
        <v>0</v>
      </c>
      <c r="BG41" s="27">
        <v>0</v>
      </c>
      <c r="BH41" s="27">
        <v>0</v>
      </c>
      <c r="BI41" s="27">
        <v>0</v>
      </c>
      <c r="BJ41" s="27">
        <v>0</v>
      </c>
      <c r="BK41" s="27">
        <v>0</v>
      </c>
      <c r="BL41" s="27">
        <v>0</v>
      </c>
      <c r="BM41" s="27">
        <v>0</v>
      </c>
      <c r="BN41" s="27">
        <v>0</v>
      </c>
      <c r="BO41" s="27">
        <v>79.960019990004994</v>
      </c>
      <c r="BP41" s="27">
        <v>0</v>
      </c>
      <c r="BQ41" s="27">
        <v>0</v>
      </c>
      <c r="BR41" s="27">
        <v>0</v>
      </c>
      <c r="BS41" s="27">
        <v>0</v>
      </c>
      <c r="BT41" s="27">
        <v>0</v>
      </c>
      <c r="BU41" s="27">
        <v>0</v>
      </c>
      <c r="BV41" s="27">
        <v>0</v>
      </c>
      <c r="BW41" s="27">
        <v>0</v>
      </c>
      <c r="BX41" s="27">
        <v>0</v>
      </c>
      <c r="BY41" s="27">
        <v>0</v>
      </c>
      <c r="BZ41" s="27">
        <v>0</v>
      </c>
      <c r="CA41" s="27">
        <v>0</v>
      </c>
      <c r="CB41" s="27">
        <v>0</v>
      </c>
      <c r="CC41" s="27">
        <v>0</v>
      </c>
      <c r="CD41" s="27">
        <v>0</v>
      </c>
      <c r="CE41" s="27">
        <v>0</v>
      </c>
      <c r="CF41" s="27">
        <v>0</v>
      </c>
      <c r="CG41" s="27">
        <v>0</v>
      </c>
      <c r="CH41" s="27">
        <v>0</v>
      </c>
      <c r="CI41" s="27">
        <v>0</v>
      </c>
      <c r="CJ41" s="27">
        <v>0</v>
      </c>
      <c r="CK41" s="27">
        <v>0</v>
      </c>
      <c r="CL41" s="27">
        <v>0</v>
      </c>
      <c r="CM41" s="27">
        <v>0</v>
      </c>
      <c r="CN41" s="27">
        <v>9.9950024987506296</v>
      </c>
      <c r="CO41" s="27">
        <v>0</v>
      </c>
      <c r="CP41" s="27">
        <v>0</v>
      </c>
      <c r="CQ41" s="27">
        <v>0</v>
      </c>
      <c r="CR41" s="27">
        <v>0</v>
      </c>
      <c r="CS41" s="27">
        <v>0</v>
      </c>
      <c r="CT41" s="27">
        <v>0</v>
      </c>
      <c r="CU41" s="27">
        <v>0</v>
      </c>
      <c r="CV41" s="27">
        <v>0</v>
      </c>
      <c r="CW41" s="25">
        <f t="shared" si="0"/>
        <v>100</v>
      </c>
    </row>
    <row r="42" spans="1:101" ht="14.25" customHeight="1">
      <c r="A42" s="15" t="s">
        <v>246</v>
      </c>
      <c r="B42" s="13" t="s">
        <v>31</v>
      </c>
      <c r="C42" s="24">
        <v>42593</v>
      </c>
      <c r="D42" s="20">
        <v>2016</v>
      </c>
      <c r="E42" s="15" t="s">
        <v>92</v>
      </c>
      <c r="F42" s="15" t="s">
        <v>11</v>
      </c>
      <c r="G42" s="27">
        <v>4.9925112331502701</v>
      </c>
      <c r="H42" s="27">
        <v>4.9925112331502701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</v>
      </c>
      <c r="AG42" s="27">
        <v>0</v>
      </c>
      <c r="AH42" s="27">
        <v>0</v>
      </c>
      <c r="AI42" s="27">
        <v>0</v>
      </c>
      <c r="AJ42" s="27">
        <v>0</v>
      </c>
      <c r="AK42" s="27">
        <v>0</v>
      </c>
      <c r="AL42" s="27">
        <v>0</v>
      </c>
      <c r="AM42" s="27">
        <v>0</v>
      </c>
      <c r="AN42" s="27">
        <v>0</v>
      </c>
      <c r="AO42" s="27">
        <v>0</v>
      </c>
      <c r="AP42" s="27">
        <v>0</v>
      </c>
      <c r="AQ42" s="27">
        <v>0</v>
      </c>
      <c r="AR42" s="27">
        <v>0</v>
      </c>
      <c r="AS42" s="27">
        <v>0</v>
      </c>
      <c r="AT42" s="27">
        <v>4.9925112331502701E-2</v>
      </c>
      <c r="AU42" s="27">
        <v>0</v>
      </c>
      <c r="AV42" s="27">
        <v>0</v>
      </c>
      <c r="AW42" s="27">
        <v>0</v>
      </c>
      <c r="AX42" s="27">
        <v>0</v>
      </c>
      <c r="AY42" s="27">
        <v>0</v>
      </c>
      <c r="AZ42" s="27">
        <v>0</v>
      </c>
      <c r="BA42" s="27">
        <v>0</v>
      </c>
      <c r="BB42" s="27">
        <v>0</v>
      </c>
      <c r="BC42" s="27">
        <v>0</v>
      </c>
      <c r="BD42" s="27">
        <v>0</v>
      </c>
      <c r="BE42" s="27">
        <v>0</v>
      </c>
      <c r="BF42" s="27">
        <v>0</v>
      </c>
      <c r="BG42" s="27">
        <v>0</v>
      </c>
      <c r="BH42" s="27">
        <v>0</v>
      </c>
      <c r="BI42" s="27">
        <v>0</v>
      </c>
      <c r="BJ42" s="27">
        <v>0</v>
      </c>
      <c r="BK42" s="27">
        <v>0</v>
      </c>
      <c r="BL42" s="27">
        <v>0</v>
      </c>
      <c r="BM42" s="27">
        <v>0</v>
      </c>
      <c r="BN42" s="27">
        <v>0</v>
      </c>
      <c r="BO42" s="27">
        <v>89.8652021967049</v>
      </c>
      <c r="BP42" s="27">
        <v>0</v>
      </c>
      <c r="BQ42" s="27">
        <v>0</v>
      </c>
      <c r="BR42" s="27">
        <v>0</v>
      </c>
      <c r="BS42" s="27">
        <v>0</v>
      </c>
      <c r="BT42" s="27">
        <v>0</v>
      </c>
      <c r="BU42" s="27">
        <v>0</v>
      </c>
      <c r="BV42" s="27">
        <v>0</v>
      </c>
      <c r="BW42" s="27">
        <v>0</v>
      </c>
      <c r="BX42" s="27">
        <v>0</v>
      </c>
      <c r="BY42" s="27">
        <v>4.9925112331502701E-2</v>
      </c>
      <c r="BZ42" s="27">
        <v>0</v>
      </c>
      <c r="CA42" s="27">
        <v>0</v>
      </c>
      <c r="CB42" s="27">
        <v>0</v>
      </c>
      <c r="CC42" s="27">
        <v>0</v>
      </c>
      <c r="CD42" s="27">
        <v>0</v>
      </c>
      <c r="CE42" s="27">
        <v>0</v>
      </c>
      <c r="CF42" s="27">
        <v>4.9925112331502701E-2</v>
      </c>
      <c r="CG42" s="27">
        <v>0</v>
      </c>
      <c r="CH42" s="27">
        <v>0</v>
      </c>
      <c r="CI42" s="27">
        <v>0</v>
      </c>
      <c r="CJ42" s="27">
        <v>0</v>
      </c>
      <c r="CK42" s="27">
        <v>0</v>
      </c>
      <c r="CL42" s="27">
        <v>0</v>
      </c>
      <c r="CM42" s="27">
        <v>0</v>
      </c>
      <c r="CN42" s="27">
        <v>0</v>
      </c>
      <c r="CO42" s="27">
        <v>0</v>
      </c>
      <c r="CP42" s="27">
        <v>0</v>
      </c>
      <c r="CQ42" s="27">
        <v>0</v>
      </c>
      <c r="CR42" s="27">
        <v>0</v>
      </c>
      <c r="CS42" s="27">
        <v>0</v>
      </c>
      <c r="CT42" s="27">
        <v>0</v>
      </c>
      <c r="CU42" s="27">
        <v>0</v>
      </c>
      <c r="CV42" s="27">
        <v>0</v>
      </c>
      <c r="CW42" s="25">
        <f t="shared" si="0"/>
        <v>99.999999999999957</v>
      </c>
    </row>
    <row r="43" spans="1:101" ht="14.25" customHeight="1">
      <c r="A43" s="15" t="s">
        <v>247</v>
      </c>
      <c r="B43" s="13" t="s">
        <v>33</v>
      </c>
      <c r="C43" s="24">
        <v>42593</v>
      </c>
      <c r="D43" s="20">
        <v>2016</v>
      </c>
      <c r="E43" s="15" t="s">
        <v>92</v>
      </c>
      <c r="F43" s="15" t="s">
        <v>11</v>
      </c>
      <c r="G43" s="27">
        <v>5</v>
      </c>
      <c r="H43" s="27">
        <v>10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>
        <v>0</v>
      </c>
      <c r="AC43" s="27">
        <v>0</v>
      </c>
      <c r="AD43" s="27">
        <v>0</v>
      </c>
      <c r="AE43" s="27">
        <v>0</v>
      </c>
      <c r="AF43" s="27">
        <v>0</v>
      </c>
      <c r="AG43" s="27">
        <v>0</v>
      </c>
      <c r="AH43" s="27">
        <v>0</v>
      </c>
      <c r="AI43" s="27">
        <v>0</v>
      </c>
      <c r="AJ43" s="27">
        <v>0</v>
      </c>
      <c r="AK43" s="27">
        <v>0</v>
      </c>
      <c r="AL43" s="27">
        <v>0</v>
      </c>
      <c r="AM43" s="27">
        <v>0</v>
      </c>
      <c r="AN43" s="27">
        <v>0</v>
      </c>
      <c r="AO43" s="27">
        <v>0</v>
      </c>
      <c r="AP43" s="27">
        <v>0</v>
      </c>
      <c r="AQ43" s="27">
        <v>0</v>
      </c>
      <c r="AR43" s="27">
        <v>0</v>
      </c>
      <c r="AS43" s="27">
        <v>0</v>
      </c>
      <c r="AT43" s="27">
        <v>10</v>
      </c>
      <c r="AU43" s="27">
        <v>0</v>
      </c>
      <c r="AV43" s="27">
        <v>0</v>
      </c>
      <c r="AW43" s="27">
        <v>0</v>
      </c>
      <c r="AX43" s="27">
        <v>0</v>
      </c>
      <c r="AY43" s="27">
        <v>0</v>
      </c>
      <c r="AZ43" s="27">
        <v>0</v>
      </c>
      <c r="BA43" s="27">
        <v>0</v>
      </c>
      <c r="BB43" s="27">
        <v>0</v>
      </c>
      <c r="BC43" s="27">
        <v>0</v>
      </c>
      <c r="BD43" s="27">
        <v>0</v>
      </c>
      <c r="BE43" s="27">
        <v>0</v>
      </c>
      <c r="BF43" s="27">
        <v>0</v>
      </c>
      <c r="BG43" s="27">
        <v>0</v>
      </c>
      <c r="BH43" s="27">
        <v>0</v>
      </c>
      <c r="BI43" s="27">
        <v>0</v>
      </c>
      <c r="BJ43" s="27">
        <v>0</v>
      </c>
      <c r="BK43" s="27">
        <v>0</v>
      </c>
      <c r="BL43" s="27">
        <v>0</v>
      </c>
      <c r="BM43" s="27">
        <v>0</v>
      </c>
      <c r="BN43" s="27">
        <v>0</v>
      </c>
      <c r="BO43" s="27">
        <v>60</v>
      </c>
      <c r="BP43" s="27">
        <v>0</v>
      </c>
      <c r="BQ43" s="27">
        <v>0</v>
      </c>
      <c r="BR43" s="27">
        <v>0</v>
      </c>
      <c r="BS43" s="27">
        <v>0</v>
      </c>
      <c r="BT43" s="27">
        <v>0</v>
      </c>
      <c r="BU43" s="27">
        <v>0</v>
      </c>
      <c r="BV43" s="27">
        <v>0</v>
      </c>
      <c r="BW43" s="27">
        <v>0</v>
      </c>
      <c r="BX43" s="27">
        <v>0</v>
      </c>
      <c r="BY43" s="27">
        <v>0</v>
      </c>
      <c r="BZ43" s="27">
        <v>0</v>
      </c>
      <c r="CA43" s="27">
        <v>0</v>
      </c>
      <c r="CB43" s="27">
        <v>0</v>
      </c>
      <c r="CC43" s="27">
        <v>0</v>
      </c>
      <c r="CD43" s="27">
        <v>0</v>
      </c>
      <c r="CE43" s="27">
        <v>0</v>
      </c>
      <c r="CF43" s="27">
        <v>0</v>
      </c>
      <c r="CG43" s="27">
        <v>0</v>
      </c>
      <c r="CH43" s="27">
        <v>0</v>
      </c>
      <c r="CI43" s="27">
        <v>0</v>
      </c>
      <c r="CJ43" s="27">
        <v>0</v>
      </c>
      <c r="CK43" s="27">
        <v>0</v>
      </c>
      <c r="CL43" s="27">
        <v>0</v>
      </c>
      <c r="CM43" s="27">
        <v>0</v>
      </c>
      <c r="CN43" s="27">
        <v>15</v>
      </c>
      <c r="CO43" s="27">
        <v>0</v>
      </c>
      <c r="CP43" s="27">
        <v>0</v>
      </c>
      <c r="CQ43" s="27">
        <v>0</v>
      </c>
      <c r="CR43" s="27">
        <v>0</v>
      </c>
      <c r="CS43" s="27">
        <v>0</v>
      </c>
      <c r="CT43" s="27">
        <v>0</v>
      </c>
      <c r="CU43" s="27">
        <v>0</v>
      </c>
      <c r="CV43" s="27">
        <v>0</v>
      </c>
      <c r="CW43" s="25">
        <f t="shared" si="0"/>
        <v>100</v>
      </c>
    </row>
    <row r="44" spans="1:101" ht="14.25" customHeight="1">
      <c r="A44" s="15" t="s">
        <v>248</v>
      </c>
      <c r="B44" s="13" t="s">
        <v>34</v>
      </c>
      <c r="C44" s="24">
        <v>42593</v>
      </c>
      <c r="D44" s="20">
        <v>2016</v>
      </c>
      <c r="E44" s="15" t="s">
        <v>92</v>
      </c>
      <c r="F44" s="15" t="s">
        <v>11</v>
      </c>
      <c r="G44" s="27">
        <v>9.9900099900099892</v>
      </c>
      <c r="H44" s="27">
        <v>9.9900099900099892</v>
      </c>
      <c r="I44" s="27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</v>
      </c>
      <c r="AG44" s="27">
        <v>0</v>
      </c>
      <c r="AH44" s="27">
        <v>0</v>
      </c>
      <c r="AI44" s="27">
        <v>0</v>
      </c>
      <c r="AJ44" s="27">
        <v>0</v>
      </c>
      <c r="AK44" s="27">
        <v>0</v>
      </c>
      <c r="AL44" s="27">
        <v>0</v>
      </c>
      <c r="AM44" s="27">
        <v>0</v>
      </c>
      <c r="AN44" s="27">
        <v>0</v>
      </c>
      <c r="AO44" s="27">
        <v>0</v>
      </c>
      <c r="AP44" s="27">
        <v>0</v>
      </c>
      <c r="AQ44" s="27">
        <v>0</v>
      </c>
      <c r="AR44" s="27">
        <v>0</v>
      </c>
      <c r="AS44" s="27">
        <v>0</v>
      </c>
      <c r="AT44" s="27">
        <v>4.995004995005E-2</v>
      </c>
      <c r="AU44" s="27">
        <v>0</v>
      </c>
      <c r="AV44" s="27">
        <v>0</v>
      </c>
      <c r="AW44" s="27">
        <v>0</v>
      </c>
      <c r="AX44" s="27">
        <v>0</v>
      </c>
      <c r="AY44" s="27">
        <v>0</v>
      </c>
      <c r="AZ44" s="27">
        <v>0</v>
      </c>
      <c r="BA44" s="27">
        <v>0</v>
      </c>
      <c r="BB44" s="27">
        <v>0</v>
      </c>
      <c r="BC44" s="27">
        <v>0</v>
      </c>
      <c r="BD44" s="27">
        <v>0</v>
      </c>
      <c r="BE44" s="27">
        <v>0</v>
      </c>
      <c r="BF44" s="27">
        <v>0</v>
      </c>
      <c r="BG44" s="27">
        <v>0</v>
      </c>
      <c r="BH44" s="27">
        <v>0</v>
      </c>
      <c r="BI44" s="27">
        <v>0</v>
      </c>
      <c r="BJ44" s="27">
        <v>0</v>
      </c>
      <c r="BK44" s="27">
        <v>0</v>
      </c>
      <c r="BL44" s="27">
        <v>0</v>
      </c>
      <c r="BM44" s="27">
        <v>0</v>
      </c>
      <c r="BN44" s="27">
        <v>0</v>
      </c>
      <c r="BO44" s="27">
        <v>39.96003996004</v>
      </c>
      <c r="BP44" s="27">
        <v>0</v>
      </c>
      <c r="BQ44" s="27">
        <v>0</v>
      </c>
      <c r="BR44" s="27">
        <v>0</v>
      </c>
      <c r="BS44" s="27">
        <v>0</v>
      </c>
      <c r="BT44" s="27">
        <v>0</v>
      </c>
      <c r="BU44" s="27">
        <v>0</v>
      </c>
      <c r="BV44" s="27">
        <v>0</v>
      </c>
      <c r="BW44" s="27">
        <v>0</v>
      </c>
      <c r="BX44" s="27">
        <v>0</v>
      </c>
      <c r="BY44" s="27">
        <v>0</v>
      </c>
      <c r="BZ44" s="27">
        <v>0</v>
      </c>
      <c r="CA44" s="27">
        <v>0</v>
      </c>
      <c r="CB44" s="27">
        <v>0</v>
      </c>
      <c r="CC44" s="27">
        <v>0</v>
      </c>
      <c r="CD44" s="27">
        <v>0</v>
      </c>
      <c r="CE44" s="27">
        <v>0</v>
      </c>
      <c r="CF44" s="27">
        <v>0</v>
      </c>
      <c r="CG44" s="27">
        <v>4.995004995005E-2</v>
      </c>
      <c r="CH44" s="27">
        <v>0</v>
      </c>
      <c r="CI44" s="27">
        <v>0</v>
      </c>
      <c r="CJ44" s="27">
        <v>0</v>
      </c>
      <c r="CK44" s="27">
        <v>0</v>
      </c>
      <c r="CL44" s="27">
        <v>0</v>
      </c>
      <c r="CM44" s="27">
        <v>0</v>
      </c>
      <c r="CN44" s="27">
        <v>39.96003996004</v>
      </c>
      <c r="CO44" s="27">
        <v>0</v>
      </c>
      <c r="CP44" s="27">
        <v>0</v>
      </c>
      <c r="CQ44" s="27">
        <v>0</v>
      </c>
      <c r="CR44" s="27">
        <v>0</v>
      </c>
      <c r="CS44" s="27">
        <v>0</v>
      </c>
      <c r="CT44" s="27">
        <v>0</v>
      </c>
      <c r="CU44" s="27">
        <v>0</v>
      </c>
      <c r="CV44" s="27">
        <v>0</v>
      </c>
      <c r="CW44" s="25">
        <f t="shared" si="0"/>
        <v>100.00000000000007</v>
      </c>
    </row>
    <row r="45" spans="1:101" ht="14.25" customHeight="1">
      <c r="A45" s="15" t="s">
        <v>249</v>
      </c>
      <c r="B45" s="13" t="s">
        <v>35</v>
      </c>
      <c r="C45" s="24">
        <v>42593</v>
      </c>
      <c r="D45" s="20">
        <v>2016</v>
      </c>
      <c r="E45" s="15" t="s">
        <v>92</v>
      </c>
      <c r="F45" s="15" t="s">
        <v>11</v>
      </c>
      <c r="G45" s="27">
        <v>9.9950024987506296</v>
      </c>
      <c r="H45" s="27">
        <v>4.9975012493753104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4.99750124937531E-2</v>
      </c>
      <c r="AI45" s="27">
        <v>0</v>
      </c>
      <c r="AJ45" s="27">
        <v>0</v>
      </c>
      <c r="AK45" s="27">
        <v>0</v>
      </c>
      <c r="AL45" s="27">
        <v>0</v>
      </c>
      <c r="AM45" s="27">
        <v>0</v>
      </c>
      <c r="AN45" s="27">
        <v>0</v>
      </c>
      <c r="AO45" s="27">
        <v>0</v>
      </c>
      <c r="AP45" s="27">
        <v>0</v>
      </c>
      <c r="AQ45" s="27">
        <v>0</v>
      </c>
      <c r="AR45" s="27">
        <v>0</v>
      </c>
      <c r="AS45" s="27">
        <v>0</v>
      </c>
      <c r="AT45" s="27">
        <v>4.9975012493753104</v>
      </c>
      <c r="AU45" s="27">
        <v>0</v>
      </c>
      <c r="AV45" s="27">
        <v>0</v>
      </c>
      <c r="AW45" s="27">
        <v>0</v>
      </c>
      <c r="AX45" s="27">
        <v>0</v>
      </c>
      <c r="AY45" s="27">
        <v>0</v>
      </c>
      <c r="AZ45" s="27">
        <v>0</v>
      </c>
      <c r="BA45" s="27">
        <v>0</v>
      </c>
      <c r="BB45" s="27">
        <v>0</v>
      </c>
      <c r="BC45" s="27">
        <v>0</v>
      </c>
      <c r="BD45" s="27">
        <v>0</v>
      </c>
      <c r="BE45" s="27">
        <v>0</v>
      </c>
      <c r="BF45" s="27">
        <v>0</v>
      </c>
      <c r="BG45" s="27">
        <v>0</v>
      </c>
      <c r="BH45" s="27">
        <v>0</v>
      </c>
      <c r="BI45" s="27">
        <v>0</v>
      </c>
      <c r="BJ45" s="27">
        <v>0</v>
      </c>
      <c r="BK45" s="27">
        <v>0</v>
      </c>
      <c r="BL45" s="27">
        <v>0</v>
      </c>
      <c r="BM45" s="27">
        <v>0</v>
      </c>
      <c r="BN45" s="27">
        <v>0</v>
      </c>
      <c r="BO45" s="27">
        <v>79.960019990004994</v>
      </c>
      <c r="BP45" s="27">
        <v>0</v>
      </c>
      <c r="BQ45" s="27">
        <v>0</v>
      </c>
      <c r="BR45" s="27">
        <v>0</v>
      </c>
      <c r="BS45" s="27">
        <v>0</v>
      </c>
      <c r="BT45" s="27">
        <v>0</v>
      </c>
      <c r="BU45" s="27">
        <v>0</v>
      </c>
      <c r="BV45" s="27">
        <v>0</v>
      </c>
      <c r="BW45" s="27">
        <v>0</v>
      </c>
      <c r="BX45" s="27">
        <v>0</v>
      </c>
      <c r="BY45" s="27">
        <v>0</v>
      </c>
      <c r="BZ45" s="27">
        <v>0</v>
      </c>
      <c r="CA45" s="27">
        <v>0</v>
      </c>
      <c r="CB45" s="27">
        <v>0</v>
      </c>
      <c r="CC45" s="27">
        <v>0</v>
      </c>
      <c r="CD45" s="27">
        <v>0</v>
      </c>
      <c r="CE45" s="27">
        <v>0</v>
      </c>
      <c r="CF45" s="27">
        <v>0</v>
      </c>
      <c r="CG45" s="27">
        <v>0</v>
      </c>
      <c r="CH45" s="27">
        <v>0</v>
      </c>
      <c r="CI45" s="27">
        <v>0</v>
      </c>
      <c r="CJ45" s="27">
        <v>0</v>
      </c>
      <c r="CK45" s="27">
        <v>0</v>
      </c>
      <c r="CL45" s="27">
        <v>0</v>
      </c>
      <c r="CM45" s="27">
        <v>0</v>
      </c>
      <c r="CN45" s="27">
        <v>0</v>
      </c>
      <c r="CO45" s="27">
        <v>0</v>
      </c>
      <c r="CP45" s="27">
        <v>0</v>
      </c>
      <c r="CQ45" s="27">
        <v>0</v>
      </c>
      <c r="CR45" s="27">
        <v>0</v>
      </c>
      <c r="CS45" s="27">
        <v>0</v>
      </c>
      <c r="CT45" s="27">
        <v>0</v>
      </c>
      <c r="CU45" s="27">
        <v>0</v>
      </c>
      <c r="CV45" s="27">
        <v>0</v>
      </c>
      <c r="CW45" s="25">
        <f t="shared" si="0"/>
        <v>100</v>
      </c>
    </row>
    <row r="46" spans="1:101" ht="14.25" customHeight="1">
      <c r="A46" s="15" t="s">
        <v>250</v>
      </c>
      <c r="B46" s="13" t="s">
        <v>36</v>
      </c>
      <c r="C46" s="24">
        <v>42593</v>
      </c>
      <c r="D46" s="20">
        <v>2016</v>
      </c>
      <c r="E46" s="15" t="s">
        <v>92</v>
      </c>
      <c r="F46" s="15" t="s">
        <v>11</v>
      </c>
      <c r="G46" s="27">
        <v>4.9950049950049999</v>
      </c>
      <c r="H46" s="27">
        <v>4.9950049950049999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27">
        <v>0</v>
      </c>
      <c r="AG46" s="27">
        <v>0</v>
      </c>
      <c r="AH46" s="27">
        <v>0</v>
      </c>
      <c r="AI46" s="27">
        <v>0</v>
      </c>
      <c r="AJ46" s="27">
        <v>0</v>
      </c>
      <c r="AK46" s="27">
        <v>0</v>
      </c>
      <c r="AL46" s="27">
        <v>0</v>
      </c>
      <c r="AM46" s="27">
        <v>0</v>
      </c>
      <c r="AN46" s="27">
        <v>0</v>
      </c>
      <c r="AO46" s="27">
        <v>0</v>
      </c>
      <c r="AP46" s="27">
        <v>0</v>
      </c>
      <c r="AQ46" s="27">
        <v>0</v>
      </c>
      <c r="AR46" s="27">
        <v>0</v>
      </c>
      <c r="AS46" s="27">
        <v>0</v>
      </c>
      <c r="AT46" s="27">
        <v>4.995004995005E-2</v>
      </c>
      <c r="AU46" s="27">
        <v>0</v>
      </c>
      <c r="AV46" s="27">
        <v>0</v>
      </c>
      <c r="AW46" s="27">
        <v>0</v>
      </c>
      <c r="AX46" s="27">
        <v>0</v>
      </c>
      <c r="AY46" s="27">
        <v>0</v>
      </c>
      <c r="AZ46" s="27">
        <v>0</v>
      </c>
      <c r="BA46" s="27">
        <v>0</v>
      </c>
      <c r="BB46" s="27">
        <v>0</v>
      </c>
      <c r="BC46" s="27">
        <v>0</v>
      </c>
      <c r="BD46" s="27">
        <v>0</v>
      </c>
      <c r="BE46" s="27">
        <v>0</v>
      </c>
      <c r="BF46" s="27">
        <v>0</v>
      </c>
      <c r="BG46" s="27">
        <v>0</v>
      </c>
      <c r="BH46" s="27">
        <v>0</v>
      </c>
      <c r="BI46" s="27">
        <v>0</v>
      </c>
      <c r="BJ46" s="27">
        <v>0</v>
      </c>
      <c r="BK46" s="27">
        <v>0</v>
      </c>
      <c r="BL46" s="27">
        <v>0</v>
      </c>
      <c r="BM46" s="27">
        <v>0</v>
      </c>
      <c r="BN46" s="27">
        <v>0</v>
      </c>
      <c r="BO46" s="27">
        <v>79.9200799200799</v>
      </c>
      <c r="BP46" s="27">
        <v>0</v>
      </c>
      <c r="BQ46" s="27">
        <v>0</v>
      </c>
      <c r="BR46" s="27">
        <v>0</v>
      </c>
      <c r="BS46" s="27">
        <v>0</v>
      </c>
      <c r="BT46" s="27">
        <v>0</v>
      </c>
      <c r="BU46" s="27">
        <v>0</v>
      </c>
      <c r="BV46" s="27">
        <v>0</v>
      </c>
      <c r="BW46" s="27">
        <v>0</v>
      </c>
      <c r="BX46" s="27">
        <v>0</v>
      </c>
      <c r="BY46" s="27">
        <v>0</v>
      </c>
      <c r="BZ46" s="27">
        <v>0</v>
      </c>
      <c r="CA46" s="27">
        <v>0</v>
      </c>
      <c r="CB46" s="27">
        <v>0</v>
      </c>
      <c r="CC46" s="27">
        <v>0</v>
      </c>
      <c r="CD46" s="27">
        <v>0</v>
      </c>
      <c r="CE46" s="27">
        <v>0</v>
      </c>
      <c r="CF46" s="27">
        <v>4.995004995005E-2</v>
      </c>
      <c r="CG46" s="27">
        <v>0</v>
      </c>
      <c r="CH46" s="27">
        <v>0</v>
      </c>
      <c r="CI46" s="27">
        <v>0</v>
      </c>
      <c r="CJ46" s="27">
        <v>0</v>
      </c>
      <c r="CK46" s="27">
        <v>0</v>
      </c>
      <c r="CL46" s="27">
        <v>0</v>
      </c>
      <c r="CM46" s="27">
        <v>0</v>
      </c>
      <c r="CN46" s="27">
        <v>9.9900099900099892</v>
      </c>
      <c r="CO46" s="27">
        <v>0</v>
      </c>
      <c r="CP46" s="27">
        <v>0</v>
      </c>
      <c r="CQ46" s="27">
        <v>0</v>
      </c>
      <c r="CR46" s="27">
        <v>0</v>
      </c>
      <c r="CS46" s="27">
        <v>0</v>
      </c>
      <c r="CT46" s="27">
        <v>0</v>
      </c>
      <c r="CU46" s="27">
        <v>0</v>
      </c>
      <c r="CV46" s="27">
        <v>0</v>
      </c>
      <c r="CW46" s="25">
        <f t="shared" si="0"/>
        <v>100</v>
      </c>
    </row>
    <row r="47" spans="1:101" ht="14.25" customHeight="1">
      <c r="A47" s="15" t="s">
        <v>251</v>
      </c>
      <c r="B47" s="13" t="s">
        <v>37</v>
      </c>
      <c r="C47" s="24">
        <v>42594</v>
      </c>
      <c r="D47" s="20">
        <v>2016</v>
      </c>
      <c r="E47" s="15" t="s">
        <v>92</v>
      </c>
      <c r="F47" s="15" t="s">
        <v>11</v>
      </c>
      <c r="G47" s="27">
        <v>9.9850224663005491</v>
      </c>
      <c r="H47" s="27">
        <v>4.9925112331502701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4.9925112331502701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27">
        <v>0</v>
      </c>
      <c r="AG47" s="27">
        <v>0</v>
      </c>
      <c r="AH47" s="27">
        <v>0</v>
      </c>
      <c r="AI47" s="27">
        <v>0</v>
      </c>
      <c r="AJ47" s="27">
        <v>4.9925112331502701E-2</v>
      </c>
      <c r="AK47" s="27">
        <v>0</v>
      </c>
      <c r="AL47" s="27">
        <v>0</v>
      </c>
      <c r="AM47" s="27">
        <v>0</v>
      </c>
      <c r="AN47" s="27">
        <v>0</v>
      </c>
      <c r="AO47" s="27">
        <v>0</v>
      </c>
      <c r="AP47" s="27">
        <v>0</v>
      </c>
      <c r="AQ47" s="27">
        <v>0</v>
      </c>
      <c r="AR47" s="27">
        <v>0</v>
      </c>
      <c r="AS47" s="27">
        <v>0</v>
      </c>
      <c r="AT47" s="27">
        <v>4.9925112331502701</v>
      </c>
      <c r="AU47" s="27">
        <v>0</v>
      </c>
      <c r="AV47" s="27">
        <v>0</v>
      </c>
      <c r="AW47" s="27">
        <v>0</v>
      </c>
      <c r="AX47" s="27">
        <v>0</v>
      </c>
      <c r="AY47" s="27">
        <v>0</v>
      </c>
      <c r="AZ47" s="27">
        <v>0</v>
      </c>
      <c r="BA47" s="27">
        <v>0</v>
      </c>
      <c r="BB47" s="27">
        <v>0</v>
      </c>
      <c r="BC47" s="27">
        <v>0</v>
      </c>
      <c r="BD47" s="27">
        <v>0</v>
      </c>
      <c r="BE47" s="27">
        <v>0</v>
      </c>
      <c r="BF47" s="27">
        <v>0</v>
      </c>
      <c r="BG47" s="27">
        <v>0</v>
      </c>
      <c r="BH47" s="27">
        <v>0</v>
      </c>
      <c r="BI47" s="27">
        <v>0</v>
      </c>
      <c r="BJ47" s="27">
        <v>0</v>
      </c>
      <c r="BK47" s="27">
        <v>0</v>
      </c>
      <c r="BL47" s="27">
        <v>0</v>
      </c>
      <c r="BM47" s="27">
        <v>0</v>
      </c>
      <c r="BN47" s="27">
        <v>0</v>
      </c>
      <c r="BO47" s="27">
        <v>69.895157264103801</v>
      </c>
      <c r="BP47" s="27">
        <v>0</v>
      </c>
      <c r="BQ47" s="27">
        <v>0</v>
      </c>
      <c r="BR47" s="27">
        <v>0</v>
      </c>
      <c r="BS47" s="27">
        <v>0</v>
      </c>
      <c r="BT47" s="27">
        <v>0</v>
      </c>
      <c r="BU47" s="27">
        <v>0</v>
      </c>
      <c r="BV47" s="27">
        <v>0</v>
      </c>
      <c r="BW47" s="27">
        <v>0</v>
      </c>
      <c r="BX47" s="27">
        <v>0</v>
      </c>
      <c r="BY47" s="27">
        <v>0</v>
      </c>
      <c r="BZ47" s="27">
        <v>0</v>
      </c>
      <c r="CA47" s="27">
        <v>0</v>
      </c>
      <c r="CB47" s="27">
        <v>0</v>
      </c>
      <c r="CC47" s="27">
        <v>4.9925112331502701</v>
      </c>
      <c r="CD47" s="27">
        <v>0</v>
      </c>
      <c r="CE47" s="27">
        <v>4.9925112331502701E-2</v>
      </c>
      <c r="CF47" s="27">
        <v>0</v>
      </c>
      <c r="CG47" s="27">
        <v>0</v>
      </c>
      <c r="CH47" s="27">
        <v>0</v>
      </c>
      <c r="CI47" s="27">
        <v>0</v>
      </c>
      <c r="CJ47" s="27">
        <v>0</v>
      </c>
      <c r="CK47" s="27">
        <v>0</v>
      </c>
      <c r="CL47" s="27">
        <v>0</v>
      </c>
      <c r="CM47" s="27">
        <v>0</v>
      </c>
      <c r="CN47" s="27">
        <v>0</v>
      </c>
      <c r="CO47" s="27">
        <v>0</v>
      </c>
      <c r="CP47" s="27">
        <v>0</v>
      </c>
      <c r="CQ47" s="27">
        <v>0</v>
      </c>
      <c r="CR47" s="27">
        <v>0</v>
      </c>
      <c r="CS47" s="27">
        <v>0</v>
      </c>
      <c r="CT47" s="27">
        <v>0</v>
      </c>
      <c r="CU47" s="27">
        <v>4.9925112331502701E-2</v>
      </c>
      <c r="CV47" s="27">
        <v>0</v>
      </c>
      <c r="CW47" s="25">
        <f t="shared" si="0"/>
        <v>99.999999999999957</v>
      </c>
    </row>
    <row r="48" spans="1:101" ht="14.25" customHeight="1">
      <c r="A48" s="15" t="s">
        <v>252</v>
      </c>
      <c r="B48" s="13" t="s">
        <v>38</v>
      </c>
      <c r="C48" s="24">
        <v>42594</v>
      </c>
      <c r="D48" s="20">
        <v>2016</v>
      </c>
      <c r="E48" s="15" t="s">
        <v>92</v>
      </c>
      <c r="F48" s="15" t="s">
        <v>11</v>
      </c>
      <c r="G48" s="27">
        <v>9.9700897308075795</v>
      </c>
      <c r="H48" s="27">
        <v>4.9850448654037898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4.9850448654037899E-2</v>
      </c>
      <c r="Q48" s="27">
        <v>0</v>
      </c>
      <c r="R48" s="27">
        <v>4.9850448654037899E-2</v>
      </c>
      <c r="S48" s="27">
        <v>0</v>
      </c>
      <c r="T48" s="27">
        <v>4.9850448654037898</v>
      </c>
      <c r="U48" s="27">
        <v>0</v>
      </c>
      <c r="V48" s="27">
        <v>0</v>
      </c>
      <c r="W48" s="27">
        <v>4.9850448654037899E-2</v>
      </c>
      <c r="X48" s="27">
        <v>0</v>
      </c>
      <c r="Y48" s="27">
        <v>0</v>
      </c>
      <c r="Z48" s="27">
        <v>0</v>
      </c>
      <c r="AA48" s="27">
        <v>29.9102691924227</v>
      </c>
      <c r="AB48" s="27">
        <v>0</v>
      </c>
      <c r="AC48" s="27">
        <v>0</v>
      </c>
      <c r="AD48" s="27">
        <v>0</v>
      </c>
      <c r="AE48" s="27">
        <v>0</v>
      </c>
      <c r="AF48" s="27">
        <v>0</v>
      </c>
      <c r="AG48" s="27">
        <v>0</v>
      </c>
      <c r="AH48" s="27">
        <v>0</v>
      </c>
      <c r="AI48" s="27">
        <v>0</v>
      </c>
      <c r="AJ48" s="27">
        <v>4.9850448654037899E-2</v>
      </c>
      <c r="AK48" s="27">
        <v>0</v>
      </c>
      <c r="AL48" s="27">
        <v>0</v>
      </c>
      <c r="AM48" s="27">
        <v>0</v>
      </c>
      <c r="AN48" s="27">
        <v>0</v>
      </c>
      <c r="AO48" s="27">
        <v>0</v>
      </c>
      <c r="AP48" s="27">
        <v>0</v>
      </c>
      <c r="AQ48" s="27">
        <v>0</v>
      </c>
      <c r="AR48" s="27">
        <v>0</v>
      </c>
      <c r="AS48" s="27">
        <v>0</v>
      </c>
      <c r="AT48" s="27">
        <v>4.9850448654037899E-2</v>
      </c>
      <c r="AU48" s="27">
        <v>0</v>
      </c>
      <c r="AV48" s="27">
        <v>0</v>
      </c>
      <c r="AW48" s="27">
        <v>0</v>
      </c>
      <c r="AX48" s="27">
        <v>0</v>
      </c>
      <c r="AY48" s="27">
        <v>0</v>
      </c>
      <c r="AZ48" s="27">
        <v>0</v>
      </c>
      <c r="BA48" s="27">
        <v>0</v>
      </c>
      <c r="BB48" s="27">
        <v>0</v>
      </c>
      <c r="BC48" s="27">
        <v>0</v>
      </c>
      <c r="BD48" s="27">
        <v>0</v>
      </c>
      <c r="BE48" s="27">
        <v>0</v>
      </c>
      <c r="BF48" s="27">
        <v>0</v>
      </c>
      <c r="BG48" s="27">
        <v>0</v>
      </c>
      <c r="BH48" s="27">
        <v>0</v>
      </c>
      <c r="BI48" s="27">
        <v>0</v>
      </c>
      <c r="BJ48" s="27">
        <v>0</v>
      </c>
      <c r="BK48" s="27">
        <v>0</v>
      </c>
      <c r="BL48" s="27">
        <v>0</v>
      </c>
      <c r="BM48" s="27">
        <v>0</v>
      </c>
      <c r="BN48" s="27">
        <v>0</v>
      </c>
      <c r="BO48" s="27">
        <v>49.850448654037898</v>
      </c>
      <c r="BP48" s="27">
        <v>0</v>
      </c>
      <c r="BQ48" s="27">
        <v>0</v>
      </c>
      <c r="BR48" s="27">
        <v>0</v>
      </c>
      <c r="BS48" s="27">
        <v>0</v>
      </c>
      <c r="BT48" s="27">
        <v>0</v>
      </c>
      <c r="BU48" s="27">
        <v>0</v>
      </c>
      <c r="BV48" s="27">
        <v>0</v>
      </c>
      <c r="BW48" s="27">
        <v>0</v>
      </c>
      <c r="BX48" s="27">
        <v>0</v>
      </c>
      <c r="BY48" s="27">
        <v>0</v>
      </c>
      <c r="BZ48" s="27">
        <v>0</v>
      </c>
      <c r="CA48" s="27">
        <v>0</v>
      </c>
      <c r="CB48" s="27">
        <v>0</v>
      </c>
      <c r="CC48" s="27">
        <v>4.9850448654037899E-2</v>
      </c>
      <c r="CD48" s="27">
        <v>0</v>
      </c>
      <c r="CE48" s="27">
        <v>0</v>
      </c>
      <c r="CF48" s="27">
        <v>0</v>
      </c>
      <c r="CG48" s="27">
        <v>0</v>
      </c>
      <c r="CH48" s="27">
        <v>0</v>
      </c>
      <c r="CI48" s="27">
        <v>0</v>
      </c>
      <c r="CJ48" s="27">
        <v>0</v>
      </c>
      <c r="CK48" s="27">
        <v>0</v>
      </c>
      <c r="CL48" s="27">
        <v>0</v>
      </c>
      <c r="CM48" s="27">
        <v>0</v>
      </c>
      <c r="CN48" s="27">
        <v>0</v>
      </c>
      <c r="CO48" s="27">
        <v>0</v>
      </c>
      <c r="CP48" s="27">
        <v>0</v>
      </c>
      <c r="CQ48" s="27">
        <v>0</v>
      </c>
      <c r="CR48" s="27">
        <v>0</v>
      </c>
      <c r="CS48" s="27">
        <v>0</v>
      </c>
      <c r="CT48" s="27">
        <v>0</v>
      </c>
      <c r="CU48" s="27">
        <v>0</v>
      </c>
      <c r="CV48" s="27">
        <v>0</v>
      </c>
      <c r="CW48" s="25">
        <f t="shared" si="0"/>
        <v>100</v>
      </c>
    </row>
    <row r="49" spans="1:101" ht="14.25" customHeight="1">
      <c r="A49" s="15" t="s">
        <v>253</v>
      </c>
      <c r="B49" s="13" t="s">
        <v>39</v>
      </c>
      <c r="C49" s="24">
        <v>42594</v>
      </c>
      <c r="D49" s="20">
        <v>2016</v>
      </c>
      <c r="E49" s="15" t="s">
        <v>92</v>
      </c>
      <c r="F49" s="15" t="s">
        <v>11</v>
      </c>
      <c r="G49" s="27">
        <v>4.9925112331502701</v>
      </c>
      <c r="H49" s="27">
        <v>4.9925112331502701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14.977533699450801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27">
        <v>0</v>
      </c>
      <c r="AG49" s="27">
        <v>0</v>
      </c>
      <c r="AH49" s="27">
        <v>0</v>
      </c>
      <c r="AI49" s="27">
        <v>4.9925112331502701E-2</v>
      </c>
      <c r="AJ49" s="27">
        <v>0</v>
      </c>
      <c r="AK49" s="27">
        <v>0</v>
      </c>
      <c r="AL49" s="27">
        <v>0</v>
      </c>
      <c r="AM49" s="27">
        <v>0</v>
      </c>
      <c r="AN49" s="27">
        <v>0</v>
      </c>
      <c r="AO49" s="27">
        <v>0</v>
      </c>
      <c r="AP49" s="27">
        <v>0</v>
      </c>
      <c r="AQ49" s="27">
        <v>0</v>
      </c>
      <c r="AR49" s="27">
        <v>0</v>
      </c>
      <c r="AS49" s="27">
        <v>0</v>
      </c>
      <c r="AT49" s="27">
        <v>4.9925112331502701</v>
      </c>
      <c r="AU49" s="27">
        <v>0</v>
      </c>
      <c r="AV49" s="27">
        <v>0</v>
      </c>
      <c r="AW49" s="27">
        <v>0</v>
      </c>
      <c r="AX49" s="27">
        <v>0</v>
      </c>
      <c r="AY49" s="27">
        <v>0</v>
      </c>
      <c r="AZ49" s="27">
        <v>0</v>
      </c>
      <c r="BA49" s="27">
        <v>0</v>
      </c>
      <c r="BB49" s="27">
        <v>0</v>
      </c>
      <c r="BC49" s="27">
        <v>0</v>
      </c>
      <c r="BD49" s="27">
        <v>0</v>
      </c>
      <c r="BE49" s="27">
        <v>0</v>
      </c>
      <c r="BF49" s="27">
        <v>0</v>
      </c>
      <c r="BG49" s="27">
        <v>0</v>
      </c>
      <c r="BH49" s="27">
        <v>0</v>
      </c>
      <c r="BI49" s="27">
        <v>0</v>
      </c>
      <c r="BJ49" s="27">
        <v>0</v>
      </c>
      <c r="BK49" s="27">
        <v>0</v>
      </c>
      <c r="BL49" s="27">
        <v>0</v>
      </c>
      <c r="BM49" s="27">
        <v>0</v>
      </c>
      <c r="BN49" s="27">
        <v>0</v>
      </c>
      <c r="BO49" s="27">
        <v>69.895157264103801</v>
      </c>
      <c r="BP49" s="27">
        <v>0</v>
      </c>
      <c r="BQ49" s="27">
        <v>0</v>
      </c>
      <c r="BR49" s="27">
        <v>0</v>
      </c>
      <c r="BS49" s="27">
        <v>0</v>
      </c>
      <c r="BT49" s="27">
        <v>0</v>
      </c>
      <c r="BU49" s="27">
        <v>0</v>
      </c>
      <c r="BV49" s="27">
        <v>0</v>
      </c>
      <c r="BW49" s="27">
        <v>0</v>
      </c>
      <c r="BX49" s="27">
        <v>0</v>
      </c>
      <c r="BY49" s="27">
        <v>0</v>
      </c>
      <c r="BZ49" s="27">
        <v>0</v>
      </c>
      <c r="CA49" s="27">
        <v>0</v>
      </c>
      <c r="CB49" s="27">
        <v>0</v>
      </c>
      <c r="CC49" s="27">
        <v>4.9925112331502701E-2</v>
      </c>
      <c r="CD49" s="27">
        <v>0</v>
      </c>
      <c r="CE49" s="27">
        <v>0</v>
      </c>
      <c r="CF49" s="27">
        <v>0</v>
      </c>
      <c r="CG49" s="27">
        <v>0</v>
      </c>
      <c r="CH49" s="27">
        <v>0</v>
      </c>
      <c r="CI49" s="27">
        <v>0</v>
      </c>
      <c r="CJ49" s="27">
        <v>0</v>
      </c>
      <c r="CK49" s="27">
        <v>0</v>
      </c>
      <c r="CL49" s="27">
        <v>0</v>
      </c>
      <c r="CM49" s="27">
        <v>0</v>
      </c>
      <c r="CN49" s="27">
        <v>0</v>
      </c>
      <c r="CO49" s="27">
        <v>0</v>
      </c>
      <c r="CP49" s="27">
        <v>0</v>
      </c>
      <c r="CQ49" s="27">
        <v>0</v>
      </c>
      <c r="CR49" s="27">
        <v>0</v>
      </c>
      <c r="CS49" s="27">
        <v>0</v>
      </c>
      <c r="CT49" s="27">
        <v>0</v>
      </c>
      <c r="CU49" s="27">
        <v>4.9925112331502701E-2</v>
      </c>
      <c r="CV49" s="27">
        <v>0</v>
      </c>
      <c r="CW49" s="25">
        <f t="shared" si="0"/>
        <v>99.999999999999929</v>
      </c>
    </row>
    <row r="50" spans="1:101" ht="14.25" customHeight="1">
      <c r="A50" s="15" t="s">
        <v>254</v>
      </c>
      <c r="B50" s="13" t="s">
        <v>40</v>
      </c>
      <c r="C50" s="24">
        <v>42594</v>
      </c>
      <c r="D50" s="20">
        <v>2016</v>
      </c>
      <c r="E50" s="15" t="s">
        <v>92</v>
      </c>
      <c r="F50" s="15" t="s">
        <v>11</v>
      </c>
      <c r="G50" s="27">
        <v>4.9875311720698301</v>
      </c>
      <c r="H50" s="27">
        <v>4.9875311720698301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4.9875311720698298E-2</v>
      </c>
      <c r="Q50" s="27">
        <v>0</v>
      </c>
      <c r="R50" s="27">
        <v>4.9875311720698298E-2</v>
      </c>
      <c r="S50" s="27">
        <v>0</v>
      </c>
      <c r="T50" s="27">
        <v>4.9875311720698301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27">
        <v>0</v>
      </c>
      <c r="AG50" s="27">
        <v>0</v>
      </c>
      <c r="AH50" s="27">
        <v>0</v>
      </c>
      <c r="AI50" s="27">
        <v>4.9875311720698298E-2</v>
      </c>
      <c r="AJ50" s="27">
        <v>0</v>
      </c>
      <c r="AK50" s="27">
        <v>0</v>
      </c>
      <c r="AL50" s="27">
        <v>0</v>
      </c>
      <c r="AM50" s="27">
        <v>0</v>
      </c>
      <c r="AN50" s="27">
        <v>0</v>
      </c>
      <c r="AO50" s="27">
        <v>0</v>
      </c>
      <c r="AP50" s="27">
        <v>0</v>
      </c>
      <c r="AQ50" s="27">
        <v>0</v>
      </c>
      <c r="AR50" s="27">
        <v>0</v>
      </c>
      <c r="AS50" s="27">
        <v>0</v>
      </c>
      <c r="AT50" s="27">
        <v>4.9875311720698298E-2</v>
      </c>
      <c r="AU50" s="27">
        <v>0</v>
      </c>
      <c r="AV50" s="27">
        <v>0</v>
      </c>
      <c r="AW50" s="27">
        <v>0</v>
      </c>
      <c r="AX50" s="27">
        <v>0</v>
      </c>
      <c r="AY50" s="27">
        <v>0</v>
      </c>
      <c r="AZ50" s="27">
        <v>0</v>
      </c>
      <c r="BA50" s="27">
        <v>0</v>
      </c>
      <c r="BB50" s="27">
        <v>0</v>
      </c>
      <c r="BC50" s="27">
        <v>0</v>
      </c>
      <c r="BD50" s="27">
        <v>0</v>
      </c>
      <c r="BE50" s="27">
        <v>0</v>
      </c>
      <c r="BF50" s="27">
        <v>0</v>
      </c>
      <c r="BG50" s="27">
        <v>0</v>
      </c>
      <c r="BH50" s="27">
        <v>0</v>
      </c>
      <c r="BI50" s="27">
        <v>0</v>
      </c>
      <c r="BJ50" s="27">
        <v>0</v>
      </c>
      <c r="BK50" s="27">
        <v>0</v>
      </c>
      <c r="BL50" s="27">
        <v>0</v>
      </c>
      <c r="BM50" s="27">
        <v>0</v>
      </c>
      <c r="BN50" s="27">
        <v>0</v>
      </c>
      <c r="BO50" s="27">
        <v>69.825436408977595</v>
      </c>
      <c r="BP50" s="27">
        <v>4.9875311720698301</v>
      </c>
      <c r="BQ50" s="27">
        <v>0</v>
      </c>
      <c r="BR50" s="27">
        <v>0</v>
      </c>
      <c r="BS50" s="27">
        <v>0</v>
      </c>
      <c r="BT50" s="27">
        <v>0</v>
      </c>
      <c r="BU50" s="27">
        <v>0</v>
      </c>
      <c r="BV50" s="27">
        <v>0</v>
      </c>
      <c r="BW50" s="27">
        <v>0</v>
      </c>
      <c r="BX50" s="27">
        <v>0</v>
      </c>
      <c r="BY50" s="27">
        <v>0</v>
      </c>
      <c r="BZ50" s="27">
        <v>0</v>
      </c>
      <c r="CA50" s="27">
        <v>0</v>
      </c>
      <c r="CB50" s="27">
        <v>0</v>
      </c>
      <c r="CC50" s="27">
        <v>4.9875311720698298E-2</v>
      </c>
      <c r="CD50" s="27">
        <v>0</v>
      </c>
      <c r="CE50" s="27">
        <v>0</v>
      </c>
      <c r="CF50" s="27">
        <v>0</v>
      </c>
      <c r="CG50" s="27">
        <v>0</v>
      </c>
      <c r="CH50" s="27">
        <v>0</v>
      </c>
      <c r="CI50" s="27">
        <v>0</v>
      </c>
      <c r="CJ50" s="27">
        <v>0</v>
      </c>
      <c r="CK50" s="27">
        <v>0</v>
      </c>
      <c r="CL50" s="27">
        <v>0</v>
      </c>
      <c r="CM50" s="27">
        <v>0</v>
      </c>
      <c r="CN50" s="27">
        <v>4.9875311720698301</v>
      </c>
      <c r="CO50" s="27">
        <v>0</v>
      </c>
      <c r="CP50" s="27">
        <v>0</v>
      </c>
      <c r="CQ50" s="27">
        <v>0</v>
      </c>
      <c r="CR50" s="27">
        <v>0</v>
      </c>
      <c r="CS50" s="27">
        <v>0</v>
      </c>
      <c r="CT50" s="27">
        <v>0</v>
      </c>
      <c r="CU50" s="27">
        <v>4.9875311720698301</v>
      </c>
      <c r="CV50" s="27">
        <v>0</v>
      </c>
      <c r="CW50" s="25">
        <f t="shared" si="0"/>
        <v>100.00000000000009</v>
      </c>
    </row>
    <row r="51" spans="1:101" ht="14.25" customHeight="1">
      <c r="A51" s="15" t="s">
        <v>255</v>
      </c>
      <c r="B51" s="13" t="s">
        <v>41</v>
      </c>
      <c r="C51" s="24">
        <v>42594</v>
      </c>
      <c r="D51" s="20">
        <v>2016</v>
      </c>
      <c r="E51" s="15" t="s">
        <v>92</v>
      </c>
      <c r="F51" s="15" t="s">
        <v>11</v>
      </c>
      <c r="G51" s="27">
        <v>4.9875311720698301</v>
      </c>
      <c r="H51" s="27">
        <v>4.9875311720698301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4.9875311720698298E-2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4.9875311720698301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  <c r="AF51" s="27">
        <v>0</v>
      </c>
      <c r="AG51" s="27">
        <v>0</v>
      </c>
      <c r="AH51" s="27">
        <v>0</v>
      </c>
      <c r="AI51" s="27">
        <v>4.9875311720698301</v>
      </c>
      <c r="AJ51" s="27">
        <v>4.9875311720698298E-2</v>
      </c>
      <c r="AK51" s="27">
        <v>0</v>
      </c>
      <c r="AL51" s="27">
        <v>0</v>
      </c>
      <c r="AM51" s="27">
        <v>0</v>
      </c>
      <c r="AN51" s="27">
        <v>0</v>
      </c>
      <c r="AO51" s="27">
        <v>0</v>
      </c>
      <c r="AP51" s="27">
        <v>0</v>
      </c>
      <c r="AQ51" s="27">
        <v>0</v>
      </c>
      <c r="AR51" s="27">
        <v>0</v>
      </c>
      <c r="AS51" s="27">
        <v>0</v>
      </c>
      <c r="AT51" s="27">
        <v>9.9750623441396495</v>
      </c>
      <c r="AU51" s="27">
        <v>0</v>
      </c>
      <c r="AV51" s="27">
        <v>0</v>
      </c>
      <c r="AW51" s="27">
        <v>0</v>
      </c>
      <c r="AX51" s="27">
        <v>0</v>
      </c>
      <c r="AY51" s="27">
        <v>0</v>
      </c>
      <c r="AZ51" s="27">
        <v>0</v>
      </c>
      <c r="BA51" s="27">
        <v>0</v>
      </c>
      <c r="BB51" s="27">
        <v>0</v>
      </c>
      <c r="BC51" s="27">
        <v>0</v>
      </c>
      <c r="BD51" s="27">
        <v>0</v>
      </c>
      <c r="BE51" s="27">
        <v>0</v>
      </c>
      <c r="BF51" s="27">
        <v>0</v>
      </c>
      <c r="BG51" s="27">
        <v>0</v>
      </c>
      <c r="BH51" s="27">
        <v>0</v>
      </c>
      <c r="BI51" s="27">
        <v>0</v>
      </c>
      <c r="BJ51" s="27">
        <v>0</v>
      </c>
      <c r="BK51" s="27">
        <v>0</v>
      </c>
      <c r="BL51" s="27">
        <v>0</v>
      </c>
      <c r="BM51" s="27">
        <v>0</v>
      </c>
      <c r="BN51" s="27">
        <v>0</v>
      </c>
      <c r="BO51" s="27">
        <v>69.825436408977595</v>
      </c>
      <c r="BP51" s="27">
        <v>4.9875311720698298E-2</v>
      </c>
      <c r="BQ51" s="27">
        <v>0</v>
      </c>
      <c r="BR51" s="27">
        <v>0</v>
      </c>
      <c r="BS51" s="27">
        <v>0</v>
      </c>
      <c r="BT51" s="27">
        <v>0</v>
      </c>
      <c r="BU51" s="27">
        <v>0</v>
      </c>
      <c r="BV51" s="27">
        <v>0</v>
      </c>
      <c r="BW51" s="27">
        <v>0</v>
      </c>
      <c r="BX51" s="27">
        <v>0</v>
      </c>
      <c r="BY51" s="27">
        <v>0</v>
      </c>
      <c r="BZ51" s="27">
        <v>0</v>
      </c>
      <c r="CA51" s="27">
        <v>0</v>
      </c>
      <c r="CB51" s="27">
        <v>0</v>
      </c>
      <c r="CC51" s="27">
        <v>4.9875311720698298E-2</v>
      </c>
      <c r="CD51" s="27">
        <v>0</v>
      </c>
      <c r="CE51" s="27">
        <v>0</v>
      </c>
      <c r="CF51" s="27">
        <v>0</v>
      </c>
      <c r="CG51" s="27">
        <v>0</v>
      </c>
      <c r="CH51" s="27">
        <v>0</v>
      </c>
      <c r="CI51" s="27">
        <v>0</v>
      </c>
      <c r="CJ51" s="27">
        <v>0</v>
      </c>
      <c r="CK51" s="27">
        <v>0</v>
      </c>
      <c r="CL51" s="27">
        <v>0</v>
      </c>
      <c r="CM51" s="27">
        <v>0</v>
      </c>
      <c r="CN51" s="27">
        <v>0</v>
      </c>
      <c r="CO51" s="27">
        <v>0</v>
      </c>
      <c r="CP51" s="27">
        <v>0</v>
      </c>
      <c r="CQ51" s="27">
        <v>0</v>
      </c>
      <c r="CR51" s="27">
        <v>0</v>
      </c>
      <c r="CS51" s="27">
        <v>0</v>
      </c>
      <c r="CT51" s="27">
        <v>0</v>
      </c>
      <c r="CU51" s="27">
        <v>4.9875311720698298E-2</v>
      </c>
      <c r="CV51" s="27">
        <v>0</v>
      </c>
      <c r="CW51" s="25">
        <f t="shared" si="0"/>
        <v>100.00000000000004</v>
      </c>
    </row>
    <row r="52" spans="1:101" ht="14.25" customHeight="1">
      <c r="A52" s="15" t="s">
        <v>256</v>
      </c>
      <c r="B52" s="13" t="s">
        <v>42</v>
      </c>
      <c r="C52" s="24">
        <v>42594</v>
      </c>
      <c r="D52" s="20">
        <v>2016</v>
      </c>
      <c r="E52" s="15" t="s">
        <v>92</v>
      </c>
      <c r="F52" s="15" t="s">
        <v>11</v>
      </c>
      <c r="G52" s="27">
        <v>4.9900199600798398</v>
      </c>
      <c r="H52" s="27">
        <v>4.9900199600798398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4.9900199600798398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0</v>
      </c>
      <c r="AI52" s="27">
        <v>4.9900199600798403E-2</v>
      </c>
      <c r="AJ52" s="27">
        <v>4.9900199600798403E-2</v>
      </c>
      <c r="AK52" s="27">
        <v>0</v>
      </c>
      <c r="AL52" s="27">
        <v>0</v>
      </c>
      <c r="AM52" s="27">
        <v>0</v>
      </c>
      <c r="AN52" s="27">
        <v>0</v>
      </c>
      <c r="AO52" s="27">
        <v>0</v>
      </c>
      <c r="AP52" s="27">
        <v>0</v>
      </c>
      <c r="AQ52" s="27">
        <v>0</v>
      </c>
      <c r="AR52" s="27">
        <v>0</v>
      </c>
      <c r="AS52" s="27">
        <v>0</v>
      </c>
      <c r="AT52" s="27">
        <v>4.9900199600798403E-2</v>
      </c>
      <c r="AU52" s="27">
        <v>0</v>
      </c>
      <c r="AV52" s="27">
        <v>0</v>
      </c>
      <c r="AW52" s="27">
        <v>0</v>
      </c>
      <c r="AX52" s="27">
        <v>0</v>
      </c>
      <c r="AY52" s="27">
        <v>0</v>
      </c>
      <c r="AZ52" s="27">
        <v>0</v>
      </c>
      <c r="BA52" s="27">
        <v>0</v>
      </c>
      <c r="BB52" s="27">
        <v>0</v>
      </c>
      <c r="BC52" s="27">
        <v>0</v>
      </c>
      <c r="BD52" s="27">
        <v>0</v>
      </c>
      <c r="BE52" s="27">
        <v>0</v>
      </c>
      <c r="BF52" s="27">
        <v>0</v>
      </c>
      <c r="BG52" s="27">
        <v>0</v>
      </c>
      <c r="BH52" s="27">
        <v>0</v>
      </c>
      <c r="BI52" s="27">
        <v>0</v>
      </c>
      <c r="BJ52" s="27">
        <v>0</v>
      </c>
      <c r="BK52" s="27">
        <v>0</v>
      </c>
      <c r="BL52" s="27">
        <v>0</v>
      </c>
      <c r="BM52" s="27">
        <v>0</v>
      </c>
      <c r="BN52" s="27">
        <v>0</v>
      </c>
      <c r="BO52" s="27">
        <v>79.840319361277494</v>
      </c>
      <c r="BP52" s="27">
        <v>0</v>
      </c>
      <c r="BQ52" s="27">
        <v>0</v>
      </c>
      <c r="BR52" s="27">
        <v>0</v>
      </c>
      <c r="BS52" s="27">
        <v>0</v>
      </c>
      <c r="BT52" s="27">
        <v>0</v>
      </c>
      <c r="BU52" s="27">
        <v>0</v>
      </c>
      <c r="BV52" s="27">
        <v>0</v>
      </c>
      <c r="BW52" s="27">
        <v>0</v>
      </c>
      <c r="BX52" s="27">
        <v>0</v>
      </c>
      <c r="BY52" s="27">
        <v>0</v>
      </c>
      <c r="BZ52" s="27">
        <v>0</v>
      </c>
      <c r="CA52" s="27">
        <v>0</v>
      </c>
      <c r="CB52" s="27">
        <v>0</v>
      </c>
      <c r="CC52" s="27">
        <v>4.9900199600798403E-2</v>
      </c>
      <c r="CD52" s="27">
        <v>0</v>
      </c>
      <c r="CE52" s="27">
        <v>0</v>
      </c>
      <c r="CF52" s="27">
        <v>0</v>
      </c>
      <c r="CG52" s="27">
        <v>0</v>
      </c>
      <c r="CH52" s="27">
        <v>0</v>
      </c>
      <c r="CI52" s="27">
        <v>0</v>
      </c>
      <c r="CJ52" s="27">
        <v>0</v>
      </c>
      <c r="CK52" s="27">
        <v>0</v>
      </c>
      <c r="CL52" s="27">
        <v>0</v>
      </c>
      <c r="CM52" s="27">
        <v>0</v>
      </c>
      <c r="CN52" s="27">
        <v>0</v>
      </c>
      <c r="CO52" s="27">
        <v>0</v>
      </c>
      <c r="CP52" s="27">
        <v>0</v>
      </c>
      <c r="CQ52" s="27">
        <v>0</v>
      </c>
      <c r="CR52" s="27">
        <v>0</v>
      </c>
      <c r="CS52" s="27">
        <v>0</v>
      </c>
      <c r="CT52" s="27">
        <v>0</v>
      </c>
      <c r="CU52" s="27">
        <v>4.9900199600798398</v>
      </c>
      <c r="CV52" s="27">
        <v>0</v>
      </c>
      <c r="CW52" s="25">
        <f t="shared" si="0"/>
        <v>100.00000000000004</v>
      </c>
    </row>
    <row r="53" spans="1:101" ht="14.25" customHeight="1">
      <c r="A53" s="15" t="s">
        <v>257</v>
      </c>
      <c r="B53" s="13" t="s">
        <v>43</v>
      </c>
      <c r="C53" s="24">
        <v>42594</v>
      </c>
      <c r="D53" s="20">
        <v>2016</v>
      </c>
      <c r="E53" s="15" t="s">
        <v>92</v>
      </c>
      <c r="F53" s="15" t="s">
        <v>11</v>
      </c>
      <c r="G53" s="27">
        <v>9.9900099900099892</v>
      </c>
      <c r="H53" s="27">
        <v>4.9950049950049999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>
        <v>0</v>
      </c>
      <c r="AB53" s="27">
        <v>0</v>
      </c>
      <c r="AC53" s="27">
        <v>0</v>
      </c>
      <c r="AD53" s="27">
        <v>0</v>
      </c>
      <c r="AE53" s="27">
        <v>0</v>
      </c>
      <c r="AF53" s="27">
        <v>0</v>
      </c>
      <c r="AG53" s="27">
        <v>0</v>
      </c>
      <c r="AH53" s="27">
        <v>0</v>
      </c>
      <c r="AI53" s="27">
        <v>0</v>
      </c>
      <c r="AJ53" s="27">
        <v>0</v>
      </c>
      <c r="AK53" s="27">
        <v>0</v>
      </c>
      <c r="AL53" s="27">
        <v>0</v>
      </c>
      <c r="AM53" s="27">
        <v>0</v>
      </c>
      <c r="AN53" s="27">
        <v>0</v>
      </c>
      <c r="AO53" s="27">
        <v>0</v>
      </c>
      <c r="AP53" s="27">
        <v>0</v>
      </c>
      <c r="AQ53" s="27">
        <v>0</v>
      </c>
      <c r="AR53" s="27">
        <v>4.995004995005E-2</v>
      </c>
      <c r="AS53" s="27">
        <v>0</v>
      </c>
      <c r="AT53" s="27">
        <v>4.9950049950049999</v>
      </c>
      <c r="AU53" s="27">
        <v>0</v>
      </c>
      <c r="AV53" s="27">
        <v>0</v>
      </c>
      <c r="AW53" s="27">
        <v>0</v>
      </c>
      <c r="AX53" s="27">
        <v>0</v>
      </c>
      <c r="AY53" s="27">
        <v>0</v>
      </c>
      <c r="AZ53" s="27">
        <v>0</v>
      </c>
      <c r="BA53" s="27">
        <v>0</v>
      </c>
      <c r="BB53" s="27">
        <v>0</v>
      </c>
      <c r="BC53" s="27">
        <v>0</v>
      </c>
      <c r="BD53" s="27">
        <v>0</v>
      </c>
      <c r="BE53" s="27">
        <v>4.995004995005E-2</v>
      </c>
      <c r="BF53" s="27">
        <v>0</v>
      </c>
      <c r="BG53" s="27">
        <v>0</v>
      </c>
      <c r="BH53" s="27">
        <v>0</v>
      </c>
      <c r="BI53" s="27">
        <v>0</v>
      </c>
      <c r="BJ53" s="27">
        <v>0</v>
      </c>
      <c r="BK53" s="27">
        <v>0</v>
      </c>
      <c r="BL53" s="27">
        <v>0</v>
      </c>
      <c r="BM53" s="27">
        <v>0</v>
      </c>
      <c r="BN53" s="27">
        <v>0</v>
      </c>
      <c r="BO53" s="27">
        <v>79.9200799200799</v>
      </c>
      <c r="BP53" s="27">
        <v>0</v>
      </c>
      <c r="BQ53" s="27">
        <v>0</v>
      </c>
      <c r="BR53" s="27">
        <v>0</v>
      </c>
      <c r="BS53" s="27">
        <v>0</v>
      </c>
      <c r="BT53" s="27">
        <v>0</v>
      </c>
      <c r="BU53" s="27">
        <v>0</v>
      </c>
      <c r="BV53" s="27">
        <v>0</v>
      </c>
      <c r="BW53" s="27">
        <v>0</v>
      </c>
      <c r="BX53" s="27">
        <v>0</v>
      </c>
      <c r="BY53" s="27">
        <v>0</v>
      </c>
      <c r="BZ53" s="27">
        <v>0</v>
      </c>
      <c r="CA53" s="27">
        <v>0</v>
      </c>
      <c r="CB53" s="27">
        <v>0</v>
      </c>
      <c r="CC53" s="27">
        <v>0</v>
      </c>
      <c r="CD53" s="27">
        <v>0</v>
      </c>
      <c r="CE53" s="27">
        <v>0</v>
      </c>
      <c r="CF53" s="27">
        <v>0</v>
      </c>
      <c r="CG53" s="27">
        <v>0</v>
      </c>
      <c r="CH53" s="27">
        <v>0</v>
      </c>
      <c r="CI53" s="27">
        <v>0</v>
      </c>
      <c r="CJ53" s="27">
        <v>0</v>
      </c>
      <c r="CK53" s="27">
        <v>0</v>
      </c>
      <c r="CL53" s="27">
        <v>0</v>
      </c>
      <c r="CM53" s="27">
        <v>0</v>
      </c>
      <c r="CN53" s="27">
        <v>0</v>
      </c>
      <c r="CO53" s="27">
        <v>0</v>
      </c>
      <c r="CP53" s="27">
        <v>0</v>
      </c>
      <c r="CQ53" s="27">
        <v>0</v>
      </c>
      <c r="CR53" s="27">
        <v>0</v>
      </c>
      <c r="CS53" s="27">
        <v>0</v>
      </c>
      <c r="CT53" s="27">
        <v>0</v>
      </c>
      <c r="CU53" s="27">
        <v>0</v>
      </c>
      <c r="CV53" s="27">
        <v>0</v>
      </c>
      <c r="CW53" s="25">
        <f t="shared" si="0"/>
        <v>99.999999999999986</v>
      </c>
    </row>
    <row r="54" spans="1:101" ht="14.25" customHeight="1">
      <c r="A54" s="15" t="s">
        <v>258</v>
      </c>
      <c r="B54" s="13" t="s">
        <v>44</v>
      </c>
      <c r="C54" s="24">
        <v>42594</v>
      </c>
      <c r="D54" s="20">
        <v>2016</v>
      </c>
      <c r="E54" s="15" t="s">
        <v>92</v>
      </c>
      <c r="F54" s="15" t="s">
        <v>11</v>
      </c>
      <c r="G54" s="27">
        <v>4.9850448654037899E-2</v>
      </c>
      <c r="H54" s="27">
        <v>4.9850448654037898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7">
        <v>0</v>
      </c>
      <c r="AC54" s="27">
        <v>0</v>
      </c>
      <c r="AD54" s="27">
        <v>0</v>
      </c>
      <c r="AE54" s="27">
        <v>0</v>
      </c>
      <c r="AF54" s="27">
        <v>0</v>
      </c>
      <c r="AG54" s="27">
        <v>0</v>
      </c>
      <c r="AH54" s="27">
        <v>0</v>
      </c>
      <c r="AI54" s="27">
        <v>4.9850448654037898</v>
      </c>
      <c r="AJ54" s="27">
        <v>4.9850448654037899E-2</v>
      </c>
      <c r="AK54" s="27">
        <v>0</v>
      </c>
      <c r="AL54" s="27">
        <v>0</v>
      </c>
      <c r="AM54" s="27">
        <v>0</v>
      </c>
      <c r="AN54" s="27">
        <v>0</v>
      </c>
      <c r="AO54" s="27">
        <v>0</v>
      </c>
      <c r="AP54" s="27">
        <v>0</v>
      </c>
      <c r="AQ54" s="27">
        <v>0</v>
      </c>
      <c r="AR54" s="27">
        <v>0</v>
      </c>
      <c r="AS54" s="27">
        <v>0</v>
      </c>
      <c r="AT54" s="27">
        <v>4.9850448654037898</v>
      </c>
      <c r="AU54" s="27">
        <v>0</v>
      </c>
      <c r="AV54" s="27">
        <v>0</v>
      </c>
      <c r="AW54" s="27">
        <v>0</v>
      </c>
      <c r="AX54" s="27">
        <v>0</v>
      </c>
      <c r="AY54" s="27">
        <v>0</v>
      </c>
      <c r="AZ54" s="27">
        <v>0</v>
      </c>
      <c r="BA54" s="27">
        <v>0</v>
      </c>
      <c r="BB54" s="27">
        <v>0</v>
      </c>
      <c r="BC54" s="27">
        <v>0</v>
      </c>
      <c r="BD54" s="27">
        <v>0</v>
      </c>
      <c r="BE54" s="27">
        <v>4.9850448654037899E-2</v>
      </c>
      <c r="BF54" s="27">
        <v>0</v>
      </c>
      <c r="BG54" s="27">
        <v>0</v>
      </c>
      <c r="BH54" s="27">
        <v>0</v>
      </c>
      <c r="BI54" s="27">
        <v>0</v>
      </c>
      <c r="BJ54" s="27">
        <v>0</v>
      </c>
      <c r="BK54" s="27">
        <v>0</v>
      </c>
      <c r="BL54" s="27">
        <v>0</v>
      </c>
      <c r="BM54" s="27">
        <v>0</v>
      </c>
      <c r="BN54" s="27">
        <v>0</v>
      </c>
      <c r="BO54" s="27">
        <v>79.760717846460594</v>
      </c>
      <c r="BP54" s="27">
        <v>4.9850448654037898</v>
      </c>
      <c r="BQ54" s="27">
        <v>0</v>
      </c>
      <c r="BR54" s="27">
        <v>0</v>
      </c>
      <c r="BS54" s="27">
        <v>0</v>
      </c>
      <c r="BT54" s="27">
        <v>0</v>
      </c>
      <c r="BU54" s="27">
        <v>0</v>
      </c>
      <c r="BV54" s="27">
        <v>0</v>
      </c>
      <c r="BW54" s="27">
        <v>0</v>
      </c>
      <c r="BX54" s="27">
        <v>0</v>
      </c>
      <c r="BY54" s="27">
        <v>0</v>
      </c>
      <c r="BZ54" s="27">
        <v>0</v>
      </c>
      <c r="CA54" s="27">
        <v>0</v>
      </c>
      <c r="CB54" s="27">
        <v>0</v>
      </c>
      <c r="CC54" s="27">
        <v>4.9850448654037899E-2</v>
      </c>
      <c r="CD54" s="27">
        <v>0</v>
      </c>
      <c r="CE54" s="27">
        <v>0</v>
      </c>
      <c r="CF54" s="27">
        <v>0</v>
      </c>
      <c r="CG54" s="27">
        <v>0</v>
      </c>
      <c r="CH54" s="27">
        <v>0</v>
      </c>
      <c r="CI54" s="27">
        <v>0</v>
      </c>
      <c r="CJ54" s="27">
        <v>0</v>
      </c>
      <c r="CK54" s="27">
        <v>0</v>
      </c>
      <c r="CL54" s="27">
        <v>0</v>
      </c>
      <c r="CM54" s="27">
        <v>0</v>
      </c>
      <c r="CN54" s="27">
        <v>4.9850448654037899E-2</v>
      </c>
      <c r="CO54" s="27">
        <v>0</v>
      </c>
      <c r="CP54" s="27">
        <v>0</v>
      </c>
      <c r="CQ54" s="27">
        <v>0</v>
      </c>
      <c r="CR54" s="27">
        <v>0</v>
      </c>
      <c r="CS54" s="27">
        <v>0</v>
      </c>
      <c r="CT54" s="27">
        <v>0</v>
      </c>
      <c r="CU54" s="27">
        <v>4.9850448654037899E-2</v>
      </c>
      <c r="CV54" s="27">
        <v>0</v>
      </c>
      <c r="CW54" s="25">
        <f t="shared" si="0"/>
        <v>99.999999999999986</v>
      </c>
    </row>
    <row r="55" spans="1:101" ht="14.25" customHeight="1">
      <c r="A55" s="15" t="s">
        <v>259</v>
      </c>
      <c r="B55" s="13" t="s">
        <v>45</v>
      </c>
      <c r="C55" s="24">
        <v>42594</v>
      </c>
      <c r="D55" s="20">
        <v>2016</v>
      </c>
      <c r="E55" s="15" t="s">
        <v>92</v>
      </c>
      <c r="F55" s="15" t="s">
        <v>11</v>
      </c>
      <c r="G55" s="27">
        <v>4.9825610363727</v>
      </c>
      <c r="H55" s="27">
        <v>4.9825610363727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</v>
      </c>
      <c r="O55" s="27">
        <v>0</v>
      </c>
      <c r="P55" s="27">
        <v>9.9651220727453893</v>
      </c>
      <c r="Q55" s="27">
        <v>0</v>
      </c>
      <c r="R55" s="27">
        <v>4.9825610363726999E-2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7">
        <v>0</v>
      </c>
      <c r="AC55" s="27">
        <v>0</v>
      </c>
      <c r="AD55" s="27">
        <v>0</v>
      </c>
      <c r="AE55" s="27">
        <v>0</v>
      </c>
      <c r="AF55" s="27">
        <v>0</v>
      </c>
      <c r="AG55" s="27">
        <v>0</v>
      </c>
      <c r="AH55" s="27">
        <v>0</v>
      </c>
      <c r="AI55" s="27">
        <v>0</v>
      </c>
      <c r="AJ55" s="27">
        <v>4.9825610363726999E-2</v>
      </c>
      <c r="AK55" s="27">
        <v>0</v>
      </c>
      <c r="AL55" s="27">
        <v>0</v>
      </c>
      <c r="AM55" s="27">
        <v>0</v>
      </c>
      <c r="AN55" s="27">
        <v>0</v>
      </c>
      <c r="AO55" s="27">
        <v>0</v>
      </c>
      <c r="AP55" s="27">
        <v>0</v>
      </c>
      <c r="AQ55" s="27">
        <v>0</v>
      </c>
      <c r="AR55" s="27">
        <v>4.9825610363726999E-2</v>
      </c>
      <c r="AS55" s="27">
        <v>0</v>
      </c>
      <c r="AT55" s="27">
        <v>0</v>
      </c>
      <c r="AU55" s="27">
        <v>0</v>
      </c>
      <c r="AV55" s="27">
        <v>0</v>
      </c>
      <c r="AW55" s="27">
        <v>0</v>
      </c>
      <c r="AX55" s="27">
        <v>0</v>
      </c>
      <c r="AY55" s="27">
        <v>0</v>
      </c>
      <c r="AZ55" s="27">
        <v>0</v>
      </c>
      <c r="BA55" s="27">
        <v>0</v>
      </c>
      <c r="BB55" s="27">
        <v>0</v>
      </c>
      <c r="BC55" s="27">
        <v>0</v>
      </c>
      <c r="BD55" s="27">
        <v>0</v>
      </c>
      <c r="BE55" s="27">
        <v>0</v>
      </c>
      <c r="BF55" s="27">
        <v>0</v>
      </c>
      <c r="BG55" s="27">
        <v>0</v>
      </c>
      <c r="BH55" s="27">
        <v>0</v>
      </c>
      <c r="BI55" s="27">
        <v>0</v>
      </c>
      <c r="BJ55" s="27">
        <v>0</v>
      </c>
      <c r="BK55" s="27">
        <v>0</v>
      </c>
      <c r="BL55" s="27">
        <v>0</v>
      </c>
      <c r="BM55" s="27">
        <v>0</v>
      </c>
      <c r="BN55" s="27">
        <v>0</v>
      </c>
      <c r="BO55" s="27">
        <v>79.7209765819631</v>
      </c>
      <c r="BP55" s="27">
        <v>4.9825610363726999E-2</v>
      </c>
      <c r="BQ55" s="27">
        <v>0</v>
      </c>
      <c r="BR55" s="27">
        <v>0</v>
      </c>
      <c r="BS55" s="27">
        <v>0</v>
      </c>
      <c r="BT55" s="27">
        <v>0</v>
      </c>
      <c r="BU55" s="27">
        <v>0</v>
      </c>
      <c r="BV55" s="27">
        <v>0</v>
      </c>
      <c r="BW55" s="27">
        <v>0</v>
      </c>
      <c r="BX55" s="27">
        <v>0</v>
      </c>
      <c r="BY55" s="27">
        <v>0</v>
      </c>
      <c r="BZ55" s="27">
        <v>0</v>
      </c>
      <c r="CA55" s="27">
        <v>0</v>
      </c>
      <c r="CB55" s="27">
        <v>0</v>
      </c>
      <c r="CC55" s="27">
        <v>4.9825610363726999E-2</v>
      </c>
      <c r="CD55" s="27">
        <v>0</v>
      </c>
      <c r="CE55" s="27">
        <v>0</v>
      </c>
      <c r="CF55" s="27">
        <v>0</v>
      </c>
      <c r="CG55" s="27">
        <v>0</v>
      </c>
      <c r="CH55" s="27">
        <v>0</v>
      </c>
      <c r="CI55" s="27">
        <v>0</v>
      </c>
      <c r="CJ55" s="27">
        <v>0</v>
      </c>
      <c r="CK55" s="27">
        <v>0</v>
      </c>
      <c r="CL55" s="27">
        <v>0</v>
      </c>
      <c r="CM55" s="27">
        <v>0</v>
      </c>
      <c r="CN55" s="27">
        <v>4.9825610363726999E-2</v>
      </c>
      <c r="CO55" s="27">
        <v>0</v>
      </c>
      <c r="CP55" s="27">
        <v>0</v>
      </c>
      <c r="CQ55" s="27">
        <v>0</v>
      </c>
      <c r="CR55" s="27">
        <v>0</v>
      </c>
      <c r="CS55" s="27">
        <v>0</v>
      </c>
      <c r="CT55" s="27">
        <v>0</v>
      </c>
      <c r="CU55" s="27">
        <v>4.9825610363726999E-2</v>
      </c>
      <c r="CV55" s="27">
        <v>0</v>
      </c>
      <c r="CW55" s="25">
        <f t="shared" si="0"/>
        <v>99.999999999999972</v>
      </c>
    </row>
    <row r="56" spans="1:101" ht="14.25" customHeight="1">
      <c r="A56" s="15" t="s">
        <v>260</v>
      </c>
      <c r="B56" s="13" t="s">
        <v>46</v>
      </c>
      <c r="C56" s="24">
        <v>42594</v>
      </c>
      <c r="D56" s="20">
        <v>2016</v>
      </c>
      <c r="E56" s="15" t="s">
        <v>92</v>
      </c>
      <c r="F56" s="15" t="s">
        <v>11</v>
      </c>
      <c r="G56" s="27">
        <v>4.99750124937531E-2</v>
      </c>
      <c r="H56" s="27">
        <v>9.9950024987506296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>
        <v>0</v>
      </c>
      <c r="AB56" s="27">
        <v>0</v>
      </c>
      <c r="AC56" s="27">
        <v>0</v>
      </c>
      <c r="AD56" s="27">
        <v>0</v>
      </c>
      <c r="AE56" s="27">
        <v>0</v>
      </c>
      <c r="AF56" s="27">
        <v>0</v>
      </c>
      <c r="AG56" s="27">
        <v>0</v>
      </c>
      <c r="AH56" s="27">
        <v>0</v>
      </c>
      <c r="AI56" s="27">
        <v>0</v>
      </c>
      <c r="AJ56" s="27">
        <v>0</v>
      </c>
      <c r="AK56" s="27">
        <v>0</v>
      </c>
      <c r="AL56" s="27">
        <v>0</v>
      </c>
      <c r="AM56" s="27">
        <v>0</v>
      </c>
      <c r="AN56" s="27">
        <v>0</v>
      </c>
      <c r="AO56" s="27">
        <v>0</v>
      </c>
      <c r="AP56" s="27">
        <v>0</v>
      </c>
      <c r="AQ56" s="27">
        <v>0</v>
      </c>
      <c r="AR56" s="27">
        <v>0</v>
      </c>
      <c r="AS56" s="27">
        <v>0</v>
      </c>
      <c r="AT56" s="27">
        <v>19.990004997501298</v>
      </c>
      <c r="AU56" s="27">
        <v>0</v>
      </c>
      <c r="AV56" s="27">
        <v>0</v>
      </c>
      <c r="AW56" s="27">
        <v>0</v>
      </c>
      <c r="AX56" s="27">
        <v>0</v>
      </c>
      <c r="AY56" s="27">
        <v>0</v>
      </c>
      <c r="AZ56" s="27">
        <v>0</v>
      </c>
      <c r="BA56" s="27">
        <v>0</v>
      </c>
      <c r="BB56" s="27">
        <v>0</v>
      </c>
      <c r="BC56" s="27">
        <v>0</v>
      </c>
      <c r="BD56" s="27">
        <v>0</v>
      </c>
      <c r="BE56" s="27">
        <v>0</v>
      </c>
      <c r="BF56" s="27">
        <v>0</v>
      </c>
      <c r="BG56" s="27">
        <v>0</v>
      </c>
      <c r="BH56" s="27">
        <v>0</v>
      </c>
      <c r="BI56" s="27">
        <v>0</v>
      </c>
      <c r="BJ56" s="27">
        <v>0</v>
      </c>
      <c r="BK56" s="27">
        <v>0</v>
      </c>
      <c r="BL56" s="27">
        <v>0</v>
      </c>
      <c r="BM56" s="27">
        <v>0</v>
      </c>
      <c r="BN56" s="27">
        <v>0</v>
      </c>
      <c r="BO56" s="27">
        <v>49.975012493753098</v>
      </c>
      <c r="BP56" s="27">
        <v>0</v>
      </c>
      <c r="BQ56" s="27">
        <v>0</v>
      </c>
      <c r="BR56" s="27">
        <v>0</v>
      </c>
      <c r="BS56" s="27">
        <v>0</v>
      </c>
      <c r="BT56" s="27">
        <v>0</v>
      </c>
      <c r="BU56" s="27">
        <v>0</v>
      </c>
      <c r="BV56" s="27">
        <v>0</v>
      </c>
      <c r="BW56" s="27">
        <v>0</v>
      </c>
      <c r="BX56" s="27">
        <v>0</v>
      </c>
      <c r="BY56" s="27">
        <v>0</v>
      </c>
      <c r="BZ56" s="27">
        <v>0</v>
      </c>
      <c r="CA56" s="27">
        <v>0</v>
      </c>
      <c r="CB56" s="27">
        <v>0</v>
      </c>
      <c r="CC56" s="27">
        <v>0</v>
      </c>
      <c r="CD56" s="27">
        <v>0</v>
      </c>
      <c r="CE56" s="27">
        <v>0</v>
      </c>
      <c r="CF56" s="27">
        <v>0</v>
      </c>
      <c r="CG56" s="27">
        <v>0</v>
      </c>
      <c r="CH56" s="27">
        <v>0</v>
      </c>
      <c r="CI56" s="27">
        <v>0</v>
      </c>
      <c r="CJ56" s="27">
        <v>0</v>
      </c>
      <c r="CK56" s="27">
        <v>0</v>
      </c>
      <c r="CL56" s="27">
        <v>0</v>
      </c>
      <c r="CM56" s="27">
        <v>0</v>
      </c>
      <c r="CN56" s="27">
        <v>19.990004997501298</v>
      </c>
      <c r="CO56" s="27">
        <v>0</v>
      </c>
      <c r="CP56" s="27">
        <v>0</v>
      </c>
      <c r="CQ56" s="27">
        <v>0</v>
      </c>
      <c r="CR56" s="27">
        <v>0</v>
      </c>
      <c r="CS56" s="27">
        <v>0</v>
      </c>
      <c r="CT56" s="27">
        <v>0</v>
      </c>
      <c r="CU56" s="27">
        <v>0</v>
      </c>
      <c r="CV56" s="27">
        <v>0</v>
      </c>
      <c r="CW56" s="25">
        <f t="shared" si="0"/>
        <v>100.00000000000009</v>
      </c>
    </row>
    <row r="57" spans="1:101" ht="14.25" customHeight="1">
      <c r="A57" s="15" t="s">
        <v>261</v>
      </c>
      <c r="B57" s="13" t="s">
        <v>47</v>
      </c>
      <c r="C57" s="24">
        <v>42595</v>
      </c>
      <c r="D57" s="20">
        <v>2016</v>
      </c>
      <c r="E57" s="15" t="s">
        <v>92</v>
      </c>
      <c r="F57" s="15" t="s">
        <v>11</v>
      </c>
      <c r="G57" s="27">
        <v>4.995004995005E-2</v>
      </c>
      <c r="H57" s="27">
        <v>4.9950049950049999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4.9950049950049999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89.910089910089894</v>
      </c>
      <c r="BP57" s="27">
        <v>0</v>
      </c>
      <c r="BQ57" s="27">
        <v>0</v>
      </c>
      <c r="BR57" s="27">
        <v>0</v>
      </c>
      <c r="BS57" s="27">
        <v>0</v>
      </c>
      <c r="BT57" s="27">
        <v>0</v>
      </c>
      <c r="BU57" s="27">
        <v>0</v>
      </c>
      <c r="BV57" s="27">
        <v>0</v>
      </c>
      <c r="BW57" s="27">
        <v>0</v>
      </c>
      <c r="BX57" s="27">
        <v>0</v>
      </c>
      <c r="BY57" s="27">
        <v>0</v>
      </c>
      <c r="BZ57" s="27">
        <v>0</v>
      </c>
      <c r="CA57" s="27">
        <v>0</v>
      </c>
      <c r="CB57" s="27">
        <v>0</v>
      </c>
      <c r="CC57" s="27">
        <v>0</v>
      </c>
      <c r="CD57" s="27">
        <v>0</v>
      </c>
      <c r="CE57" s="27">
        <v>0</v>
      </c>
      <c r="CF57" s="27">
        <v>0</v>
      </c>
      <c r="CG57" s="27">
        <v>0</v>
      </c>
      <c r="CH57" s="27">
        <v>0</v>
      </c>
      <c r="CI57" s="27">
        <v>0</v>
      </c>
      <c r="CJ57" s="27">
        <v>0</v>
      </c>
      <c r="CK57" s="27">
        <v>0</v>
      </c>
      <c r="CL57" s="27">
        <v>0</v>
      </c>
      <c r="CM57" s="27">
        <v>0</v>
      </c>
      <c r="CN57" s="27">
        <v>4.995004995005E-2</v>
      </c>
      <c r="CO57" s="27">
        <v>0</v>
      </c>
      <c r="CP57" s="27">
        <v>0</v>
      </c>
      <c r="CQ57" s="27">
        <v>0</v>
      </c>
      <c r="CR57" s="27">
        <v>0</v>
      </c>
      <c r="CS57" s="27">
        <v>0</v>
      </c>
      <c r="CT57" s="27">
        <v>0</v>
      </c>
      <c r="CU57" s="27">
        <v>0</v>
      </c>
      <c r="CV57" s="27">
        <v>0</v>
      </c>
      <c r="CW57" s="25">
        <f t="shared" si="0"/>
        <v>100</v>
      </c>
    </row>
    <row r="58" spans="1:101" ht="14.25" customHeight="1">
      <c r="A58" s="15" t="s">
        <v>262</v>
      </c>
      <c r="B58" s="13" t="s">
        <v>48</v>
      </c>
      <c r="C58" s="24">
        <v>42595</v>
      </c>
      <c r="D58" s="20">
        <v>2016</v>
      </c>
      <c r="E58" s="15" t="s">
        <v>92</v>
      </c>
      <c r="F58" s="15" t="s">
        <v>11</v>
      </c>
      <c r="G58" s="27">
        <v>4.99750124937531E-2</v>
      </c>
      <c r="H58" s="27">
        <v>4.9975012493753104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7">
        <v>0</v>
      </c>
      <c r="AB58" s="27">
        <v>0</v>
      </c>
      <c r="AC58" s="27">
        <v>0</v>
      </c>
      <c r="AD58" s="27">
        <v>0</v>
      </c>
      <c r="AE58" s="27">
        <v>0</v>
      </c>
      <c r="AF58" s="27">
        <v>0</v>
      </c>
      <c r="AG58" s="27">
        <v>0</v>
      </c>
      <c r="AH58" s="27">
        <v>0</v>
      </c>
      <c r="AI58" s="27">
        <v>0</v>
      </c>
      <c r="AJ58" s="27">
        <v>0</v>
      </c>
      <c r="AK58" s="27">
        <v>0</v>
      </c>
      <c r="AL58" s="27">
        <v>0</v>
      </c>
      <c r="AM58" s="27">
        <v>0</v>
      </c>
      <c r="AN58" s="27">
        <v>0</v>
      </c>
      <c r="AO58" s="27">
        <v>0</v>
      </c>
      <c r="AP58" s="27">
        <v>0</v>
      </c>
      <c r="AQ58" s="27">
        <v>0</v>
      </c>
      <c r="AR58" s="27">
        <v>0</v>
      </c>
      <c r="AS58" s="27">
        <v>0</v>
      </c>
      <c r="AT58" s="27">
        <v>9.9950024987506296</v>
      </c>
      <c r="AU58" s="27">
        <v>0</v>
      </c>
      <c r="AV58" s="27">
        <v>0</v>
      </c>
      <c r="AW58" s="27">
        <v>0</v>
      </c>
      <c r="AX58" s="27">
        <v>0</v>
      </c>
      <c r="AY58" s="27">
        <v>0</v>
      </c>
      <c r="AZ58" s="27">
        <v>0</v>
      </c>
      <c r="BA58" s="27">
        <v>0</v>
      </c>
      <c r="BB58" s="27">
        <v>0</v>
      </c>
      <c r="BC58" s="27">
        <v>0</v>
      </c>
      <c r="BD58" s="27">
        <v>0</v>
      </c>
      <c r="BE58" s="27">
        <v>0</v>
      </c>
      <c r="BF58" s="27">
        <v>0</v>
      </c>
      <c r="BG58" s="27">
        <v>0</v>
      </c>
      <c r="BH58" s="27">
        <v>0</v>
      </c>
      <c r="BI58" s="27">
        <v>0</v>
      </c>
      <c r="BJ58" s="27">
        <v>0</v>
      </c>
      <c r="BK58" s="27">
        <v>0</v>
      </c>
      <c r="BL58" s="27">
        <v>0</v>
      </c>
      <c r="BM58" s="27">
        <v>0</v>
      </c>
      <c r="BN58" s="27">
        <v>0</v>
      </c>
      <c r="BO58" s="27">
        <v>79.960019990004994</v>
      </c>
      <c r="BP58" s="27">
        <v>0</v>
      </c>
      <c r="BQ58" s="27">
        <v>0</v>
      </c>
      <c r="BR58" s="27">
        <v>0</v>
      </c>
      <c r="BS58" s="27">
        <v>0</v>
      </c>
      <c r="BT58" s="27">
        <v>0</v>
      </c>
      <c r="BU58" s="27">
        <v>0</v>
      </c>
      <c r="BV58" s="27">
        <v>0</v>
      </c>
      <c r="BW58" s="27">
        <v>0</v>
      </c>
      <c r="BX58" s="27">
        <v>0</v>
      </c>
      <c r="BY58" s="27">
        <v>0</v>
      </c>
      <c r="BZ58" s="27">
        <v>0</v>
      </c>
      <c r="CA58" s="27">
        <v>0</v>
      </c>
      <c r="CB58" s="27">
        <v>0</v>
      </c>
      <c r="CC58" s="27">
        <v>0</v>
      </c>
      <c r="CD58" s="27">
        <v>0</v>
      </c>
      <c r="CE58" s="27">
        <v>0</v>
      </c>
      <c r="CF58" s="27">
        <v>0</v>
      </c>
      <c r="CG58" s="27">
        <v>0</v>
      </c>
      <c r="CH58" s="27">
        <v>0</v>
      </c>
      <c r="CI58" s="27">
        <v>0</v>
      </c>
      <c r="CJ58" s="27">
        <v>0</v>
      </c>
      <c r="CK58" s="27">
        <v>0</v>
      </c>
      <c r="CL58" s="27">
        <v>0</v>
      </c>
      <c r="CM58" s="27">
        <v>0</v>
      </c>
      <c r="CN58" s="27">
        <v>4.9975012493753104</v>
      </c>
      <c r="CO58" s="27">
        <v>0</v>
      </c>
      <c r="CP58" s="27">
        <v>0</v>
      </c>
      <c r="CQ58" s="27">
        <v>0</v>
      </c>
      <c r="CR58" s="27">
        <v>0</v>
      </c>
      <c r="CS58" s="27">
        <v>0</v>
      </c>
      <c r="CT58" s="27">
        <v>0</v>
      </c>
      <c r="CU58" s="27">
        <v>0</v>
      </c>
      <c r="CV58" s="27">
        <v>0</v>
      </c>
      <c r="CW58" s="25">
        <f t="shared" si="0"/>
        <v>99.999999999999986</v>
      </c>
    </row>
    <row r="59" spans="1:101" ht="14.25" customHeight="1">
      <c r="A59" s="15" t="s">
        <v>263</v>
      </c>
      <c r="B59" s="13" t="s">
        <v>49</v>
      </c>
      <c r="C59" s="24">
        <v>42595</v>
      </c>
      <c r="D59" s="20">
        <v>2016</v>
      </c>
      <c r="E59" s="15" t="s">
        <v>92</v>
      </c>
      <c r="F59" s="15" t="s">
        <v>11</v>
      </c>
      <c r="G59" s="27">
        <v>4.99750124937531E-2</v>
      </c>
      <c r="H59" s="27">
        <v>9.9950024987506296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>
        <v>0</v>
      </c>
      <c r="AB59" s="27">
        <v>0</v>
      </c>
      <c r="AC59" s="27">
        <v>0</v>
      </c>
      <c r="AD59" s="27">
        <v>0</v>
      </c>
      <c r="AE59" s="27">
        <v>0</v>
      </c>
      <c r="AF59" s="27">
        <v>0</v>
      </c>
      <c r="AG59" s="27">
        <v>0</v>
      </c>
      <c r="AH59" s="27">
        <v>0</v>
      </c>
      <c r="AI59" s="27">
        <v>0</v>
      </c>
      <c r="AJ59" s="27">
        <v>0</v>
      </c>
      <c r="AK59" s="27">
        <v>0</v>
      </c>
      <c r="AL59" s="27">
        <v>0</v>
      </c>
      <c r="AM59" s="27">
        <v>0</v>
      </c>
      <c r="AN59" s="27">
        <v>0</v>
      </c>
      <c r="AO59" s="27">
        <v>0</v>
      </c>
      <c r="AP59" s="27">
        <v>0</v>
      </c>
      <c r="AQ59" s="27">
        <v>0</v>
      </c>
      <c r="AR59" s="27">
        <v>0</v>
      </c>
      <c r="AS59" s="27">
        <v>0</v>
      </c>
      <c r="AT59" s="27">
        <v>4.9975012493753104</v>
      </c>
      <c r="AU59" s="27">
        <v>0</v>
      </c>
      <c r="AV59" s="27">
        <v>0</v>
      </c>
      <c r="AW59" s="27">
        <v>0</v>
      </c>
      <c r="AX59" s="27">
        <v>0</v>
      </c>
      <c r="AY59" s="27">
        <v>0</v>
      </c>
      <c r="AZ59" s="27">
        <v>0</v>
      </c>
      <c r="BA59" s="27">
        <v>0</v>
      </c>
      <c r="BB59" s="27">
        <v>0</v>
      </c>
      <c r="BC59" s="27">
        <v>0</v>
      </c>
      <c r="BD59" s="27">
        <v>0</v>
      </c>
      <c r="BE59" s="27">
        <v>0</v>
      </c>
      <c r="BF59" s="27">
        <v>0</v>
      </c>
      <c r="BG59" s="27">
        <v>0</v>
      </c>
      <c r="BH59" s="27">
        <v>0</v>
      </c>
      <c r="BI59" s="27">
        <v>0</v>
      </c>
      <c r="BJ59" s="27">
        <v>0</v>
      </c>
      <c r="BK59" s="27">
        <v>0</v>
      </c>
      <c r="BL59" s="27">
        <v>0</v>
      </c>
      <c r="BM59" s="27">
        <v>0</v>
      </c>
      <c r="BN59" s="27">
        <v>0</v>
      </c>
      <c r="BO59" s="27">
        <v>79.960019990004994</v>
      </c>
      <c r="BP59" s="27">
        <v>0</v>
      </c>
      <c r="BQ59" s="27">
        <v>0</v>
      </c>
      <c r="BR59" s="27">
        <v>0</v>
      </c>
      <c r="BS59" s="27">
        <v>0</v>
      </c>
      <c r="BT59" s="27">
        <v>0</v>
      </c>
      <c r="BU59" s="27">
        <v>0</v>
      </c>
      <c r="BV59" s="27">
        <v>0</v>
      </c>
      <c r="BW59" s="27">
        <v>0</v>
      </c>
      <c r="BX59" s="27">
        <v>0</v>
      </c>
      <c r="BY59" s="27">
        <v>0</v>
      </c>
      <c r="BZ59" s="27">
        <v>0</v>
      </c>
      <c r="CA59" s="27">
        <v>0</v>
      </c>
      <c r="CB59" s="27">
        <v>0</v>
      </c>
      <c r="CC59" s="27">
        <v>0</v>
      </c>
      <c r="CD59" s="27">
        <v>0</v>
      </c>
      <c r="CE59" s="27">
        <v>0</v>
      </c>
      <c r="CF59" s="27">
        <v>0</v>
      </c>
      <c r="CG59" s="27">
        <v>0</v>
      </c>
      <c r="CH59" s="27">
        <v>0</v>
      </c>
      <c r="CI59" s="27">
        <v>0</v>
      </c>
      <c r="CJ59" s="27">
        <v>0</v>
      </c>
      <c r="CK59" s="27">
        <v>0</v>
      </c>
      <c r="CL59" s="27">
        <v>0</v>
      </c>
      <c r="CM59" s="27">
        <v>0</v>
      </c>
      <c r="CN59" s="27">
        <v>4.9975012493753104</v>
      </c>
      <c r="CO59" s="27">
        <v>0</v>
      </c>
      <c r="CP59" s="27">
        <v>0</v>
      </c>
      <c r="CQ59" s="27">
        <v>0</v>
      </c>
      <c r="CR59" s="27">
        <v>0</v>
      </c>
      <c r="CS59" s="27">
        <v>0</v>
      </c>
      <c r="CT59" s="27">
        <v>0</v>
      </c>
      <c r="CU59" s="27">
        <v>0</v>
      </c>
      <c r="CV59" s="27">
        <v>0</v>
      </c>
      <c r="CW59" s="25">
        <f t="shared" si="0"/>
        <v>99.999999999999986</v>
      </c>
    </row>
    <row r="60" spans="1:101" ht="14.25" customHeight="1">
      <c r="A60" s="15" t="s">
        <v>264</v>
      </c>
      <c r="B60" s="13" t="s">
        <v>50</v>
      </c>
      <c r="C60" s="24">
        <v>42595</v>
      </c>
      <c r="D60" s="20">
        <v>2016</v>
      </c>
      <c r="E60" s="15" t="s">
        <v>92</v>
      </c>
      <c r="F60" s="15" t="s">
        <v>11</v>
      </c>
      <c r="G60" s="27">
        <v>4.9925112331502701E-2</v>
      </c>
      <c r="H60" s="27">
        <v>4.9925112331502701E-2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v>0</v>
      </c>
      <c r="AC60" s="27">
        <v>0</v>
      </c>
      <c r="AD60" s="27">
        <v>0</v>
      </c>
      <c r="AE60" s="27">
        <v>0</v>
      </c>
      <c r="AF60" s="27">
        <v>0</v>
      </c>
      <c r="AG60" s="27">
        <v>0</v>
      </c>
      <c r="AH60" s="27">
        <v>0</v>
      </c>
      <c r="AI60" s="27">
        <v>0</v>
      </c>
      <c r="AJ60" s="27">
        <v>0</v>
      </c>
      <c r="AK60" s="27">
        <v>0</v>
      </c>
      <c r="AL60" s="27">
        <v>0</v>
      </c>
      <c r="AM60" s="27">
        <v>0</v>
      </c>
      <c r="AN60" s="27">
        <v>0</v>
      </c>
      <c r="AO60" s="27">
        <v>0</v>
      </c>
      <c r="AP60" s="27">
        <v>0</v>
      </c>
      <c r="AQ60" s="27">
        <v>0</v>
      </c>
      <c r="AR60" s="27">
        <v>0</v>
      </c>
      <c r="AS60" s="27">
        <v>0</v>
      </c>
      <c r="AT60" s="27">
        <v>14.977533699450801</v>
      </c>
      <c r="AU60" s="27">
        <v>0</v>
      </c>
      <c r="AV60" s="27">
        <v>0</v>
      </c>
      <c r="AW60" s="27">
        <v>0</v>
      </c>
      <c r="AX60" s="27">
        <v>0</v>
      </c>
      <c r="AY60" s="27">
        <v>0</v>
      </c>
      <c r="AZ60" s="27">
        <v>0</v>
      </c>
      <c r="BA60" s="27">
        <v>0</v>
      </c>
      <c r="BB60" s="27">
        <v>0</v>
      </c>
      <c r="BC60" s="27">
        <v>0</v>
      </c>
      <c r="BD60" s="27">
        <v>0</v>
      </c>
      <c r="BE60" s="27">
        <v>0</v>
      </c>
      <c r="BF60" s="27">
        <v>0</v>
      </c>
      <c r="BG60" s="27">
        <v>0</v>
      </c>
      <c r="BH60" s="27">
        <v>0</v>
      </c>
      <c r="BI60" s="27">
        <v>0</v>
      </c>
      <c r="BJ60" s="27">
        <v>0</v>
      </c>
      <c r="BK60" s="27">
        <v>0</v>
      </c>
      <c r="BL60" s="27">
        <v>0</v>
      </c>
      <c r="BM60" s="27">
        <v>0</v>
      </c>
      <c r="BN60" s="27">
        <v>4.9925112331502701E-2</v>
      </c>
      <c r="BO60" s="27">
        <v>49.925112331502703</v>
      </c>
      <c r="BP60" s="27">
        <v>0</v>
      </c>
      <c r="BQ60" s="27">
        <v>0</v>
      </c>
      <c r="BR60" s="27">
        <v>0</v>
      </c>
      <c r="BS60" s="27">
        <v>0</v>
      </c>
      <c r="BT60" s="27">
        <v>0</v>
      </c>
      <c r="BU60" s="27">
        <v>0</v>
      </c>
      <c r="BV60" s="27">
        <v>0</v>
      </c>
      <c r="BW60" s="27">
        <v>0</v>
      </c>
      <c r="BX60" s="27">
        <v>0</v>
      </c>
      <c r="BY60" s="27">
        <v>0</v>
      </c>
      <c r="BZ60" s="27">
        <v>0</v>
      </c>
      <c r="CA60" s="27">
        <v>0</v>
      </c>
      <c r="CB60" s="27">
        <v>0</v>
      </c>
      <c r="CC60" s="27">
        <v>0</v>
      </c>
      <c r="CD60" s="27">
        <v>0</v>
      </c>
      <c r="CE60" s="27">
        <v>0</v>
      </c>
      <c r="CF60" s="27">
        <v>0</v>
      </c>
      <c r="CG60" s="27">
        <v>0</v>
      </c>
      <c r="CH60" s="27">
        <v>0</v>
      </c>
      <c r="CI60" s="27">
        <v>0</v>
      </c>
      <c r="CJ60" s="27">
        <v>0</v>
      </c>
      <c r="CK60" s="27">
        <v>0</v>
      </c>
      <c r="CL60" s="27">
        <v>0</v>
      </c>
      <c r="CM60" s="27">
        <v>0</v>
      </c>
      <c r="CN60" s="27">
        <v>29.955067398901601</v>
      </c>
      <c r="CO60" s="27">
        <v>0</v>
      </c>
      <c r="CP60" s="27">
        <v>0</v>
      </c>
      <c r="CQ60" s="27">
        <v>0</v>
      </c>
      <c r="CR60" s="27">
        <v>0</v>
      </c>
      <c r="CS60" s="27">
        <v>0</v>
      </c>
      <c r="CT60" s="27">
        <v>0</v>
      </c>
      <c r="CU60" s="27">
        <v>4.9925112331502701</v>
      </c>
      <c r="CV60" s="27">
        <v>0</v>
      </c>
      <c r="CW60" s="25">
        <f t="shared" si="0"/>
        <v>99.999999999999886</v>
      </c>
    </row>
    <row r="61" spans="1:101" ht="14.25" customHeight="1">
      <c r="A61" s="15" t="s">
        <v>265</v>
      </c>
      <c r="B61" s="13" t="s">
        <v>71</v>
      </c>
      <c r="C61" s="24">
        <v>42596</v>
      </c>
      <c r="D61" s="20">
        <v>2016</v>
      </c>
      <c r="E61" s="15" t="s">
        <v>92</v>
      </c>
      <c r="F61" s="15" t="s">
        <v>2</v>
      </c>
      <c r="G61" s="27">
        <v>9.9800399201596797</v>
      </c>
      <c r="H61" s="27">
        <v>4.9900199600798398</v>
      </c>
      <c r="I61" s="27">
        <v>4.9900199600798398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9.9800399201596797</v>
      </c>
      <c r="Q61" s="27">
        <v>0</v>
      </c>
      <c r="R61" s="27">
        <v>0</v>
      </c>
      <c r="S61" s="27">
        <v>0</v>
      </c>
      <c r="T61" s="27">
        <v>4.9900199600798398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>
        <v>4.9900199600798398</v>
      </c>
      <c r="AB61" s="27">
        <v>0</v>
      </c>
      <c r="AC61" s="27">
        <v>0</v>
      </c>
      <c r="AD61" s="27">
        <v>0</v>
      </c>
      <c r="AE61" s="27">
        <v>0</v>
      </c>
      <c r="AF61" s="27">
        <v>0</v>
      </c>
      <c r="AG61" s="27">
        <v>0</v>
      </c>
      <c r="AH61" s="27">
        <v>0</v>
      </c>
      <c r="AI61" s="27">
        <v>4.9900199600798403E-2</v>
      </c>
      <c r="AJ61" s="27">
        <v>0</v>
      </c>
      <c r="AK61" s="27">
        <v>0</v>
      </c>
      <c r="AL61" s="27">
        <v>0</v>
      </c>
      <c r="AM61" s="27">
        <v>0</v>
      </c>
      <c r="AN61" s="27">
        <v>0</v>
      </c>
      <c r="AO61" s="27">
        <v>0</v>
      </c>
      <c r="AP61" s="27">
        <v>0</v>
      </c>
      <c r="AQ61" s="27">
        <v>0</v>
      </c>
      <c r="AR61" s="27">
        <v>0</v>
      </c>
      <c r="AS61" s="27">
        <v>0</v>
      </c>
      <c r="AT61" s="27">
        <v>4.9900199600798398</v>
      </c>
      <c r="AU61" s="27">
        <v>0</v>
      </c>
      <c r="AV61" s="27">
        <v>0</v>
      </c>
      <c r="AW61" s="27">
        <v>0</v>
      </c>
      <c r="AX61" s="27">
        <v>0</v>
      </c>
      <c r="AY61" s="27">
        <v>0</v>
      </c>
      <c r="AZ61" s="27">
        <v>0</v>
      </c>
      <c r="BA61" s="27">
        <v>0</v>
      </c>
      <c r="BB61" s="27">
        <v>0</v>
      </c>
      <c r="BC61" s="27">
        <v>0</v>
      </c>
      <c r="BD61" s="27">
        <v>0</v>
      </c>
      <c r="BE61" s="27">
        <v>4.9900199600798403E-2</v>
      </c>
      <c r="BF61" s="27">
        <v>0</v>
      </c>
      <c r="BG61" s="27">
        <v>0</v>
      </c>
      <c r="BH61" s="27">
        <v>0</v>
      </c>
      <c r="BI61" s="27">
        <v>0</v>
      </c>
      <c r="BJ61" s="27">
        <v>0</v>
      </c>
      <c r="BK61" s="27">
        <v>0</v>
      </c>
      <c r="BL61" s="27">
        <v>0</v>
      </c>
      <c r="BM61" s="27">
        <v>0</v>
      </c>
      <c r="BN61" s="27">
        <v>0</v>
      </c>
      <c r="BO61" s="27">
        <v>39.920159680638697</v>
      </c>
      <c r="BP61" s="27">
        <v>4.9900199600798403E-2</v>
      </c>
      <c r="BQ61" s="27">
        <v>0</v>
      </c>
      <c r="BR61" s="27">
        <v>0</v>
      </c>
      <c r="BS61" s="27">
        <v>0</v>
      </c>
      <c r="BT61" s="27">
        <v>0</v>
      </c>
      <c r="BU61" s="27">
        <v>0</v>
      </c>
      <c r="BV61" s="27">
        <v>0</v>
      </c>
      <c r="BW61" s="27">
        <v>0</v>
      </c>
      <c r="BX61" s="27">
        <v>0</v>
      </c>
      <c r="BY61" s="27">
        <v>0</v>
      </c>
      <c r="BZ61" s="27">
        <v>0</v>
      </c>
      <c r="CA61" s="27">
        <v>0</v>
      </c>
      <c r="CB61" s="27">
        <v>0</v>
      </c>
      <c r="CC61" s="27">
        <v>4.9900199600798403E-2</v>
      </c>
      <c r="CD61" s="27">
        <v>0</v>
      </c>
      <c r="CE61" s="27">
        <v>0</v>
      </c>
      <c r="CF61" s="27">
        <v>0</v>
      </c>
      <c r="CG61" s="27">
        <v>0</v>
      </c>
      <c r="CH61" s="27">
        <v>0</v>
      </c>
      <c r="CI61" s="27">
        <v>0</v>
      </c>
      <c r="CJ61" s="27">
        <v>0</v>
      </c>
      <c r="CK61" s="27">
        <v>0</v>
      </c>
      <c r="CL61" s="27">
        <v>0</v>
      </c>
      <c r="CM61" s="27">
        <v>0</v>
      </c>
      <c r="CN61" s="27">
        <v>14.9700598802395</v>
      </c>
      <c r="CO61" s="27">
        <v>0</v>
      </c>
      <c r="CP61" s="27">
        <v>0</v>
      </c>
      <c r="CQ61" s="27">
        <v>0</v>
      </c>
      <c r="CR61" s="27">
        <v>0</v>
      </c>
      <c r="CS61" s="27">
        <v>0</v>
      </c>
      <c r="CT61" s="27">
        <v>0</v>
      </c>
      <c r="CU61" s="27">
        <v>0</v>
      </c>
      <c r="CV61" s="27">
        <v>0</v>
      </c>
      <c r="CW61" s="25">
        <f t="shared" si="0"/>
        <v>99.999999999999957</v>
      </c>
    </row>
    <row r="62" spans="1:101" ht="14.25" customHeight="1">
      <c r="A62" s="15" t="s">
        <v>266</v>
      </c>
      <c r="B62" s="13" t="s">
        <v>72</v>
      </c>
      <c r="C62" s="24">
        <v>42591</v>
      </c>
      <c r="D62" s="20">
        <v>2016</v>
      </c>
      <c r="E62" s="15" t="s">
        <v>92</v>
      </c>
      <c r="F62" s="15" t="s">
        <v>187</v>
      </c>
      <c r="G62" s="27">
        <v>4.99750124937531E-2</v>
      </c>
      <c r="H62" s="27">
        <v>4.9975012493753104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>
        <v>0</v>
      </c>
      <c r="AB62" s="27">
        <v>0</v>
      </c>
      <c r="AC62" s="27">
        <v>0</v>
      </c>
      <c r="AD62" s="27">
        <v>0</v>
      </c>
      <c r="AE62" s="27">
        <v>0</v>
      </c>
      <c r="AF62" s="27">
        <v>0</v>
      </c>
      <c r="AG62" s="27">
        <v>0</v>
      </c>
      <c r="AH62" s="27">
        <v>0</v>
      </c>
      <c r="AI62" s="27">
        <v>0</v>
      </c>
      <c r="AJ62" s="27">
        <v>0</v>
      </c>
      <c r="AK62" s="27">
        <v>0</v>
      </c>
      <c r="AL62" s="27">
        <v>0</v>
      </c>
      <c r="AM62" s="27">
        <v>0</v>
      </c>
      <c r="AN62" s="27">
        <v>0</v>
      </c>
      <c r="AO62" s="27">
        <v>0</v>
      </c>
      <c r="AP62" s="27">
        <v>0</v>
      </c>
      <c r="AQ62" s="27">
        <v>0</v>
      </c>
      <c r="AR62" s="27">
        <v>0</v>
      </c>
      <c r="AS62" s="27">
        <v>0</v>
      </c>
      <c r="AT62" s="27">
        <v>4.9975012493753104</v>
      </c>
      <c r="AU62" s="27">
        <v>0</v>
      </c>
      <c r="AV62" s="27">
        <v>0</v>
      </c>
      <c r="AW62" s="27">
        <v>0</v>
      </c>
      <c r="AX62" s="27">
        <v>0</v>
      </c>
      <c r="AY62" s="27">
        <v>0</v>
      </c>
      <c r="AZ62" s="27">
        <v>0</v>
      </c>
      <c r="BA62" s="27">
        <v>0</v>
      </c>
      <c r="BB62" s="27">
        <v>0</v>
      </c>
      <c r="BC62" s="27">
        <v>0</v>
      </c>
      <c r="BD62" s="27">
        <v>0</v>
      </c>
      <c r="BE62" s="27">
        <v>0</v>
      </c>
      <c r="BF62" s="27">
        <v>0</v>
      </c>
      <c r="BG62" s="27">
        <v>0</v>
      </c>
      <c r="BH62" s="27">
        <v>0</v>
      </c>
      <c r="BI62" s="27">
        <v>0</v>
      </c>
      <c r="BJ62" s="27">
        <v>0</v>
      </c>
      <c r="BK62" s="27">
        <v>0</v>
      </c>
      <c r="BL62" s="27">
        <v>0</v>
      </c>
      <c r="BM62" s="27">
        <v>0</v>
      </c>
      <c r="BN62" s="27">
        <v>0</v>
      </c>
      <c r="BO62" s="27">
        <v>79.960019990004994</v>
      </c>
      <c r="BP62" s="27">
        <v>0</v>
      </c>
      <c r="BQ62" s="27">
        <v>0</v>
      </c>
      <c r="BR62" s="27">
        <v>0</v>
      </c>
      <c r="BS62" s="27">
        <v>0</v>
      </c>
      <c r="BT62" s="27">
        <v>0</v>
      </c>
      <c r="BU62" s="27">
        <v>0</v>
      </c>
      <c r="BV62" s="27">
        <v>0</v>
      </c>
      <c r="BW62" s="27">
        <v>0</v>
      </c>
      <c r="BX62" s="27">
        <v>0</v>
      </c>
      <c r="BY62" s="27">
        <v>0</v>
      </c>
      <c r="BZ62" s="27">
        <v>0</v>
      </c>
      <c r="CA62" s="27">
        <v>0</v>
      </c>
      <c r="CB62" s="27">
        <v>0</v>
      </c>
      <c r="CC62" s="27">
        <v>0</v>
      </c>
      <c r="CD62" s="27">
        <v>0</v>
      </c>
      <c r="CE62" s="27">
        <v>0</v>
      </c>
      <c r="CF62" s="27">
        <v>0</v>
      </c>
      <c r="CG62" s="27">
        <v>0</v>
      </c>
      <c r="CH62" s="27">
        <v>0</v>
      </c>
      <c r="CI62" s="27">
        <v>0</v>
      </c>
      <c r="CJ62" s="27">
        <v>0</v>
      </c>
      <c r="CK62" s="27">
        <v>9.9950024987506296</v>
      </c>
      <c r="CL62" s="27">
        <v>0</v>
      </c>
      <c r="CM62" s="27">
        <v>0</v>
      </c>
      <c r="CN62" s="27">
        <v>0</v>
      </c>
      <c r="CO62" s="27">
        <v>0</v>
      </c>
      <c r="CP62" s="27">
        <v>0</v>
      </c>
      <c r="CQ62" s="27">
        <v>0</v>
      </c>
      <c r="CR62" s="27">
        <v>0</v>
      </c>
      <c r="CS62" s="27">
        <v>0</v>
      </c>
      <c r="CT62" s="27">
        <v>0</v>
      </c>
      <c r="CU62" s="27">
        <v>0</v>
      </c>
      <c r="CV62" s="27">
        <v>0</v>
      </c>
      <c r="CW62" s="25">
        <f t="shared" si="0"/>
        <v>100</v>
      </c>
    </row>
    <row r="63" spans="1:101" ht="14.25" customHeight="1">
      <c r="A63" s="15" t="s">
        <v>267</v>
      </c>
      <c r="B63" s="13" t="s">
        <v>73</v>
      </c>
      <c r="C63" s="24">
        <v>42591</v>
      </c>
      <c r="D63" s="20">
        <v>2016</v>
      </c>
      <c r="E63" s="15" t="s">
        <v>92</v>
      </c>
      <c r="F63" s="15" t="s">
        <v>187</v>
      </c>
      <c r="G63" s="27">
        <v>9.9950024987506296</v>
      </c>
      <c r="H63" s="27">
        <v>4.9975012493753104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>
        <v>0</v>
      </c>
      <c r="AB63" s="27">
        <v>0</v>
      </c>
      <c r="AC63" s="27">
        <v>0</v>
      </c>
      <c r="AD63" s="27">
        <v>0</v>
      </c>
      <c r="AE63" s="27">
        <v>0</v>
      </c>
      <c r="AF63" s="27">
        <v>0</v>
      </c>
      <c r="AG63" s="27">
        <v>0</v>
      </c>
      <c r="AH63" s="27">
        <v>0</v>
      </c>
      <c r="AI63" s="27">
        <v>0</v>
      </c>
      <c r="AJ63" s="27">
        <v>0</v>
      </c>
      <c r="AK63" s="27">
        <v>0</v>
      </c>
      <c r="AL63" s="27">
        <v>0</v>
      </c>
      <c r="AM63" s="27">
        <v>0</v>
      </c>
      <c r="AN63" s="27">
        <v>0</v>
      </c>
      <c r="AO63" s="27">
        <v>0</v>
      </c>
      <c r="AP63" s="27">
        <v>0</v>
      </c>
      <c r="AQ63" s="27">
        <v>0</v>
      </c>
      <c r="AR63" s="27">
        <v>0</v>
      </c>
      <c r="AS63" s="27">
        <v>0</v>
      </c>
      <c r="AT63" s="27">
        <v>4.9975012493753104</v>
      </c>
      <c r="AU63" s="27">
        <v>0</v>
      </c>
      <c r="AV63" s="27">
        <v>0</v>
      </c>
      <c r="AW63" s="27">
        <v>0</v>
      </c>
      <c r="AX63" s="27">
        <v>0</v>
      </c>
      <c r="AY63" s="27">
        <v>0</v>
      </c>
      <c r="AZ63" s="27">
        <v>0</v>
      </c>
      <c r="BA63" s="27">
        <v>0</v>
      </c>
      <c r="BB63" s="27">
        <v>0</v>
      </c>
      <c r="BC63" s="27">
        <v>0</v>
      </c>
      <c r="BD63" s="27">
        <v>0</v>
      </c>
      <c r="BE63" s="27">
        <v>0</v>
      </c>
      <c r="BF63" s="27">
        <v>0</v>
      </c>
      <c r="BG63" s="27">
        <v>0</v>
      </c>
      <c r="BH63" s="27">
        <v>0</v>
      </c>
      <c r="BI63" s="27">
        <v>0</v>
      </c>
      <c r="BJ63" s="27">
        <v>0</v>
      </c>
      <c r="BK63" s="27">
        <v>0</v>
      </c>
      <c r="BL63" s="27">
        <v>0</v>
      </c>
      <c r="BM63" s="27">
        <v>0</v>
      </c>
      <c r="BN63" s="27">
        <v>0</v>
      </c>
      <c r="BO63" s="27">
        <v>79.960019990004994</v>
      </c>
      <c r="BP63" s="27">
        <v>0</v>
      </c>
      <c r="BQ63" s="27">
        <v>0</v>
      </c>
      <c r="BR63" s="27">
        <v>0</v>
      </c>
      <c r="BS63" s="27">
        <v>0</v>
      </c>
      <c r="BT63" s="27">
        <v>0</v>
      </c>
      <c r="BU63" s="27">
        <v>0</v>
      </c>
      <c r="BV63" s="27">
        <v>0</v>
      </c>
      <c r="BW63" s="27">
        <v>0</v>
      </c>
      <c r="BX63" s="27">
        <v>0</v>
      </c>
      <c r="BY63" s="27">
        <v>0</v>
      </c>
      <c r="BZ63" s="27">
        <v>0</v>
      </c>
      <c r="CA63" s="27">
        <v>0</v>
      </c>
      <c r="CB63" s="27">
        <v>0</v>
      </c>
      <c r="CC63" s="27">
        <v>0</v>
      </c>
      <c r="CD63" s="27">
        <v>0</v>
      </c>
      <c r="CE63" s="27">
        <v>0</v>
      </c>
      <c r="CF63" s="27">
        <v>0</v>
      </c>
      <c r="CG63" s="27">
        <v>0</v>
      </c>
      <c r="CH63" s="27">
        <v>0</v>
      </c>
      <c r="CI63" s="27">
        <v>0</v>
      </c>
      <c r="CJ63" s="27">
        <v>0</v>
      </c>
      <c r="CK63" s="27">
        <v>4.99750124937531E-2</v>
      </c>
      <c r="CL63" s="27">
        <v>0</v>
      </c>
      <c r="CM63" s="27">
        <v>0</v>
      </c>
      <c r="CN63" s="27">
        <v>0</v>
      </c>
      <c r="CO63" s="27">
        <v>0</v>
      </c>
      <c r="CP63" s="27">
        <v>0</v>
      </c>
      <c r="CQ63" s="27">
        <v>0</v>
      </c>
      <c r="CR63" s="27">
        <v>0</v>
      </c>
      <c r="CS63" s="27">
        <v>0</v>
      </c>
      <c r="CT63" s="27">
        <v>0</v>
      </c>
      <c r="CU63" s="27">
        <v>0</v>
      </c>
      <c r="CV63" s="27">
        <v>0</v>
      </c>
      <c r="CW63" s="25">
        <f t="shared" si="0"/>
        <v>100</v>
      </c>
    </row>
    <row r="64" spans="1:101" ht="14.25" customHeight="1">
      <c r="A64" s="15" t="s">
        <v>268</v>
      </c>
      <c r="B64" s="13" t="s">
        <v>74</v>
      </c>
      <c r="C64" s="24">
        <v>42591</v>
      </c>
      <c r="D64" s="20">
        <v>2016</v>
      </c>
      <c r="E64" s="15" t="s">
        <v>92</v>
      </c>
      <c r="F64" s="15" t="s">
        <v>187</v>
      </c>
      <c r="G64" s="27">
        <v>4.9950049950049999</v>
      </c>
      <c r="H64" s="27">
        <v>4.9950049950049999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0</v>
      </c>
      <c r="AF64" s="27">
        <v>0</v>
      </c>
      <c r="AG64" s="27">
        <v>0</v>
      </c>
      <c r="AH64" s="27">
        <v>0</v>
      </c>
      <c r="AI64" s="27">
        <v>0</v>
      </c>
      <c r="AJ64" s="27">
        <v>0</v>
      </c>
      <c r="AK64" s="27">
        <v>0</v>
      </c>
      <c r="AL64" s="27">
        <v>0</v>
      </c>
      <c r="AM64" s="27">
        <v>0</v>
      </c>
      <c r="AN64" s="27">
        <v>0</v>
      </c>
      <c r="AO64" s="27">
        <v>0</v>
      </c>
      <c r="AP64" s="27">
        <v>0</v>
      </c>
      <c r="AQ64" s="27">
        <v>0</v>
      </c>
      <c r="AR64" s="27">
        <v>0</v>
      </c>
      <c r="AS64" s="27">
        <v>0</v>
      </c>
      <c r="AT64" s="27">
        <v>4.995004995005E-2</v>
      </c>
      <c r="AU64" s="27">
        <v>0</v>
      </c>
      <c r="AV64" s="27">
        <v>0</v>
      </c>
      <c r="AW64" s="27">
        <v>0</v>
      </c>
      <c r="AX64" s="27">
        <v>0</v>
      </c>
      <c r="AY64" s="27">
        <v>0</v>
      </c>
      <c r="AZ64" s="27">
        <v>0</v>
      </c>
      <c r="BA64" s="27">
        <v>0</v>
      </c>
      <c r="BB64" s="27">
        <v>0</v>
      </c>
      <c r="BC64" s="27">
        <v>0</v>
      </c>
      <c r="BD64" s="27">
        <v>0</v>
      </c>
      <c r="BE64" s="27">
        <v>0</v>
      </c>
      <c r="BF64" s="27">
        <v>0</v>
      </c>
      <c r="BG64" s="27">
        <v>0</v>
      </c>
      <c r="BH64" s="27">
        <v>0</v>
      </c>
      <c r="BI64" s="27">
        <v>0</v>
      </c>
      <c r="BJ64" s="27">
        <v>0</v>
      </c>
      <c r="BK64" s="27">
        <v>0</v>
      </c>
      <c r="BL64" s="27">
        <v>0</v>
      </c>
      <c r="BM64" s="27">
        <v>0</v>
      </c>
      <c r="BN64" s="27">
        <v>0</v>
      </c>
      <c r="BO64" s="27">
        <v>89.910089910089894</v>
      </c>
      <c r="BP64" s="27">
        <v>0</v>
      </c>
      <c r="BQ64" s="27">
        <v>0</v>
      </c>
      <c r="BR64" s="27">
        <v>0</v>
      </c>
      <c r="BS64" s="27">
        <v>0</v>
      </c>
      <c r="BT64" s="27">
        <v>0</v>
      </c>
      <c r="BU64" s="27">
        <v>0</v>
      </c>
      <c r="BV64" s="27">
        <v>0</v>
      </c>
      <c r="BW64" s="27">
        <v>0</v>
      </c>
      <c r="BX64" s="27">
        <v>0</v>
      </c>
      <c r="BY64" s="27">
        <v>0</v>
      </c>
      <c r="BZ64" s="27">
        <v>0</v>
      </c>
      <c r="CA64" s="27">
        <v>0</v>
      </c>
      <c r="CB64" s="27">
        <v>0</v>
      </c>
      <c r="CC64" s="27">
        <v>0</v>
      </c>
      <c r="CD64" s="27">
        <v>0</v>
      </c>
      <c r="CE64" s="27">
        <v>0</v>
      </c>
      <c r="CF64" s="27">
        <v>0</v>
      </c>
      <c r="CG64" s="27">
        <v>0</v>
      </c>
      <c r="CH64" s="27">
        <v>0</v>
      </c>
      <c r="CI64" s="27">
        <v>0</v>
      </c>
      <c r="CJ64" s="27">
        <v>0</v>
      </c>
      <c r="CK64" s="27">
        <v>4.995004995005E-2</v>
      </c>
      <c r="CL64" s="27">
        <v>0</v>
      </c>
      <c r="CM64" s="27">
        <v>0</v>
      </c>
      <c r="CN64" s="27">
        <v>0</v>
      </c>
      <c r="CO64" s="27">
        <v>0</v>
      </c>
      <c r="CP64" s="27">
        <v>0</v>
      </c>
      <c r="CQ64" s="27">
        <v>0</v>
      </c>
      <c r="CR64" s="27">
        <v>0</v>
      </c>
      <c r="CS64" s="27">
        <v>0</v>
      </c>
      <c r="CT64" s="27">
        <v>0</v>
      </c>
      <c r="CU64" s="27">
        <v>0</v>
      </c>
      <c r="CV64" s="27">
        <v>0</v>
      </c>
      <c r="CW64" s="25">
        <f t="shared" si="0"/>
        <v>100</v>
      </c>
    </row>
    <row r="65" spans="1:101" ht="14.25" customHeight="1">
      <c r="A65" s="15" t="s">
        <v>269</v>
      </c>
      <c r="B65" s="13" t="s">
        <v>75</v>
      </c>
      <c r="C65" s="24">
        <v>42591</v>
      </c>
      <c r="D65" s="20">
        <v>2016</v>
      </c>
      <c r="E65" s="15" t="s">
        <v>92</v>
      </c>
      <c r="F65" s="15" t="s">
        <v>187</v>
      </c>
      <c r="G65" s="27">
        <v>5</v>
      </c>
      <c r="H65" s="27">
        <v>5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0</v>
      </c>
      <c r="AH65" s="27">
        <v>0</v>
      </c>
      <c r="AI65" s="27">
        <v>0</v>
      </c>
      <c r="AJ65" s="27">
        <v>0</v>
      </c>
      <c r="AK65" s="27">
        <v>0</v>
      </c>
      <c r="AL65" s="27">
        <v>0</v>
      </c>
      <c r="AM65" s="27">
        <v>0</v>
      </c>
      <c r="AN65" s="27">
        <v>0</v>
      </c>
      <c r="AO65" s="27">
        <v>0</v>
      </c>
      <c r="AP65" s="27">
        <v>0</v>
      </c>
      <c r="AQ65" s="27">
        <v>0</v>
      </c>
      <c r="AR65" s="27">
        <v>0</v>
      </c>
      <c r="AS65" s="27">
        <v>0</v>
      </c>
      <c r="AT65" s="27">
        <v>5</v>
      </c>
      <c r="AU65" s="27">
        <v>0</v>
      </c>
      <c r="AV65" s="27">
        <v>0</v>
      </c>
      <c r="AW65" s="27">
        <v>0</v>
      </c>
      <c r="AX65" s="27">
        <v>0</v>
      </c>
      <c r="AY65" s="27">
        <v>0</v>
      </c>
      <c r="AZ65" s="27">
        <v>0</v>
      </c>
      <c r="BA65" s="27">
        <v>0</v>
      </c>
      <c r="BB65" s="27">
        <v>0</v>
      </c>
      <c r="BC65" s="27">
        <v>0</v>
      </c>
      <c r="BD65" s="27">
        <v>0</v>
      </c>
      <c r="BE65" s="27">
        <v>0</v>
      </c>
      <c r="BF65" s="27">
        <v>0</v>
      </c>
      <c r="BG65" s="27">
        <v>0</v>
      </c>
      <c r="BH65" s="27">
        <v>0</v>
      </c>
      <c r="BI65" s="27">
        <v>0</v>
      </c>
      <c r="BJ65" s="27">
        <v>0</v>
      </c>
      <c r="BK65" s="27">
        <v>0</v>
      </c>
      <c r="BL65" s="27">
        <v>0</v>
      </c>
      <c r="BM65" s="27">
        <v>0</v>
      </c>
      <c r="BN65" s="27">
        <v>0</v>
      </c>
      <c r="BO65" s="27">
        <v>80</v>
      </c>
      <c r="BP65" s="27">
        <v>0</v>
      </c>
      <c r="BQ65" s="27">
        <v>0</v>
      </c>
      <c r="BR65" s="27">
        <v>0</v>
      </c>
      <c r="BS65" s="27">
        <v>0</v>
      </c>
      <c r="BT65" s="27">
        <v>0</v>
      </c>
      <c r="BU65" s="27">
        <v>0</v>
      </c>
      <c r="BV65" s="27">
        <v>0</v>
      </c>
      <c r="BW65" s="27">
        <v>0</v>
      </c>
      <c r="BX65" s="27">
        <v>0</v>
      </c>
      <c r="BY65" s="27">
        <v>0</v>
      </c>
      <c r="BZ65" s="27">
        <v>0</v>
      </c>
      <c r="CA65" s="27">
        <v>0</v>
      </c>
      <c r="CB65" s="27">
        <v>0</v>
      </c>
      <c r="CC65" s="27">
        <v>0</v>
      </c>
      <c r="CD65" s="27">
        <v>0</v>
      </c>
      <c r="CE65" s="27">
        <v>0</v>
      </c>
      <c r="CF65" s="27">
        <v>0</v>
      </c>
      <c r="CG65" s="27">
        <v>0</v>
      </c>
      <c r="CH65" s="27">
        <v>0</v>
      </c>
      <c r="CI65" s="27">
        <v>0</v>
      </c>
      <c r="CJ65" s="27">
        <v>0</v>
      </c>
      <c r="CK65" s="27">
        <v>0</v>
      </c>
      <c r="CL65" s="27">
        <v>0</v>
      </c>
      <c r="CM65" s="27">
        <v>0</v>
      </c>
      <c r="CN65" s="27">
        <v>5</v>
      </c>
      <c r="CO65" s="27">
        <v>0</v>
      </c>
      <c r="CP65" s="27">
        <v>0</v>
      </c>
      <c r="CQ65" s="27">
        <v>0</v>
      </c>
      <c r="CR65" s="27">
        <v>0</v>
      </c>
      <c r="CS65" s="27">
        <v>0</v>
      </c>
      <c r="CT65" s="27">
        <v>0</v>
      </c>
      <c r="CU65" s="27">
        <v>0</v>
      </c>
      <c r="CV65" s="27">
        <v>0</v>
      </c>
      <c r="CW65" s="25">
        <f t="shared" si="0"/>
        <v>100</v>
      </c>
    </row>
    <row r="66" spans="1:101" ht="14.25" customHeight="1">
      <c r="A66" s="15" t="s">
        <v>270</v>
      </c>
      <c r="B66" s="13" t="s">
        <v>76</v>
      </c>
      <c r="C66" s="24">
        <v>42591</v>
      </c>
      <c r="D66" s="20">
        <v>2016</v>
      </c>
      <c r="E66" s="15" t="s">
        <v>92</v>
      </c>
      <c r="F66" s="15" t="s">
        <v>187</v>
      </c>
      <c r="G66" s="27">
        <v>10</v>
      </c>
      <c r="H66" s="27">
        <v>10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7">
        <v>0</v>
      </c>
      <c r="AB66" s="27">
        <v>0</v>
      </c>
      <c r="AC66" s="27">
        <v>0</v>
      </c>
      <c r="AD66" s="27">
        <v>0</v>
      </c>
      <c r="AE66" s="27">
        <v>0</v>
      </c>
      <c r="AF66" s="27">
        <v>0</v>
      </c>
      <c r="AG66" s="27">
        <v>0</v>
      </c>
      <c r="AH66" s="27">
        <v>0</v>
      </c>
      <c r="AI66" s="27">
        <v>0</v>
      </c>
      <c r="AJ66" s="27">
        <v>0</v>
      </c>
      <c r="AK66" s="27">
        <v>0</v>
      </c>
      <c r="AL66" s="27">
        <v>0</v>
      </c>
      <c r="AM66" s="27">
        <v>0</v>
      </c>
      <c r="AN66" s="27">
        <v>0</v>
      </c>
      <c r="AO66" s="27">
        <v>0</v>
      </c>
      <c r="AP66" s="27">
        <v>0</v>
      </c>
      <c r="AQ66" s="27">
        <v>0</v>
      </c>
      <c r="AR66" s="27">
        <v>0</v>
      </c>
      <c r="AS66" s="27">
        <v>0</v>
      </c>
      <c r="AT66" s="27">
        <v>0</v>
      </c>
      <c r="AU66" s="27">
        <v>0</v>
      </c>
      <c r="AV66" s="27">
        <v>0</v>
      </c>
      <c r="AW66" s="27">
        <v>0</v>
      </c>
      <c r="AX66" s="27">
        <v>0</v>
      </c>
      <c r="AY66" s="27">
        <v>0</v>
      </c>
      <c r="AZ66" s="27">
        <v>0</v>
      </c>
      <c r="BA66" s="27">
        <v>0</v>
      </c>
      <c r="BB66" s="27">
        <v>0</v>
      </c>
      <c r="BC66" s="27">
        <v>0</v>
      </c>
      <c r="BD66" s="27">
        <v>0</v>
      </c>
      <c r="BE66" s="27">
        <v>0</v>
      </c>
      <c r="BF66" s="27">
        <v>0</v>
      </c>
      <c r="BG66" s="27">
        <v>0</v>
      </c>
      <c r="BH66" s="27">
        <v>0</v>
      </c>
      <c r="BI66" s="27">
        <v>0</v>
      </c>
      <c r="BJ66" s="27">
        <v>0</v>
      </c>
      <c r="BK66" s="27">
        <v>0</v>
      </c>
      <c r="BL66" s="27">
        <v>0</v>
      </c>
      <c r="BM66" s="27">
        <v>0</v>
      </c>
      <c r="BN66" s="27">
        <v>0</v>
      </c>
      <c r="BO66" s="27">
        <v>80</v>
      </c>
      <c r="BP66" s="27">
        <v>0</v>
      </c>
      <c r="BQ66" s="27">
        <v>0</v>
      </c>
      <c r="BR66" s="27">
        <v>0</v>
      </c>
      <c r="BS66" s="27">
        <v>0</v>
      </c>
      <c r="BT66" s="27">
        <v>0</v>
      </c>
      <c r="BU66" s="27">
        <v>0</v>
      </c>
      <c r="BV66" s="27">
        <v>0</v>
      </c>
      <c r="BW66" s="27">
        <v>0</v>
      </c>
      <c r="BX66" s="27">
        <v>0</v>
      </c>
      <c r="BY66" s="27">
        <v>0</v>
      </c>
      <c r="BZ66" s="27">
        <v>0</v>
      </c>
      <c r="CA66" s="27">
        <v>0</v>
      </c>
      <c r="CB66" s="27">
        <v>0</v>
      </c>
      <c r="CC66" s="27">
        <v>0</v>
      </c>
      <c r="CD66" s="27">
        <v>0</v>
      </c>
      <c r="CE66" s="27">
        <v>0</v>
      </c>
      <c r="CF66" s="27">
        <v>0</v>
      </c>
      <c r="CG66" s="27">
        <v>0</v>
      </c>
      <c r="CH66" s="27">
        <v>0</v>
      </c>
      <c r="CI66" s="27">
        <v>0</v>
      </c>
      <c r="CJ66" s="27">
        <v>0</v>
      </c>
      <c r="CK66" s="27">
        <v>0</v>
      </c>
      <c r="CL66" s="27">
        <v>0</v>
      </c>
      <c r="CM66" s="27">
        <v>0</v>
      </c>
      <c r="CN66" s="27">
        <v>0</v>
      </c>
      <c r="CO66" s="27">
        <v>0</v>
      </c>
      <c r="CP66" s="27">
        <v>0</v>
      </c>
      <c r="CQ66" s="27">
        <v>0</v>
      </c>
      <c r="CR66" s="27">
        <v>0</v>
      </c>
      <c r="CS66" s="27">
        <v>0</v>
      </c>
      <c r="CT66" s="27">
        <v>0</v>
      </c>
      <c r="CU66" s="27">
        <v>0</v>
      </c>
      <c r="CV66" s="27">
        <v>0</v>
      </c>
      <c r="CW66" s="25">
        <f t="shared" ref="CW66:CW129" si="1">SUM(G66:CV66)</f>
        <v>100</v>
      </c>
    </row>
    <row r="67" spans="1:101" ht="14.25" customHeight="1">
      <c r="A67" s="15" t="s">
        <v>271</v>
      </c>
      <c r="B67" s="13" t="s">
        <v>77</v>
      </c>
      <c r="C67" s="24">
        <v>42591</v>
      </c>
      <c r="D67" s="20">
        <v>2016</v>
      </c>
      <c r="E67" s="15" t="s">
        <v>92</v>
      </c>
      <c r="F67" s="15" t="s">
        <v>187</v>
      </c>
      <c r="G67" s="27">
        <v>9.9950024987506296</v>
      </c>
      <c r="H67" s="27">
        <v>4.9975012493753104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0</v>
      </c>
      <c r="AB67" s="27">
        <v>0</v>
      </c>
      <c r="AC67" s="27">
        <v>0</v>
      </c>
      <c r="AD67" s="27">
        <v>0</v>
      </c>
      <c r="AE67" s="27">
        <v>0</v>
      </c>
      <c r="AF67" s="27">
        <v>0</v>
      </c>
      <c r="AG67" s="27">
        <v>0</v>
      </c>
      <c r="AH67" s="27">
        <v>0</v>
      </c>
      <c r="AI67" s="27">
        <v>0</v>
      </c>
      <c r="AJ67" s="27">
        <v>0</v>
      </c>
      <c r="AK67" s="27">
        <v>0</v>
      </c>
      <c r="AL67" s="27">
        <v>0</v>
      </c>
      <c r="AM67" s="27">
        <v>0</v>
      </c>
      <c r="AN67" s="27">
        <v>0</v>
      </c>
      <c r="AO67" s="27">
        <v>0</v>
      </c>
      <c r="AP67" s="27">
        <v>0</v>
      </c>
      <c r="AQ67" s="27">
        <v>0</v>
      </c>
      <c r="AR67" s="27">
        <v>0</v>
      </c>
      <c r="AS67" s="27">
        <v>0</v>
      </c>
      <c r="AT67" s="27">
        <v>4.9975012493753104</v>
      </c>
      <c r="AU67" s="27">
        <v>0</v>
      </c>
      <c r="AV67" s="27">
        <v>0</v>
      </c>
      <c r="AW67" s="27">
        <v>0</v>
      </c>
      <c r="AX67" s="27">
        <v>0</v>
      </c>
      <c r="AY67" s="27">
        <v>0</v>
      </c>
      <c r="AZ67" s="27">
        <v>0</v>
      </c>
      <c r="BA67" s="27">
        <v>0</v>
      </c>
      <c r="BB67" s="27">
        <v>0</v>
      </c>
      <c r="BC67" s="27">
        <v>0</v>
      </c>
      <c r="BD67" s="27">
        <v>0</v>
      </c>
      <c r="BE67" s="27">
        <v>0</v>
      </c>
      <c r="BF67" s="27">
        <v>0</v>
      </c>
      <c r="BG67" s="27">
        <v>0</v>
      </c>
      <c r="BH67" s="27">
        <v>0</v>
      </c>
      <c r="BI67" s="27">
        <v>0</v>
      </c>
      <c r="BJ67" s="27">
        <v>0</v>
      </c>
      <c r="BK67" s="27">
        <v>0</v>
      </c>
      <c r="BL67" s="27">
        <v>0</v>
      </c>
      <c r="BM67" s="27">
        <v>0</v>
      </c>
      <c r="BN67" s="27">
        <v>0</v>
      </c>
      <c r="BO67" s="27">
        <v>39.980009995002497</v>
      </c>
      <c r="BP67" s="27">
        <v>0</v>
      </c>
      <c r="BQ67" s="27">
        <v>0</v>
      </c>
      <c r="BR67" s="27">
        <v>0</v>
      </c>
      <c r="BS67" s="27">
        <v>0</v>
      </c>
      <c r="BT67" s="27">
        <v>0</v>
      </c>
      <c r="BU67" s="27">
        <v>0</v>
      </c>
      <c r="BV67" s="27">
        <v>0</v>
      </c>
      <c r="BW67" s="27">
        <v>0</v>
      </c>
      <c r="BX67" s="27">
        <v>0</v>
      </c>
      <c r="BY67" s="27">
        <v>0</v>
      </c>
      <c r="BZ67" s="27">
        <v>0</v>
      </c>
      <c r="CA67" s="27">
        <v>0</v>
      </c>
      <c r="CB67" s="27">
        <v>0</v>
      </c>
      <c r="CC67" s="27">
        <v>4.99750124937531E-2</v>
      </c>
      <c r="CD67" s="27">
        <v>0</v>
      </c>
      <c r="CE67" s="27">
        <v>0</v>
      </c>
      <c r="CF67" s="27">
        <v>0</v>
      </c>
      <c r="CG67" s="27">
        <v>0</v>
      </c>
      <c r="CH67" s="27">
        <v>0</v>
      </c>
      <c r="CI67" s="27">
        <v>0</v>
      </c>
      <c r="CJ67" s="27">
        <v>0</v>
      </c>
      <c r="CK67" s="27">
        <v>0</v>
      </c>
      <c r="CL67" s="27">
        <v>0</v>
      </c>
      <c r="CM67" s="27">
        <v>0</v>
      </c>
      <c r="CN67" s="27">
        <v>39.980009995002497</v>
      </c>
      <c r="CO67" s="27">
        <v>0</v>
      </c>
      <c r="CP67" s="27">
        <v>0</v>
      </c>
      <c r="CQ67" s="27">
        <v>0</v>
      </c>
      <c r="CR67" s="27">
        <v>0</v>
      </c>
      <c r="CS67" s="27">
        <v>0</v>
      </c>
      <c r="CT67" s="27">
        <v>0</v>
      </c>
      <c r="CU67" s="27">
        <v>0</v>
      </c>
      <c r="CV67" s="27">
        <v>0</v>
      </c>
      <c r="CW67" s="25">
        <f t="shared" si="1"/>
        <v>100</v>
      </c>
    </row>
    <row r="68" spans="1:101" ht="14.25" customHeight="1">
      <c r="A68" s="15" t="s">
        <v>272</v>
      </c>
      <c r="B68" s="13" t="s">
        <v>78</v>
      </c>
      <c r="C68" s="24">
        <v>42591</v>
      </c>
      <c r="D68" s="20">
        <v>2016</v>
      </c>
      <c r="E68" s="15" t="s">
        <v>92</v>
      </c>
      <c r="F68" s="15" t="s">
        <v>187</v>
      </c>
      <c r="G68" s="27">
        <v>29.955067398901601</v>
      </c>
      <c r="H68" s="27">
        <v>4.9925112331502701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W68" s="27">
        <v>0</v>
      </c>
      <c r="X68" s="27">
        <v>0</v>
      </c>
      <c r="Y68" s="27">
        <v>0</v>
      </c>
      <c r="Z68" s="27">
        <v>0</v>
      </c>
      <c r="AA68" s="27">
        <v>0</v>
      </c>
      <c r="AB68" s="27">
        <v>0</v>
      </c>
      <c r="AC68" s="27">
        <v>0</v>
      </c>
      <c r="AD68" s="27">
        <v>0</v>
      </c>
      <c r="AE68" s="27">
        <v>0</v>
      </c>
      <c r="AF68" s="27">
        <v>0</v>
      </c>
      <c r="AG68" s="27">
        <v>0</v>
      </c>
      <c r="AH68" s="27">
        <v>0</v>
      </c>
      <c r="AI68" s="27">
        <v>0</v>
      </c>
      <c r="AJ68" s="27">
        <v>0</v>
      </c>
      <c r="AK68" s="27">
        <v>0</v>
      </c>
      <c r="AL68" s="27">
        <v>0</v>
      </c>
      <c r="AM68" s="27">
        <v>0</v>
      </c>
      <c r="AN68" s="27">
        <v>0</v>
      </c>
      <c r="AO68" s="27">
        <v>0</v>
      </c>
      <c r="AP68" s="27">
        <v>0</v>
      </c>
      <c r="AQ68" s="27">
        <v>0</v>
      </c>
      <c r="AR68" s="27">
        <v>0</v>
      </c>
      <c r="AS68" s="27">
        <v>0</v>
      </c>
      <c r="AT68" s="27">
        <v>4.9925112331502701E-2</v>
      </c>
      <c r="AU68" s="27">
        <v>0</v>
      </c>
      <c r="AV68" s="27">
        <v>0</v>
      </c>
      <c r="AW68" s="27">
        <v>0</v>
      </c>
      <c r="AX68" s="27">
        <v>0</v>
      </c>
      <c r="AY68" s="27">
        <v>0</v>
      </c>
      <c r="AZ68" s="27">
        <v>0</v>
      </c>
      <c r="BA68" s="27">
        <v>0</v>
      </c>
      <c r="BB68" s="27">
        <v>0</v>
      </c>
      <c r="BC68" s="27">
        <v>0</v>
      </c>
      <c r="BD68" s="27">
        <v>0</v>
      </c>
      <c r="BE68" s="27">
        <v>0</v>
      </c>
      <c r="BF68" s="27">
        <v>0</v>
      </c>
      <c r="BG68" s="27">
        <v>0</v>
      </c>
      <c r="BH68" s="27">
        <v>0</v>
      </c>
      <c r="BI68" s="27">
        <v>0</v>
      </c>
      <c r="BJ68" s="27">
        <v>0</v>
      </c>
      <c r="BK68" s="27">
        <v>0</v>
      </c>
      <c r="BL68" s="27">
        <v>0</v>
      </c>
      <c r="BM68" s="27">
        <v>0</v>
      </c>
      <c r="BN68" s="27">
        <v>0</v>
      </c>
      <c r="BO68" s="27">
        <v>59.910134797803302</v>
      </c>
      <c r="BP68" s="27">
        <v>0</v>
      </c>
      <c r="BQ68" s="27">
        <v>0</v>
      </c>
      <c r="BR68" s="27">
        <v>0</v>
      </c>
      <c r="BS68" s="27">
        <v>0</v>
      </c>
      <c r="BT68" s="27">
        <v>4.9925112331502701E-2</v>
      </c>
      <c r="BU68" s="27">
        <v>0</v>
      </c>
      <c r="BV68" s="27">
        <v>0</v>
      </c>
      <c r="BW68" s="27">
        <v>0</v>
      </c>
      <c r="BX68" s="27">
        <v>0</v>
      </c>
      <c r="BY68" s="27">
        <v>0</v>
      </c>
      <c r="BZ68" s="27">
        <v>0</v>
      </c>
      <c r="CA68" s="27">
        <v>0</v>
      </c>
      <c r="CB68" s="27">
        <v>0</v>
      </c>
      <c r="CC68" s="27">
        <v>0</v>
      </c>
      <c r="CD68" s="27">
        <v>0</v>
      </c>
      <c r="CE68" s="27">
        <v>0</v>
      </c>
      <c r="CF68" s="27">
        <v>4.9925112331502701</v>
      </c>
      <c r="CG68" s="27">
        <v>0</v>
      </c>
      <c r="CH68" s="27">
        <v>0</v>
      </c>
      <c r="CI68" s="27">
        <v>0</v>
      </c>
      <c r="CJ68" s="27">
        <v>0</v>
      </c>
      <c r="CK68" s="27">
        <v>0</v>
      </c>
      <c r="CL68" s="27">
        <v>0</v>
      </c>
      <c r="CM68" s="27">
        <v>0</v>
      </c>
      <c r="CN68" s="27">
        <v>0</v>
      </c>
      <c r="CO68" s="27">
        <v>0</v>
      </c>
      <c r="CP68" s="27">
        <v>0</v>
      </c>
      <c r="CQ68" s="27">
        <v>0</v>
      </c>
      <c r="CR68" s="27">
        <v>0</v>
      </c>
      <c r="CS68" s="27">
        <v>0</v>
      </c>
      <c r="CT68" s="27">
        <v>0</v>
      </c>
      <c r="CU68" s="27">
        <v>4.9925112331502701E-2</v>
      </c>
      <c r="CV68" s="27">
        <v>0</v>
      </c>
      <c r="CW68" s="25">
        <f t="shared" si="1"/>
        <v>99.999999999999957</v>
      </c>
    </row>
    <row r="69" spans="1:101" ht="14.25" customHeight="1">
      <c r="A69" s="15" t="s">
        <v>273</v>
      </c>
      <c r="B69" s="13" t="s">
        <v>79</v>
      </c>
      <c r="C69" s="24">
        <v>42591</v>
      </c>
      <c r="D69" s="20">
        <v>2016</v>
      </c>
      <c r="E69" s="15" t="s">
        <v>92</v>
      </c>
      <c r="F69" s="15" t="s">
        <v>187</v>
      </c>
      <c r="G69" s="27">
        <v>4.9900199600798398</v>
      </c>
      <c r="H69" s="27">
        <v>4.9900199600798398</v>
      </c>
      <c r="I69" s="27">
        <v>4.9900199600798398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4.9900199600798403E-2</v>
      </c>
      <c r="Q69" s="27">
        <v>0</v>
      </c>
      <c r="R69" s="27">
        <v>4.9900199600798403E-2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7">
        <v>4.9900199600798403E-2</v>
      </c>
      <c r="Z69" s="27">
        <v>0</v>
      </c>
      <c r="AA69" s="27">
        <v>4.9900199600798403E-2</v>
      </c>
      <c r="AB69" s="27">
        <v>0</v>
      </c>
      <c r="AC69" s="27">
        <v>0</v>
      </c>
      <c r="AD69" s="27">
        <v>0</v>
      </c>
      <c r="AE69" s="27">
        <v>0</v>
      </c>
      <c r="AF69" s="27">
        <v>0</v>
      </c>
      <c r="AG69" s="27">
        <v>0</v>
      </c>
      <c r="AH69" s="27">
        <v>0</v>
      </c>
      <c r="AI69" s="27">
        <v>0</v>
      </c>
      <c r="AJ69" s="27">
        <v>0</v>
      </c>
      <c r="AK69" s="27">
        <v>0</v>
      </c>
      <c r="AL69" s="27">
        <v>0</v>
      </c>
      <c r="AM69" s="27">
        <v>0</v>
      </c>
      <c r="AN69" s="27">
        <v>0</v>
      </c>
      <c r="AO69" s="27">
        <v>0</v>
      </c>
      <c r="AP69" s="27">
        <v>0</v>
      </c>
      <c r="AQ69" s="27">
        <v>0</v>
      </c>
      <c r="AR69" s="27">
        <v>0</v>
      </c>
      <c r="AS69" s="27">
        <v>0</v>
      </c>
      <c r="AT69" s="27">
        <v>0</v>
      </c>
      <c r="AU69" s="27">
        <v>0</v>
      </c>
      <c r="AV69" s="27">
        <v>0</v>
      </c>
      <c r="AW69" s="27">
        <v>0</v>
      </c>
      <c r="AX69" s="27">
        <v>0</v>
      </c>
      <c r="AY69" s="27">
        <v>0</v>
      </c>
      <c r="AZ69" s="27">
        <v>0</v>
      </c>
      <c r="BA69" s="27">
        <v>0</v>
      </c>
      <c r="BB69" s="27">
        <v>0</v>
      </c>
      <c r="BC69" s="27">
        <v>0</v>
      </c>
      <c r="BD69" s="27">
        <v>0</v>
      </c>
      <c r="BE69" s="27">
        <v>0</v>
      </c>
      <c r="BF69" s="27">
        <v>0</v>
      </c>
      <c r="BG69" s="27">
        <v>0</v>
      </c>
      <c r="BH69" s="27">
        <v>0</v>
      </c>
      <c r="BI69" s="27">
        <v>0</v>
      </c>
      <c r="BJ69" s="27">
        <v>0</v>
      </c>
      <c r="BK69" s="27">
        <v>0</v>
      </c>
      <c r="BL69" s="27">
        <v>0</v>
      </c>
      <c r="BM69" s="27">
        <v>0</v>
      </c>
      <c r="BN69" s="27">
        <v>0</v>
      </c>
      <c r="BO69" s="27">
        <v>79.840319361277494</v>
      </c>
      <c r="BP69" s="27">
        <v>4.9900199600798398</v>
      </c>
      <c r="BQ69" s="27">
        <v>0</v>
      </c>
      <c r="BR69" s="27">
        <v>0</v>
      </c>
      <c r="BS69" s="27">
        <v>0</v>
      </c>
      <c r="BT69" s="27">
        <v>0</v>
      </c>
      <c r="BU69" s="27">
        <v>0</v>
      </c>
      <c r="BV69" s="27">
        <v>0</v>
      </c>
      <c r="BW69" s="27">
        <v>0</v>
      </c>
      <c r="BX69" s="27">
        <v>0</v>
      </c>
      <c r="BY69" s="27">
        <v>0</v>
      </c>
      <c r="BZ69" s="27">
        <v>0</v>
      </c>
      <c r="CA69" s="27">
        <v>0</v>
      </c>
      <c r="CB69" s="27">
        <v>0</v>
      </c>
      <c r="CC69" s="27">
        <v>0</v>
      </c>
      <c r="CD69" s="27">
        <v>0</v>
      </c>
      <c r="CE69" s="27">
        <v>0</v>
      </c>
      <c r="CF69" s="27">
        <v>0</v>
      </c>
      <c r="CG69" s="27">
        <v>0</v>
      </c>
      <c r="CH69" s="27">
        <v>0</v>
      </c>
      <c r="CI69" s="27">
        <v>0</v>
      </c>
      <c r="CJ69" s="27">
        <v>0</v>
      </c>
      <c r="CK69" s="27">
        <v>0</v>
      </c>
      <c r="CL69" s="27">
        <v>0</v>
      </c>
      <c r="CM69" s="27">
        <v>0</v>
      </c>
      <c r="CN69" s="27">
        <v>0</v>
      </c>
      <c r="CO69" s="27">
        <v>0</v>
      </c>
      <c r="CP69" s="27">
        <v>0</v>
      </c>
      <c r="CQ69" s="27">
        <v>0</v>
      </c>
      <c r="CR69" s="27">
        <v>0</v>
      </c>
      <c r="CS69" s="27">
        <v>0</v>
      </c>
      <c r="CT69" s="27">
        <v>0</v>
      </c>
      <c r="CU69" s="27">
        <v>0</v>
      </c>
      <c r="CV69" s="27">
        <v>0</v>
      </c>
      <c r="CW69" s="25">
        <f t="shared" si="1"/>
        <v>100.00000000000004</v>
      </c>
    </row>
    <row r="70" spans="1:101" ht="14.25" customHeight="1">
      <c r="A70" s="15" t="s">
        <v>274</v>
      </c>
      <c r="B70" s="13" t="s">
        <v>80</v>
      </c>
      <c r="C70" s="24">
        <v>42592</v>
      </c>
      <c r="D70" s="20">
        <v>2016</v>
      </c>
      <c r="E70" s="15" t="s">
        <v>92</v>
      </c>
      <c r="F70" s="15" t="s">
        <v>187</v>
      </c>
      <c r="G70" s="27">
        <v>4.995004995005E-2</v>
      </c>
      <c r="H70" s="27">
        <v>14.985014985015001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W70" s="27">
        <v>0</v>
      </c>
      <c r="X70" s="27">
        <v>0</v>
      </c>
      <c r="Y70" s="27">
        <v>0</v>
      </c>
      <c r="Z70" s="27">
        <v>0</v>
      </c>
      <c r="AA70" s="27">
        <v>0</v>
      </c>
      <c r="AB70" s="27">
        <v>0</v>
      </c>
      <c r="AC70" s="27">
        <v>0</v>
      </c>
      <c r="AD70" s="27">
        <v>0</v>
      </c>
      <c r="AE70" s="27">
        <v>0</v>
      </c>
      <c r="AF70" s="27">
        <v>0</v>
      </c>
      <c r="AG70" s="27">
        <v>0</v>
      </c>
      <c r="AH70" s="27">
        <v>0</v>
      </c>
      <c r="AI70" s="27">
        <v>0</v>
      </c>
      <c r="AJ70" s="27">
        <v>0</v>
      </c>
      <c r="AK70" s="27">
        <v>0</v>
      </c>
      <c r="AL70" s="27">
        <v>0</v>
      </c>
      <c r="AM70" s="27">
        <v>0</v>
      </c>
      <c r="AN70" s="27">
        <v>0</v>
      </c>
      <c r="AO70" s="27">
        <v>0</v>
      </c>
      <c r="AP70" s="27">
        <v>0</v>
      </c>
      <c r="AQ70" s="27">
        <v>0</v>
      </c>
      <c r="AR70" s="27">
        <v>0</v>
      </c>
      <c r="AS70" s="27">
        <v>0</v>
      </c>
      <c r="AT70" s="27">
        <v>9.9900099900099892</v>
      </c>
      <c r="AU70" s="27">
        <v>0</v>
      </c>
      <c r="AV70" s="27">
        <v>0</v>
      </c>
      <c r="AW70" s="27">
        <v>0</v>
      </c>
      <c r="AX70" s="27">
        <v>0</v>
      </c>
      <c r="AY70" s="27">
        <v>0</v>
      </c>
      <c r="AZ70" s="27">
        <v>0</v>
      </c>
      <c r="BA70" s="27">
        <v>0</v>
      </c>
      <c r="BB70" s="27">
        <v>0</v>
      </c>
      <c r="BC70" s="27">
        <v>0</v>
      </c>
      <c r="BD70" s="27">
        <v>0</v>
      </c>
      <c r="BE70" s="27">
        <v>0</v>
      </c>
      <c r="BF70" s="27">
        <v>0</v>
      </c>
      <c r="BG70" s="27">
        <v>0</v>
      </c>
      <c r="BH70" s="27">
        <v>0</v>
      </c>
      <c r="BI70" s="27">
        <v>0</v>
      </c>
      <c r="BJ70" s="27">
        <v>0</v>
      </c>
      <c r="BK70" s="27">
        <v>0</v>
      </c>
      <c r="BL70" s="27">
        <v>0</v>
      </c>
      <c r="BM70" s="27">
        <v>0</v>
      </c>
      <c r="BN70" s="27">
        <v>0</v>
      </c>
      <c r="BO70" s="27">
        <v>59.940059940059903</v>
      </c>
      <c r="BP70" s="27">
        <v>0</v>
      </c>
      <c r="BQ70" s="27">
        <v>0</v>
      </c>
      <c r="BR70" s="27">
        <v>0</v>
      </c>
      <c r="BS70" s="27">
        <v>0</v>
      </c>
      <c r="BT70" s="27">
        <v>0</v>
      </c>
      <c r="BU70" s="27">
        <v>0</v>
      </c>
      <c r="BV70" s="27">
        <v>0</v>
      </c>
      <c r="BW70" s="27">
        <v>0</v>
      </c>
      <c r="BX70" s="27">
        <v>0</v>
      </c>
      <c r="BY70" s="27">
        <v>0</v>
      </c>
      <c r="BZ70" s="27">
        <v>0</v>
      </c>
      <c r="CA70" s="27">
        <v>0</v>
      </c>
      <c r="CB70" s="27">
        <v>0</v>
      </c>
      <c r="CC70" s="27">
        <v>0</v>
      </c>
      <c r="CD70" s="27">
        <v>0</v>
      </c>
      <c r="CE70" s="27">
        <v>0</v>
      </c>
      <c r="CF70" s="27">
        <v>0</v>
      </c>
      <c r="CG70" s="27">
        <v>0</v>
      </c>
      <c r="CH70" s="27">
        <v>0</v>
      </c>
      <c r="CI70" s="27">
        <v>0</v>
      </c>
      <c r="CJ70" s="27">
        <v>4.995004995005E-2</v>
      </c>
      <c r="CK70" s="27">
        <v>0</v>
      </c>
      <c r="CL70" s="27">
        <v>0</v>
      </c>
      <c r="CM70" s="27">
        <v>0</v>
      </c>
      <c r="CN70" s="27">
        <v>14.985014985015001</v>
      </c>
      <c r="CO70" s="27">
        <v>0</v>
      </c>
      <c r="CP70" s="27">
        <v>0</v>
      </c>
      <c r="CQ70" s="27">
        <v>0</v>
      </c>
      <c r="CR70" s="27">
        <v>0</v>
      </c>
      <c r="CS70" s="27">
        <v>0</v>
      </c>
      <c r="CT70" s="27">
        <v>0</v>
      </c>
      <c r="CU70" s="27">
        <v>0</v>
      </c>
      <c r="CV70" s="27">
        <v>0</v>
      </c>
      <c r="CW70" s="25">
        <f t="shared" si="1"/>
        <v>100</v>
      </c>
    </row>
    <row r="71" spans="1:101" ht="14.25" customHeight="1">
      <c r="A71" s="15" t="s">
        <v>275</v>
      </c>
      <c r="B71" s="13" t="s">
        <v>81</v>
      </c>
      <c r="C71" s="24">
        <v>42592</v>
      </c>
      <c r="D71" s="20">
        <v>2016</v>
      </c>
      <c r="E71" s="15" t="s">
        <v>92</v>
      </c>
      <c r="F71" s="15" t="s">
        <v>187</v>
      </c>
      <c r="G71" s="27">
        <v>4.99750124937531E-2</v>
      </c>
      <c r="H71" s="27">
        <v>9.9950024987506296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>
        <v>0</v>
      </c>
      <c r="AC71" s="27">
        <v>0</v>
      </c>
      <c r="AD71" s="27">
        <v>0</v>
      </c>
      <c r="AE71" s="27">
        <v>0</v>
      </c>
      <c r="AF71" s="27">
        <v>0</v>
      </c>
      <c r="AG71" s="27">
        <v>0</v>
      </c>
      <c r="AH71" s="27">
        <v>0</v>
      </c>
      <c r="AI71" s="27">
        <v>0</v>
      </c>
      <c r="AJ71" s="27">
        <v>0</v>
      </c>
      <c r="AK71" s="27">
        <v>0</v>
      </c>
      <c r="AL71" s="27">
        <v>0</v>
      </c>
      <c r="AM71" s="27">
        <v>0</v>
      </c>
      <c r="AN71" s="27">
        <v>0</v>
      </c>
      <c r="AO71" s="27">
        <v>0</v>
      </c>
      <c r="AP71" s="27">
        <v>0</v>
      </c>
      <c r="AQ71" s="27">
        <v>0</v>
      </c>
      <c r="AR71" s="27">
        <v>0</v>
      </c>
      <c r="AS71" s="27">
        <v>0</v>
      </c>
      <c r="AT71" s="27">
        <v>9.9950024987506296</v>
      </c>
      <c r="AU71" s="27">
        <v>0</v>
      </c>
      <c r="AV71" s="27">
        <v>0</v>
      </c>
      <c r="AW71" s="27">
        <v>0</v>
      </c>
      <c r="AX71" s="27">
        <v>0</v>
      </c>
      <c r="AY71" s="27">
        <v>0</v>
      </c>
      <c r="AZ71" s="27">
        <v>0</v>
      </c>
      <c r="BA71" s="27">
        <v>0</v>
      </c>
      <c r="BB71" s="27">
        <v>0</v>
      </c>
      <c r="BC71" s="27">
        <v>0</v>
      </c>
      <c r="BD71" s="27">
        <v>0</v>
      </c>
      <c r="BE71" s="27">
        <v>0</v>
      </c>
      <c r="BF71" s="27">
        <v>0</v>
      </c>
      <c r="BG71" s="27">
        <v>0</v>
      </c>
      <c r="BH71" s="27">
        <v>0</v>
      </c>
      <c r="BI71" s="27">
        <v>0</v>
      </c>
      <c r="BJ71" s="27">
        <v>0</v>
      </c>
      <c r="BK71" s="27">
        <v>0</v>
      </c>
      <c r="BL71" s="27">
        <v>0</v>
      </c>
      <c r="BM71" s="27">
        <v>0</v>
      </c>
      <c r="BN71" s="27">
        <v>0</v>
      </c>
      <c r="BO71" s="27">
        <v>79.960019990004994</v>
      </c>
      <c r="BP71" s="27">
        <v>0</v>
      </c>
      <c r="BQ71" s="27">
        <v>0</v>
      </c>
      <c r="BR71" s="27">
        <v>0</v>
      </c>
      <c r="BS71" s="27">
        <v>0</v>
      </c>
      <c r="BT71" s="27">
        <v>0</v>
      </c>
      <c r="BU71" s="27">
        <v>0</v>
      </c>
      <c r="BV71" s="27">
        <v>0</v>
      </c>
      <c r="BW71" s="27">
        <v>0</v>
      </c>
      <c r="BX71" s="27">
        <v>0</v>
      </c>
      <c r="BY71" s="27">
        <v>0</v>
      </c>
      <c r="BZ71" s="27">
        <v>0</v>
      </c>
      <c r="CA71" s="27">
        <v>0</v>
      </c>
      <c r="CB71" s="27">
        <v>0</v>
      </c>
      <c r="CC71" s="27">
        <v>0</v>
      </c>
      <c r="CD71" s="27">
        <v>0</v>
      </c>
      <c r="CE71" s="27">
        <v>0</v>
      </c>
      <c r="CF71" s="27">
        <v>0</v>
      </c>
      <c r="CG71" s="27">
        <v>0</v>
      </c>
      <c r="CH71" s="27">
        <v>0</v>
      </c>
      <c r="CI71" s="27">
        <v>0</v>
      </c>
      <c r="CJ71" s="27">
        <v>0</v>
      </c>
      <c r="CK71" s="27">
        <v>0</v>
      </c>
      <c r="CL71" s="27">
        <v>0</v>
      </c>
      <c r="CM71" s="27">
        <v>0</v>
      </c>
      <c r="CN71" s="27">
        <v>0</v>
      </c>
      <c r="CO71" s="27">
        <v>0</v>
      </c>
      <c r="CP71" s="27">
        <v>0</v>
      </c>
      <c r="CQ71" s="27">
        <v>0</v>
      </c>
      <c r="CR71" s="27">
        <v>0</v>
      </c>
      <c r="CS71" s="27">
        <v>0</v>
      </c>
      <c r="CT71" s="27">
        <v>0</v>
      </c>
      <c r="CU71" s="27">
        <v>0</v>
      </c>
      <c r="CV71" s="27">
        <v>0</v>
      </c>
      <c r="CW71" s="25">
        <f t="shared" si="1"/>
        <v>100</v>
      </c>
    </row>
    <row r="72" spans="1:101" ht="14.25" customHeight="1">
      <c r="A72" s="15" t="s">
        <v>276</v>
      </c>
      <c r="B72" s="13" t="s">
        <v>82</v>
      </c>
      <c r="C72" s="24">
        <v>42592</v>
      </c>
      <c r="D72" s="20">
        <v>2016</v>
      </c>
      <c r="E72" s="15" t="s">
        <v>92</v>
      </c>
      <c r="F72" s="15" t="s">
        <v>187</v>
      </c>
      <c r="G72" s="27">
        <v>4.99750124937531E-2</v>
      </c>
      <c r="H72" s="27">
        <v>4.9975012493753104</v>
      </c>
      <c r="I72" s="27">
        <v>9.9950024987506296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0</v>
      </c>
      <c r="AC72" s="27">
        <v>0</v>
      </c>
      <c r="AD72" s="27">
        <v>0</v>
      </c>
      <c r="AE72" s="27">
        <v>0</v>
      </c>
      <c r="AF72" s="27">
        <v>0</v>
      </c>
      <c r="AG72" s="27">
        <v>0</v>
      </c>
      <c r="AH72" s="27">
        <v>0</v>
      </c>
      <c r="AI72" s="27">
        <v>0</v>
      </c>
      <c r="AJ72" s="27">
        <v>0</v>
      </c>
      <c r="AK72" s="27">
        <v>0</v>
      </c>
      <c r="AL72" s="27">
        <v>0</v>
      </c>
      <c r="AM72" s="27">
        <v>0</v>
      </c>
      <c r="AN72" s="27">
        <v>0</v>
      </c>
      <c r="AO72" s="27">
        <v>0</v>
      </c>
      <c r="AP72" s="27">
        <v>0</v>
      </c>
      <c r="AQ72" s="27">
        <v>0</v>
      </c>
      <c r="AR72" s="27">
        <v>0</v>
      </c>
      <c r="AS72" s="27">
        <v>0</v>
      </c>
      <c r="AT72" s="27">
        <v>4.9975012493753104</v>
      </c>
      <c r="AU72" s="27">
        <v>0</v>
      </c>
      <c r="AV72" s="27">
        <v>0</v>
      </c>
      <c r="AW72" s="27">
        <v>0</v>
      </c>
      <c r="AX72" s="27">
        <v>0</v>
      </c>
      <c r="AY72" s="27">
        <v>0</v>
      </c>
      <c r="AZ72" s="27">
        <v>0</v>
      </c>
      <c r="BA72" s="27">
        <v>0</v>
      </c>
      <c r="BB72" s="27">
        <v>0</v>
      </c>
      <c r="BC72" s="27">
        <v>0</v>
      </c>
      <c r="BD72" s="27">
        <v>0</v>
      </c>
      <c r="BE72" s="27">
        <v>0</v>
      </c>
      <c r="BF72" s="27">
        <v>0</v>
      </c>
      <c r="BG72" s="27">
        <v>0</v>
      </c>
      <c r="BH72" s="27">
        <v>0</v>
      </c>
      <c r="BI72" s="27">
        <v>0</v>
      </c>
      <c r="BJ72" s="27">
        <v>0</v>
      </c>
      <c r="BK72" s="27">
        <v>0</v>
      </c>
      <c r="BL72" s="27">
        <v>0</v>
      </c>
      <c r="BM72" s="27">
        <v>0</v>
      </c>
      <c r="BN72" s="27">
        <v>0</v>
      </c>
      <c r="BO72" s="27">
        <v>79.960019990004994</v>
      </c>
      <c r="BP72" s="27">
        <v>0</v>
      </c>
      <c r="BQ72" s="27">
        <v>0</v>
      </c>
      <c r="BR72" s="27">
        <v>0</v>
      </c>
      <c r="BS72" s="27">
        <v>0</v>
      </c>
      <c r="BT72" s="27">
        <v>0</v>
      </c>
      <c r="BU72" s="27">
        <v>0</v>
      </c>
      <c r="BV72" s="27">
        <v>0</v>
      </c>
      <c r="BW72" s="27">
        <v>0</v>
      </c>
      <c r="BX72" s="27">
        <v>0</v>
      </c>
      <c r="BY72" s="27">
        <v>0</v>
      </c>
      <c r="BZ72" s="27">
        <v>0</v>
      </c>
      <c r="CA72" s="27">
        <v>0</v>
      </c>
      <c r="CB72" s="27">
        <v>0</v>
      </c>
      <c r="CC72" s="27">
        <v>0</v>
      </c>
      <c r="CD72" s="27">
        <v>0</v>
      </c>
      <c r="CE72" s="27">
        <v>0</v>
      </c>
      <c r="CF72" s="27">
        <v>0</v>
      </c>
      <c r="CG72" s="27">
        <v>0</v>
      </c>
      <c r="CH72" s="27">
        <v>0</v>
      </c>
      <c r="CI72" s="27">
        <v>0</v>
      </c>
      <c r="CJ72" s="27">
        <v>0</v>
      </c>
      <c r="CK72" s="27">
        <v>0</v>
      </c>
      <c r="CL72" s="27">
        <v>0</v>
      </c>
      <c r="CM72" s="27">
        <v>0</v>
      </c>
      <c r="CN72" s="27">
        <v>0</v>
      </c>
      <c r="CO72" s="27">
        <v>0</v>
      </c>
      <c r="CP72" s="27">
        <v>0</v>
      </c>
      <c r="CQ72" s="27">
        <v>0</v>
      </c>
      <c r="CR72" s="27">
        <v>0</v>
      </c>
      <c r="CS72" s="27">
        <v>0</v>
      </c>
      <c r="CT72" s="27">
        <v>0</v>
      </c>
      <c r="CU72" s="27">
        <v>0</v>
      </c>
      <c r="CV72" s="27">
        <v>0</v>
      </c>
      <c r="CW72" s="25">
        <f t="shared" si="1"/>
        <v>100</v>
      </c>
    </row>
    <row r="73" spans="1:101" ht="14.25" customHeight="1">
      <c r="A73" s="15" t="s">
        <v>277</v>
      </c>
      <c r="B73" s="13" t="s">
        <v>83</v>
      </c>
      <c r="C73" s="24">
        <v>42592</v>
      </c>
      <c r="D73" s="20">
        <v>2016</v>
      </c>
      <c r="E73" s="15" t="s">
        <v>92</v>
      </c>
      <c r="F73" s="15" t="s">
        <v>187</v>
      </c>
      <c r="G73" s="27">
        <v>9.9750623441396495</v>
      </c>
      <c r="H73" s="27">
        <v>9.9750623441396495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4.9875311720698298E-2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4.9875311720698298E-2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27">
        <v>0</v>
      </c>
      <c r="AJ73" s="27">
        <v>0</v>
      </c>
      <c r="AK73" s="27">
        <v>0</v>
      </c>
      <c r="AL73" s="27">
        <v>0</v>
      </c>
      <c r="AM73" s="27">
        <v>0</v>
      </c>
      <c r="AN73" s="27">
        <v>0</v>
      </c>
      <c r="AO73" s="27">
        <v>0</v>
      </c>
      <c r="AP73" s="27">
        <v>0</v>
      </c>
      <c r="AQ73" s="27">
        <v>0</v>
      </c>
      <c r="AR73" s="27">
        <v>0</v>
      </c>
      <c r="AS73" s="27">
        <v>0</v>
      </c>
      <c r="AT73" s="27">
        <v>4.9875311720698298E-2</v>
      </c>
      <c r="AU73" s="27">
        <v>0</v>
      </c>
      <c r="AV73" s="27">
        <v>0</v>
      </c>
      <c r="AW73" s="27">
        <v>0</v>
      </c>
      <c r="AX73" s="27">
        <v>0</v>
      </c>
      <c r="AY73" s="27">
        <v>0</v>
      </c>
      <c r="AZ73" s="27">
        <v>0</v>
      </c>
      <c r="BA73" s="27">
        <v>0</v>
      </c>
      <c r="BB73" s="27">
        <v>0</v>
      </c>
      <c r="BC73" s="27">
        <v>0</v>
      </c>
      <c r="BD73" s="27">
        <v>0</v>
      </c>
      <c r="BE73" s="27">
        <v>0</v>
      </c>
      <c r="BF73" s="27">
        <v>0</v>
      </c>
      <c r="BG73" s="27">
        <v>0</v>
      </c>
      <c r="BH73" s="27">
        <v>0</v>
      </c>
      <c r="BI73" s="27">
        <v>0</v>
      </c>
      <c r="BJ73" s="27">
        <v>0</v>
      </c>
      <c r="BK73" s="27">
        <v>0</v>
      </c>
      <c r="BL73" s="27">
        <v>0</v>
      </c>
      <c r="BM73" s="27">
        <v>0</v>
      </c>
      <c r="BN73" s="27">
        <v>0</v>
      </c>
      <c r="BO73" s="27">
        <v>59.850374064837901</v>
      </c>
      <c r="BP73" s="27">
        <v>4.9875311720698298E-2</v>
      </c>
      <c r="BQ73" s="27">
        <v>0</v>
      </c>
      <c r="BR73" s="27">
        <v>0</v>
      </c>
      <c r="BS73" s="27">
        <v>0</v>
      </c>
      <c r="BT73" s="27">
        <v>0</v>
      </c>
      <c r="BU73" s="27">
        <v>0</v>
      </c>
      <c r="BV73" s="27">
        <v>0</v>
      </c>
      <c r="BW73" s="27">
        <v>0</v>
      </c>
      <c r="BX73" s="27">
        <v>0</v>
      </c>
      <c r="BY73" s="27">
        <v>0</v>
      </c>
      <c r="BZ73" s="27">
        <v>0</v>
      </c>
      <c r="CA73" s="27">
        <v>0</v>
      </c>
      <c r="CB73" s="27">
        <v>0</v>
      </c>
      <c r="CC73" s="27">
        <v>4.9875311720698301</v>
      </c>
      <c r="CD73" s="27">
        <v>0</v>
      </c>
      <c r="CE73" s="27">
        <v>0</v>
      </c>
      <c r="CF73" s="27">
        <v>0</v>
      </c>
      <c r="CG73" s="27">
        <v>0</v>
      </c>
      <c r="CH73" s="27">
        <v>0</v>
      </c>
      <c r="CI73" s="27">
        <v>0</v>
      </c>
      <c r="CJ73" s="27">
        <v>4.9875311720698298E-2</v>
      </c>
      <c r="CK73" s="27">
        <v>0</v>
      </c>
      <c r="CL73" s="27">
        <v>0</v>
      </c>
      <c r="CM73" s="27">
        <v>0</v>
      </c>
      <c r="CN73" s="27">
        <v>14.9625935162095</v>
      </c>
      <c r="CO73" s="27">
        <v>0</v>
      </c>
      <c r="CP73" s="27">
        <v>0</v>
      </c>
      <c r="CQ73" s="27">
        <v>0</v>
      </c>
      <c r="CR73" s="27">
        <v>0</v>
      </c>
      <c r="CS73" s="27">
        <v>0</v>
      </c>
      <c r="CT73" s="27">
        <v>0</v>
      </c>
      <c r="CU73" s="27">
        <v>0</v>
      </c>
      <c r="CV73" s="27">
        <v>0</v>
      </c>
      <c r="CW73" s="25">
        <f t="shared" si="1"/>
        <v>100.00000000000001</v>
      </c>
    </row>
    <row r="74" spans="1:101" ht="14.25" customHeight="1">
      <c r="A74" s="15" t="s">
        <v>278</v>
      </c>
      <c r="B74" s="13" t="s">
        <v>84</v>
      </c>
      <c r="C74" s="24">
        <v>42596</v>
      </c>
      <c r="D74" s="20">
        <v>2016</v>
      </c>
      <c r="E74" s="15" t="s">
        <v>92</v>
      </c>
      <c r="F74" s="15" t="s">
        <v>187</v>
      </c>
      <c r="G74" s="27">
        <v>14.985014985015001</v>
      </c>
      <c r="H74" s="27">
        <v>4.9950049950049999</v>
      </c>
      <c r="I74" s="27">
        <v>4.9950049950049999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4.995004995005E-2</v>
      </c>
      <c r="Q74" s="27">
        <v>0</v>
      </c>
      <c r="R74" s="27">
        <v>0</v>
      </c>
      <c r="S74" s="27">
        <v>0</v>
      </c>
      <c r="T74" s="27">
        <v>9.9900099900099892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7">
        <v>14.985014985015001</v>
      </c>
      <c r="AB74" s="27">
        <v>0</v>
      </c>
      <c r="AC74" s="27">
        <v>0</v>
      </c>
      <c r="AD74" s="27">
        <v>0</v>
      </c>
      <c r="AE74" s="27">
        <v>0</v>
      </c>
      <c r="AF74" s="27">
        <v>0</v>
      </c>
      <c r="AG74" s="27">
        <v>0</v>
      </c>
      <c r="AH74" s="27">
        <v>0</v>
      </c>
      <c r="AI74" s="27">
        <v>0</v>
      </c>
      <c r="AJ74" s="27">
        <v>0</v>
      </c>
      <c r="AK74" s="27">
        <v>0</v>
      </c>
      <c r="AL74" s="27">
        <v>0</v>
      </c>
      <c r="AM74" s="27">
        <v>0</v>
      </c>
      <c r="AN74" s="27">
        <v>0</v>
      </c>
      <c r="AO74" s="27">
        <v>0</v>
      </c>
      <c r="AP74" s="27">
        <v>0</v>
      </c>
      <c r="AQ74" s="27">
        <v>0</v>
      </c>
      <c r="AR74" s="27">
        <v>0</v>
      </c>
      <c r="AS74" s="27">
        <v>0</v>
      </c>
      <c r="AT74" s="27">
        <v>0</v>
      </c>
      <c r="AU74" s="27">
        <v>0</v>
      </c>
      <c r="AV74" s="27">
        <v>0</v>
      </c>
      <c r="AW74" s="27">
        <v>0</v>
      </c>
      <c r="AX74" s="27">
        <v>0</v>
      </c>
      <c r="AY74" s="27">
        <v>0</v>
      </c>
      <c r="AZ74" s="27">
        <v>0</v>
      </c>
      <c r="BA74" s="27">
        <v>0</v>
      </c>
      <c r="BB74" s="27">
        <v>0</v>
      </c>
      <c r="BC74" s="27">
        <v>0</v>
      </c>
      <c r="BD74" s="27">
        <v>0</v>
      </c>
      <c r="BE74" s="27">
        <v>0</v>
      </c>
      <c r="BF74" s="27">
        <v>0</v>
      </c>
      <c r="BG74" s="27">
        <v>0</v>
      </c>
      <c r="BH74" s="27">
        <v>0</v>
      </c>
      <c r="BI74" s="27">
        <v>0</v>
      </c>
      <c r="BJ74" s="27">
        <v>0</v>
      </c>
      <c r="BK74" s="27">
        <v>0</v>
      </c>
      <c r="BL74" s="27">
        <v>0</v>
      </c>
      <c r="BM74" s="27">
        <v>0</v>
      </c>
      <c r="BN74" s="27">
        <v>0</v>
      </c>
      <c r="BO74" s="27">
        <v>49.950049950050001</v>
      </c>
      <c r="BP74" s="27">
        <v>0</v>
      </c>
      <c r="BQ74" s="27">
        <v>0</v>
      </c>
      <c r="BR74" s="27">
        <v>0</v>
      </c>
      <c r="BS74" s="27">
        <v>0</v>
      </c>
      <c r="BT74" s="27">
        <v>0</v>
      </c>
      <c r="BU74" s="27">
        <v>0</v>
      </c>
      <c r="BV74" s="27">
        <v>0</v>
      </c>
      <c r="BW74" s="27">
        <v>0</v>
      </c>
      <c r="BX74" s="27">
        <v>0</v>
      </c>
      <c r="BY74" s="27">
        <v>0</v>
      </c>
      <c r="BZ74" s="27">
        <v>0</v>
      </c>
      <c r="CA74" s="27">
        <v>0</v>
      </c>
      <c r="CB74" s="27">
        <v>0</v>
      </c>
      <c r="CC74" s="27">
        <v>0</v>
      </c>
      <c r="CD74" s="27">
        <v>0</v>
      </c>
      <c r="CE74" s="27">
        <v>0</v>
      </c>
      <c r="CF74" s="27">
        <v>4.995004995005E-2</v>
      </c>
      <c r="CG74" s="27">
        <v>0</v>
      </c>
      <c r="CH74" s="27">
        <v>0</v>
      </c>
      <c r="CI74" s="27">
        <v>0</v>
      </c>
      <c r="CJ74" s="27">
        <v>0</v>
      </c>
      <c r="CK74" s="27">
        <v>0</v>
      </c>
      <c r="CL74" s="27">
        <v>0</v>
      </c>
      <c r="CM74" s="27">
        <v>0</v>
      </c>
      <c r="CN74" s="27">
        <v>0</v>
      </c>
      <c r="CO74" s="27">
        <v>0</v>
      </c>
      <c r="CP74" s="27">
        <v>0</v>
      </c>
      <c r="CQ74" s="27">
        <v>0</v>
      </c>
      <c r="CR74" s="27">
        <v>0</v>
      </c>
      <c r="CS74" s="27">
        <v>0</v>
      </c>
      <c r="CT74" s="27">
        <v>0</v>
      </c>
      <c r="CU74" s="27">
        <v>0</v>
      </c>
      <c r="CV74" s="27">
        <v>0</v>
      </c>
      <c r="CW74" s="25">
        <f t="shared" si="1"/>
        <v>100.0000000000001</v>
      </c>
    </row>
    <row r="75" spans="1:101" ht="14.25" customHeight="1">
      <c r="A75" s="15" t="s">
        <v>279</v>
      </c>
      <c r="B75" s="13" t="s">
        <v>85</v>
      </c>
      <c r="C75" s="24">
        <v>42596</v>
      </c>
      <c r="D75" s="20">
        <v>2016</v>
      </c>
      <c r="E75" s="15" t="s">
        <v>92</v>
      </c>
      <c r="F75" s="15" t="s">
        <v>187</v>
      </c>
      <c r="G75" s="27">
        <v>4.9900199600798398</v>
      </c>
      <c r="H75" s="27">
        <v>4.9900199600798398</v>
      </c>
      <c r="I75" s="27">
        <v>4.9900199600798403E-2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9.9800399201596797</v>
      </c>
      <c r="Q75" s="27">
        <v>0</v>
      </c>
      <c r="R75" s="27">
        <v>4.9900199600798403E-2</v>
      </c>
      <c r="S75" s="27">
        <v>0</v>
      </c>
      <c r="T75" s="27">
        <v>4.9900199600798398</v>
      </c>
      <c r="U75" s="27">
        <v>0</v>
      </c>
      <c r="V75" s="27">
        <v>0</v>
      </c>
      <c r="W75" s="27">
        <v>0</v>
      </c>
      <c r="X75" s="27">
        <v>0</v>
      </c>
      <c r="Y75" s="27">
        <v>0</v>
      </c>
      <c r="Z75" s="27">
        <v>0</v>
      </c>
      <c r="AA75" s="27">
        <v>4.9900199600798403E-2</v>
      </c>
      <c r="AB75" s="27">
        <v>0</v>
      </c>
      <c r="AC75" s="27">
        <v>0</v>
      </c>
      <c r="AD75" s="27">
        <v>0</v>
      </c>
      <c r="AE75" s="27">
        <v>0</v>
      </c>
      <c r="AF75" s="27">
        <v>0</v>
      </c>
      <c r="AG75" s="27">
        <v>0</v>
      </c>
      <c r="AH75" s="27">
        <v>4.9900199600798398</v>
      </c>
      <c r="AI75" s="27">
        <v>0</v>
      </c>
      <c r="AJ75" s="27">
        <v>0</v>
      </c>
      <c r="AK75" s="27">
        <v>0</v>
      </c>
      <c r="AL75" s="27">
        <v>0</v>
      </c>
      <c r="AM75" s="27">
        <v>0</v>
      </c>
      <c r="AN75" s="27">
        <v>0</v>
      </c>
      <c r="AO75" s="27">
        <v>0</v>
      </c>
      <c r="AP75" s="27">
        <v>0</v>
      </c>
      <c r="AQ75" s="27">
        <v>0</v>
      </c>
      <c r="AR75" s="27">
        <v>0</v>
      </c>
      <c r="AS75" s="27">
        <v>0</v>
      </c>
      <c r="AT75" s="27">
        <v>0</v>
      </c>
      <c r="AU75" s="27">
        <v>0</v>
      </c>
      <c r="AV75" s="27">
        <v>0</v>
      </c>
      <c r="AW75" s="27">
        <v>0</v>
      </c>
      <c r="AX75" s="27">
        <v>0</v>
      </c>
      <c r="AY75" s="27">
        <v>0</v>
      </c>
      <c r="AZ75" s="27">
        <v>0</v>
      </c>
      <c r="BA75" s="27">
        <v>0</v>
      </c>
      <c r="BB75" s="27">
        <v>0</v>
      </c>
      <c r="BC75" s="27">
        <v>0</v>
      </c>
      <c r="BD75" s="27">
        <v>0</v>
      </c>
      <c r="BE75" s="27">
        <v>0</v>
      </c>
      <c r="BF75" s="27">
        <v>0</v>
      </c>
      <c r="BG75" s="27">
        <v>0</v>
      </c>
      <c r="BH75" s="27">
        <v>0</v>
      </c>
      <c r="BI75" s="27">
        <v>0</v>
      </c>
      <c r="BJ75" s="27">
        <v>0</v>
      </c>
      <c r="BK75" s="27">
        <v>0</v>
      </c>
      <c r="BL75" s="27">
        <v>0</v>
      </c>
      <c r="BM75" s="27">
        <v>0</v>
      </c>
      <c r="BN75" s="27">
        <v>0</v>
      </c>
      <c r="BO75" s="27">
        <v>49.900199600798402</v>
      </c>
      <c r="BP75" s="27">
        <v>9.9800399201596797</v>
      </c>
      <c r="BQ75" s="27">
        <v>0</v>
      </c>
      <c r="BR75" s="27">
        <v>0</v>
      </c>
      <c r="BS75" s="27">
        <v>0</v>
      </c>
      <c r="BT75" s="27">
        <v>0</v>
      </c>
      <c r="BU75" s="27">
        <v>0</v>
      </c>
      <c r="BV75" s="27">
        <v>0</v>
      </c>
      <c r="BW75" s="27">
        <v>0</v>
      </c>
      <c r="BX75" s="27">
        <v>0</v>
      </c>
      <c r="BY75" s="27">
        <v>0</v>
      </c>
      <c r="BZ75" s="27">
        <v>0</v>
      </c>
      <c r="CA75" s="27">
        <v>0</v>
      </c>
      <c r="CB75" s="27">
        <v>0</v>
      </c>
      <c r="CC75" s="27">
        <v>4.9900199600798398</v>
      </c>
      <c r="CD75" s="27">
        <v>0</v>
      </c>
      <c r="CE75" s="27">
        <v>0</v>
      </c>
      <c r="CF75" s="27">
        <v>0</v>
      </c>
      <c r="CG75" s="27">
        <v>0</v>
      </c>
      <c r="CH75" s="27">
        <v>0</v>
      </c>
      <c r="CI75" s="27">
        <v>0</v>
      </c>
      <c r="CJ75" s="27">
        <v>0</v>
      </c>
      <c r="CK75" s="27">
        <v>0</v>
      </c>
      <c r="CL75" s="27">
        <v>0</v>
      </c>
      <c r="CM75" s="27">
        <v>4.9900199600798398</v>
      </c>
      <c r="CN75" s="27">
        <v>0</v>
      </c>
      <c r="CO75" s="27">
        <v>0</v>
      </c>
      <c r="CP75" s="27">
        <v>0</v>
      </c>
      <c r="CQ75" s="27">
        <v>0</v>
      </c>
      <c r="CR75" s="27">
        <v>0</v>
      </c>
      <c r="CS75" s="27">
        <v>0</v>
      </c>
      <c r="CT75" s="27">
        <v>0</v>
      </c>
      <c r="CU75" s="27">
        <v>0</v>
      </c>
      <c r="CV75" s="27">
        <v>4.9900199600798403E-2</v>
      </c>
      <c r="CW75" s="25">
        <f t="shared" si="1"/>
        <v>100</v>
      </c>
    </row>
    <row r="76" spans="1:101" ht="14.25" customHeight="1">
      <c r="A76" s="15" t="s">
        <v>280</v>
      </c>
      <c r="B76" s="13" t="s">
        <v>86</v>
      </c>
      <c r="C76" s="24">
        <v>42596</v>
      </c>
      <c r="D76" s="20">
        <v>2016</v>
      </c>
      <c r="E76" s="15" t="s">
        <v>92</v>
      </c>
      <c r="F76" s="15" t="s">
        <v>187</v>
      </c>
      <c r="G76" s="27">
        <v>9.9950024987506296</v>
      </c>
      <c r="H76" s="27">
        <v>4.9975012493753104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  <c r="AB76" s="27">
        <v>0</v>
      </c>
      <c r="AC76" s="27">
        <v>0</v>
      </c>
      <c r="AD76" s="27">
        <v>0</v>
      </c>
      <c r="AE76" s="27">
        <v>0</v>
      </c>
      <c r="AF76" s="27">
        <v>0</v>
      </c>
      <c r="AG76" s="27">
        <v>0</v>
      </c>
      <c r="AH76" s="27">
        <v>0</v>
      </c>
      <c r="AI76" s="27">
        <v>0</v>
      </c>
      <c r="AJ76" s="27">
        <v>0</v>
      </c>
      <c r="AK76" s="27">
        <v>0</v>
      </c>
      <c r="AL76" s="27">
        <v>0</v>
      </c>
      <c r="AM76" s="27">
        <v>0</v>
      </c>
      <c r="AN76" s="27">
        <v>0</v>
      </c>
      <c r="AO76" s="27">
        <v>0</v>
      </c>
      <c r="AP76" s="27">
        <v>0</v>
      </c>
      <c r="AQ76" s="27">
        <v>0</v>
      </c>
      <c r="AR76" s="27">
        <v>0</v>
      </c>
      <c r="AS76" s="27">
        <v>0</v>
      </c>
      <c r="AT76" s="27">
        <v>0</v>
      </c>
      <c r="AU76" s="27">
        <v>0</v>
      </c>
      <c r="AV76" s="27">
        <v>0</v>
      </c>
      <c r="AW76" s="27">
        <v>0</v>
      </c>
      <c r="AX76" s="27">
        <v>0</v>
      </c>
      <c r="AY76" s="27">
        <v>0</v>
      </c>
      <c r="AZ76" s="27">
        <v>0</v>
      </c>
      <c r="BA76" s="27">
        <v>0</v>
      </c>
      <c r="BB76" s="27">
        <v>0</v>
      </c>
      <c r="BC76" s="27">
        <v>0</v>
      </c>
      <c r="BD76" s="27">
        <v>0</v>
      </c>
      <c r="BE76" s="27">
        <v>0</v>
      </c>
      <c r="BF76" s="27">
        <v>0</v>
      </c>
      <c r="BG76" s="27">
        <v>0</v>
      </c>
      <c r="BH76" s="27">
        <v>0</v>
      </c>
      <c r="BI76" s="27">
        <v>0</v>
      </c>
      <c r="BJ76" s="27">
        <v>0</v>
      </c>
      <c r="BK76" s="27">
        <v>0</v>
      </c>
      <c r="BL76" s="27">
        <v>0</v>
      </c>
      <c r="BM76" s="27">
        <v>4.9975012493753104</v>
      </c>
      <c r="BN76" s="27">
        <v>0</v>
      </c>
      <c r="BO76" s="27">
        <v>79.960019990004994</v>
      </c>
      <c r="BP76" s="27">
        <v>0</v>
      </c>
      <c r="BQ76" s="27">
        <v>0</v>
      </c>
      <c r="BR76" s="27">
        <v>0</v>
      </c>
      <c r="BS76" s="27">
        <v>0</v>
      </c>
      <c r="BT76" s="27">
        <v>0</v>
      </c>
      <c r="BU76" s="27">
        <v>0</v>
      </c>
      <c r="BV76" s="27">
        <v>0</v>
      </c>
      <c r="BW76" s="27">
        <v>0</v>
      </c>
      <c r="BX76" s="27">
        <v>0</v>
      </c>
      <c r="BY76" s="27">
        <v>0</v>
      </c>
      <c r="BZ76" s="27">
        <v>0</v>
      </c>
      <c r="CA76" s="27">
        <v>0</v>
      </c>
      <c r="CB76" s="27">
        <v>0</v>
      </c>
      <c r="CC76" s="27">
        <v>0</v>
      </c>
      <c r="CD76" s="27">
        <v>0</v>
      </c>
      <c r="CE76" s="27">
        <v>0</v>
      </c>
      <c r="CF76" s="27">
        <v>4.99750124937531E-2</v>
      </c>
      <c r="CG76" s="27">
        <v>0</v>
      </c>
      <c r="CH76" s="27">
        <v>0</v>
      </c>
      <c r="CI76" s="27">
        <v>0</v>
      </c>
      <c r="CJ76" s="27">
        <v>0</v>
      </c>
      <c r="CK76" s="27">
        <v>0</v>
      </c>
      <c r="CL76" s="27">
        <v>0</v>
      </c>
      <c r="CM76" s="27">
        <v>0</v>
      </c>
      <c r="CN76" s="27">
        <v>0</v>
      </c>
      <c r="CO76" s="27">
        <v>0</v>
      </c>
      <c r="CP76" s="27">
        <v>0</v>
      </c>
      <c r="CQ76" s="27">
        <v>0</v>
      </c>
      <c r="CR76" s="27">
        <v>0</v>
      </c>
      <c r="CS76" s="27">
        <v>0</v>
      </c>
      <c r="CT76" s="27">
        <v>0</v>
      </c>
      <c r="CU76" s="27">
        <v>0</v>
      </c>
      <c r="CV76" s="27">
        <v>0</v>
      </c>
      <c r="CW76" s="25">
        <f t="shared" si="1"/>
        <v>100</v>
      </c>
    </row>
    <row r="77" spans="1:101">
      <c r="A77" s="15" t="s">
        <v>281</v>
      </c>
      <c r="B77" s="13" t="s">
        <v>87</v>
      </c>
      <c r="C77" s="24">
        <v>42596</v>
      </c>
      <c r="D77" s="20">
        <v>2016</v>
      </c>
      <c r="E77" s="15" t="s">
        <v>92</v>
      </c>
      <c r="F77" s="15" t="s">
        <v>187</v>
      </c>
      <c r="G77" s="27">
        <v>4.9975012493753104</v>
      </c>
      <c r="H77" s="27">
        <v>4.9975012493753104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4.99750124937531E-2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 s="27">
        <v>0</v>
      </c>
      <c r="BI77" s="27">
        <v>0</v>
      </c>
      <c r="BJ77" s="27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89.955022488755603</v>
      </c>
      <c r="BP77" s="27">
        <v>0</v>
      </c>
      <c r="BQ77" s="27">
        <v>0</v>
      </c>
      <c r="BR77" s="27">
        <v>0</v>
      </c>
      <c r="BS77" s="27">
        <v>0</v>
      </c>
      <c r="BT77" s="27">
        <v>0</v>
      </c>
      <c r="BU77" s="27">
        <v>0</v>
      </c>
      <c r="BV77" s="27">
        <v>0</v>
      </c>
      <c r="BW77" s="27">
        <v>0</v>
      </c>
      <c r="BX77" s="27">
        <v>0</v>
      </c>
      <c r="BY77" s="27">
        <v>0</v>
      </c>
      <c r="BZ77" s="27">
        <v>0</v>
      </c>
      <c r="CA77" s="27">
        <v>0</v>
      </c>
      <c r="CB77" s="27">
        <v>0</v>
      </c>
      <c r="CC77" s="27">
        <v>0</v>
      </c>
      <c r="CD77" s="27">
        <v>0</v>
      </c>
      <c r="CE77" s="27">
        <v>0</v>
      </c>
      <c r="CF77" s="27">
        <v>0</v>
      </c>
      <c r="CG77" s="27">
        <v>0</v>
      </c>
      <c r="CH77" s="27">
        <v>0</v>
      </c>
      <c r="CI77" s="27">
        <v>0</v>
      </c>
      <c r="CJ77" s="27">
        <v>0</v>
      </c>
      <c r="CK77" s="27">
        <v>0</v>
      </c>
      <c r="CL77" s="27">
        <v>0</v>
      </c>
      <c r="CM77" s="27">
        <v>0</v>
      </c>
      <c r="CN77" s="27">
        <v>0</v>
      </c>
      <c r="CO77" s="27">
        <v>0</v>
      </c>
      <c r="CP77" s="27">
        <v>0</v>
      </c>
      <c r="CQ77" s="27">
        <v>0</v>
      </c>
      <c r="CR77" s="27">
        <v>0</v>
      </c>
      <c r="CS77" s="27">
        <v>0</v>
      </c>
      <c r="CT77" s="27">
        <v>0</v>
      </c>
      <c r="CU77" s="27">
        <v>0</v>
      </c>
      <c r="CV77" s="27">
        <v>0</v>
      </c>
      <c r="CW77" s="25">
        <f t="shared" si="1"/>
        <v>99.999999999999972</v>
      </c>
    </row>
    <row r="78" spans="1:101">
      <c r="A78" s="15" t="s">
        <v>282</v>
      </c>
      <c r="B78" s="13" t="s">
        <v>88</v>
      </c>
      <c r="C78" s="24">
        <v>42596</v>
      </c>
      <c r="D78" s="20">
        <v>2016</v>
      </c>
      <c r="E78" s="15" t="s">
        <v>92</v>
      </c>
      <c r="F78" s="15" t="s">
        <v>187</v>
      </c>
      <c r="G78" s="27">
        <v>9.9750623441396495</v>
      </c>
      <c r="H78" s="27">
        <v>4.9875311720698301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4.9875311720698298E-2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>
        <v>4.9875311720698298E-2</v>
      </c>
      <c r="AB78" s="27">
        <v>0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I78" s="27">
        <v>0</v>
      </c>
      <c r="AJ78" s="27">
        <v>0</v>
      </c>
      <c r="AK78" s="27">
        <v>0</v>
      </c>
      <c r="AL78" s="27">
        <v>0</v>
      </c>
      <c r="AM78" s="27">
        <v>0</v>
      </c>
      <c r="AN78" s="27">
        <v>0</v>
      </c>
      <c r="AO78" s="27">
        <v>0</v>
      </c>
      <c r="AP78" s="27">
        <v>0</v>
      </c>
      <c r="AQ78" s="27">
        <v>0</v>
      </c>
      <c r="AR78" s="27">
        <v>0</v>
      </c>
      <c r="AS78" s="27">
        <v>0</v>
      </c>
      <c r="AT78" s="27">
        <v>0</v>
      </c>
      <c r="AU78" s="27">
        <v>0</v>
      </c>
      <c r="AV78" s="27">
        <v>0</v>
      </c>
      <c r="AW78" s="27">
        <v>0</v>
      </c>
      <c r="AX78" s="27">
        <v>0</v>
      </c>
      <c r="AY78" s="27">
        <v>0</v>
      </c>
      <c r="AZ78" s="27">
        <v>0</v>
      </c>
      <c r="BA78" s="27">
        <v>0</v>
      </c>
      <c r="BB78" s="27">
        <v>0</v>
      </c>
      <c r="BC78" s="27">
        <v>0</v>
      </c>
      <c r="BD78" s="27">
        <v>0</v>
      </c>
      <c r="BE78" s="27">
        <v>0</v>
      </c>
      <c r="BF78" s="27">
        <v>4.9875311720698298E-2</v>
      </c>
      <c r="BG78" s="27">
        <v>0</v>
      </c>
      <c r="BH78" s="27">
        <v>0</v>
      </c>
      <c r="BI78" s="27">
        <v>0</v>
      </c>
      <c r="BJ78" s="27">
        <v>0</v>
      </c>
      <c r="BK78" s="27">
        <v>0</v>
      </c>
      <c r="BL78" s="27">
        <v>0</v>
      </c>
      <c r="BM78" s="27">
        <v>0</v>
      </c>
      <c r="BN78" s="27">
        <v>0</v>
      </c>
      <c r="BO78" s="27">
        <v>79.800498753117196</v>
      </c>
      <c r="BP78" s="27">
        <v>0</v>
      </c>
      <c r="BQ78" s="27">
        <v>0</v>
      </c>
      <c r="BR78" s="27">
        <v>0</v>
      </c>
      <c r="BS78" s="27">
        <v>0</v>
      </c>
      <c r="BT78" s="27">
        <v>0</v>
      </c>
      <c r="BU78" s="27">
        <v>0</v>
      </c>
      <c r="BV78" s="27">
        <v>0</v>
      </c>
      <c r="BW78" s="27">
        <v>0</v>
      </c>
      <c r="BX78" s="27">
        <v>0</v>
      </c>
      <c r="BY78" s="27">
        <v>0</v>
      </c>
      <c r="BZ78" s="27">
        <v>0</v>
      </c>
      <c r="CA78" s="27">
        <v>0</v>
      </c>
      <c r="CB78" s="27">
        <v>0</v>
      </c>
      <c r="CC78" s="27">
        <v>0</v>
      </c>
      <c r="CD78" s="27">
        <v>0</v>
      </c>
      <c r="CE78" s="27">
        <v>0</v>
      </c>
      <c r="CF78" s="27">
        <v>4.9875311720698298E-2</v>
      </c>
      <c r="CG78" s="27">
        <v>0</v>
      </c>
      <c r="CH78" s="27">
        <v>0</v>
      </c>
      <c r="CI78" s="27">
        <v>0</v>
      </c>
      <c r="CJ78" s="27">
        <v>0</v>
      </c>
      <c r="CK78" s="27">
        <v>0</v>
      </c>
      <c r="CL78" s="27">
        <v>0</v>
      </c>
      <c r="CM78" s="27">
        <v>0</v>
      </c>
      <c r="CN78" s="27">
        <v>4.9875311720698301</v>
      </c>
      <c r="CO78" s="27">
        <v>0</v>
      </c>
      <c r="CP78" s="27">
        <v>0</v>
      </c>
      <c r="CQ78" s="27">
        <v>0</v>
      </c>
      <c r="CR78" s="27">
        <v>0</v>
      </c>
      <c r="CS78" s="27">
        <v>0</v>
      </c>
      <c r="CT78" s="27">
        <v>0</v>
      </c>
      <c r="CU78" s="27">
        <v>0</v>
      </c>
      <c r="CV78" s="27">
        <v>4.9875311720698298E-2</v>
      </c>
      <c r="CW78" s="25">
        <f t="shared" si="1"/>
        <v>100</v>
      </c>
    </row>
    <row r="79" spans="1:101">
      <c r="A79" s="15" t="s">
        <v>283</v>
      </c>
      <c r="B79" s="13" t="s">
        <v>89</v>
      </c>
      <c r="C79" s="24">
        <v>42596</v>
      </c>
      <c r="D79" s="20">
        <v>2016</v>
      </c>
      <c r="E79" s="15" t="s">
        <v>92</v>
      </c>
      <c r="F79" s="15" t="s">
        <v>187</v>
      </c>
      <c r="G79" s="27">
        <v>4.9950049950049999</v>
      </c>
      <c r="H79" s="27">
        <v>4.9950049950049999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>
        <v>0</v>
      </c>
      <c r="AB79" s="27">
        <v>0</v>
      </c>
      <c r="AC79" s="27">
        <v>0</v>
      </c>
      <c r="AD79" s="27">
        <v>0</v>
      </c>
      <c r="AE79" s="27">
        <v>0</v>
      </c>
      <c r="AF79" s="27">
        <v>0</v>
      </c>
      <c r="AG79" s="27">
        <v>0</v>
      </c>
      <c r="AH79" s="27">
        <v>0</v>
      </c>
      <c r="AI79" s="27">
        <v>0</v>
      </c>
      <c r="AJ79" s="27">
        <v>4.995004995005E-2</v>
      </c>
      <c r="AK79" s="27">
        <v>0</v>
      </c>
      <c r="AL79" s="27">
        <v>0</v>
      </c>
      <c r="AM79" s="27">
        <v>0</v>
      </c>
      <c r="AN79" s="27">
        <v>0</v>
      </c>
      <c r="AO79" s="27">
        <v>0</v>
      </c>
      <c r="AP79" s="27">
        <v>0</v>
      </c>
      <c r="AQ79" s="27">
        <v>0</v>
      </c>
      <c r="AR79" s="27">
        <v>0</v>
      </c>
      <c r="AS79" s="27">
        <v>0</v>
      </c>
      <c r="AT79" s="27">
        <v>4.995004995005E-2</v>
      </c>
      <c r="AU79" s="27">
        <v>0</v>
      </c>
      <c r="AV79" s="27">
        <v>0</v>
      </c>
      <c r="AW79" s="27">
        <v>0</v>
      </c>
      <c r="AX79" s="27">
        <v>0</v>
      </c>
      <c r="AY79" s="27">
        <v>0</v>
      </c>
      <c r="AZ79" s="27">
        <v>0</v>
      </c>
      <c r="BA79" s="27">
        <v>0</v>
      </c>
      <c r="BB79" s="27">
        <v>0</v>
      </c>
      <c r="BC79" s="27">
        <v>0</v>
      </c>
      <c r="BD79" s="27">
        <v>0</v>
      </c>
      <c r="BE79" s="27">
        <v>0</v>
      </c>
      <c r="BF79" s="27">
        <v>0</v>
      </c>
      <c r="BG79" s="27">
        <v>0</v>
      </c>
      <c r="BH79" s="27">
        <v>0</v>
      </c>
      <c r="BI79" s="27">
        <v>0</v>
      </c>
      <c r="BJ79" s="27">
        <v>0</v>
      </c>
      <c r="BK79" s="27">
        <v>0</v>
      </c>
      <c r="BL79" s="27">
        <v>0</v>
      </c>
      <c r="BM79" s="27">
        <v>0</v>
      </c>
      <c r="BN79" s="27">
        <v>0</v>
      </c>
      <c r="BO79" s="27">
        <v>89.910089910089894</v>
      </c>
      <c r="BP79" s="27">
        <v>0</v>
      </c>
      <c r="BQ79" s="27">
        <v>0</v>
      </c>
      <c r="BR79" s="27">
        <v>0</v>
      </c>
      <c r="BS79" s="27">
        <v>0</v>
      </c>
      <c r="BT79" s="27">
        <v>0</v>
      </c>
      <c r="BU79" s="27">
        <v>0</v>
      </c>
      <c r="BV79" s="27">
        <v>0</v>
      </c>
      <c r="BW79" s="27">
        <v>0</v>
      </c>
      <c r="BX79" s="27">
        <v>0</v>
      </c>
      <c r="BY79" s="27">
        <v>0</v>
      </c>
      <c r="BZ79" s="27">
        <v>0</v>
      </c>
      <c r="CA79" s="27">
        <v>0</v>
      </c>
      <c r="CB79" s="27">
        <v>0</v>
      </c>
      <c r="CC79" s="27">
        <v>0</v>
      </c>
      <c r="CD79" s="27">
        <v>0</v>
      </c>
      <c r="CE79" s="27">
        <v>0</v>
      </c>
      <c r="CF79" s="27">
        <v>0</v>
      </c>
      <c r="CG79" s="27">
        <v>0</v>
      </c>
      <c r="CH79" s="27">
        <v>0</v>
      </c>
      <c r="CI79" s="27">
        <v>0</v>
      </c>
      <c r="CJ79" s="27">
        <v>0</v>
      </c>
      <c r="CK79" s="27">
        <v>0</v>
      </c>
      <c r="CL79" s="27">
        <v>0</v>
      </c>
      <c r="CM79" s="27">
        <v>0</v>
      </c>
      <c r="CN79" s="27">
        <v>0</v>
      </c>
      <c r="CO79" s="27">
        <v>0</v>
      </c>
      <c r="CP79" s="27">
        <v>0</v>
      </c>
      <c r="CQ79" s="27">
        <v>0</v>
      </c>
      <c r="CR79" s="27">
        <v>0</v>
      </c>
      <c r="CS79" s="27">
        <v>0</v>
      </c>
      <c r="CT79" s="27">
        <v>0</v>
      </c>
      <c r="CU79" s="27">
        <v>0</v>
      </c>
      <c r="CV79" s="27">
        <v>0</v>
      </c>
      <c r="CW79" s="25">
        <f t="shared" si="1"/>
        <v>100</v>
      </c>
    </row>
    <row r="80" spans="1:101">
      <c r="A80" s="15" t="s">
        <v>284</v>
      </c>
      <c r="B80" s="13" t="s">
        <v>90</v>
      </c>
      <c r="C80" s="24">
        <v>42596</v>
      </c>
      <c r="D80" s="20">
        <v>2016</v>
      </c>
      <c r="E80" s="15" t="s">
        <v>92</v>
      </c>
      <c r="F80" s="15" t="s">
        <v>187</v>
      </c>
      <c r="G80" s="27">
        <v>4.9825610363727</v>
      </c>
      <c r="H80" s="27">
        <v>4.9825610363727</v>
      </c>
      <c r="I80" s="27">
        <v>9.9651220727453893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4.9825610363726999E-2</v>
      </c>
      <c r="S80" s="27">
        <v>0</v>
      </c>
      <c r="T80" s="27">
        <v>4.9825610363726999E-2</v>
      </c>
      <c r="U80" s="27">
        <v>0</v>
      </c>
      <c r="V80" s="27">
        <v>0</v>
      </c>
      <c r="W80" s="27">
        <v>0</v>
      </c>
      <c r="X80" s="27">
        <v>0</v>
      </c>
      <c r="Y80" s="27">
        <v>0</v>
      </c>
      <c r="Z80" s="27">
        <v>0</v>
      </c>
      <c r="AA80" s="27">
        <v>4.9825610363726999E-2</v>
      </c>
      <c r="AB80" s="27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  <c r="AH80" s="27">
        <v>0</v>
      </c>
      <c r="AI80" s="27">
        <v>0</v>
      </c>
      <c r="AJ80" s="27">
        <v>4.9825610363726999E-2</v>
      </c>
      <c r="AK80" s="27">
        <v>0</v>
      </c>
      <c r="AL80" s="27">
        <v>0</v>
      </c>
      <c r="AM80" s="27">
        <v>4.9825610363726999E-2</v>
      </c>
      <c r="AN80" s="27">
        <v>0</v>
      </c>
      <c r="AO80" s="27">
        <v>0</v>
      </c>
      <c r="AP80" s="27">
        <v>0</v>
      </c>
      <c r="AQ80" s="27">
        <v>0</v>
      </c>
      <c r="AR80" s="27">
        <v>0</v>
      </c>
      <c r="AS80" s="27">
        <v>0</v>
      </c>
      <c r="AT80" s="27">
        <v>4.9825610363726999E-2</v>
      </c>
      <c r="AU80" s="27">
        <v>0</v>
      </c>
      <c r="AV80" s="27">
        <v>0</v>
      </c>
      <c r="AW80" s="27">
        <v>0</v>
      </c>
      <c r="AX80" s="27">
        <v>0</v>
      </c>
      <c r="AY80" s="27">
        <v>0</v>
      </c>
      <c r="AZ80" s="27">
        <v>0</v>
      </c>
      <c r="BA80" s="27">
        <v>0</v>
      </c>
      <c r="BB80" s="27">
        <v>0</v>
      </c>
      <c r="BC80" s="27">
        <v>0</v>
      </c>
      <c r="BD80" s="27">
        <v>0</v>
      </c>
      <c r="BE80" s="27">
        <v>0</v>
      </c>
      <c r="BF80" s="27">
        <v>0</v>
      </c>
      <c r="BG80" s="27">
        <v>0</v>
      </c>
      <c r="BH80" s="27">
        <v>0</v>
      </c>
      <c r="BI80" s="27">
        <v>0</v>
      </c>
      <c r="BJ80" s="27">
        <v>0</v>
      </c>
      <c r="BK80" s="27">
        <v>0</v>
      </c>
      <c r="BL80" s="27">
        <v>0</v>
      </c>
      <c r="BM80" s="27">
        <v>0</v>
      </c>
      <c r="BN80" s="27">
        <v>0</v>
      </c>
      <c r="BO80" s="27">
        <v>79.7209765819631</v>
      </c>
      <c r="BP80" s="27">
        <v>0</v>
      </c>
      <c r="BQ80" s="27">
        <v>0</v>
      </c>
      <c r="BR80" s="27">
        <v>0</v>
      </c>
      <c r="BS80" s="27">
        <v>0</v>
      </c>
      <c r="BT80" s="27">
        <v>0</v>
      </c>
      <c r="BU80" s="27">
        <v>0</v>
      </c>
      <c r="BV80" s="27">
        <v>0</v>
      </c>
      <c r="BW80" s="27">
        <v>0</v>
      </c>
      <c r="BX80" s="27">
        <v>0</v>
      </c>
      <c r="BY80" s="27">
        <v>0</v>
      </c>
      <c r="BZ80" s="27">
        <v>0</v>
      </c>
      <c r="CA80" s="27">
        <v>0</v>
      </c>
      <c r="CB80" s="27">
        <v>0</v>
      </c>
      <c r="CC80" s="27">
        <v>0</v>
      </c>
      <c r="CD80" s="27">
        <v>0</v>
      </c>
      <c r="CE80" s="27">
        <v>0</v>
      </c>
      <c r="CF80" s="27">
        <v>0</v>
      </c>
      <c r="CG80" s="27">
        <v>0</v>
      </c>
      <c r="CH80" s="27">
        <v>0</v>
      </c>
      <c r="CI80" s="27">
        <v>0</v>
      </c>
      <c r="CJ80" s="27">
        <v>0</v>
      </c>
      <c r="CK80" s="27">
        <v>0</v>
      </c>
      <c r="CL80" s="27">
        <v>0</v>
      </c>
      <c r="CM80" s="27">
        <v>0</v>
      </c>
      <c r="CN80" s="27">
        <v>4.9825610363726999E-2</v>
      </c>
      <c r="CO80" s="27">
        <v>0</v>
      </c>
      <c r="CP80" s="27">
        <v>0</v>
      </c>
      <c r="CQ80" s="27">
        <v>0</v>
      </c>
      <c r="CR80" s="27">
        <v>0</v>
      </c>
      <c r="CS80" s="27">
        <v>0</v>
      </c>
      <c r="CT80" s="27">
        <v>0</v>
      </c>
      <c r="CU80" s="27">
        <v>0</v>
      </c>
      <c r="CV80" s="27">
        <v>0</v>
      </c>
      <c r="CW80" s="25">
        <f t="shared" si="1"/>
        <v>99.999999999999972</v>
      </c>
    </row>
    <row r="81" spans="1:101">
      <c r="A81" s="15" t="s">
        <v>285</v>
      </c>
      <c r="B81" s="13" t="s">
        <v>91</v>
      </c>
      <c r="C81" s="24">
        <v>42596</v>
      </c>
      <c r="D81" s="20">
        <v>2016</v>
      </c>
      <c r="E81" s="15" t="s">
        <v>92</v>
      </c>
      <c r="F81" s="15" t="s">
        <v>187</v>
      </c>
      <c r="G81" s="27">
        <v>14.9925037481259</v>
      </c>
      <c r="H81" s="27">
        <v>4.9975012493753104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s="27">
        <v>0</v>
      </c>
      <c r="AB81" s="27">
        <v>0</v>
      </c>
      <c r="AC81" s="27">
        <v>0</v>
      </c>
      <c r="AD81" s="27">
        <v>0</v>
      </c>
      <c r="AE81" s="27">
        <v>0</v>
      </c>
      <c r="AF81" s="27">
        <v>0</v>
      </c>
      <c r="AG81" s="27">
        <v>0</v>
      </c>
      <c r="AH81" s="27">
        <v>0</v>
      </c>
      <c r="AI81" s="27">
        <v>0</v>
      </c>
      <c r="AJ81" s="27">
        <v>0</v>
      </c>
      <c r="AK81" s="27">
        <v>0</v>
      </c>
      <c r="AL81" s="27">
        <v>0</v>
      </c>
      <c r="AM81" s="27">
        <v>0</v>
      </c>
      <c r="AN81" s="27">
        <v>0</v>
      </c>
      <c r="AO81" s="27">
        <v>0</v>
      </c>
      <c r="AP81" s="27">
        <v>0</v>
      </c>
      <c r="AQ81" s="27">
        <v>0</v>
      </c>
      <c r="AR81" s="27">
        <v>0</v>
      </c>
      <c r="AS81" s="27">
        <v>0</v>
      </c>
      <c r="AT81" s="27">
        <v>4.99750124937531E-2</v>
      </c>
      <c r="AU81" s="27">
        <v>0</v>
      </c>
      <c r="AV81" s="27">
        <v>0</v>
      </c>
      <c r="AW81" s="27">
        <v>0</v>
      </c>
      <c r="AX81" s="27">
        <v>0</v>
      </c>
      <c r="AY81" s="27">
        <v>0</v>
      </c>
      <c r="AZ81" s="27">
        <v>0</v>
      </c>
      <c r="BA81" s="27">
        <v>0</v>
      </c>
      <c r="BB81" s="27">
        <v>0</v>
      </c>
      <c r="BC81" s="27">
        <v>0</v>
      </c>
      <c r="BD81" s="27">
        <v>0</v>
      </c>
      <c r="BE81" s="27">
        <v>0</v>
      </c>
      <c r="BF81" s="27">
        <v>0</v>
      </c>
      <c r="BG81" s="27">
        <v>0</v>
      </c>
      <c r="BH81" s="27">
        <v>0</v>
      </c>
      <c r="BI81" s="27">
        <v>0</v>
      </c>
      <c r="BJ81" s="27">
        <v>0</v>
      </c>
      <c r="BK81" s="27">
        <v>0</v>
      </c>
      <c r="BL81" s="27">
        <v>0</v>
      </c>
      <c r="BM81" s="27">
        <v>0</v>
      </c>
      <c r="BN81" s="27">
        <v>0</v>
      </c>
      <c r="BO81" s="27">
        <v>79.960019990004994</v>
      </c>
      <c r="BP81" s="27">
        <v>0</v>
      </c>
      <c r="BQ81" s="27">
        <v>0</v>
      </c>
      <c r="BR81" s="27">
        <v>0</v>
      </c>
      <c r="BS81" s="27">
        <v>0</v>
      </c>
      <c r="BT81" s="27">
        <v>0</v>
      </c>
      <c r="BU81" s="27">
        <v>0</v>
      </c>
      <c r="BV81" s="27">
        <v>0</v>
      </c>
      <c r="BW81" s="27">
        <v>0</v>
      </c>
      <c r="BX81" s="27">
        <v>0</v>
      </c>
      <c r="BY81" s="27">
        <v>0</v>
      </c>
      <c r="BZ81" s="27">
        <v>0</v>
      </c>
      <c r="CA81" s="27">
        <v>0</v>
      </c>
      <c r="CB81" s="27">
        <v>0</v>
      </c>
      <c r="CC81" s="27">
        <v>0</v>
      </c>
      <c r="CD81" s="27">
        <v>0</v>
      </c>
      <c r="CE81" s="27">
        <v>0</v>
      </c>
      <c r="CF81" s="27">
        <v>0</v>
      </c>
      <c r="CG81" s="27">
        <v>0</v>
      </c>
      <c r="CH81" s="27">
        <v>0</v>
      </c>
      <c r="CI81" s="27">
        <v>0</v>
      </c>
      <c r="CJ81" s="27">
        <v>0</v>
      </c>
      <c r="CK81" s="27">
        <v>0</v>
      </c>
      <c r="CL81" s="27">
        <v>0</v>
      </c>
      <c r="CM81" s="27">
        <v>0</v>
      </c>
      <c r="CN81" s="27">
        <v>0</v>
      </c>
      <c r="CO81" s="27">
        <v>0</v>
      </c>
      <c r="CP81" s="27">
        <v>0</v>
      </c>
      <c r="CQ81" s="27">
        <v>0</v>
      </c>
      <c r="CR81" s="27">
        <v>0</v>
      </c>
      <c r="CS81" s="27">
        <v>0</v>
      </c>
      <c r="CT81" s="27">
        <v>0</v>
      </c>
      <c r="CU81" s="27">
        <v>0</v>
      </c>
      <c r="CV81" s="27">
        <v>0</v>
      </c>
      <c r="CW81" s="25">
        <f t="shared" si="1"/>
        <v>99.999999999999957</v>
      </c>
    </row>
    <row r="82" spans="1:101">
      <c r="A82" s="15" t="s">
        <v>286</v>
      </c>
      <c r="B82" s="15" t="s">
        <v>9</v>
      </c>
      <c r="C82" s="24">
        <v>42952</v>
      </c>
      <c r="D82" s="20">
        <v>2017</v>
      </c>
      <c r="E82" s="15" t="s">
        <v>10</v>
      </c>
      <c r="F82" s="15" t="s">
        <v>11</v>
      </c>
      <c r="G82" s="25">
        <v>8.2644629999999992</v>
      </c>
      <c r="H82" s="25">
        <v>4.132231</v>
      </c>
      <c r="I82" s="25">
        <v>0.41322310000000001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25">
        <v>0</v>
      </c>
      <c r="AF82" s="25">
        <v>0</v>
      </c>
      <c r="AG82" s="25">
        <v>0</v>
      </c>
      <c r="AH82" s="25">
        <v>0</v>
      </c>
      <c r="AI82" s="25">
        <v>0</v>
      </c>
      <c r="AJ82" s="25">
        <v>0</v>
      </c>
      <c r="AK82" s="25">
        <v>0</v>
      </c>
      <c r="AL82" s="25">
        <v>0</v>
      </c>
      <c r="AM82" s="25">
        <v>0</v>
      </c>
      <c r="AN82" s="25">
        <v>0</v>
      </c>
      <c r="AO82" s="25">
        <v>0</v>
      </c>
      <c r="AP82" s="25">
        <v>0</v>
      </c>
      <c r="AQ82" s="25">
        <v>0</v>
      </c>
      <c r="AR82" s="25">
        <v>0</v>
      </c>
      <c r="AS82" s="25">
        <v>0</v>
      </c>
      <c r="AT82" s="25">
        <v>16.528929999999999</v>
      </c>
      <c r="AU82" s="25">
        <v>0</v>
      </c>
      <c r="AV82" s="25">
        <v>0</v>
      </c>
      <c r="AW82" s="25">
        <v>0</v>
      </c>
      <c r="AX82" s="25">
        <v>0</v>
      </c>
      <c r="AY82" s="25">
        <v>0</v>
      </c>
      <c r="AZ82" s="25">
        <v>0</v>
      </c>
      <c r="BA82" s="25">
        <v>0</v>
      </c>
      <c r="BB82" s="25">
        <v>0</v>
      </c>
      <c r="BC82" s="25">
        <v>0</v>
      </c>
      <c r="BD82" s="25">
        <v>0</v>
      </c>
      <c r="BE82" s="25">
        <v>0</v>
      </c>
      <c r="BF82" s="26">
        <v>0</v>
      </c>
      <c r="BG82" s="26">
        <v>0</v>
      </c>
      <c r="BH82" s="26">
        <v>0</v>
      </c>
      <c r="BI82" s="25">
        <v>0</v>
      </c>
      <c r="BJ82" s="25">
        <v>0</v>
      </c>
      <c r="BK82" s="25">
        <v>0</v>
      </c>
      <c r="BL82" s="25">
        <v>0</v>
      </c>
      <c r="BM82" s="25">
        <v>0</v>
      </c>
      <c r="BN82" s="25">
        <v>0</v>
      </c>
      <c r="BO82" s="25">
        <v>66.115700000000004</v>
      </c>
      <c r="BP82" s="25">
        <v>0</v>
      </c>
      <c r="BQ82" s="25">
        <v>0</v>
      </c>
      <c r="BR82" s="25">
        <v>0</v>
      </c>
      <c r="BS82" s="25">
        <v>0</v>
      </c>
      <c r="BT82" s="25">
        <v>0</v>
      </c>
      <c r="BU82" s="25">
        <v>0</v>
      </c>
      <c r="BV82" s="25">
        <v>0</v>
      </c>
      <c r="BW82" s="25">
        <v>0</v>
      </c>
      <c r="BX82" s="25">
        <v>0</v>
      </c>
      <c r="BY82" s="25">
        <v>0</v>
      </c>
      <c r="BZ82" s="25">
        <v>0</v>
      </c>
      <c r="CA82" s="25">
        <v>0</v>
      </c>
      <c r="CB82" s="25">
        <v>0</v>
      </c>
      <c r="CC82" s="25">
        <v>0</v>
      </c>
      <c r="CD82" s="25">
        <v>0</v>
      </c>
      <c r="CE82" s="25">
        <v>0</v>
      </c>
      <c r="CF82" s="25">
        <v>0</v>
      </c>
      <c r="CG82" s="25">
        <v>0</v>
      </c>
      <c r="CH82" s="25">
        <v>0</v>
      </c>
      <c r="CI82" s="26">
        <v>0</v>
      </c>
      <c r="CJ82" s="25">
        <v>0</v>
      </c>
      <c r="CK82" s="25">
        <v>0</v>
      </c>
      <c r="CL82" s="25">
        <v>0</v>
      </c>
      <c r="CM82" s="25">
        <v>0</v>
      </c>
      <c r="CN82" s="25">
        <v>4.132231</v>
      </c>
      <c r="CO82" s="25">
        <v>0</v>
      </c>
      <c r="CP82" s="25">
        <v>0</v>
      </c>
      <c r="CQ82" s="25">
        <v>0</v>
      </c>
      <c r="CR82" s="25">
        <v>0.41322310000000001</v>
      </c>
      <c r="CS82" s="25">
        <v>0</v>
      </c>
      <c r="CT82" s="25">
        <v>0</v>
      </c>
      <c r="CU82" s="25">
        <v>0</v>
      </c>
      <c r="CV82" s="25">
        <v>0</v>
      </c>
      <c r="CW82" s="28">
        <f t="shared" si="1"/>
        <v>100.0000012</v>
      </c>
    </row>
    <row r="83" spans="1:101">
      <c r="A83" s="15" t="s">
        <v>287</v>
      </c>
      <c r="B83" s="15" t="s">
        <v>12</v>
      </c>
      <c r="C83" s="24">
        <v>42952</v>
      </c>
      <c r="D83" s="20">
        <v>2017</v>
      </c>
      <c r="E83" s="15" t="s">
        <v>10</v>
      </c>
      <c r="F83" s="15" t="s">
        <v>11</v>
      </c>
      <c r="G83" s="25">
        <v>7.9681279999999992</v>
      </c>
      <c r="H83" s="25">
        <v>7.9681279999999992</v>
      </c>
      <c r="I83" s="25">
        <v>15.936259999999999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5">
        <v>0</v>
      </c>
      <c r="Q83" s="25">
        <v>0</v>
      </c>
      <c r="R83" s="25">
        <v>0</v>
      </c>
      <c r="S83" s="25">
        <v>0</v>
      </c>
      <c r="T83" s="25">
        <v>0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0</v>
      </c>
      <c r="AD83" s="25">
        <v>0</v>
      </c>
      <c r="AE83" s="25">
        <v>0</v>
      </c>
      <c r="AF83" s="25">
        <v>0</v>
      </c>
      <c r="AG83" s="25">
        <v>0</v>
      </c>
      <c r="AH83" s="25">
        <v>0</v>
      </c>
      <c r="AI83" s="25">
        <v>0</v>
      </c>
      <c r="AJ83" s="25">
        <v>0</v>
      </c>
      <c r="AK83" s="25">
        <v>0</v>
      </c>
      <c r="AL83" s="25">
        <v>0</v>
      </c>
      <c r="AM83" s="25">
        <v>0</v>
      </c>
      <c r="AN83" s="25">
        <v>0</v>
      </c>
      <c r="AO83" s="25">
        <v>0</v>
      </c>
      <c r="AP83" s="25">
        <v>0</v>
      </c>
      <c r="AQ83" s="25">
        <v>0</v>
      </c>
      <c r="AR83" s="25">
        <v>0</v>
      </c>
      <c r="AS83" s="25">
        <v>0</v>
      </c>
      <c r="AT83" s="25">
        <v>3.9840639999999996</v>
      </c>
      <c r="AU83" s="25">
        <v>0</v>
      </c>
      <c r="AV83" s="25">
        <v>0</v>
      </c>
      <c r="AW83" s="25">
        <v>0</v>
      </c>
      <c r="AX83" s="25">
        <v>0</v>
      </c>
      <c r="AY83" s="25">
        <v>0</v>
      </c>
      <c r="AZ83" s="25">
        <v>0</v>
      </c>
      <c r="BA83" s="25">
        <v>0</v>
      </c>
      <c r="BB83" s="25">
        <v>0</v>
      </c>
      <c r="BC83" s="25">
        <v>0</v>
      </c>
      <c r="BD83" s="25">
        <v>0</v>
      </c>
      <c r="BE83" s="25">
        <v>0</v>
      </c>
      <c r="BF83" s="26">
        <v>0</v>
      </c>
      <c r="BG83" s="26">
        <v>0</v>
      </c>
      <c r="BH83" s="26">
        <v>0</v>
      </c>
      <c r="BI83" s="25">
        <v>0</v>
      </c>
      <c r="BJ83" s="25">
        <v>0</v>
      </c>
      <c r="BK83" s="25">
        <v>0</v>
      </c>
      <c r="BL83" s="25">
        <v>0</v>
      </c>
      <c r="BM83" s="25">
        <v>0</v>
      </c>
      <c r="BN83" s="25">
        <v>0</v>
      </c>
      <c r="BO83" s="25">
        <v>55.776890000000002</v>
      </c>
      <c r="BP83" s="25">
        <v>0</v>
      </c>
      <c r="BQ83" s="25">
        <v>0</v>
      </c>
      <c r="BR83" s="25">
        <v>0</v>
      </c>
      <c r="BS83" s="25">
        <v>0</v>
      </c>
      <c r="BT83" s="25">
        <v>0</v>
      </c>
      <c r="BU83" s="25">
        <v>0</v>
      </c>
      <c r="BV83" s="25">
        <v>0</v>
      </c>
      <c r="BW83" s="25">
        <v>0</v>
      </c>
      <c r="BX83" s="25">
        <v>0</v>
      </c>
      <c r="BY83" s="25">
        <v>0</v>
      </c>
      <c r="BZ83" s="25">
        <v>0</v>
      </c>
      <c r="CA83" s="25">
        <v>0</v>
      </c>
      <c r="CB83" s="25">
        <v>0</v>
      </c>
      <c r="CC83" s="25">
        <v>0</v>
      </c>
      <c r="CD83" s="25">
        <v>0</v>
      </c>
      <c r="CE83" s="25">
        <v>0</v>
      </c>
      <c r="CF83" s="25">
        <v>0</v>
      </c>
      <c r="CG83" s="25">
        <v>0</v>
      </c>
      <c r="CH83" s="25">
        <v>0</v>
      </c>
      <c r="CI83" s="26">
        <v>0</v>
      </c>
      <c r="CJ83" s="25">
        <v>0</v>
      </c>
      <c r="CK83" s="25">
        <v>0</v>
      </c>
      <c r="CL83" s="25">
        <v>0</v>
      </c>
      <c r="CM83" s="25">
        <v>0</v>
      </c>
      <c r="CN83" s="25">
        <v>7.9681279999999992</v>
      </c>
      <c r="CO83" s="25">
        <v>0</v>
      </c>
      <c r="CP83" s="25">
        <v>0</v>
      </c>
      <c r="CQ83" s="25">
        <v>0</v>
      </c>
      <c r="CR83" s="25">
        <v>0.39840639999999999</v>
      </c>
      <c r="CS83" s="25">
        <v>0</v>
      </c>
      <c r="CT83" s="25">
        <v>0</v>
      </c>
      <c r="CU83" s="25">
        <v>0</v>
      </c>
      <c r="CV83" s="25">
        <v>0</v>
      </c>
      <c r="CW83" s="28">
        <f t="shared" si="1"/>
        <v>100.00000439999998</v>
      </c>
    </row>
    <row r="84" spans="1:101">
      <c r="A84" s="15" t="s">
        <v>288</v>
      </c>
      <c r="B84" s="15" t="s">
        <v>13</v>
      </c>
      <c r="C84" s="24">
        <v>42952</v>
      </c>
      <c r="D84" s="20">
        <v>2017</v>
      </c>
      <c r="E84" s="15" t="s">
        <v>10</v>
      </c>
      <c r="F84" s="15" t="s">
        <v>11</v>
      </c>
      <c r="G84" s="25">
        <v>4.7169809999999996</v>
      </c>
      <c r="H84" s="25">
        <v>9.4339619999999993</v>
      </c>
      <c r="I84" s="25">
        <v>9.4339619999999993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0</v>
      </c>
      <c r="AD84" s="25">
        <v>0</v>
      </c>
      <c r="AE84" s="25">
        <v>0</v>
      </c>
      <c r="AF84" s="25">
        <v>0</v>
      </c>
      <c r="AG84" s="25">
        <v>0</v>
      </c>
      <c r="AH84" s="25">
        <v>0</v>
      </c>
      <c r="AI84" s="25">
        <v>0</v>
      </c>
      <c r="AJ84" s="25">
        <v>0</v>
      </c>
      <c r="AK84" s="25">
        <v>0</v>
      </c>
      <c r="AL84" s="25">
        <v>0</v>
      </c>
      <c r="AM84" s="25">
        <v>0</v>
      </c>
      <c r="AN84" s="25">
        <v>0</v>
      </c>
      <c r="AO84" s="25">
        <v>0</v>
      </c>
      <c r="AP84" s="25">
        <v>0</v>
      </c>
      <c r="AQ84" s="25">
        <v>0</v>
      </c>
      <c r="AR84" s="25">
        <v>0</v>
      </c>
      <c r="AS84" s="25">
        <v>0</v>
      </c>
      <c r="AT84" s="25">
        <v>0.47169810000000001</v>
      </c>
      <c r="AU84" s="25">
        <v>0</v>
      </c>
      <c r="AV84" s="25">
        <v>0</v>
      </c>
      <c r="AW84" s="25">
        <v>0</v>
      </c>
      <c r="AX84" s="25">
        <v>0</v>
      </c>
      <c r="AY84" s="25">
        <v>0</v>
      </c>
      <c r="AZ84" s="25">
        <v>0</v>
      </c>
      <c r="BA84" s="25">
        <v>0</v>
      </c>
      <c r="BB84" s="25">
        <v>0</v>
      </c>
      <c r="BC84" s="25">
        <v>0</v>
      </c>
      <c r="BD84" s="25">
        <v>0</v>
      </c>
      <c r="BE84" s="25">
        <v>0</v>
      </c>
      <c r="BF84" s="26">
        <v>0</v>
      </c>
      <c r="BG84" s="26">
        <v>0</v>
      </c>
      <c r="BH84" s="26">
        <v>0</v>
      </c>
      <c r="BI84" s="25">
        <v>0</v>
      </c>
      <c r="BJ84" s="25">
        <v>0</v>
      </c>
      <c r="BK84" s="25">
        <v>0</v>
      </c>
      <c r="BL84" s="25">
        <v>0</v>
      </c>
      <c r="BM84" s="25">
        <v>0</v>
      </c>
      <c r="BN84" s="25">
        <v>0</v>
      </c>
      <c r="BO84" s="25">
        <v>75.471699999999998</v>
      </c>
      <c r="BP84" s="25">
        <v>0</v>
      </c>
      <c r="BQ84" s="25">
        <v>0</v>
      </c>
      <c r="BR84" s="25">
        <v>0</v>
      </c>
      <c r="BS84" s="25">
        <v>0</v>
      </c>
      <c r="BT84" s="25">
        <v>0</v>
      </c>
      <c r="BU84" s="25">
        <v>0</v>
      </c>
      <c r="BV84" s="25">
        <v>0</v>
      </c>
      <c r="BW84" s="25">
        <v>0</v>
      </c>
      <c r="BX84" s="25">
        <v>0</v>
      </c>
      <c r="BY84" s="25">
        <v>0</v>
      </c>
      <c r="BZ84" s="25">
        <v>0</v>
      </c>
      <c r="CA84" s="25">
        <v>0</v>
      </c>
      <c r="CB84" s="25">
        <v>0</v>
      </c>
      <c r="CC84" s="25">
        <v>0</v>
      </c>
      <c r="CD84" s="25">
        <v>0</v>
      </c>
      <c r="CE84" s="25">
        <v>0</v>
      </c>
      <c r="CF84" s="25">
        <v>0</v>
      </c>
      <c r="CG84" s="25">
        <v>0</v>
      </c>
      <c r="CH84" s="25">
        <v>0</v>
      </c>
      <c r="CI84" s="26">
        <v>0</v>
      </c>
      <c r="CJ84" s="25">
        <v>0</v>
      </c>
      <c r="CK84" s="25">
        <v>0</v>
      </c>
      <c r="CL84" s="25">
        <v>0</v>
      </c>
      <c r="CM84" s="25">
        <v>0</v>
      </c>
      <c r="CN84" s="25">
        <v>0</v>
      </c>
      <c r="CO84" s="25">
        <v>0</v>
      </c>
      <c r="CP84" s="25">
        <v>0</v>
      </c>
      <c r="CQ84" s="25">
        <v>0</v>
      </c>
      <c r="CR84" s="25">
        <v>0.47169810000000001</v>
      </c>
      <c r="CS84" s="25">
        <v>0</v>
      </c>
      <c r="CT84" s="25">
        <v>0</v>
      </c>
      <c r="CU84" s="25">
        <v>0</v>
      </c>
      <c r="CV84" s="25">
        <v>0</v>
      </c>
      <c r="CW84" s="28">
        <f t="shared" si="1"/>
        <v>100.0000012</v>
      </c>
    </row>
    <row r="85" spans="1:101">
      <c r="A85" s="15" t="s">
        <v>289</v>
      </c>
      <c r="B85" s="15" t="s">
        <v>14</v>
      </c>
      <c r="C85" s="24">
        <v>42952</v>
      </c>
      <c r="D85" s="20">
        <v>2017</v>
      </c>
      <c r="E85" s="15" t="s">
        <v>10</v>
      </c>
      <c r="F85" s="15" t="s">
        <v>11</v>
      </c>
      <c r="G85" s="25">
        <v>4.9504950000000001</v>
      </c>
      <c r="H85" s="25">
        <v>4.9504950000000001</v>
      </c>
      <c r="I85" s="25">
        <v>0.49504950000000003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25">
        <v>0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25">
        <v>0</v>
      </c>
      <c r="AK85" s="25">
        <v>0</v>
      </c>
      <c r="AL85" s="25">
        <v>0</v>
      </c>
      <c r="AM85" s="25">
        <v>0</v>
      </c>
      <c r="AN85" s="25">
        <v>0</v>
      </c>
      <c r="AO85" s="25">
        <v>0</v>
      </c>
      <c r="AP85" s="25">
        <v>0</v>
      </c>
      <c r="AQ85" s="25">
        <v>0</v>
      </c>
      <c r="AR85" s="25">
        <v>0</v>
      </c>
      <c r="AS85" s="25">
        <v>0</v>
      </c>
      <c r="AT85" s="25">
        <v>0.49504950000000003</v>
      </c>
      <c r="AU85" s="25">
        <v>0</v>
      </c>
      <c r="AV85" s="25">
        <v>0</v>
      </c>
      <c r="AW85" s="25">
        <v>0</v>
      </c>
      <c r="AX85" s="25">
        <v>0</v>
      </c>
      <c r="AY85" s="25">
        <v>0</v>
      </c>
      <c r="AZ85" s="25">
        <v>0</v>
      </c>
      <c r="BA85" s="25">
        <v>0</v>
      </c>
      <c r="BB85" s="25">
        <v>0</v>
      </c>
      <c r="BC85" s="25">
        <v>0</v>
      </c>
      <c r="BD85" s="25">
        <v>0</v>
      </c>
      <c r="BE85" s="25">
        <v>0</v>
      </c>
      <c r="BF85" s="26">
        <v>0</v>
      </c>
      <c r="BG85" s="26">
        <v>0</v>
      </c>
      <c r="BH85" s="26">
        <v>0</v>
      </c>
      <c r="BI85" s="25">
        <v>0</v>
      </c>
      <c r="BJ85" s="25">
        <v>0</v>
      </c>
      <c r="BK85" s="25">
        <v>0</v>
      </c>
      <c r="BL85" s="25">
        <v>0</v>
      </c>
      <c r="BM85" s="25">
        <v>0</v>
      </c>
      <c r="BN85" s="25">
        <v>0</v>
      </c>
      <c r="BO85" s="25">
        <v>89.108909999999995</v>
      </c>
      <c r="BP85" s="25">
        <v>0</v>
      </c>
      <c r="BQ85" s="25">
        <v>0</v>
      </c>
      <c r="BR85" s="25">
        <v>0</v>
      </c>
      <c r="BS85" s="25">
        <v>0</v>
      </c>
      <c r="BT85" s="25">
        <v>0</v>
      </c>
      <c r="BU85" s="25">
        <v>0</v>
      </c>
      <c r="BV85" s="25">
        <v>0</v>
      </c>
      <c r="BW85" s="25">
        <v>0</v>
      </c>
      <c r="BX85" s="25">
        <v>0</v>
      </c>
      <c r="BY85" s="25">
        <v>0</v>
      </c>
      <c r="BZ85" s="25">
        <v>0</v>
      </c>
      <c r="CA85" s="25">
        <v>0</v>
      </c>
      <c r="CB85" s="25">
        <v>0</v>
      </c>
      <c r="CC85" s="25">
        <v>0</v>
      </c>
      <c r="CD85" s="25">
        <v>0</v>
      </c>
      <c r="CE85" s="25">
        <v>0</v>
      </c>
      <c r="CF85" s="25">
        <v>0</v>
      </c>
      <c r="CG85" s="25">
        <v>0</v>
      </c>
      <c r="CH85" s="25">
        <v>0</v>
      </c>
      <c r="CI85" s="26">
        <v>0</v>
      </c>
      <c r="CJ85" s="25">
        <v>0</v>
      </c>
      <c r="CK85" s="25">
        <v>0</v>
      </c>
      <c r="CL85" s="25">
        <v>0</v>
      </c>
      <c r="CM85" s="25">
        <v>0</v>
      </c>
      <c r="CN85" s="25">
        <v>0</v>
      </c>
      <c r="CO85" s="25">
        <v>0</v>
      </c>
      <c r="CP85" s="25">
        <v>0</v>
      </c>
      <c r="CQ85" s="25">
        <v>0</v>
      </c>
      <c r="CR85" s="25">
        <v>0</v>
      </c>
      <c r="CS85" s="25">
        <v>0</v>
      </c>
      <c r="CT85" s="25">
        <v>0</v>
      </c>
      <c r="CU85" s="25">
        <v>0</v>
      </c>
      <c r="CV85" s="25">
        <v>0</v>
      </c>
      <c r="CW85" s="28">
        <f t="shared" si="1"/>
        <v>99.999999000000003</v>
      </c>
    </row>
    <row r="86" spans="1:101">
      <c r="A86" s="15" t="s">
        <v>290</v>
      </c>
      <c r="B86" s="15" t="s">
        <v>15</v>
      </c>
      <c r="C86" s="24">
        <v>42953</v>
      </c>
      <c r="D86" s="20">
        <v>2017</v>
      </c>
      <c r="E86" s="15" t="s">
        <v>10</v>
      </c>
      <c r="F86" s="15" t="s">
        <v>11</v>
      </c>
      <c r="G86" s="25">
        <v>9.9009900000000002</v>
      </c>
      <c r="H86" s="25">
        <v>0.49504950000000003</v>
      </c>
      <c r="I86" s="25">
        <v>0.49504950000000003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4.9504950000000001</v>
      </c>
      <c r="Q86" s="25">
        <v>0</v>
      </c>
      <c r="R86" s="25">
        <v>0</v>
      </c>
      <c r="S86" s="25">
        <v>0</v>
      </c>
      <c r="T86" s="25">
        <v>9.9009900000000002</v>
      </c>
      <c r="U86" s="25">
        <v>0</v>
      </c>
      <c r="V86" s="25">
        <v>0</v>
      </c>
      <c r="W86" s="25">
        <v>0</v>
      </c>
      <c r="X86" s="25"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25">
        <v>0</v>
      </c>
      <c r="AK86" s="25">
        <v>0</v>
      </c>
      <c r="AL86" s="25">
        <v>0</v>
      </c>
      <c r="AM86" s="25">
        <v>0</v>
      </c>
      <c r="AN86" s="25">
        <v>0</v>
      </c>
      <c r="AO86" s="25">
        <v>0</v>
      </c>
      <c r="AP86" s="25">
        <v>0</v>
      </c>
      <c r="AQ86" s="25">
        <v>0</v>
      </c>
      <c r="AR86" s="25">
        <v>0</v>
      </c>
      <c r="AS86" s="25">
        <v>0</v>
      </c>
      <c r="AT86" s="25">
        <v>0</v>
      </c>
      <c r="AU86" s="25">
        <v>0</v>
      </c>
      <c r="AV86" s="25">
        <v>0</v>
      </c>
      <c r="AW86" s="25">
        <v>0</v>
      </c>
      <c r="AX86" s="25">
        <v>0</v>
      </c>
      <c r="AY86" s="25">
        <v>0</v>
      </c>
      <c r="AZ86" s="25">
        <v>0</v>
      </c>
      <c r="BA86" s="25">
        <v>0</v>
      </c>
      <c r="BB86" s="25">
        <v>0</v>
      </c>
      <c r="BC86" s="25">
        <v>0</v>
      </c>
      <c r="BD86" s="25">
        <v>0</v>
      </c>
      <c r="BE86" s="25">
        <v>0</v>
      </c>
      <c r="BF86" s="26">
        <v>0</v>
      </c>
      <c r="BG86" s="26">
        <v>0</v>
      </c>
      <c r="BH86" s="26">
        <v>0</v>
      </c>
      <c r="BI86" s="25">
        <v>0</v>
      </c>
      <c r="BJ86" s="25">
        <v>0</v>
      </c>
      <c r="BK86" s="25">
        <v>0</v>
      </c>
      <c r="BL86" s="25">
        <v>0</v>
      </c>
      <c r="BM86" s="25">
        <v>0</v>
      </c>
      <c r="BN86" s="25">
        <v>0</v>
      </c>
      <c r="BO86" s="25">
        <v>59.405940000000001</v>
      </c>
      <c r="BP86" s="25">
        <v>0</v>
      </c>
      <c r="BQ86" s="25">
        <v>0</v>
      </c>
      <c r="BR86" s="25">
        <v>0</v>
      </c>
      <c r="BS86" s="25">
        <v>0</v>
      </c>
      <c r="BT86" s="25">
        <v>0</v>
      </c>
      <c r="BU86" s="25">
        <v>0</v>
      </c>
      <c r="BV86" s="25">
        <v>0</v>
      </c>
      <c r="BW86" s="25">
        <v>0</v>
      </c>
      <c r="BX86" s="25">
        <v>0</v>
      </c>
      <c r="BY86" s="25">
        <v>0</v>
      </c>
      <c r="BZ86" s="25">
        <v>0</v>
      </c>
      <c r="CA86" s="25">
        <v>0</v>
      </c>
      <c r="CB86" s="25">
        <v>0</v>
      </c>
      <c r="CC86" s="25">
        <v>0</v>
      </c>
      <c r="CD86" s="25">
        <v>0</v>
      </c>
      <c r="CE86" s="25">
        <v>0</v>
      </c>
      <c r="CF86" s="25">
        <v>0</v>
      </c>
      <c r="CG86" s="25">
        <v>0</v>
      </c>
      <c r="CH86" s="25">
        <v>0</v>
      </c>
      <c r="CI86" s="26">
        <v>0</v>
      </c>
      <c r="CJ86" s="25">
        <v>0</v>
      </c>
      <c r="CK86" s="25">
        <v>0</v>
      </c>
      <c r="CL86" s="25">
        <v>0</v>
      </c>
      <c r="CM86" s="25">
        <v>0</v>
      </c>
      <c r="CN86" s="25">
        <v>14.85149</v>
      </c>
      <c r="CO86" s="25">
        <v>0</v>
      </c>
      <c r="CP86" s="25">
        <v>0</v>
      </c>
      <c r="CQ86" s="25">
        <v>0</v>
      </c>
      <c r="CR86" s="25">
        <v>0</v>
      </c>
      <c r="CS86" s="25">
        <v>0</v>
      </c>
      <c r="CT86" s="25">
        <v>0</v>
      </c>
      <c r="CU86" s="25">
        <v>0</v>
      </c>
      <c r="CV86" s="25">
        <v>0</v>
      </c>
      <c r="CW86" s="28">
        <f t="shared" si="1"/>
        <v>100.000004</v>
      </c>
    </row>
    <row r="87" spans="1:101">
      <c r="A87" s="15" t="s">
        <v>291</v>
      </c>
      <c r="B87" s="15" t="s">
        <v>16</v>
      </c>
      <c r="C87" s="24">
        <v>42951</v>
      </c>
      <c r="D87" s="20">
        <v>2017</v>
      </c>
      <c r="E87" s="15" t="s">
        <v>10</v>
      </c>
      <c r="F87" s="15" t="s">
        <v>11</v>
      </c>
      <c r="G87" s="25">
        <v>4.9261080000000002</v>
      </c>
      <c r="H87" s="25">
        <v>9.8522160000000003</v>
      </c>
      <c r="I87" s="25">
        <v>0.49261080000000002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4.9261080000000002</v>
      </c>
      <c r="Q87" s="25">
        <v>0</v>
      </c>
      <c r="R87" s="25">
        <v>0</v>
      </c>
      <c r="S87" s="25">
        <v>0</v>
      </c>
      <c r="T87" s="25">
        <v>0.49261080000000002</v>
      </c>
      <c r="U87" s="25">
        <v>0</v>
      </c>
      <c r="V87" s="25">
        <v>0</v>
      </c>
      <c r="W87" s="25">
        <v>0</v>
      </c>
      <c r="X87" s="25">
        <v>0</v>
      </c>
      <c r="Y87" s="25">
        <v>0</v>
      </c>
      <c r="Z87" s="25">
        <v>0</v>
      </c>
      <c r="AA87" s="25">
        <v>0</v>
      </c>
      <c r="AB87" s="25">
        <v>0</v>
      </c>
      <c r="AC87" s="25">
        <v>0</v>
      </c>
      <c r="AD87" s="25">
        <v>0</v>
      </c>
      <c r="AE87" s="25">
        <v>0</v>
      </c>
      <c r="AF87" s="25">
        <v>0</v>
      </c>
      <c r="AG87" s="25">
        <v>0</v>
      </c>
      <c r="AH87" s="25">
        <v>0</v>
      </c>
      <c r="AI87" s="25">
        <v>0</v>
      </c>
      <c r="AJ87" s="25">
        <v>0</v>
      </c>
      <c r="AK87" s="25">
        <v>0</v>
      </c>
      <c r="AL87" s="25">
        <v>0</v>
      </c>
      <c r="AM87" s="25">
        <v>0</v>
      </c>
      <c r="AN87" s="25">
        <v>0</v>
      </c>
      <c r="AO87" s="25">
        <v>0</v>
      </c>
      <c r="AP87" s="25">
        <v>0</v>
      </c>
      <c r="AQ87" s="25">
        <v>0</v>
      </c>
      <c r="AR87" s="25">
        <v>0</v>
      </c>
      <c r="AS87" s="25">
        <v>0</v>
      </c>
      <c r="AT87" s="25">
        <v>0.49261080000000002</v>
      </c>
      <c r="AU87" s="25">
        <v>0</v>
      </c>
      <c r="AV87" s="25">
        <v>0</v>
      </c>
      <c r="AW87" s="25">
        <v>0</v>
      </c>
      <c r="AX87" s="25">
        <v>0</v>
      </c>
      <c r="AY87" s="25">
        <v>0</v>
      </c>
      <c r="AZ87" s="25">
        <v>0</v>
      </c>
      <c r="BA87" s="25">
        <v>0</v>
      </c>
      <c r="BB87" s="25">
        <v>0</v>
      </c>
      <c r="BC87" s="25">
        <v>0</v>
      </c>
      <c r="BD87" s="25">
        <v>0</v>
      </c>
      <c r="BE87" s="25">
        <v>0</v>
      </c>
      <c r="BF87" s="26">
        <v>0</v>
      </c>
      <c r="BG87" s="26">
        <v>0</v>
      </c>
      <c r="BH87" s="26">
        <v>0</v>
      </c>
      <c r="BI87" s="25">
        <v>0</v>
      </c>
      <c r="BJ87" s="25">
        <v>0</v>
      </c>
      <c r="BK87" s="25">
        <v>0</v>
      </c>
      <c r="BL87" s="25">
        <v>0</v>
      </c>
      <c r="BM87" s="25">
        <v>0</v>
      </c>
      <c r="BN87" s="25">
        <v>0</v>
      </c>
      <c r="BO87" s="25">
        <v>59.113300000000002</v>
      </c>
      <c r="BP87" s="25">
        <v>0</v>
      </c>
      <c r="BQ87" s="25">
        <v>0</v>
      </c>
      <c r="BR87" s="25">
        <v>0</v>
      </c>
      <c r="BS87" s="25">
        <v>0</v>
      </c>
      <c r="BT87" s="25">
        <v>0</v>
      </c>
      <c r="BU87" s="25">
        <v>0</v>
      </c>
      <c r="BV87" s="25">
        <v>0</v>
      </c>
      <c r="BW87" s="25">
        <v>0</v>
      </c>
      <c r="BX87" s="25">
        <v>0</v>
      </c>
      <c r="BY87" s="25">
        <v>0</v>
      </c>
      <c r="BZ87" s="25">
        <v>0</v>
      </c>
      <c r="CA87" s="25">
        <v>0</v>
      </c>
      <c r="CB87" s="25">
        <v>0</v>
      </c>
      <c r="CC87" s="25">
        <v>0</v>
      </c>
      <c r="CD87" s="25">
        <v>0</v>
      </c>
      <c r="CE87" s="25">
        <v>0</v>
      </c>
      <c r="CF87" s="25">
        <v>0</v>
      </c>
      <c r="CG87" s="25">
        <v>0</v>
      </c>
      <c r="CH87" s="25">
        <v>0</v>
      </c>
      <c r="CI87" s="26">
        <v>0</v>
      </c>
      <c r="CJ87" s="25">
        <v>0</v>
      </c>
      <c r="CK87" s="25">
        <v>0</v>
      </c>
      <c r="CL87" s="25">
        <v>0</v>
      </c>
      <c r="CM87" s="25">
        <v>0</v>
      </c>
      <c r="CN87" s="25">
        <v>19.704430000000002</v>
      </c>
      <c r="CO87" s="25">
        <v>0</v>
      </c>
      <c r="CP87" s="25">
        <v>0</v>
      </c>
      <c r="CQ87" s="25">
        <v>0</v>
      </c>
      <c r="CR87" s="25">
        <v>0</v>
      </c>
      <c r="CS87" s="25">
        <v>0</v>
      </c>
      <c r="CT87" s="25">
        <v>0</v>
      </c>
      <c r="CU87" s="25">
        <v>0</v>
      </c>
      <c r="CV87" s="25">
        <v>0</v>
      </c>
      <c r="CW87" s="28">
        <f t="shared" si="1"/>
        <v>99.999994400000006</v>
      </c>
    </row>
    <row r="88" spans="1:101">
      <c r="A88" s="15" t="s">
        <v>292</v>
      </c>
      <c r="B88" s="15" t="s">
        <v>17</v>
      </c>
      <c r="C88" s="24">
        <v>42952</v>
      </c>
      <c r="D88" s="20">
        <v>2017</v>
      </c>
      <c r="E88" s="15" t="s">
        <v>10</v>
      </c>
      <c r="F88" s="15" t="s">
        <v>11</v>
      </c>
      <c r="G88" s="25">
        <v>4.9504950000000001</v>
      </c>
      <c r="H88" s="25">
        <v>9.9009900000000002</v>
      </c>
      <c r="I88" s="25">
        <v>0.49504950000000003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</v>
      </c>
      <c r="AF88" s="25">
        <v>0</v>
      </c>
      <c r="AG88" s="25">
        <v>0</v>
      </c>
      <c r="AH88" s="25">
        <v>0</v>
      </c>
      <c r="AI88" s="25">
        <v>0</v>
      </c>
      <c r="AJ88" s="25">
        <v>0</v>
      </c>
      <c r="AK88" s="25">
        <v>0</v>
      </c>
      <c r="AL88" s="25">
        <v>0</v>
      </c>
      <c r="AM88" s="25">
        <v>0</v>
      </c>
      <c r="AN88" s="25">
        <v>0</v>
      </c>
      <c r="AO88" s="25">
        <v>0</v>
      </c>
      <c r="AP88" s="25">
        <v>0</v>
      </c>
      <c r="AQ88" s="25">
        <v>0</v>
      </c>
      <c r="AR88" s="25">
        <v>0</v>
      </c>
      <c r="AS88" s="25">
        <v>0</v>
      </c>
      <c r="AT88" s="25">
        <v>0.49504950000000003</v>
      </c>
      <c r="AU88" s="25">
        <v>0</v>
      </c>
      <c r="AV88" s="25">
        <v>0</v>
      </c>
      <c r="AW88" s="25">
        <v>0</v>
      </c>
      <c r="AX88" s="25">
        <v>0</v>
      </c>
      <c r="AY88" s="25">
        <v>0</v>
      </c>
      <c r="AZ88" s="25">
        <v>0</v>
      </c>
      <c r="BA88" s="25">
        <v>0</v>
      </c>
      <c r="BB88" s="25">
        <v>0</v>
      </c>
      <c r="BC88" s="25">
        <v>0</v>
      </c>
      <c r="BD88" s="25">
        <v>0</v>
      </c>
      <c r="BE88" s="25">
        <v>0</v>
      </c>
      <c r="BF88" s="26">
        <v>0</v>
      </c>
      <c r="BG88" s="26">
        <v>0</v>
      </c>
      <c r="BH88" s="26">
        <v>0</v>
      </c>
      <c r="BI88" s="25">
        <v>0</v>
      </c>
      <c r="BJ88" s="25">
        <v>0</v>
      </c>
      <c r="BK88" s="25">
        <v>0</v>
      </c>
      <c r="BL88" s="25">
        <v>0</v>
      </c>
      <c r="BM88" s="25">
        <v>0</v>
      </c>
      <c r="BN88" s="25">
        <v>0</v>
      </c>
      <c r="BO88" s="25">
        <v>69.306929999999994</v>
      </c>
      <c r="BP88" s="25">
        <v>0</v>
      </c>
      <c r="BQ88" s="25">
        <v>0</v>
      </c>
      <c r="BR88" s="25">
        <v>0</v>
      </c>
      <c r="BS88" s="25">
        <v>0</v>
      </c>
      <c r="BT88" s="25">
        <v>0</v>
      </c>
      <c r="BU88" s="25">
        <v>0</v>
      </c>
      <c r="BV88" s="25">
        <v>0</v>
      </c>
      <c r="BW88" s="25">
        <v>0</v>
      </c>
      <c r="BX88" s="25">
        <v>0</v>
      </c>
      <c r="BY88" s="25">
        <v>0</v>
      </c>
      <c r="BZ88" s="25">
        <v>0</v>
      </c>
      <c r="CA88" s="25">
        <v>0</v>
      </c>
      <c r="CB88" s="25">
        <v>0</v>
      </c>
      <c r="CC88" s="25">
        <v>0</v>
      </c>
      <c r="CD88" s="25">
        <v>0</v>
      </c>
      <c r="CE88" s="25">
        <v>0</v>
      </c>
      <c r="CF88" s="25">
        <v>0</v>
      </c>
      <c r="CG88" s="25">
        <v>0</v>
      </c>
      <c r="CH88" s="25">
        <v>0</v>
      </c>
      <c r="CI88" s="26">
        <v>0</v>
      </c>
      <c r="CJ88" s="25">
        <v>0</v>
      </c>
      <c r="CK88" s="25">
        <v>0</v>
      </c>
      <c r="CL88" s="25">
        <v>0</v>
      </c>
      <c r="CM88" s="25">
        <v>0</v>
      </c>
      <c r="CN88" s="25">
        <v>14.85149</v>
      </c>
      <c r="CO88" s="25">
        <v>0</v>
      </c>
      <c r="CP88" s="25">
        <v>0</v>
      </c>
      <c r="CQ88" s="25">
        <v>0</v>
      </c>
      <c r="CR88" s="25">
        <v>0</v>
      </c>
      <c r="CS88" s="25">
        <v>0</v>
      </c>
      <c r="CT88" s="25">
        <v>0</v>
      </c>
      <c r="CU88" s="25">
        <v>0</v>
      </c>
      <c r="CV88" s="25">
        <v>0</v>
      </c>
      <c r="CW88" s="28">
        <f t="shared" si="1"/>
        <v>100.00000399999999</v>
      </c>
    </row>
    <row r="89" spans="1:101">
      <c r="A89" s="15" t="s">
        <v>293</v>
      </c>
      <c r="B89" s="15" t="s">
        <v>18</v>
      </c>
      <c r="C89" s="24">
        <v>42952</v>
      </c>
      <c r="D89" s="20">
        <v>2017</v>
      </c>
      <c r="E89" s="15" t="s">
        <v>10</v>
      </c>
      <c r="F89" s="15" t="s">
        <v>11</v>
      </c>
      <c r="G89" s="25">
        <v>0.45248870000000002</v>
      </c>
      <c r="H89" s="25">
        <v>9.0497739999999993</v>
      </c>
      <c r="I89" s="25">
        <v>9.0497739999999993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25">
        <v>0</v>
      </c>
      <c r="AF89" s="25">
        <v>0</v>
      </c>
      <c r="AG89" s="25">
        <v>0</v>
      </c>
      <c r="AH89" s="25">
        <v>0</v>
      </c>
      <c r="AI89" s="25">
        <v>0</v>
      </c>
      <c r="AJ89" s="25">
        <v>0</v>
      </c>
      <c r="AK89" s="25">
        <v>0</v>
      </c>
      <c r="AL89" s="25">
        <v>0</v>
      </c>
      <c r="AM89" s="25">
        <v>0</v>
      </c>
      <c r="AN89" s="25">
        <v>0</v>
      </c>
      <c r="AO89" s="25">
        <v>0</v>
      </c>
      <c r="AP89" s="25">
        <v>0</v>
      </c>
      <c r="AQ89" s="25">
        <v>0</v>
      </c>
      <c r="AR89" s="25">
        <v>0</v>
      </c>
      <c r="AS89" s="25">
        <v>0</v>
      </c>
      <c r="AT89" s="25">
        <v>0</v>
      </c>
      <c r="AU89" s="25">
        <v>0</v>
      </c>
      <c r="AV89" s="25">
        <v>0</v>
      </c>
      <c r="AW89" s="25">
        <v>0</v>
      </c>
      <c r="AX89" s="25">
        <v>0</v>
      </c>
      <c r="AY89" s="25">
        <v>0</v>
      </c>
      <c r="AZ89" s="25">
        <v>0</v>
      </c>
      <c r="BA89" s="25">
        <v>0</v>
      </c>
      <c r="BB89" s="25">
        <v>0</v>
      </c>
      <c r="BC89" s="25">
        <v>0</v>
      </c>
      <c r="BD89" s="25">
        <v>0</v>
      </c>
      <c r="BE89" s="25">
        <v>0</v>
      </c>
      <c r="BF89" s="26">
        <v>0</v>
      </c>
      <c r="BG89" s="26">
        <v>0</v>
      </c>
      <c r="BH89" s="26">
        <v>0</v>
      </c>
      <c r="BI89" s="25">
        <v>0</v>
      </c>
      <c r="BJ89" s="25">
        <v>0</v>
      </c>
      <c r="BK89" s="25">
        <v>0</v>
      </c>
      <c r="BL89" s="25">
        <v>0</v>
      </c>
      <c r="BM89" s="25">
        <v>0</v>
      </c>
      <c r="BN89" s="25">
        <v>0</v>
      </c>
      <c r="BO89" s="25">
        <v>81.447959999999995</v>
      </c>
      <c r="BP89" s="25">
        <v>0</v>
      </c>
      <c r="BQ89" s="25">
        <v>0</v>
      </c>
      <c r="BR89" s="25">
        <v>0</v>
      </c>
      <c r="BS89" s="25">
        <v>0</v>
      </c>
      <c r="BT89" s="25">
        <v>0</v>
      </c>
      <c r="BU89" s="25">
        <v>0</v>
      </c>
      <c r="BV89" s="25">
        <v>0</v>
      </c>
      <c r="BW89" s="25">
        <v>0</v>
      </c>
      <c r="BX89" s="25">
        <v>0</v>
      </c>
      <c r="BY89" s="25">
        <v>0</v>
      </c>
      <c r="BZ89" s="25">
        <v>0</v>
      </c>
      <c r="CA89" s="25">
        <v>0</v>
      </c>
      <c r="CB89" s="25">
        <v>0</v>
      </c>
      <c r="CC89" s="25">
        <v>0</v>
      </c>
      <c r="CD89" s="25">
        <v>0</v>
      </c>
      <c r="CE89" s="25">
        <v>0</v>
      </c>
      <c r="CF89" s="25">
        <v>0</v>
      </c>
      <c r="CG89" s="25">
        <v>0</v>
      </c>
      <c r="CH89" s="25">
        <v>0</v>
      </c>
      <c r="CI89" s="26">
        <v>0</v>
      </c>
      <c r="CJ89" s="25">
        <v>0</v>
      </c>
      <c r="CK89" s="25">
        <v>0</v>
      </c>
      <c r="CL89" s="25">
        <v>0</v>
      </c>
      <c r="CM89" s="25">
        <v>0</v>
      </c>
      <c r="CN89" s="25">
        <v>0</v>
      </c>
      <c r="CO89" s="25">
        <v>0</v>
      </c>
      <c r="CP89" s="25">
        <v>0</v>
      </c>
      <c r="CQ89" s="25">
        <v>0</v>
      </c>
      <c r="CR89" s="25">
        <v>0</v>
      </c>
      <c r="CS89" s="25">
        <v>0</v>
      </c>
      <c r="CT89" s="25">
        <v>0</v>
      </c>
      <c r="CU89" s="25">
        <v>0</v>
      </c>
      <c r="CV89" s="25">
        <v>0</v>
      </c>
      <c r="CW89" s="28">
        <f t="shared" si="1"/>
        <v>99.999996699999997</v>
      </c>
    </row>
    <row r="90" spans="1:101">
      <c r="A90" s="15" t="s">
        <v>294</v>
      </c>
      <c r="B90" s="15" t="s">
        <v>19</v>
      </c>
      <c r="C90" s="24">
        <v>42952</v>
      </c>
      <c r="D90" s="20">
        <v>2017</v>
      </c>
      <c r="E90" s="15" t="s">
        <v>10</v>
      </c>
      <c r="F90" s="15" t="s">
        <v>11</v>
      </c>
      <c r="G90" s="25">
        <v>0.43103449999999999</v>
      </c>
      <c r="H90" s="25">
        <v>8.6206899999999997</v>
      </c>
      <c r="I90" s="25">
        <v>0.43103449999999999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5">
        <v>0</v>
      </c>
      <c r="AD90" s="25">
        <v>0</v>
      </c>
      <c r="AE90" s="25">
        <v>0</v>
      </c>
      <c r="AF90" s="25">
        <v>0</v>
      </c>
      <c r="AG90" s="25">
        <v>0</v>
      </c>
      <c r="AH90" s="25">
        <v>0</v>
      </c>
      <c r="AI90" s="25">
        <v>0</v>
      </c>
      <c r="AJ90" s="25">
        <v>0</v>
      </c>
      <c r="AK90" s="25">
        <v>0</v>
      </c>
      <c r="AL90" s="25">
        <v>0</v>
      </c>
      <c r="AM90" s="25">
        <v>0</v>
      </c>
      <c r="AN90" s="25">
        <v>0</v>
      </c>
      <c r="AO90" s="25">
        <v>0</v>
      </c>
      <c r="AP90" s="25">
        <v>0</v>
      </c>
      <c r="AQ90" s="25">
        <v>0</v>
      </c>
      <c r="AR90" s="25">
        <v>0</v>
      </c>
      <c r="AS90" s="25">
        <v>0</v>
      </c>
      <c r="AT90" s="25">
        <v>12.93103</v>
      </c>
      <c r="AU90" s="25">
        <v>0</v>
      </c>
      <c r="AV90" s="25">
        <v>0</v>
      </c>
      <c r="AW90" s="25">
        <v>0</v>
      </c>
      <c r="AX90" s="25">
        <v>0</v>
      </c>
      <c r="AY90" s="25">
        <v>0</v>
      </c>
      <c r="AZ90" s="25">
        <v>0</v>
      </c>
      <c r="BA90" s="25">
        <v>0</v>
      </c>
      <c r="BB90" s="25">
        <v>0</v>
      </c>
      <c r="BC90" s="25">
        <v>0</v>
      </c>
      <c r="BD90" s="25">
        <v>0</v>
      </c>
      <c r="BE90" s="25">
        <v>0</v>
      </c>
      <c r="BF90" s="26">
        <v>0</v>
      </c>
      <c r="BG90" s="26">
        <v>0</v>
      </c>
      <c r="BH90" s="26">
        <v>0</v>
      </c>
      <c r="BI90" s="25">
        <v>0</v>
      </c>
      <c r="BJ90" s="25">
        <v>0</v>
      </c>
      <c r="BK90" s="25">
        <v>0</v>
      </c>
      <c r="BL90" s="25">
        <v>0</v>
      </c>
      <c r="BM90" s="25">
        <v>0</v>
      </c>
      <c r="BN90" s="25">
        <v>0</v>
      </c>
      <c r="BO90" s="25">
        <v>77.586209999999994</v>
      </c>
      <c r="BP90" s="25">
        <v>0</v>
      </c>
      <c r="BQ90" s="25">
        <v>0</v>
      </c>
      <c r="BR90" s="25">
        <v>0</v>
      </c>
      <c r="BS90" s="25">
        <v>0</v>
      </c>
      <c r="BT90" s="25">
        <v>0</v>
      </c>
      <c r="BU90" s="25">
        <v>0</v>
      </c>
      <c r="BV90" s="25">
        <v>0</v>
      </c>
      <c r="BW90" s="25">
        <v>0</v>
      </c>
      <c r="BX90" s="25">
        <v>0</v>
      </c>
      <c r="BY90" s="25">
        <v>0</v>
      </c>
      <c r="BZ90" s="25">
        <v>0</v>
      </c>
      <c r="CA90" s="25">
        <v>0</v>
      </c>
      <c r="CB90" s="25">
        <v>0</v>
      </c>
      <c r="CC90" s="25">
        <v>0</v>
      </c>
      <c r="CD90" s="25">
        <v>0</v>
      </c>
      <c r="CE90" s="25">
        <v>0</v>
      </c>
      <c r="CF90" s="25">
        <v>0</v>
      </c>
      <c r="CG90" s="25">
        <v>0</v>
      </c>
      <c r="CH90" s="25">
        <v>0</v>
      </c>
      <c r="CI90" s="26">
        <v>0</v>
      </c>
      <c r="CJ90" s="25">
        <v>0</v>
      </c>
      <c r="CK90" s="25">
        <v>0</v>
      </c>
      <c r="CL90" s="25">
        <v>0</v>
      </c>
      <c r="CM90" s="25">
        <v>0</v>
      </c>
      <c r="CN90" s="25">
        <v>0</v>
      </c>
      <c r="CO90" s="25">
        <v>0</v>
      </c>
      <c r="CP90" s="25">
        <v>0</v>
      </c>
      <c r="CQ90" s="25">
        <v>0</v>
      </c>
      <c r="CR90" s="25">
        <v>0</v>
      </c>
      <c r="CS90" s="25">
        <v>0</v>
      </c>
      <c r="CT90" s="25">
        <v>0</v>
      </c>
      <c r="CU90" s="25">
        <v>0</v>
      </c>
      <c r="CV90" s="25">
        <v>0</v>
      </c>
      <c r="CW90" s="28">
        <f t="shared" si="1"/>
        <v>99.999998999999988</v>
      </c>
    </row>
    <row r="91" spans="1:101">
      <c r="A91" s="15" t="s">
        <v>295</v>
      </c>
      <c r="B91" s="15" t="s">
        <v>20</v>
      </c>
      <c r="C91" s="24">
        <v>42953</v>
      </c>
      <c r="D91" s="20">
        <v>2017</v>
      </c>
      <c r="E91" s="15" t="s">
        <v>10</v>
      </c>
      <c r="F91" s="15" t="s">
        <v>11</v>
      </c>
      <c r="G91" s="25">
        <v>14.925369999999999</v>
      </c>
      <c r="H91" s="25">
        <v>4.9751240000000001</v>
      </c>
      <c r="I91" s="25">
        <v>0.49751240000000002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25">
        <v>0</v>
      </c>
      <c r="AI91" s="25">
        <v>0</v>
      </c>
      <c r="AJ91" s="25">
        <v>0</v>
      </c>
      <c r="AK91" s="25">
        <v>0</v>
      </c>
      <c r="AL91" s="25">
        <v>0</v>
      </c>
      <c r="AM91" s="25">
        <v>0</v>
      </c>
      <c r="AN91" s="25">
        <v>0</v>
      </c>
      <c r="AO91" s="25">
        <v>0</v>
      </c>
      <c r="AP91" s="25">
        <v>0</v>
      </c>
      <c r="AQ91" s="25">
        <v>0</v>
      </c>
      <c r="AR91" s="25">
        <v>0</v>
      </c>
      <c r="AS91" s="25">
        <v>0</v>
      </c>
      <c r="AT91" s="25">
        <v>0</v>
      </c>
      <c r="AU91" s="25">
        <v>0</v>
      </c>
      <c r="AV91" s="25">
        <v>0</v>
      </c>
      <c r="AW91" s="25">
        <v>0</v>
      </c>
      <c r="AX91" s="25">
        <v>0</v>
      </c>
      <c r="AY91" s="25">
        <v>0</v>
      </c>
      <c r="AZ91" s="25">
        <v>0</v>
      </c>
      <c r="BA91" s="25">
        <v>0</v>
      </c>
      <c r="BB91" s="25">
        <v>0</v>
      </c>
      <c r="BC91" s="25">
        <v>0</v>
      </c>
      <c r="BD91" s="25">
        <v>0</v>
      </c>
      <c r="BE91" s="25">
        <v>0</v>
      </c>
      <c r="BF91" s="26">
        <v>0</v>
      </c>
      <c r="BG91" s="26">
        <v>0</v>
      </c>
      <c r="BH91" s="26">
        <v>0</v>
      </c>
      <c r="BI91" s="25">
        <v>0</v>
      </c>
      <c r="BJ91" s="25">
        <v>0</v>
      </c>
      <c r="BK91" s="25">
        <v>0</v>
      </c>
      <c r="BL91" s="25">
        <v>0</v>
      </c>
      <c r="BM91" s="25">
        <v>0</v>
      </c>
      <c r="BN91" s="25">
        <v>0</v>
      </c>
      <c r="BO91" s="25">
        <v>79.601990000000001</v>
      </c>
      <c r="BP91" s="25">
        <v>0</v>
      </c>
      <c r="BQ91" s="25">
        <v>0</v>
      </c>
      <c r="BR91" s="25">
        <v>0</v>
      </c>
      <c r="BS91" s="25">
        <v>0</v>
      </c>
      <c r="BT91" s="25">
        <v>0</v>
      </c>
      <c r="BU91" s="25">
        <v>0</v>
      </c>
      <c r="BV91" s="25">
        <v>0</v>
      </c>
      <c r="BW91" s="25">
        <v>0</v>
      </c>
      <c r="BX91" s="25">
        <v>0</v>
      </c>
      <c r="BY91" s="25">
        <v>0</v>
      </c>
      <c r="BZ91" s="25">
        <v>0</v>
      </c>
      <c r="CA91" s="25">
        <v>0</v>
      </c>
      <c r="CB91" s="25">
        <v>0</v>
      </c>
      <c r="CC91" s="25">
        <v>0</v>
      </c>
      <c r="CD91" s="25">
        <v>0</v>
      </c>
      <c r="CE91" s="25">
        <v>0</v>
      </c>
      <c r="CF91" s="25">
        <v>0</v>
      </c>
      <c r="CG91" s="25">
        <v>0</v>
      </c>
      <c r="CH91" s="25">
        <v>0</v>
      </c>
      <c r="CI91" s="26">
        <v>0</v>
      </c>
      <c r="CJ91" s="25">
        <v>0</v>
      </c>
      <c r="CK91" s="25">
        <v>0</v>
      </c>
      <c r="CL91" s="25">
        <v>0</v>
      </c>
      <c r="CM91" s="25">
        <v>0</v>
      </c>
      <c r="CN91" s="25">
        <v>0</v>
      </c>
      <c r="CO91" s="25">
        <v>0</v>
      </c>
      <c r="CP91" s="25">
        <v>0</v>
      </c>
      <c r="CQ91" s="25">
        <v>0</v>
      </c>
      <c r="CR91" s="25">
        <v>0</v>
      </c>
      <c r="CS91" s="25">
        <v>0</v>
      </c>
      <c r="CT91" s="25">
        <v>0</v>
      </c>
      <c r="CU91" s="25">
        <v>0</v>
      </c>
      <c r="CV91" s="25">
        <v>0</v>
      </c>
      <c r="CW91" s="28">
        <f t="shared" si="1"/>
        <v>99.999996400000001</v>
      </c>
    </row>
    <row r="92" spans="1:101">
      <c r="A92" s="15" t="s">
        <v>296</v>
      </c>
      <c r="B92" s="15" t="s">
        <v>21</v>
      </c>
      <c r="C92" s="24">
        <v>42953</v>
      </c>
      <c r="D92" s="20">
        <v>2017</v>
      </c>
      <c r="E92" s="15" t="s">
        <v>10</v>
      </c>
      <c r="F92" s="15" t="s">
        <v>11</v>
      </c>
      <c r="G92" s="25">
        <v>5</v>
      </c>
      <c r="H92" s="25">
        <v>5</v>
      </c>
      <c r="I92" s="25">
        <v>5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>
        <v>0</v>
      </c>
      <c r="AD92" s="25">
        <v>0</v>
      </c>
      <c r="AE92" s="25">
        <v>0</v>
      </c>
      <c r="AF92" s="25">
        <v>0</v>
      </c>
      <c r="AG92" s="25">
        <v>0</v>
      </c>
      <c r="AH92" s="25">
        <v>0</v>
      </c>
      <c r="AI92" s="25">
        <v>0</v>
      </c>
      <c r="AJ92" s="25">
        <v>0</v>
      </c>
      <c r="AK92" s="25">
        <v>0</v>
      </c>
      <c r="AL92" s="25">
        <v>0</v>
      </c>
      <c r="AM92" s="25">
        <v>0</v>
      </c>
      <c r="AN92" s="25">
        <v>0</v>
      </c>
      <c r="AO92" s="25">
        <v>0</v>
      </c>
      <c r="AP92" s="25">
        <v>0</v>
      </c>
      <c r="AQ92" s="25">
        <v>0</v>
      </c>
      <c r="AR92" s="25">
        <v>0</v>
      </c>
      <c r="AS92" s="25">
        <v>0</v>
      </c>
      <c r="AT92" s="25">
        <v>0</v>
      </c>
      <c r="AU92" s="25">
        <v>0</v>
      </c>
      <c r="AV92" s="25">
        <v>0</v>
      </c>
      <c r="AW92" s="25">
        <v>0</v>
      </c>
      <c r="AX92" s="25">
        <v>0</v>
      </c>
      <c r="AY92" s="25">
        <v>0</v>
      </c>
      <c r="AZ92" s="25">
        <v>0</v>
      </c>
      <c r="BA92" s="25">
        <v>0</v>
      </c>
      <c r="BB92" s="25">
        <v>0</v>
      </c>
      <c r="BC92" s="25">
        <v>0</v>
      </c>
      <c r="BD92" s="25">
        <v>0</v>
      </c>
      <c r="BE92" s="25">
        <v>0</v>
      </c>
      <c r="BF92" s="26">
        <v>0</v>
      </c>
      <c r="BG92" s="26">
        <v>0</v>
      </c>
      <c r="BH92" s="26">
        <v>0</v>
      </c>
      <c r="BI92" s="25">
        <v>0</v>
      </c>
      <c r="BJ92" s="25">
        <v>0</v>
      </c>
      <c r="BK92" s="25">
        <v>0</v>
      </c>
      <c r="BL92" s="25">
        <v>0</v>
      </c>
      <c r="BM92" s="25">
        <v>0</v>
      </c>
      <c r="BN92" s="25">
        <v>0</v>
      </c>
      <c r="BO92" s="25">
        <v>80</v>
      </c>
      <c r="BP92" s="25">
        <v>0</v>
      </c>
      <c r="BQ92" s="25">
        <v>0</v>
      </c>
      <c r="BR92" s="25">
        <v>0</v>
      </c>
      <c r="BS92" s="25">
        <v>0</v>
      </c>
      <c r="BT92" s="25">
        <v>0</v>
      </c>
      <c r="BU92" s="25">
        <v>0</v>
      </c>
      <c r="BV92" s="25">
        <v>0</v>
      </c>
      <c r="BW92" s="25">
        <v>0</v>
      </c>
      <c r="BX92" s="25">
        <v>0</v>
      </c>
      <c r="BY92" s="25">
        <v>0</v>
      </c>
      <c r="BZ92" s="25">
        <v>0</v>
      </c>
      <c r="CA92" s="25">
        <v>0</v>
      </c>
      <c r="CB92" s="25">
        <v>0</v>
      </c>
      <c r="CC92" s="25">
        <v>0</v>
      </c>
      <c r="CD92" s="25">
        <v>0</v>
      </c>
      <c r="CE92" s="25">
        <v>0</v>
      </c>
      <c r="CF92" s="25">
        <v>0</v>
      </c>
      <c r="CG92" s="25">
        <v>0</v>
      </c>
      <c r="CH92" s="25">
        <v>0</v>
      </c>
      <c r="CI92" s="26">
        <v>0</v>
      </c>
      <c r="CJ92" s="25">
        <v>0</v>
      </c>
      <c r="CK92" s="25">
        <v>0</v>
      </c>
      <c r="CL92" s="25">
        <v>0</v>
      </c>
      <c r="CM92" s="25">
        <v>0</v>
      </c>
      <c r="CN92" s="25">
        <v>5</v>
      </c>
      <c r="CO92" s="25">
        <v>0</v>
      </c>
      <c r="CP92" s="25">
        <v>0</v>
      </c>
      <c r="CQ92" s="25">
        <v>0</v>
      </c>
      <c r="CR92" s="25">
        <v>0</v>
      </c>
      <c r="CS92" s="25">
        <v>0</v>
      </c>
      <c r="CT92" s="25">
        <v>0</v>
      </c>
      <c r="CU92" s="25">
        <v>0</v>
      </c>
      <c r="CV92" s="25">
        <v>0</v>
      </c>
      <c r="CW92" s="28">
        <f t="shared" si="1"/>
        <v>100</v>
      </c>
    </row>
    <row r="93" spans="1:101">
      <c r="A93" s="15" t="s">
        <v>297</v>
      </c>
      <c r="B93" s="15" t="s">
        <v>22</v>
      </c>
      <c r="C93" s="24">
        <v>42953</v>
      </c>
      <c r="D93" s="20">
        <v>2017</v>
      </c>
      <c r="E93" s="15" t="s">
        <v>10</v>
      </c>
      <c r="F93" s="15" t="s">
        <v>11</v>
      </c>
      <c r="G93" s="25">
        <v>0.49504950000000003</v>
      </c>
      <c r="H93" s="25">
        <v>14.85149</v>
      </c>
      <c r="I93" s="25">
        <v>9.9009900000000002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5">
        <v>0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A93" s="25">
        <v>0</v>
      </c>
      <c r="AB93" s="25">
        <v>0</v>
      </c>
      <c r="AC93" s="25">
        <v>0</v>
      </c>
      <c r="AD93" s="25">
        <v>0</v>
      </c>
      <c r="AE93" s="25">
        <v>0</v>
      </c>
      <c r="AF93" s="25">
        <v>0</v>
      </c>
      <c r="AG93" s="25">
        <v>0</v>
      </c>
      <c r="AH93" s="25">
        <v>0</v>
      </c>
      <c r="AI93" s="25">
        <v>0</v>
      </c>
      <c r="AJ93" s="25">
        <v>0</v>
      </c>
      <c r="AK93" s="25">
        <v>0</v>
      </c>
      <c r="AL93" s="25">
        <v>0</v>
      </c>
      <c r="AM93" s="25">
        <v>0</v>
      </c>
      <c r="AN93" s="25">
        <v>0</v>
      </c>
      <c r="AO93" s="25">
        <v>0</v>
      </c>
      <c r="AP93" s="25">
        <v>0</v>
      </c>
      <c r="AQ93" s="25">
        <v>0</v>
      </c>
      <c r="AR93" s="25">
        <v>0</v>
      </c>
      <c r="AS93" s="25">
        <v>0</v>
      </c>
      <c r="AT93" s="25">
        <v>0.49504950000000003</v>
      </c>
      <c r="AU93" s="25">
        <v>0</v>
      </c>
      <c r="AV93" s="25">
        <v>0</v>
      </c>
      <c r="AW93" s="25">
        <v>0</v>
      </c>
      <c r="AX93" s="25">
        <v>0</v>
      </c>
      <c r="AY93" s="25">
        <v>0</v>
      </c>
      <c r="AZ93" s="25">
        <v>0</v>
      </c>
      <c r="BA93" s="25">
        <v>0</v>
      </c>
      <c r="BB93" s="25">
        <v>0</v>
      </c>
      <c r="BC93" s="25">
        <v>0</v>
      </c>
      <c r="BD93" s="25">
        <v>0</v>
      </c>
      <c r="BE93" s="25">
        <v>0</v>
      </c>
      <c r="BF93" s="26">
        <v>0</v>
      </c>
      <c r="BG93" s="26">
        <v>0</v>
      </c>
      <c r="BH93" s="26">
        <v>0</v>
      </c>
      <c r="BI93" s="25">
        <v>0</v>
      </c>
      <c r="BJ93" s="25">
        <v>0</v>
      </c>
      <c r="BK93" s="25">
        <v>0</v>
      </c>
      <c r="BL93" s="25">
        <v>0</v>
      </c>
      <c r="BM93" s="25">
        <v>0</v>
      </c>
      <c r="BN93" s="25">
        <v>0</v>
      </c>
      <c r="BO93" s="25">
        <v>74.257429999999999</v>
      </c>
      <c r="BP93" s="25">
        <v>0</v>
      </c>
      <c r="BQ93" s="25">
        <v>0</v>
      </c>
      <c r="BR93" s="25">
        <v>0</v>
      </c>
      <c r="BS93" s="25">
        <v>0</v>
      </c>
      <c r="BT93" s="25">
        <v>0</v>
      </c>
      <c r="BU93" s="25">
        <v>0</v>
      </c>
      <c r="BV93" s="25">
        <v>0</v>
      </c>
      <c r="BW93" s="25">
        <v>0</v>
      </c>
      <c r="BX93" s="25">
        <v>0</v>
      </c>
      <c r="BY93" s="25">
        <v>0</v>
      </c>
      <c r="BZ93" s="25">
        <v>0</v>
      </c>
      <c r="CA93" s="25">
        <v>0</v>
      </c>
      <c r="CB93" s="25">
        <v>0</v>
      </c>
      <c r="CC93" s="25">
        <v>0</v>
      </c>
      <c r="CD93" s="25">
        <v>0</v>
      </c>
      <c r="CE93" s="25">
        <v>0</v>
      </c>
      <c r="CF93" s="25">
        <v>0</v>
      </c>
      <c r="CG93" s="25">
        <v>0</v>
      </c>
      <c r="CH93" s="25">
        <v>0</v>
      </c>
      <c r="CI93" s="26">
        <v>0</v>
      </c>
      <c r="CJ93" s="25">
        <v>0</v>
      </c>
      <c r="CK93" s="25">
        <v>0</v>
      </c>
      <c r="CL93" s="25">
        <v>0</v>
      </c>
      <c r="CM93" s="25">
        <v>0</v>
      </c>
      <c r="CN93" s="25">
        <v>0</v>
      </c>
      <c r="CO93" s="25">
        <v>0</v>
      </c>
      <c r="CP93" s="25">
        <v>0</v>
      </c>
      <c r="CQ93" s="25">
        <v>0</v>
      </c>
      <c r="CR93" s="25">
        <v>0</v>
      </c>
      <c r="CS93" s="25">
        <v>0</v>
      </c>
      <c r="CT93" s="25">
        <v>0</v>
      </c>
      <c r="CU93" s="25">
        <v>0</v>
      </c>
      <c r="CV93" s="25">
        <v>0</v>
      </c>
      <c r="CW93" s="28">
        <f t="shared" si="1"/>
        <v>100.00000900000001</v>
      </c>
    </row>
    <row r="94" spans="1:101">
      <c r="A94" s="15" t="s">
        <v>298</v>
      </c>
      <c r="B94" s="15" t="s">
        <v>23</v>
      </c>
      <c r="C94" s="24">
        <v>42953</v>
      </c>
      <c r="D94" s="20">
        <v>2017</v>
      </c>
      <c r="E94" s="15" t="s">
        <v>10</v>
      </c>
      <c r="F94" s="15" t="s">
        <v>11</v>
      </c>
      <c r="G94" s="25">
        <v>4.9751240000000001</v>
      </c>
      <c r="H94" s="25">
        <v>4.9751240000000001</v>
      </c>
      <c r="I94" s="25">
        <v>4.9751240000000001</v>
      </c>
      <c r="J94" s="25">
        <v>0</v>
      </c>
      <c r="K94" s="25">
        <v>0</v>
      </c>
      <c r="L94" s="25">
        <v>0</v>
      </c>
      <c r="M94" s="25">
        <v>0</v>
      </c>
      <c r="N94" s="25">
        <v>0.49751240000000002</v>
      </c>
      <c r="O94" s="25">
        <v>0</v>
      </c>
      <c r="P94" s="25">
        <v>0</v>
      </c>
      <c r="Q94" s="25">
        <v>0</v>
      </c>
      <c r="R94" s="25">
        <v>0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25">
        <v>0</v>
      </c>
      <c r="AB94" s="25">
        <v>0</v>
      </c>
      <c r="AC94" s="25">
        <v>0</v>
      </c>
      <c r="AD94" s="25">
        <v>0</v>
      </c>
      <c r="AE94" s="25">
        <v>0</v>
      </c>
      <c r="AF94" s="25">
        <v>0</v>
      </c>
      <c r="AG94" s="25">
        <v>0</v>
      </c>
      <c r="AH94" s="25">
        <v>0</v>
      </c>
      <c r="AI94" s="25">
        <v>0</v>
      </c>
      <c r="AJ94" s="25">
        <v>0</v>
      </c>
      <c r="AK94" s="25">
        <v>0</v>
      </c>
      <c r="AL94" s="25">
        <v>0</v>
      </c>
      <c r="AM94" s="25">
        <v>0</v>
      </c>
      <c r="AN94" s="25">
        <v>0</v>
      </c>
      <c r="AO94" s="25">
        <v>0</v>
      </c>
      <c r="AP94" s="25">
        <v>0</v>
      </c>
      <c r="AQ94" s="25">
        <v>0</v>
      </c>
      <c r="AR94" s="25">
        <v>0</v>
      </c>
      <c r="AS94" s="25">
        <v>0</v>
      </c>
      <c r="AT94" s="25">
        <v>0</v>
      </c>
      <c r="AU94" s="25">
        <v>0</v>
      </c>
      <c r="AV94" s="25">
        <v>0</v>
      </c>
      <c r="AW94" s="25">
        <v>0</v>
      </c>
      <c r="AX94" s="25">
        <v>0</v>
      </c>
      <c r="AY94" s="25">
        <v>0</v>
      </c>
      <c r="AZ94" s="25">
        <v>0</v>
      </c>
      <c r="BA94" s="25">
        <v>0</v>
      </c>
      <c r="BB94" s="25">
        <v>0</v>
      </c>
      <c r="BC94" s="25">
        <v>0</v>
      </c>
      <c r="BD94" s="25">
        <v>0</v>
      </c>
      <c r="BE94" s="25">
        <v>0</v>
      </c>
      <c r="BF94" s="26">
        <v>0</v>
      </c>
      <c r="BG94" s="26">
        <v>0</v>
      </c>
      <c r="BH94" s="26">
        <v>0</v>
      </c>
      <c r="BI94" s="25">
        <v>0</v>
      </c>
      <c r="BJ94" s="25">
        <v>0</v>
      </c>
      <c r="BK94" s="25">
        <v>0</v>
      </c>
      <c r="BL94" s="25">
        <v>0</v>
      </c>
      <c r="BM94" s="25">
        <v>0</v>
      </c>
      <c r="BN94" s="25">
        <v>0</v>
      </c>
      <c r="BO94" s="25">
        <v>69.65173999999999</v>
      </c>
      <c r="BP94" s="25">
        <v>0</v>
      </c>
      <c r="BQ94" s="25">
        <v>0</v>
      </c>
      <c r="BR94" s="25">
        <v>0</v>
      </c>
      <c r="BS94" s="25">
        <v>0</v>
      </c>
      <c r="BT94" s="25">
        <v>0</v>
      </c>
      <c r="BU94" s="25">
        <v>0</v>
      </c>
      <c r="BV94" s="25">
        <v>0</v>
      </c>
      <c r="BW94" s="25">
        <v>0</v>
      </c>
      <c r="BX94" s="25">
        <v>0</v>
      </c>
      <c r="BY94" s="25">
        <v>0</v>
      </c>
      <c r="BZ94" s="25">
        <v>0</v>
      </c>
      <c r="CA94" s="25">
        <v>0</v>
      </c>
      <c r="CB94" s="25">
        <v>0</v>
      </c>
      <c r="CC94" s="25">
        <v>0</v>
      </c>
      <c r="CD94" s="25">
        <v>0</v>
      </c>
      <c r="CE94" s="25">
        <v>0</v>
      </c>
      <c r="CF94" s="25">
        <v>0</v>
      </c>
      <c r="CG94" s="25">
        <v>0</v>
      </c>
      <c r="CH94" s="25">
        <v>0</v>
      </c>
      <c r="CI94" s="26">
        <v>0</v>
      </c>
      <c r="CJ94" s="25">
        <v>0</v>
      </c>
      <c r="CK94" s="25">
        <v>0</v>
      </c>
      <c r="CL94" s="25">
        <v>0</v>
      </c>
      <c r="CM94" s="25">
        <v>0</v>
      </c>
      <c r="CN94" s="25">
        <v>14.925369999999999</v>
      </c>
      <c r="CO94" s="25">
        <v>0</v>
      </c>
      <c r="CP94" s="25">
        <v>0</v>
      </c>
      <c r="CQ94" s="25">
        <v>0</v>
      </c>
      <c r="CR94" s="25">
        <v>0</v>
      </c>
      <c r="CS94" s="25">
        <v>0</v>
      </c>
      <c r="CT94" s="25">
        <v>0</v>
      </c>
      <c r="CU94" s="25">
        <v>0</v>
      </c>
      <c r="CV94" s="25">
        <v>0</v>
      </c>
      <c r="CW94" s="28">
        <f t="shared" si="1"/>
        <v>99.999994399999991</v>
      </c>
    </row>
    <row r="95" spans="1:101">
      <c r="A95" s="15" t="s">
        <v>299</v>
      </c>
      <c r="B95" s="15" t="s">
        <v>24</v>
      </c>
      <c r="C95" s="24">
        <v>42957</v>
      </c>
      <c r="D95" s="20">
        <v>2017</v>
      </c>
      <c r="E95" s="15" t="s">
        <v>10</v>
      </c>
      <c r="F95" s="15" t="s">
        <v>11</v>
      </c>
      <c r="G95" s="25">
        <v>37.558689999999999</v>
      </c>
      <c r="H95" s="25">
        <v>4.6948360000000005</v>
      </c>
      <c r="I95" s="25">
        <v>4.6948360000000005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5">
        <v>0</v>
      </c>
      <c r="AD95" s="25">
        <v>0</v>
      </c>
      <c r="AE95" s="25">
        <v>0</v>
      </c>
      <c r="AF95" s="25">
        <v>0</v>
      </c>
      <c r="AG95" s="25">
        <v>0</v>
      </c>
      <c r="AH95" s="25">
        <v>0</v>
      </c>
      <c r="AI95" s="25">
        <v>0</v>
      </c>
      <c r="AJ95" s="25">
        <v>0</v>
      </c>
      <c r="AK95" s="25">
        <v>0.4694836</v>
      </c>
      <c r="AL95" s="25">
        <v>0</v>
      </c>
      <c r="AM95" s="25">
        <v>0</v>
      </c>
      <c r="AN95" s="25">
        <v>0</v>
      </c>
      <c r="AO95" s="25">
        <v>0</v>
      </c>
      <c r="AP95" s="25">
        <v>0</v>
      </c>
      <c r="AQ95" s="25">
        <v>0</v>
      </c>
      <c r="AR95" s="25">
        <v>0</v>
      </c>
      <c r="AS95" s="25">
        <v>0</v>
      </c>
      <c r="AT95" s="25">
        <v>0.4694836</v>
      </c>
      <c r="AU95" s="25">
        <v>0</v>
      </c>
      <c r="AV95" s="25">
        <v>0</v>
      </c>
      <c r="AW95" s="25">
        <v>0</v>
      </c>
      <c r="AX95" s="25">
        <v>0</v>
      </c>
      <c r="AY95" s="25">
        <v>0</v>
      </c>
      <c r="AZ95" s="25">
        <v>0</v>
      </c>
      <c r="BA95" s="25">
        <v>0</v>
      </c>
      <c r="BB95" s="25">
        <v>0</v>
      </c>
      <c r="BC95" s="25">
        <v>0</v>
      </c>
      <c r="BD95" s="25">
        <v>0</v>
      </c>
      <c r="BE95" s="25">
        <v>0</v>
      </c>
      <c r="BF95" s="26">
        <v>0</v>
      </c>
      <c r="BG95" s="26">
        <v>0</v>
      </c>
      <c r="BH95" s="26">
        <v>0</v>
      </c>
      <c r="BI95" s="25">
        <v>0</v>
      </c>
      <c r="BJ95" s="25">
        <v>0</v>
      </c>
      <c r="BK95" s="25">
        <v>0</v>
      </c>
      <c r="BL95" s="25">
        <v>0</v>
      </c>
      <c r="BM95" s="25">
        <v>0</v>
      </c>
      <c r="BN95" s="25">
        <v>0</v>
      </c>
      <c r="BO95" s="25">
        <v>46.948360000000001</v>
      </c>
      <c r="BP95" s="25">
        <v>0</v>
      </c>
      <c r="BQ95" s="25">
        <v>0</v>
      </c>
      <c r="BR95" s="25">
        <v>0</v>
      </c>
      <c r="BS95" s="25">
        <v>0</v>
      </c>
      <c r="BT95" s="25">
        <v>0</v>
      </c>
      <c r="BU95" s="25">
        <v>0</v>
      </c>
      <c r="BV95" s="25">
        <v>0</v>
      </c>
      <c r="BW95" s="25">
        <v>0</v>
      </c>
      <c r="BX95" s="25">
        <v>0</v>
      </c>
      <c r="BY95" s="25">
        <v>0</v>
      </c>
      <c r="BZ95" s="25">
        <v>0</v>
      </c>
      <c r="CA95" s="25">
        <v>0</v>
      </c>
      <c r="CB95" s="25">
        <v>0</v>
      </c>
      <c r="CC95" s="25">
        <v>0</v>
      </c>
      <c r="CD95" s="25">
        <v>0</v>
      </c>
      <c r="CE95" s="25">
        <v>0</v>
      </c>
      <c r="CF95" s="25">
        <v>0</v>
      </c>
      <c r="CG95" s="25">
        <v>0</v>
      </c>
      <c r="CH95" s="25">
        <v>0</v>
      </c>
      <c r="CI95" s="26">
        <v>0</v>
      </c>
      <c r="CJ95" s="25">
        <v>0</v>
      </c>
      <c r="CK95" s="25">
        <v>0</v>
      </c>
      <c r="CL95" s="25">
        <v>0</v>
      </c>
      <c r="CM95" s="25">
        <v>0</v>
      </c>
      <c r="CN95" s="25">
        <v>0</v>
      </c>
      <c r="CO95" s="25">
        <v>0</v>
      </c>
      <c r="CP95" s="25">
        <v>0.4694836</v>
      </c>
      <c r="CQ95" s="25">
        <v>0</v>
      </c>
      <c r="CR95" s="25">
        <v>4.6948360000000005</v>
      </c>
      <c r="CS95" s="25">
        <v>0</v>
      </c>
      <c r="CT95" s="25">
        <v>0</v>
      </c>
      <c r="CU95" s="25">
        <v>0</v>
      </c>
      <c r="CV95" s="25">
        <v>0</v>
      </c>
      <c r="CW95" s="28">
        <f t="shared" si="1"/>
        <v>100.00000879999999</v>
      </c>
    </row>
    <row r="96" spans="1:101">
      <c r="A96" s="15" t="s">
        <v>300</v>
      </c>
      <c r="B96" s="15" t="s">
        <v>25</v>
      </c>
      <c r="C96" s="24">
        <v>42955</v>
      </c>
      <c r="D96" s="20">
        <v>2017</v>
      </c>
      <c r="E96" s="15" t="s">
        <v>10</v>
      </c>
      <c r="F96" s="15" t="s">
        <v>11</v>
      </c>
      <c r="G96" s="25">
        <v>4.9504950000000001</v>
      </c>
      <c r="H96" s="25">
        <v>4.9504950000000001</v>
      </c>
      <c r="I96" s="25">
        <v>0.49504950000000003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25">
        <v>0</v>
      </c>
      <c r="Q96" s="25">
        <v>0</v>
      </c>
      <c r="R96" s="25">
        <v>0</v>
      </c>
      <c r="S96" s="25">
        <v>0</v>
      </c>
      <c r="T96" s="25">
        <v>0</v>
      </c>
      <c r="U96" s="25">
        <v>0</v>
      </c>
      <c r="V96" s="25">
        <v>0</v>
      </c>
      <c r="W96" s="25">
        <v>0</v>
      </c>
      <c r="X96" s="25">
        <v>0</v>
      </c>
      <c r="Y96" s="25">
        <v>0</v>
      </c>
      <c r="Z96" s="25">
        <v>0</v>
      </c>
      <c r="AA96" s="25">
        <v>0</v>
      </c>
      <c r="AB96" s="25">
        <v>0</v>
      </c>
      <c r="AC96" s="25">
        <v>0</v>
      </c>
      <c r="AD96" s="25">
        <v>0</v>
      </c>
      <c r="AE96" s="25">
        <v>0</v>
      </c>
      <c r="AF96" s="25">
        <v>0</v>
      </c>
      <c r="AG96" s="25">
        <v>0</v>
      </c>
      <c r="AH96" s="25">
        <v>0</v>
      </c>
      <c r="AI96" s="25">
        <v>0</v>
      </c>
      <c r="AJ96" s="25">
        <v>0</v>
      </c>
      <c r="AK96" s="25">
        <v>0</v>
      </c>
      <c r="AL96" s="25">
        <v>0</v>
      </c>
      <c r="AM96" s="25">
        <v>0</v>
      </c>
      <c r="AN96" s="25">
        <v>0</v>
      </c>
      <c r="AO96" s="25">
        <v>0</v>
      </c>
      <c r="AP96" s="25">
        <v>0</v>
      </c>
      <c r="AQ96" s="25">
        <v>0</v>
      </c>
      <c r="AR96" s="25">
        <v>0</v>
      </c>
      <c r="AS96" s="25">
        <v>0</v>
      </c>
      <c r="AT96" s="25">
        <v>0.49504950000000003</v>
      </c>
      <c r="AU96" s="25">
        <v>0</v>
      </c>
      <c r="AV96" s="25">
        <v>0</v>
      </c>
      <c r="AW96" s="25">
        <v>0</v>
      </c>
      <c r="AX96" s="25">
        <v>0</v>
      </c>
      <c r="AY96" s="25">
        <v>0</v>
      </c>
      <c r="AZ96" s="25">
        <v>0</v>
      </c>
      <c r="BA96" s="25">
        <v>0</v>
      </c>
      <c r="BB96" s="25">
        <v>0</v>
      </c>
      <c r="BC96" s="25">
        <v>0</v>
      </c>
      <c r="BD96" s="25">
        <v>0</v>
      </c>
      <c r="BE96" s="25">
        <v>0</v>
      </c>
      <c r="BF96" s="26">
        <v>0</v>
      </c>
      <c r="BG96" s="26">
        <v>0</v>
      </c>
      <c r="BH96" s="26">
        <v>0</v>
      </c>
      <c r="BI96" s="25">
        <v>0</v>
      </c>
      <c r="BJ96" s="25">
        <v>0</v>
      </c>
      <c r="BK96" s="25">
        <v>0</v>
      </c>
      <c r="BL96" s="25">
        <v>0</v>
      </c>
      <c r="BM96" s="25">
        <v>0</v>
      </c>
      <c r="BN96" s="25">
        <v>0</v>
      </c>
      <c r="BO96" s="25">
        <v>89.108909999999995</v>
      </c>
      <c r="BP96" s="25">
        <v>0</v>
      </c>
      <c r="BQ96" s="25">
        <v>0</v>
      </c>
      <c r="BR96" s="25">
        <v>0</v>
      </c>
      <c r="BS96" s="25">
        <v>0</v>
      </c>
      <c r="BT96" s="25">
        <v>0</v>
      </c>
      <c r="BU96" s="25">
        <v>0</v>
      </c>
      <c r="BV96" s="25">
        <v>0</v>
      </c>
      <c r="BW96" s="25">
        <v>0</v>
      </c>
      <c r="BX96" s="25">
        <v>0</v>
      </c>
      <c r="BY96" s="25">
        <v>0</v>
      </c>
      <c r="BZ96" s="25">
        <v>0</v>
      </c>
      <c r="CA96" s="25">
        <v>0</v>
      </c>
      <c r="CB96" s="25">
        <v>0</v>
      </c>
      <c r="CC96" s="25">
        <v>0</v>
      </c>
      <c r="CD96" s="25">
        <v>0</v>
      </c>
      <c r="CE96" s="25">
        <v>0</v>
      </c>
      <c r="CF96" s="25">
        <v>0</v>
      </c>
      <c r="CG96" s="25">
        <v>0</v>
      </c>
      <c r="CH96" s="25">
        <v>0</v>
      </c>
      <c r="CI96" s="26">
        <v>0</v>
      </c>
      <c r="CJ96" s="25">
        <v>0</v>
      </c>
      <c r="CK96" s="25">
        <v>0</v>
      </c>
      <c r="CL96" s="25">
        <v>0</v>
      </c>
      <c r="CM96" s="25">
        <v>0</v>
      </c>
      <c r="CN96" s="25">
        <v>0</v>
      </c>
      <c r="CO96" s="25">
        <v>0</v>
      </c>
      <c r="CP96" s="25">
        <v>0</v>
      </c>
      <c r="CQ96" s="25">
        <v>0</v>
      </c>
      <c r="CR96" s="25">
        <v>0</v>
      </c>
      <c r="CS96" s="25">
        <v>0</v>
      </c>
      <c r="CT96" s="25">
        <v>0</v>
      </c>
      <c r="CU96" s="25">
        <v>0</v>
      </c>
      <c r="CV96" s="25">
        <v>0</v>
      </c>
      <c r="CW96" s="28">
        <f t="shared" si="1"/>
        <v>99.999999000000003</v>
      </c>
    </row>
    <row r="97" spans="1:101">
      <c r="A97" s="15" t="s">
        <v>301</v>
      </c>
      <c r="B97" s="15" t="s">
        <v>26</v>
      </c>
      <c r="C97" s="24">
        <v>42955</v>
      </c>
      <c r="D97" s="20">
        <v>2017</v>
      </c>
      <c r="E97" s="15" t="s">
        <v>10</v>
      </c>
      <c r="F97" s="15" t="s">
        <v>11</v>
      </c>
      <c r="G97" s="25">
        <v>0.49504950000000003</v>
      </c>
      <c r="H97" s="25">
        <v>9.9009900000000002</v>
      </c>
      <c r="I97" s="25">
        <v>0.49504950000000003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5">
        <v>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5">
        <v>0</v>
      </c>
      <c r="AD97" s="25">
        <v>0</v>
      </c>
      <c r="AE97" s="25">
        <v>0</v>
      </c>
      <c r="AF97" s="25">
        <v>0</v>
      </c>
      <c r="AG97" s="25">
        <v>0</v>
      </c>
      <c r="AH97" s="25">
        <v>0</v>
      </c>
      <c r="AI97" s="25">
        <v>0</v>
      </c>
      <c r="AJ97" s="25">
        <v>0</v>
      </c>
      <c r="AK97" s="25">
        <v>0</v>
      </c>
      <c r="AL97" s="25">
        <v>0</v>
      </c>
      <c r="AM97" s="25">
        <v>0</v>
      </c>
      <c r="AN97" s="25">
        <v>0</v>
      </c>
      <c r="AO97" s="25">
        <v>0</v>
      </c>
      <c r="AP97" s="25">
        <v>0</v>
      </c>
      <c r="AQ97" s="25">
        <v>0</v>
      </c>
      <c r="AR97" s="25">
        <v>0</v>
      </c>
      <c r="AS97" s="25">
        <v>0</v>
      </c>
      <c r="AT97" s="25">
        <v>0</v>
      </c>
      <c r="AU97" s="25">
        <v>0</v>
      </c>
      <c r="AV97" s="25">
        <v>0</v>
      </c>
      <c r="AW97" s="25">
        <v>0</v>
      </c>
      <c r="AX97" s="25">
        <v>0</v>
      </c>
      <c r="AY97" s="25">
        <v>0</v>
      </c>
      <c r="AZ97" s="25">
        <v>0</v>
      </c>
      <c r="BA97" s="25">
        <v>0</v>
      </c>
      <c r="BB97" s="25">
        <v>0</v>
      </c>
      <c r="BC97" s="25">
        <v>0</v>
      </c>
      <c r="BD97" s="25">
        <v>0</v>
      </c>
      <c r="BE97" s="25">
        <v>0</v>
      </c>
      <c r="BF97" s="26">
        <v>0</v>
      </c>
      <c r="BG97" s="26">
        <v>0</v>
      </c>
      <c r="BH97" s="26">
        <v>0</v>
      </c>
      <c r="BI97" s="25">
        <v>0</v>
      </c>
      <c r="BJ97" s="25">
        <v>0</v>
      </c>
      <c r="BK97" s="25">
        <v>0</v>
      </c>
      <c r="BL97" s="25">
        <v>0</v>
      </c>
      <c r="BM97" s="25">
        <v>0</v>
      </c>
      <c r="BN97" s="25">
        <v>0</v>
      </c>
      <c r="BO97" s="25">
        <v>89.108909999999995</v>
      </c>
      <c r="BP97" s="25">
        <v>0</v>
      </c>
      <c r="BQ97" s="25">
        <v>0</v>
      </c>
      <c r="BR97" s="25">
        <v>0</v>
      </c>
      <c r="BS97" s="25">
        <v>0</v>
      </c>
      <c r="BT97" s="25">
        <v>0</v>
      </c>
      <c r="BU97" s="25">
        <v>0</v>
      </c>
      <c r="BV97" s="25">
        <v>0</v>
      </c>
      <c r="BW97" s="25">
        <v>0</v>
      </c>
      <c r="BX97" s="25">
        <v>0</v>
      </c>
      <c r="BY97" s="25">
        <v>0</v>
      </c>
      <c r="BZ97" s="25">
        <v>0</v>
      </c>
      <c r="CA97" s="25">
        <v>0</v>
      </c>
      <c r="CB97" s="25">
        <v>0</v>
      </c>
      <c r="CC97" s="25">
        <v>0</v>
      </c>
      <c r="CD97" s="25">
        <v>0</v>
      </c>
      <c r="CE97" s="25">
        <v>0</v>
      </c>
      <c r="CF97" s="25">
        <v>0</v>
      </c>
      <c r="CG97" s="25">
        <v>0</v>
      </c>
      <c r="CH97" s="25">
        <v>0</v>
      </c>
      <c r="CI97" s="26">
        <v>0</v>
      </c>
      <c r="CJ97" s="25">
        <v>0</v>
      </c>
      <c r="CK97" s="25">
        <v>0</v>
      </c>
      <c r="CL97" s="25">
        <v>0</v>
      </c>
      <c r="CM97" s="25">
        <v>0</v>
      </c>
      <c r="CN97" s="25">
        <v>0</v>
      </c>
      <c r="CO97" s="25">
        <v>0</v>
      </c>
      <c r="CP97" s="25">
        <v>0</v>
      </c>
      <c r="CQ97" s="25">
        <v>0</v>
      </c>
      <c r="CR97" s="25">
        <v>0</v>
      </c>
      <c r="CS97" s="25">
        <v>0</v>
      </c>
      <c r="CT97" s="25">
        <v>0</v>
      </c>
      <c r="CU97" s="25">
        <v>0</v>
      </c>
      <c r="CV97" s="25">
        <v>0</v>
      </c>
      <c r="CW97" s="28">
        <f t="shared" si="1"/>
        <v>99.999999000000003</v>
      </c>
    </row>
    <row r="98" spans="1:101">
      <c r="A98" s="15" t="s">
        <v>302</v>
      </c>
      <c r="B98" s="15" t="s">
        <v>27</v>
      </c>
      <c r="C98" s="24">
        <v>42957</v>
      </c>
      <c r="D98" s="20">
        <v>2017</v>
      </c>
      <c r="E98" s="15" t="s">
        <v>10</v>
      </c>
      <c r="F98" s="15" t="s">
        <v>11</v>
      </c>
      <c r="G98" s="25">
        <v>4.9751240000000001</v>
      </c>
      <c r="H98" s="25">
        <v>4.9751240000000001</v>
      </c>
      <c r="I98" s="25">
        <v>0.49751240000000002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25">
        <v>0</v>
      </c>
      <c r="V98" s="25">
        <v>0</v>
      </c>
      <c r="W98" s="25">
        <v>0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5">
        <v>0</v>
      </c>
      <c r="AD98" s="25">
        <v>0</v>
      </c>
      <c r="AE98" s="25">
        <v>0</v>
      </c>
      <c r="AF98" s="25">
        <v>0</v>
      </c>
      <c r="AG98" s="25">
        <v>0</v>
      </c>
      <c r="AH98" s="25">
        <v>0</v>
      </c>
      <c r="AI98" s="25">
        <v>0</v>
      </c>
      <c r="AJ98" s="25">
        <v>0</v>
      </c>
      <c r="AK98" s="25">
        <v>0</v>
      </c>
      <c r="AL98" s="25">
        <v>0</v>
      </c>
      <c r="AM98" s="25">
        <v>0</v>
      </c>
      <c r="AN98" s="25">
        <v>0</v>
      </c>
      <c r="AO98" s="25">
        <v>0</v>
      </c>
      <c r="AP98" s="25">
        <v>0</v>
      </c>
      <c r="AQ98" s="25">
        <v>0</v>
      </c>
      <c r="AR98" s="25">
        <v>0</v>
      </c>
      <c r="AS98" s="25">
        <v>0</v>
      </c>
      <c r="AT98" s="25">
        <v>0</v>
      </c>
      <c r="AU98" s="25">
        <v>0</v>
      </c>
      <c r="AV98" s="25">
        <v>0</v>
      </c>
      <c r="AW98" s="25">
        <v>0</v>
      </c>
      <c r="AX98" s="25">
        <v>0</v>
      </c>
      <c r="AY98" s="25">
        <v>0</v>
      </c>
      <c r="AZ98" s="25">
        <v>0</v>
      </c>
      <c r="BA98" s="25">
        <v>0</v>
      </c>
      <c r="BB98" s="25">
        <v>0</v>
      </c>
      <c r="BC98" s="25">
        <v>0</v>
      </c>
      <c r="BD98" s="25">
        <v>0</v>
      </c>
      <c r="BE98" s="25">
        <v>0</v>
      </c>
      <c r="BF98" s="26">
        <v>0</v>
      </c>
      <c r="BG98" s="26">
        <v>0</v>
      </c>
      <c r="BH98" s="26">
        <v>0</v>
      </c>
      <c r="BI98" s="25">
        <v>0</v>
      </c>
      <c r="BJ98" s="25">
        <v>0</v>
      </c>
      <c r="BK98" s="25">
        <v>0</v>
      </c>
      <c r="BL98" s="25">
        <v>0</v>
      </c>
      <c r="BM98" s="25">
        <v>0</v>
      </c>
      <c r="BN98" s="25">
        <v>0</v>
      </c>
      <c r="BO98" s="25">
        <v>89.552240000000012</v>
      </c>
      <c r="BP98" s="25">
        <v>0</v>
      </c>
      <c r="BQ98" s="25">
        <v>0</v>
      </c>
      <c r="BR98" s="25">
        <v>0</v>
      </c>
      <c r="BS98" s="25">
        <v>0</v>
      </c>
      <c r="BT98" s="25">
        <v>0</v>
      </c>
      <c r="BU98" s="25">
        <v>0</v>
      </c>
      <c r="BV98" s="25">
        <v>0</v>
      </c>
      <c r="BW98" s="25">
        <v>0</v>
      </c>
      <c r="BX98" s="25">
        <v>0</v>
      </c>
      <c r="BY98" s="25">
        <v>0</v>
      </c>
      <c r="BZ98" s="25">
        <v>0</v>
      </c>
      <c r="CA98" s="25">
        <v>0</v>
      </c>
      <c r="CB98" s="25">
        <v>0</v>
      </c>
      <c r="CC98" s="25">
        <v>0</v>
      </c>
      <c r="CD98" s="25">
        <v>0</v>
      </c>
      <c r="CE98" s="25">
        <v>0</v>
      </c>
      <c r="CF98" s="25">
        <v>0</v>
      </c>
      <c r="CG98" s="25">
        <v>0</v>
      </c>
      <c r="CH98" s="25">
        <v>0</v>
      </c>
      <c r="CI98" s="26">
        <v>0</v>
      </c>
      <c r="CJ98" s="25">
        <v>0</v>
      </c>
      <c r="CK98" s="25">
        <v>0</v>
      </c>
      <c r="CL98" s="25">
        <v>0</v>
      </c>
      <c r="CM98" s="25">
        <v>0</v>
      </c>
      <c r="CN98" s="25">
        <v>0</v>
      </c>
      <c r="CO98" s="25">
        <v>0</v>
      </c>
      <c r="CP98" s="25">
        <v>0</v>
      </c>
      <c r="CQ98" s="25">
        <v>0</v>
      </c>
      <c r="CR98" s="25">
        <v>0</v>
      </c>
      <c r="CS98" s="25">
        <v>0</v>
      </c>
      <c r="CT98" s="25">
        <v>0</v>
      </c>
      <c r="CU98" s="25">
        <v>0</v>
      </c>
      <c r="CV98" s="25">
        <v>0</v>
      </c>
      <c r="CW98" s="28">
        <f t="shared" si="1"/>
        <v>100.0000004</v>
      </c>
    </row>
    <row r="99" spans="1:101">
      <c r="A99" s="15" t="s">
        <v>303</v>
      </c>
      <c r="B99" s="15" t="s">
        <v>28</v>
      </c>
      <c r="C99" s="24">
        <v>42953</v>
      </c>
      <c r="D99" s="20">
        <v>2017</v>
      </c>
      <c r="E99" s="15" t="s">
        <v>10</v>
      </c>
      <c r="F99" s="15" t="s">
        <v>11</v>
      </c>
      <c r="G99" s="25">
        <v>4.9751240000000001</v>
      </c>
      <c r="H99" s="25">
        <v>4.9751240000000001</v>
      </c>
      <c r="I99" s="25">
        <v>0.49751240000000002</v>
      </c>
      <c r="J99" s="25">
        <v>0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25">
        <v>0</v>
      </c>
      <c r="Q99" s="25">
        <v>0</v>
      </c>
      <c r="R99" s="25">
        <v>0</v>
      </c>
      <c r="S99" s="25">
        <v>0</v>
      </c>
      <c r="T99" s="25">
        <v>0</v>
      </c>
      <c r="U99" s="25">
        <v>0</v>
      </c>
      <c r="V99" s="25">
        <v>0</v>
      </c>
      <c r="W99" s="25">
        <v>0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5">
        <v>0</v>
      </c>
      <c r="AD99" s="25">
        <v>0</v>
      </c>
      <c r="AE99" s="25">
        <v>0</v>
      </c>
      <c r="AF99" s="25">
        <v>0</v>
      </c>
      <c r="AG99" s="25">
        <v>0</v>
      </c>
      <c r="AH99" s="25">
        <v>0</v>
      </c>
      <c r="AI99" s="25">
        <v>0</v>
      </c>
      <c r="AJ99" s="25">
        <v>0</v>
      </c>
      <c r="AK99" s="25">
        <v>0</v>
      </c>
      <c r="AL99" s="25">
        <v>0</v>
      </c>
      <c r="AM99" s="25">
        <v>0</v>
      </c>
      <c r="AN99" s="25">
        <v>0</v>
      </c>
      <c r="AO99" s="25">
        <v>0</v>
      </c>
      <c r="AP99" s="25">
        <v>0</v>
      </c>
      <c r="AQ99" s="25">
        <v>0</v>
      </c>
      <c r="AR99" s="25">
        <v>0</v>
      </c>
      <c r="AS99" s="25">
        <v>0</v>
      </c>
      <c r="AT99" s="25">
        <v>0</v>
      </c>
      <c r="AU99" s="25">
        <v>0</v>
      </c>
      <c r="AV99" s="25">
        <v>0</v>
      </c>
      <c r="AW99" s="25">
        <v>0</v>
      </c>
      <c r="AX99" s="25">
        <v>0</v>
      </c>
      <c r="AY99" s="25">
        <v>0</v>
      </c>
      <c r="AZ99" s="25">
        <v>0</v>
      </c>
      <c r="BA99" s="25">
        <v>0</v>
      </c>
      <c r="BB99" s="25">
        <v>0</v>
      </c>
      <c r="BC99" s="25">
        <v>0</v>
      </c>
      <c r="BD99" s="25">
        <v>0</v>
      </c>
      <c r="BE99" s="25">
        <v>0</v>
      </c>
      <c r="BF99" s="26">
        <v>0</v>
      </c>
      <c r="BG99" s="26">
        <v>0</v>
      </c>
      <c r="BH99" s="26">
        <v>0</v>
      </c>
      <c r="BI99" s="25">
        <v>0</v>
      </c>
      <c r="BJ99" s="25">
        <v>0</v>
      </c>
      <c r="BK99" s="25">
        <v>0</v>
      </c>
      <c r="BL99" s="25">
        <v>0</v>
      </c>
      <c r="BM99" s="25">
        <v>0</v>
      </c>
      <c r="BN99" s="25">
        <v>0</v>
      </c>
      <c r="BO99" s="25">
        <v>89.552240000000012</v>
      </c>
      <c r="BP99" s="25">
        <v>0</v>
      </c>
      <c r="BQ99" s="25">
        <v>0</v>
      </c>
      <c r="BR99" s="25">
        <v>0</v>
      </c>
      <c r="BS99" s="25">
        <v>0</v>
      </c>
      <c r="BT99" s="25">
        <v>0</v>
      </c>
      <c r="BU99" s="25">
        <v>0</v>
      </c>
      <c r="BV99" s="25">
        <v>0</v>
      </c>
      <c r="BW99" s="25">
        <v>0</v>
      </c>
      <c r="BX99" s="25">
        <v>0</v>
      </c>
      <c r="BY99" s="25">
        <v>0</v>
      </c>
      <c r="BZ99" s="25">
        <v>0</v>
      </c>
      <c r="CA99" s="25">
        <v>0</v>
      </c>
      <c r="CB99" s="25">
        <v>0</v>
      </c>
      <c r="CC99" s="25">
        <v>0</v>
      </c>
      <c r="CD99" s="25">
        <v>0</v>
      </c>
      <c r="CE99" s="25">
        <v>0</v>
      </c>
      <c r="CF99" s="25">
        <v>0</v>
      </c>
      <c r="CG99" s="25">
        <v>0</v>
      </c>
      <c r="CH99" s="25">
        <v>0</v>
      </c>
      <c r="CI99" s="26">
        <v>0</v>
      </c>
      <c r="CJ99" s="25">
        <v>0</v>
      </c>
      <c r="CK99" s="25">
        <v>0</v>
      </c>
      <c r="CL99" s="25">
        <v>0</v>
      </c>
      <c r="CM99" s="25">
        <v>0</v>
      </c>
      <c r="CN99" s="25">
        <v>0</v>
      </c>
      <c r="CO99" s="25">
        <v>0</v>
      </c>
      <c r="CP99" s="25">
        <v>0</v>
      </c>
      <c r="CQ99" s="25">
        <v>0</v>
      </c>
      <c r="CR99" s="25">
        <v>0</v>
      </c>
      <c r="CS99" s="25">
        <v>0</v>
      </c>
      <c r="CT99" s="25">
        <v>0</v>
      </c>
      <c r="CU99" s="25">
        <v>0</v>
      </c>
      <c r="CV99" s="25">
        <v>0</v>
      </c>
      <c r="CW99" s="28">
        <f t="shared" si="1"/>
        <v>100.0000004</v>
      </c>
    </row>
    <row r="100" spans="1:101">
      <c r="A100" s="15" t="s">
        <v>304</v>
      </c>
      <c r="B100" s="15" t="s">
        <v>29</v>
      </c>
      <c r="C100" s="24">
        <v>42953</v>
      </c>
      <c r="D100" s="20">
        <v>2017</v>
      </c>
      <c r="E100" s="15" t="s">
        <v>10</v>
      </c>
      <c r="F100" s="15" t="s">
        <v>11</v>
      </c>
      <c r="G100" s="25">
        <v>4.9504950000000001</v>
      </c>
      <c r="H100" s="25">
        <v>4.9504950000000001</v>
      </c>
      <c r="I100" s="25">
        <v>0.49504950000000003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5">
        <v>0</v>
      </c>
      <c r="AD100" s="25">
        <v>0</v>
      </c>
      <c r="AE100" s="25">
        <v>0</v>
      </c>
      <c r="AF100" s="25">
        <v>0</v>
      </c>
      <c r="AG100" s="25">
        <v>0</v>
      </c>
      <c r="AH100" s="25">
        <v>0</v>
      </c>
      <c r="AI100" s="25">
        <v>0</v>
      </c>
      <c r="AJ100" s="25">
        <v>0</v>
      </c>
      <c r="AK100" s="25">
        <v>0</v>
      </c>
      <c r="AL100" s="25">
        <v>0</v>
      </c>
      <c r="AM100" s="25">
        <v>0</v>
      </c>
      <c r="AN100" s="25">
        <v>0</v>
      </c>
      <c r="AO100" s="25">
        <v>0</v>
      </c>
      <c r="AP100" s="25">
        <v>0</v>
      </c>
      <c r="AQ100" s="25">
        <v>0</v>
      </c>
      <c r="AR100" s="25">
        <v>0</v>
      </c>
      <c r="AS100" s="25">
        <v>0</v>
      </c>
      <c r="AT100" s="25">
        <v>0.49504950000000003</v>
      </c>
      <c r="AU100" s="25">
        <v>0</v>
      </c>
      <c r="AV100" s="25">
        <v>0</v>
      </c>
      <c r="AW100" s="25">
        <v>0</v>
      </c>
      <c r="AX100" s="25">
        <v>0</v>
      </c>
      <c r="AY100" s="25">
        <v>0</v>
      </c>
      <c r="AZ100" s="25">
        <v>0</v>
      </c>
      <c r="BA100" s="25">
        <v>0</v>
      </c>
      <c r="BB100" s="25">
        <v>0</v>
      </c>
      <c r="BC100" s="25">
        <v>0</v>
      </c>
      <c r="BD100" s="25">
        <v>0</v>
      </c>
      <c r="BE100" s="25">
        <v>0</v>
      </c>
      <c r="BF100" s="26">
        <v>0</v>
      </c>
      <c r="BG100" s="26">
        <v>0</v>
      </c>
      <c r="BH100" s="26">
        <v>0</v>
      </c>
      <c r="BI100" s="25">
        <v>0</v>
      </c>
      <c r="BJ100" s="25">
        <v>0</v>
      </c>
      <c r="BK100" s="25">
        <v>0</v>
      </c>
      <c r="BL100" s="25">
        <v>0</v>
      </c>
      <c r="BM100" s="25">
        <v>0</v>
      </c>
      <c r="BN100" s="25">
        <v>0</v>
      </c>
      <c r="BO100" s="25">
        <v>79.207920000000001</v>
      </c>
      <c r="BP100" s="25">
        <v>0</v>
      </c>
      <c r="BQ100" s="25">
        <v>0</v>
      </c>
      <c r="BR100" s="25">
        <v>0</v>
      </c>
      <c r="BS100" s="25">
        <v>0</v>
      </c>
      <c r="BT100" s="25">
        <v>0</v>
      </c>
      <c r="BU100" s="25">
        <v>0</v>
      </c>
      <c r="BV100" s="25">
        <v>0</v>
      </c>
      <c r="BW100" s="25">
        <v>0</v>
      </c>
      <c r="BX100" s="25">
        <v>0</v>
      </c>
      <c r="BY100" s="25">
        <v>0</v>
      </c>
      <c r="BZ100" s="25">
        <v>0</v>
      </c>
      <c r="CA100" s="25">
        <v>0</v>
      </c>
      <c r="CB100" s="25">
        <v>0</v>
      </c>
      <c r="CC100" s="25">
        <v>0</v>
      </c>
      <c r="CD100" s="25">
        <v>0</v>
      </c>
      <c r="CE100" s="25">
        <v>0</v>
      </c>
      <c r="CF100" s="25">
        <v>0</v>
      </c>
      <c r="CG100" s="25">
        <v>0</v>
      </c>
      <c r="CH100" s="25">
        <v>0</v>
      </c>
      <c r="CI100" s="26">
        <v>0</v>
      </c>
      <c r="CJ100" s="25">
        <v>0</v>
      </c>
      <c r="CK100" s="25">
        <v>0</v>
      </c>
      <c r="CL100" s="25">
        <v>0</v>
      </c>
      <c r="CM100" s="25">
        <v>0</v>
      </c>
      <c r="CN100" s="25">
        <v>9.9009900000000002</v>
      </c>
      <c r="CO100" s="25">
        <v>0</v>
      </c>
      <c r="CP100" s="25">
        <v>0</v>
      </c>
      <c r="CQ100" s="25">
        <v>0</v>
      </c>
      <c r="CR100" s="25">
        <v>0</v>
      </c>
      <c r="CS100" s="25">
        <v>0</v>
      </c>
      <c r="CT100" s="25">
        <v>0</v>
      </c>
      <c r="CU100" s="25">
        <v>0</v>
      </c>
      <c r="CV100" s="25">
        <v>0</v>
      </c>
      <c r="CW100" s="28">
        <f t="shared" si="1"/>
        <v>99.999999000000003</v>
      </c>
    </row>
    <row r="101" spans="1:101">
      <c r="A101" s="15" t="s">
        <v>305</v>
      </c>
      <c r="B101" s="15" t="s">
        <v>30</v>
      </c>
      <c r="C101" s="24">
        <v>42953</v>
      </c>
      <c r="D101" s="20">
        <v>2017</v>
      </c>
      <c r="E101" s="15" t="s">
        <v>10</v>
      </c>
      <c r="F101" s="15" t="s">
        <v>11</v>
      </c>
      <c r="G101" s="25">
        <v>4.9504950000000001</v>
      </c>
      <c r="H101" s="25">
        <v>4.9504950000000001</v>
      </c>
      <c r="I101" s="25">
        <v>0.49504950000000003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C101" s="25">
        <v>0</v>
      </c>
      <c r="AD101" s="25">
        <v>0</v>
      </c>
      <c r="AE101" s="25">
        <v>0</v>
      </c>
      <c r="AF101" s="25">
        <v>0</v>
      </c>
      <c r="AG101" s="25">
        <v>0</v>
      </c>
      <c r="AH101" s="25">
        <v>0</v>
      </c>
      <c r="AI101" s="25">
        <v>0</v>
      </c>
      <c r="AJ101" s="25">
        <v>0</v>
      </c>
      <c r="AK101" s="25">
        <v>0</v>
      </c>
      <c r="AL101" s="25">
        <v>0</v>
      </c>
      <c r="AM101" s="25">
        <v>0</v>
      </c>
      <c r="AN101" s="25">
        <v>0</v>
      </c>
      <c r="AO101" s="25">
        <v>0</v>
      </c>
      <c r="AP101" s="25">
        <v>0</v>
      </c>
      <c r="AQ101" s="25">
        <v>0</v>
      </c>
      <c r="AR101" s="25">
        <v>0</v>
      </c>
      <c r="AS101" s="25">
        <v>0</v>
      </c>
      <c r="AT101" s="25">
        <v>0.49504950000000003</v>
      </c>
      <c r="AU101" s="25">
        <v>0</v>
      </c>
      <c r="AV101" s="25">
        <v>0</v>
      </c>
      <c r="AW101" s="25">
        <v>0</v>
      </c>
      <c r="AX101" s="25">
        <v>0</v>
      </c>
      <c r="AY101" s="25">
        <v>0</v>
      </c>
      <c r="AZ101" s="25">
        <v>0</v>
      </c>
      <c r="BA101" s="25">
        <v>0</v>
      </c>
      <c r="BB101" s="25">
        <v>0</v>
      </c>
      <c r="BC101" s="25">
        <v>0</v>
      </c>
      <c r="BD101" s="25">
        <v>0</v>
      </c>
      <c r="BE101" s="25">
        <v>0</v>
      </c>
      <c r="BF101" s="26">
        <v>0</v>
      </c>
      <c r="BG101" s="26">
        <v>0</v>
      </c>
      <c r="BH101" s="26">
        <v>0</v>
      </c>
      <c r="BI101" s="25">
        <v>0</v>
      </c>
      <c r="BJ101" s="25">
        <v>0</v>
      </c>
      <c r="BK101" s="25">
        <v>0</v>
      </c>
      <c r="BL101" s="25">
        <v>0</v>
      </c>
      <c r="BM101" s="25">
        <v>0</v>
      </c>
      <c r="BN101" s="25">
        <v>0</v>
      </c>
      <c r="BO101" s="25">
        <v>89.108909999999995</v>
      </c>
      <c r="BP101" s="25">
        <v>0</v>
      </c>
      <c r="BQ101" s="25">
        <v>0</v>
      </c>
      <c r="BR101" s="25">
        <v>0</v>
      </c>
      <c r="BS101" s="25">
        <v>0</v>
      </c>
      <c r="BT101" s="25">
        <v>0</v>
      </c>
      <c r="BU101" s="25">
        <v>0</v>
      </c>
      <c r="BV101" s="25">
        <v>0</v>
      </c>
      <c r="BW101" s="25">
        <v>0</v>
      </c>
      <c r="BX101" s="25">
        <v>0</v>
      </c>
      <c r="BY101" s="25">
        <v>0</v>
      </c>
      <c r="BZ101" s="25">
        <v>0</v>
      </c>
      <c r="CA101" s="25">
        <v>0</v>
      </c>
      <c r="CB101" s="25">
        <v>0</v>
      </c>
      <c r="CC101" s="25">
        <v>0</v>
      </c>
      <c r="CD101" s="25">
        <v>0</v>
      </c>
      <c r="CE101" s="25">
        <v>0</v>
      </c>
      <c r="CF101" s="25">
        <v>0</v>
      </c>
      <c r="CG101" s="25">
        <v>0</v>
      </c>
      <c r="CH101" s="25">
        <v>0</v>
      </c>
      <c r="CI101" s="26">
        <v>0</v>
      </c>
      <c r="CJ101" s="25">
        <v>0</v>
      </c>
      <c r="CK101" s="25">
        <v>0</v>
      </c>
      <c r="CL101" s="25">
        <v>0</v>
      </c>
      <c r="CM101" s="25">
        <v>0</v>
      </c>
      <c r="CN101" s="25">
        <v>0</v>
      </c>
      <c r="CO101" s="25">
        <v>0</v>
      </c>
      <c r="CP101" s="25">
        <v>0</v>
      </c>
      <c r="CQ101" s="25">
        <v>0</v>
      </c>
      <c r="CR101" s="25">
        <v>0</v>
      </c>
      <c r="CS101" s="25">
        <v>0</v>
      </c>
      <c r="CT101" s="25">
        <v>0</v>
      </c>
      <c r="CU101" s="25">
        <v>0</v>
      </c>
      <c r="CV101" s="25">
        <v>0</v>
      </c>
      <c r="CW101" s="28">
        <f t="shared" si="1"/>
        <v>99.999999000000003</v>
      </c>
    </row>
    <row r="102" spans="1:101">
      <c r="A102" s="15" t="s">
        <v>306</v>
      </c>
      <c r="B102" s="15" t="s">
        <v>51</v>
      </c>
      <c r="C102" s="24">
        <v>42956</v>
      </c>
      <c r="D102" s="20">
        <v>2017</v>
      </c>
      <c r="E102" s="15" t="s">
        <v>10</v>
      </c>
      <c r="F102" s="15" t="s">
        <v>2</v>
      </c>
      <c r="G102" s="25">
        <v>29.556650000000001</v>
      </c>
      <c r="H102" s="25">
        <v>0.49261080000000002</v>
      </c>
      <c r="I102" s="25">
        <v>9.8522160000000003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25">
        <v>0</v>
      </c>
      <c r="V102" s="25">
        <v>0</v>
      </c>
      <c r="W102" s="25">
        <v>0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25">
        <v>0</v>
      </c>
      <c r="AD102" s="25">
        <v>0</v>
      </c>
      <c r="AE102" s="25">
        <v>0</v>
      </c>
      <c r="AF102" s="25">
        <v>0</v>
      </c>
      <c r="AG102" s="25">
        <v>0</v>
      </c>
      <c r="AH102" s="25">
        <v>0</v>
      </c>
      <c r="AI102" s="25">
        <v>0</v>
      </c>
      <c r="AJ102" s="25">
        <v>0</v>
      </c>
      <c r="AK102" s="25">
        <v>0</v>
      </c>
      <c r="AL102" s="25">
        <v>0</v>
      </c>
      <c r="AM102" s="25">
        <v>0.49261080000000002</v>
      </c>
      <c r="AN102" s="25">
        <v>0</v>
      </c>
      <c r="AO102" s="25">
        <v>0</v>
      </c>
      <c r="AP102" s="25">
        <v>0</v>
      </c>
      <c r="AQ102" s="25">
        <v>0</v>
      </c>
      <c r="AR102" s="25">
        <v>0</v>
      </c>
      <c r="AS102" s="25">
        <v>0</v>
      </c>
      <c r="AT102" s="25">
        <v>59.113300000000002</v>
      </c>
      <c r="AU102" s="25">
        <v>0</v>
      </c>
      <c r="AV102" s="25">
        <v>0</v>
      </c>
      <c r="AW102" s="25">
        <v>0</v>
      </c>
      <c r="AX102" s="25">
        <v>0</v>
      </c>
      <c r="AY102" s="25">
        <v>0</v>
      </c>
      <c r="AZ102" s="25">
        <v>0</v>
      </c>
      <c r="BA102" s="25">
        <v>0</v>
      </c>
      <c r="BB102" s="25">
        <v>0</v>
      </c>
      <c r="BC102" s="25">
        <v>0</v>
      </c>
      <c r="BD102" s="25">
        <v>0</v>
      </c>
      <c r="BE102" s="25">
        <v>0</v>
      </c>
      <c r="BF102" s="26">
        <v>0</v>
      </c>
      <c r="BG102" s="26">
        <v>0</v>
      </c>
      <c r="BH102" s="26">
        <v>0</v>
      </c>
      <c r="BI102" s="25">
        <v>0</v>
      </c>
      <c r="BJ102" s="25">
        <v>0</v>
      </c>
      <c r="BK102" s="25">
        <v>0</v>
      </c>
      <c r="BL102" s="25">
        <v>0</v>
      </c>
      <c r="BM102" s="25">
        <v>0</v>
      </c>
      <c r="BN102" s="25">
        <v>0</v>
      </c>
      <c r="BO102" s="25">
        <v>0</v>
      </c>
      <c r="BP102" s="25">
        <v>0</v>
      </c>
      <c r="BQ102" s="25">
        <v>0</v>
      </c>
      <c r="BR102" s="25">
        <v>0</v>
      </c>
      <c r="BS102" s="25">
        <v>0</v>
      </c>
      <c r="BT102" s="25">
        <v>0</v>
      </c>
      <c r="BU102" s="25">
        <v>0</v>
      </c>
      <c r="BV102" s="25">
        <v>0</v>
      </c>
      <c r="BW102" s="25">
        <v>0</v>
      </c>
      <c r="BX102" s="25">
        <v>0</v>
      </c>
      <c r="BY102" s="25">
        <v>0</v>
      </c>
      <c r="BZ102" s="25">
        <v>0</v>
      </c>
      <c r="CA102" s="25">
        <v>0</v>
      </c>
      <c r="CB102" s="25">
        <v>0</v>
      </c>
      <c r="CC102" s="25">
        <v>0</v>
      </c>
      <c r="CD102" s="25">
        <v>0</v>
      </c>
      <c r="CE102" s="25">
        <v>0</v>
      </c>
      <c r="CF102" s="25">
        <v>0</v>
      </c>
      <c r="CG102" s="25">
        <v>0</v>
      </c>
      <c r="CH102" s="25">
        <v>0</v>
      </c>
      <c r="CI102" s="26">
        <v>0</v>
      </c>
      <c r="CJ102" s="25">
        <v>0</v>
      </c>
      <c r="CK102" s="25">
        <v>0</v>
      </c>
      <c r="CL102" s="25">
        <v>0</v>
      </c>
      <c r="CM102" s="25">
        <v>0</v>
      </c>
      <c r="CN102" s="25">
        <v>0.49261080000000002</v>
      </c>
      <c r="CO102" s="25">
        <v>0</v>
      </c>
      <c r="CP102" s="25">
        <v>0</v>
      </c>
      <c r="CQ102" s="25">
        <v>0</v>
      </c>
      <c r="CR102" s="25">
        <v>0</v>
      </c>
      <c r="CS102" s="25">
        <v>0</v>
      </c>
      <c r="CT102" s="25">
        <v>0</v>
      </c>
      <c r="CU102" s="25">
        <v>0</v>
      </c>
      <c r="CV102" s="25">
        <v>0</v>
      </c>
      <c r="CW102" s="28">
        <f t="shared" si="1"/>
        <v>99.99999840000001</v>
      </c>
    </row>
    <row r="103" spans="1:101">
      <c r="A103" s="15" t="s">
        <v>307</v>
      </c>
      <c r="B103" s="15" t="s">
        <v>52</v>
      </c>
      <c r="C103" s="24">
        <v>42956</v>
      </c>
      <c r="D103" s="20">
        <v>2017</v>
      </c>
      <c r="E103" s="15" t="s">
        <v>10</v>
      </c>
      <c r="F103" s="15" t="s">
        <v>2</v>
      </c>
      <c r="G103" s="25">
        <v>0.45045049999999998</v>
      </c>
      <c r="H103" s="25">
        <v>0.45045049999999998</v>
      </c>
      <c r="I103" s="25">
        <v>27.027030000000003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25">
        <v>0</v>
      </c>
      <c r="S103" s="25">
        <v>0</v>
      </c>
      <c r="T103" s="25">
        <v>0</v>
      </c>
      <c r="U103" s="25">
        <v>0</v>
      </c>
      <c r="V103" s="25">
        <v>0</v>
      </c>
      <c r="W103" s="25">
        <v>0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5">
        <v>0</v>
      </c>
      <c r="AD103" s="25">
        <v>0</v>
      </c>
      <c r="AE103" s="25">
        <v>0</v>
      </c>
      <c r="AF103" s="25">
        <v>0</v>
      </c>
      <c r="AG103" s="25">
        <v>0</v>
      </c>
      <c r="AH103" s="25">
        <v>0</v>
      </c>
      <c r="AI103" s="25">
        <v>0</v>
      </c>
      <c r="AJ103" s="25">
        <v>0</v>
      </c>
      <c r="AK103" s="25">
        <v>0</v>
      </c>
      <c r="AL103" s="25">
        <v>0</v>
      </c>
      <c r="AM103" s="25">
        <v>0</v>
      </c>
      <c r="AN103" s="25">
        <v>0</v>
      </c>
      <c r="AO103" s="25">
        <v>0</v>
      </c>
      <c r="AP103" s="25">
        <v>0</v>
      </c>
      <c r="AQ103" s="25">
        <v>0</v>
      </c>
      <c r="AR103" s="25">
        <v>0</v>
      </c>
      <c r="AS103" s="25">
        <v>0</v>
      </c>
      <c r="AT103" s="25">
        <v>72.072069999999997</v>
      </c>
      <c r="AU103" s="25">
        <v>0</v>
      </c>
      <c r="AV103" s="25">
        <v>0</v>
      </c>
      <c r="AW103" s="25">
        <v>0</v>
      </c>
      <c r="AX103" s="25">
        <v>0</v>
      </c>
      <c r="AY103" s="25">
        <v>0</v>
      </c>
      <c r="AZ103" s="25">
        <v>0</v>
      </c>
      <c r="BA103" s="25">
        <v>0</v>
      </c>
      <c r="BB103" s="25">
        <v>0</v>
      </c>
      <c r="BC103" s="25">
        <v>0</v>
      </c>
      <c r="BD103" s="25">
        <v>0</v>
      </c>
      <c r="BE103" s="25">
        <v>0</v>
      </c>
      <c r="BF103" s="26">
        <v>0</v>
      </c>
      <c r="BG103" s="26">
        <v>0</v>
      </c>
      <c r="BH103" s="26">
        <v>0</v>
      </c>
      <c r="BI103" s="25">
        <v>0</v>
      </c>
      <c r="BJ103" s="25">
        <v>0</v>
      </c>
      <c r="BK103" s="25">
        <v>0</v>
      </c>
      <c r="BL103" s="25">
        <v>0</v>
      </c>
      <c r="BM103" s="25">
        <v>0</v>
      </c>
      <c r="BN103" s="25">
        <v>0</v>
      </c>
      <c r="BO103" s="25">
        <v>0</v>
      </c>
      <c r="BP103" s="25">
        <v>0</v>
      </c>
      <c r="BQ103" s="25">
        <v>0</v>
      </c>
      <c r="BR103" s="25">
        <v>0</v>
      </c>
      <c r="BS103" s="25">
        <v>0</v>
      </c>
      <c r="BT103" s="25">
        <v>0</v>
      </c>
      <c r="BU103" s="25">
        <v>0</v>
      </c>
      <c r="BV103" s="25">
        <v>0</v>
      </c>
      <c r="BW103" s="25">
        <v>0</v>
      </c>
      <c r="BX103" s="25">
        <v>0</v>
      </c>
      <c r="BY103" s="25">
        <v>0</v>
      </c>
      <c r="BZ103" s="25">
        <v>0</v>
      </c>
      <c r="CA103" s="25">
        <v>0</v>
      </c>
      <c r="CB103" s="25">
        <v>0</v>
      </c>
      <c r="CC103" s="25">
        <v>0</v>
      </c>
      <c r="CD103" s="25">
        <v>0</v>
      </c>
      <c r="CE103" s="25">
        <v>0</v>
      </c>
      <c r="CF103" s="25">
        <v>0</v>
      </c>
      <c r="CG103" s="25">
        <v>0</v>
      </c>
      <c r="CH103" s="25">
        <v>0</v>
      </c>
      <c r="CI103" s="26">
        <v>0</v>
      </c>
      <c r="CJ103" s="25">
        <v>0</v>
      </c>
      <c r="CK103" s="25">
        <v>0</v>
      </c>
      <c r="CL103" s="25">
        <v>0</v>
      </c>
      <c r="CM103" s="25">
        <v>0</v>
      </c>
      <c r="CN103" s="25">
        <v>0</v>
      </c>
      <c r="CO103" s="25">
        <v>0</v>
      </c>
      <c r="CP103" s="25">
        <v>0</v>
      </c>
      <c r="CQ103" s="25">
        <v>0</v>
      </c>
      <c r="CR103" s="25">
        <v>0</v>
      </c>
      <c r="CS103" s="25">
        <v>0</v>
      </c>
      <c r="CT103" s="25">
        <v>0</v>
      </c>
      <c r="CU103" s="25">
        <v>0</v>
      </c>
      <c r="CV103" s="25">
        <v>0</v>
      </c>
      <c r="CW103" s="28">
        <f t="shared" si="1"/>
        <v>100.000001</v>
      </c>
    </row>
    <row r="104" spans="1:101">
      <c r="A104" s="15" t="s">
        <v>308</v>
      </c>
      <c r="B104" s="15" t="s">
        <v>53</v>
      </c>
      <c r="C104" s="24">
        <v>42956</v>
      </c>
      <c r="D104" s="20">
        <v>2017</v>
      </c>
      <c r="E104" s="15" t="s">
        <v>10</v>
      </c>
      <c r="F104" s="15" t="s">
        <v>2</v>
      </c>
      <c r="G104" s="25">
        <v>19.80198</v>
      </c>
      <c r="H104" s="25">
        <v>0</v>
      </c>
      <c r="I104" s="25">
        <v>19.80198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25">
        <v>0</v>
      </c>
      <c r="Q104" s="25">
        <v>0</v>
      </c>
      <c r="R104" s="25">
        <v>0</v>
      </c>
      <c r="S104" s="25">
        <v>0</v>
      </c>
      <c r="T104" s="25">
        <v>0</v>
      </c>
      <c r="U104" s="25">
        <v>0</v>
      </c>
      <c r="V104" s="25">
        <v>0</v>
      </c>
      <c r="W104" s="25">
        <v>0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5">
        <v>0</v>
      </c>
      <c r="AD104" s="25">
        <v>0</v>
      </c>
      <c r="AE104" s="25">
        <v>0</v>
      </c>
      <c r="AF104" s="25">
        <v>0</v>
      </c>
      <c r="AG104" s="25">
        <v>0</v>
      </c>
      <c r="AH104" s="25">
        <v>0</v>
      </c>
      <c r="AI104" s="25">
        <v>0</v>
      </c>
      <c r="AJ104" s="25">
        <v>0</v>
      </c>
      <c r="AK104" s="25">
        <v>0</v>
      </c>
      <c r="AL104" s="25">
        <v>0</v>
      </c>
      <c r="AM104" s="25">
        <v>0</v>
      </c>
      <c r="AN104" s="25">
        <v>0</v>
      </c>
      <c r="AO104" s="25">
        <v>0</v>
      </c>
      <c r="AP104" s="25">
        <v>0</v>
      </c>
      <c r="AQ104" s="25">
        <v>0</v>
      </c>
      <c r="AR104" s="25">
        <v>0</v>
      </c>
      <c r="AS104" s="25">
        <v>0</v>
      </c>
      <c r="AT104" s="25">
        <v>59.405940000000001</v>
      </c>
      <c r="AU104" s="25">
        <v>0</v>
      </c>
      <c r="AV104" s="25">
        <v>0</v>
      </c>
      <c r="AW104" s="25">
        <v>0</v>
      </c>
      <c r="AX104" s="25">
        <v>0</v>
      </c>
      <c r="AY104" s="25">
        <v>0</v>
      </c>
      <c r="AZ104" s="25">
        <v>0</v>
      </c>
      <c r="BA104" s="25">
        <v>0</v>
      </c>
      <c r="BB104" s="25">
        <v>0</v>
      </c>
      <c r="BC104" s="25">
        <v>0</v>
      </c>
      <c r="BD104" s="25">
        <v>0</v>
      </c>
      <c r="BE104" s="25">
        <v>0</v>
      </c>
      <c r="BF104" s="26">
        <v>0</v>
      </c>
      <c r="BG104" s="26">
        <v>0</v>
      </c>
      <c r="BH104" s="26">
        <v>0</v>
      </c>
      <c r="BI104" s="25">
        <v>0</v>
      </c>
      <c r="BJ104" s="25">
        <v>0</v>
      </c>
      <c r="BK104" s="25">
        <v>0</v>
      </c>
      <c r="BL104" s="25">
        <v>0</v>
      </c>
      <c r="BM104" s="25">
        <v>0</v>
      </c>
      <c r="BN104" s="25">
        <v>0</v>
      </c>
      <c r="BO104" s="25">
        <v>0</v>
      </c>
      <c r="BP104" s="25">
        <v>0</v>
      </c>
      <c r="BQ104" s="25">
        <v>0</v>
      </c>
      <c r="BR104" s="25">
        <v>0</v>
      </c>
      <c r="BS104" s="25">
        <v>0</v>
      </c>
      <c r="BT104" s="25">
        <v>0</v>
      </c>
      <c r="BU104" s="25">
        <v>0</v>
      </c>
      <c r="BV104" s="25">
        <v>0</v>
      </c>
      <c r="BW104" s="25">
        <v>0</v>
      </c>
      <c r="BX104" s="25">
        <v>0</v>
      </c>
      <c r="BY104" s="25">
        <v>0</v>
      </c>
      <c r="BZ104" s="25">
        <v>0</v>
      </c>
      <c r="CA104" s="25">
        <v>0</v>
      </c>
      <c r="CB104" s="25">
        <v>0</v>
      </c>
      <c r="CC104" s="25">
        <v>0</v>
      </c>
      <c r="CD104" s="25">
        <v>0</v>
      </c>
      <c r="CE104" s="25">
        <v>0</v>
      </c>
      <c r="CF104" s="25">
        <v>0</v>
      </c>
      <c r="CG104" s="25">
        <v>0</v>
      </c>
      <c r="CH104" s="25">
        <v>0</v>
      </c>
      <c r="CI104" s="26">
        <v>0</v>
      </c>
      <c r="CJ104" s="25">
        <v>0</v>
      </c>
      <c r="CK104" s="25">
        <v>0</v>
      </c>
      <c r="CL104" s="25">
        <v>0</v>
      </c>
      <c r="CM104" s="25">
        <v>0</v>
      </c>
      <c r="CN104" s="25">
        <v>0.49504950000000003</v>
      </c>
      <c r="CO104" s="25">
        <v>0</v>
      </c>
      <c r="CP104" s="25">
        <v>0</v>
      </c>
      <c r="CQ104" s="25">
        <v>0</v>
      </c>
      <c r="CR104" s="25">
        <v>0.49504950000000003</v>
      </c>
      <c r="CS104" s="25">
        <v>0</v>
      </c>
      <c r="CT104" s="25">
        <v>0</v>
      </c>
      <c r="CU104" s="25">
        <v>0</v>
      </c>
      <c r="CV104" s="25">
        <v>0</v>
      </c>
      <c r="CW104" s="28">
        <f t="shared" si="1"/>
        <v>99.999998999999988</v>
      </c>
    </row>
    <row r="105" spans="1:101">
      <c r="A105" s="15" t="s">
        <v>309</v>
      </c>
      <c r="B105" s="15" t="s">
        <v>54</v>
      </c>
      <c r="C105" s="24">
        <v>42956</v>
      </c>
      <c r="D105" s="20">
        <v>2017</v>
      </c>
      <c r="E105" s="15" t="s">
        <v>10</v>
      </c>
      <c r="F105" s="15" t="s">
        <v>2</v>
      </c>
      <c r="G105" s="25">
        <v>37.91469</v>
      </c>
      <c r="H105" s="25">
        <v>0.47393369999999996</v>
      </c>
      <c r="I105" s="25">
        <v>18.957350000000002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25">
        <v>0</v>
      </c>
      <c r="Q105" s="25">
        <v>0</v>
      </c>
      <c r="R105" s="25">
        <v>0</v>
      </c>
      <c r="S105" s="25">
        <v>0</v>
      </c>
      <c r="T105" s="25">
        <v>0</v>
      </c>
      <c r="U105" s="25">
        <v>0</v>
      </c>
      <c r="V105" s="25">
        <v>0</v>
      </c>
      <c r="W105" s="25">
        <v>0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5">
        <v>0</v>
      </c>
      <c r="AD105" s="25">
        <v>0</v>
      </c>
      <c r="AE105" s="25">
        <v>0</v>
      </c>
      <c r="AF105" s="25">
        <v>0</v>
      </c>
      <c r="AG105" s="25">
        <v>0</v>
      </c>
      <c r="AH105" s="25">
        <v>0</v>
      </c>
      <c r="AI105" s="25">
        <v>0</v>
      </c>
      <c r="AJ105" s="25">
        <v>0</v>
      </c>
      <c r="AK105" s="25">
        <v>0</v>
      </c>
      <c r="AL105" s="25">
        <v>0</v>
      </c>
      <c r="AM105" s="25">
        <v>0</v>
      </c>
      <c r="AN105" s="25">
        <v>0</v>
      </c>
      <c r="AO105" s="25">
        <v>0</v>
      </c>
      <c r="AP105" s="25">
        <v>0</v>
      </c>
      <c r="AQ105" s="25">
        <v>0</v>
      </c>
      <c r="AR105" s="25">
        <v>0</v>
      </c>
      <c r="AS105" s="25">
        <v>0</v>
      </c>
      <c r="AT105" s="25">
        <v>28.436019999999999</v>
      </c>
      <c r="AU105" s="25">
        <v>0</v>
      </c>
      <c r="AV105" s="25">
        <v>0</v>
      </c>
      <c r="AW105" s="25">
        <v>0</v>
      </c>
      <c r="AX105" s="25">
        <v>0</v>
      </c>
      <c r="AY105" s="25">
        <v>0</v>
      </c>
      <c r="AZ105" s="25">
        <v>0</v>
      </c>
      <c r="BA105" s="25">
        <v>0</v>
      </c>
      <c r="BB105" s="25">
        <v>0</v>
      </c>
      <c r="BC105" s="25">
        <v>0</v>
      </c>
      <c r="BD105" s="25">
        <v>0</v>
      </c>
      <c r="BE105" s="25">
        <v>0</v>
      </c>
      <c r="BF105" s="26">
        <v>0</v>
      </c>
      <c r="BG105" s="26">
        <v>0</v>
      </c>
      <c r="BH105" s="26">
        <v>0</v>
      </c>
      <c r="BI105" s="25">
        <v>0</v>
      </c>
      <c r="BJ105" s="25">
        <v>0</v>
      </c>
      <c r="BK105" s="25">
        <v>0</v>
      </c>
      <c r="BL105" s="25">
        <v>0</v>
      </c>
      <c r="BM105" s="25">
        <v>0</v>
      </c>
      <c r="BN105" s="25">
        <v>0</v>
      </c>
      <c r="BO105" s="25">
        <v>0</v>
      </c>
      <c r="BP105" s="25">
        <v>0</v>
      </c>
      <c r="BQ105" s="25">
        <v>0</v>
      </c>
      <c r="BR105" s="25">
        <v>0</v>
      </c>
      <c r="BS105" s="25">
        <v>0</v>
      </c>
      <c r="BT105" s="25">
        <v>0</v>
      </c>
      <c r="BU105" s="25">
        <v>0</v>
      </c>
      <c r="BV105" s="25">
        <v>0</v>
      </c>
      <c r="BW105" s="25">
        <v>0</v>
      </c>
      <c r="BX105" s="25">
        <v>0</v>
      </c>
      <c r="BY105" s="25">
        <v>0</v>
      </c>
      <c r="BZ105" s="25">
        <v>0</v>
      </c>
      <c r="CA105" s="25">
        <v>0</v>
      </c>
      <c r="CB105" s="25">
        <v>0</v>
      </c>
      <c r="CC105" s="25">
        <v>0</v>
      </c>
      <c r="CD105" s="25">
        <v>0</v>
      </c>
      <c r="CE105" s="25">
        <v>0</v>
      </c>
      <c r="CF105" s="25">
        <v>0</v>
      </c>
      <c r="CG105" s="25">
        <v>0</v>
      </c>
      <c r="CH105" s="25">
        <v>0</v>
      </c>
      <c r="CI105" s="26">
        <v>0</v>
      </c>
      <c r="CJ105" s="25">
        <v>0</v>
      </c>
      <c r="CK105" s="25">
        <v>0</v>
      </c>
      <c r="CL105" s="25">
        <v>0</v>
      </c>
      <c r="CM105" s="25">
        <v>0</v>
      </c>
      <c r="CN105" s="25">
        <v>14.21801</v>
      </c>
      <c r="CO105" s="25">
        <v>0</v>
      </c>
      <c r="CP105" s="25">
        <v>0</v>
      </c>
      <c r="CQ105" s="25">
        <v>0</v>
      </c>
      <c r="CR105" s="25">
        <v>0</v>
      </c>
      <c r="CS105" s="25">
        <v>0</v>
      </c>
      <c r="CT105" s="25">
        <v>0</v>
      </c>
      <c r="CU105" s="25">
        <v>0</v>
      </c>
      <c r="CV105" s="25">
        <v>0</v>
      </c>
      <c r="CW105" s="28">
        <f t="shared" si="1"/>
        <v>100.00000370000001</v>
      </c>
    </row>
    <row r="106" spans="1:101">
      <c r="A106" s="15" t="s">
        <v>310</v>
      </c>
      <c r="B106" s="15" t="s">
        <v>55</v>
      </c>
      <c r="C106" s="24">
        <v>42957</v>
      </c>
      <c r="D106" s="20">
        <v>2017</v>
      </c>
      <c r="E106" s="15" t="s">
        <v>10</v>
      </c>
      <c r="F106" s="15" t="s">
        <v>2</v>
      </c>
      <c r="G106" s="25">
        <v>68.965519999999998</v>
      </c>
      <c r="H106" s="25">
        <v>0.49261080000000002</v>
      </c>
      <c r="I106" s="25">
        <v>19.704430000000002</v>
      </c>
      <c r="J106" s="25">
        <v>0</v>
      </c>
      <c r="K106" s="25">
        <v>0</v>
      </c>
      <c r="L106" s="25">
        <v>0.49261080000000002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W106" s="25">
        <v>0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5">
        <v>0</v>
      </c>
      <c r="AD106" s="25">
        <v>0</v>
      </c>
      <c r="AE106" s="25">
        <v>0</v>
      </c>
      <c r="AF106" s="25">
        <v>0</v>
      </c>
      <c r="AG106" s="25">
        <v>0</v>
      </c>
      <c r="AH106" s="25">
        <v>0</v>
      </c>
      <c r="AI106" s="25">
        <v>0</v>
      </c>
      <c r="AJ106" s="25">
        <v>0</v>
      </c>
      <c r="AK106" s="25">
        <v>0</v>
      </c>
      <c r="AL106" s="25">
        <v>0</v>
      </c>
      <c r="AM106" s="25">
        <v>0</v>
      </c>
      <c r="AN106" s="25">
        <v>0</v>
      </c>
      <c r="AO106" s="25">
        <v>0</v>
      </c>
      <c r="AP106" s="25">
        <v>0</v>
      </c>
      <c r="AQ106" s="25">
        <v>0</v>
      </c>
      <c r="AR106" s="25">
        <v>0</v>
      </c>
      <c r="AS106" s="25">
        <v>0</v>
      </c>
      <c r="AT106" s="25">
        <v>9.8522160000000003</v>
      </c>
      <c r="AU106" s="25">
        <v>0</v>
      </c>
      <c r="AV106" s="25">
        <v>0</v>
      </c>
      <c r="AW106" s="25">
        <v>0</v>
      </c>
      <c r="AX106" s="25">
        <v>0</v>
      </c>
      <c r="AY106" s="25">
        <v>0</v>
      </c>
      <c r="AZ106" s="25">
        <v>0</v>
      </c>
      <c r="BA106" s="25">
        <v>0</v>
      </c>
      <c r="BB106" s="25">
        <v>0</v>
      </c>
      <c r="BC106" s="25">
        <v>0</v>
      </c>
      <c r="BD106" s="25">
        <v>0</v>
      </c>
      <c r="BE106" s="25">
        <v>0</v>
      </c>
      <c r="BF106" s="26">
        <v>0</v>
      </c>
      <c r="BG106" s="26">
        <v>0</v>
      </c>
      <c r="BH106" s="26">
        <v>0</v>
      </c>
      <c r="BI106" s="25">
        <v>0</v>
      </c>
      <c r="BJ106" s="25">
        <v>0.49261080000000002</v>
      </c>
      <c r="BK106" s="25">
        <v>0</v>
      </c>
      <c r="BL106" s="25">
        <v>0</v>
      </c>
      <c r="BM106" s="25">
        <v>0</v>
      </c>
      <c r="BN106" s="25">
        <v>0</v>
      </c>
      <c r="BO106" s="25">
        <v>0</v>
      </c>
      <c r="BP106" s="25">
        <v>0</v>
      </c>
      <c r="BQ106" s="25">
        <v>0</v>
      </c>
      <c r="BR106" s="25">
        <v>0</v>
      </c>
      <c r="BS106" s="25">
        <v>0</v>
      </c>
      <c r="BT106" s="25">
        <v>0</v>
      </c>
      <c r="BU106" s="25">
        <v>0</v>
      </c>
      <c r="BV106" s="25">
        <v>0</v>
      </c>
      <c r="BW106" s="25">
        <v>0</v>
      </c>
      <c r="BX106" s="25">
        <v>0</v>
      </c>
      <c r="BY106" s="25">
        <v>0</v>
      </c>
      <c r="BZ106" s="25">
        <v>0</v>
      </c>
      <c r="CA106" s="25">
        <v>0</v>
      </c>
      <c r="CB106" s="25">
        <v>0</v>
      </c>
      <c r="CC106" s="25">
        <v>0</v>
      </c>
      <c r="CD106" s="25">
        <v>0</v>
      </c>
      <c r="CE106" s="25">
        <v>0</v>
      </c>
      <c r="CF106" s="25">
        <v>0</v>
      </c>
      <c r="CG106" s="25">
        <v>0</v>
      </c>
      <c r="CH106" s="25">
        <v>0</v>
      </c>
      <c r="CI106" s="26">
        <v>0</v>
      </c>
      <c r="CJ106" s="25">
        <v>0</v>
      </c>
      <c r="CK106" s="25">
        <v>0</v>
      </c>
      <c r="CL106" s="25">
        <v>0</v>
      </c>
      <c r="CM106" s="25">
        <v>0</v>
      </c>
      <c r="CN106" s="25">
        <v>0</v>
      </c>
      <c r="CO106" s="25">
        <v>0</v>
      </c>
      <c r="CP106" s="25">
        <v>0</v>
      </c>
      <c r="CQ106" s="25">
        <v>0</v>
      </c>
      <c r="CR106" s="25">
        <v>0</v>
      </c>
      <c r="CS106" s="25">
        <v>0</v>
      </c>
      <c r="CT106" s="25">
        <v>0</v>
      </c>
      <c r="CU106" s="25">
        <v>0</v>
      </c>
      <c r="CV106" s="25">
        <v>0</v>
      </c>
      <c r="CW106" s="28">
        <f t="shared" si="1"/>
        <v>99.999998399999981</v>
      </c>
    </row>
    <row r="107" spans="1:101">
      <c r="A107" s="15" t="s">
        <v>311</v>
      </c>
      <c r="B107" s="15" t="s">
        <v>56</v>
      </c>
      <c r="C107" s="24">
        <v>42957</v>
      </c>
      <c r="D107" s="20">
        <v>2017</v>
      </c>
      <c r="E107" s="15" t="s">
        <v>10</v>
      </c>
      <c r="F107" s="15" t="s">
        <v>2</v>
      </c>
      <c r="G107" s="25">
        <v>58.823530000000005</v>
      </c>
      <c r="H107" s="25">
        <v>0</v>
      </c>
      <c r="I107" s="25">
        <v>9.803922</v>
      </c>
      <c r="J107" s="25">
        <v>0</v>
      </c>
      <c r="K107" s="25">
        <v>0</v>
      </c>
      <c r="L107" s="25">
        <v>0.49019609999999997</v>
      </c>
      <c r="M107" s="25">
        <v>0</v>
      </c>
      <c r="N107" s="25">
        <v>0</v>
      </c>
      <c r="O107" s="25">
        <v>0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5">
        <v>0</v>
      </c>
      <c r="AD107" s="25">
        <v>0</v>
      </c>
      <c r="AE107" s="25">
        <v>0</v>
      </c>
      <c r="AF107" s="25">
        <v>0</v>
      </c>
      <c r="AG107" s="25">
        <v>0</v>
      </c>
      <c r="AH107" s="25">
        <v>0</v>
      </c>
      <c r="AI107" s="25">
        <v>0</v>
      </c>
      <c r="AJ107" s="25">
        <v>0</v>
      </c>
      <c r="AK107" s="25">
        <v>0.49019609999999997</v>
      </c>
      <c r="AL107" s="25">
        <v>0</v>
      </c>
      <c r="AM107" s="25">
        <v>0</v>
      </c>
      <c r="AN107" s="25">
        <v>0</v>
      </c>
      <c r="AO107" s="25">
        <v>0</v>
      </c>
      <c r="AP107" s="25">
        <v>0</v>
      </c>
      <c r="AQ107" s="25">
        <v>0</v>
      </c>
      <c r="AR107" s="25">
        <v>0</v>
      </c>
      <c r="AS107" s="25">
        <v>0</v>
      </c>
      <c r="AT107" s="25">
        <v>29.411769999999997</v>
      </c>
      <c r="AU107" s="25">
        <v>0</v>
      </c>
      <c r="AV107" s="25">
        <v>0</v>
      </c>
      <c r="AW107" s="25">
        <v>0</v>
      </c>
      <c r="AX107" s="25">
        <v>0</v>
      </c>
      <c r="AY107" s="25">
        <v>0</v>
      </c>
      <c r="AZ107" s="25">
        <v>0</v>
      </c>
      <c r="BA107" s="25">
        <v>0</v>
      </c>
      <c r="BB107" s="25">
        <v>0</v>
      </c>
      <c r="BC107" s="25">
        <v>0</v>
      </c>
      <c r="BD107" s="25">
        <v>0</v>
      </c>
      <c r="BE107" s="25">
        <v>0</v>
      </c>
      <c r="BF107" s="26">
        <v>0</v>
      </c>
      <c r="BG107" s="26">
        <v>0</v>
      </c>
      <c r="BH107" s="26">
        <v>0</v>
      </c>
      <c r="BI107" s="25">
        <v>0</v>
      </c>
      <c r="BJ107" s="25">
        <v>0.49019609999999997</v>
      </c>
      <c r="BK107" s="25">
        <v>0</v>
      </c>
      <c r="BL107" s="25">
        <v>0</v>
      </c>
      <c r="BM107" s="25">
        <v>0</v>
      </c>
      <c r="BN107" s="25">
        <v>0</v>
      </c>
      <c r="BO107" s="25">
        <v>0</v>
      </c>
      <c r="BP107" s="25">
        <v>0</v>
      </c>
      <c r="BQ107" s="25">
        <v>0</v>
      </c>
      <c r="BR107" s="25">
        <v>0</v>
      </c>
      <c r="BS107" s="25">
        <v>0</v>
      </c>
      <c r="BT107" s="25">
        <v>0</v>
      </c>
      <c r="BU107" s="25">
        <v>0</v>
      </c>
      <c r="BV107" s="25">
        <v>0</v>
      </c>
      <c r="BW107" s="25">
        <v>0</v>
      </c>
      <c r="BX107" s="25">
        <v>0</v>
      </c>
      <c r="BY107" s="25">
        <v>0</v>
      </c>
      <c r="BZ107" s="25">
        <v>0</v>
      </c>
      <c r="CA107" s="25">
        <v>0</v>
      </c>
      <c r="CB107" s="25">
        <v>0</v>
      </c>
      <c r="CC107" s="25">
        <v>0</v>
      </c>
      <c r="CD107" s="25">
        <v>0</v>
      </c>
      <c r="CE107" s="25">
        <v>0</v>
      </c>
      <c r="CF107" s="25">
        <v>0</v>
      </c>
      <c r="CG107" s="25">
        <v>0</v>
      </c>
      <c r="CH107" s="25">
        <v>0</v>
      </c>
      <c r="CI107" s="26">
        <v>0</v>
      </c>
      <c r="CJ107" s="25">
        <v>0</v>
      </c>
      <c r="CK107" s="25">
        <v>0</v>
      </c>
      <c r="CL107" s="25">
        <v>0</v>
      </c>
      <c r="CM107" s="25">
        <v>0</v>
      </c>
      <c r="CN107" s="25">
        <v>0</v>
      </c>
      <c r="CO107" s="25">
        <v>0</v>
      </c>
      <c r="CP107" s="25">
        <v>0</v>
      </c>
      <c r="CQ107" s="25">
        <v>0</v>
      </c>
      <c r="CR107" s="25">
        <v>0.49019609999999997</v>
      </c>
      <c r="CS107" s="25">
        <v>0</v>
      </c>
      <c r="CT107" s="25">
        <v>0</v>
      </c>
      <c r="CU107" s="25">
        <v>0</v>
      </c>
      <c r="CV107" s="25">
        <v>0</v>
      </c>
      <c r="CW107" s="28">
        <f t="shared" si="1"/>
        <v>100.00000640000002</v>
      </c>
    </row>
    <row r="108" spans="1:101">
      <c r="A108" s="15" t="s">
        <v>312</v>
      </c>
      <c r="B108" s="15" t="s">
        <v>57</v>
      </c>
      <c r="C108" s="24">
        <v>42957</v>
      </c>
      <c r="D108" s="20">
        <v>2017</v>
      </c>
      <c r="E108" s="15" t="s">
        <v>10</v>
      </c>
      <c r="F108" s="15" t="s">
        <v>2</v>
      </c>
      <c r="G108" s="25">
        <v>19.083970000000001</v>
      </c>
      <c r="H108" s="25">
        <v>22.900760000000002</v>
      </c>
      <c r="I108" s="25">
        <v>3.8167939999999998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25">
        <v>0</v>
      </c>
      <c r="Q108" s="25">
        <v>0</v>
      </c>
      <c r="R108" s="25">
        <v>0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5">
        <v>0</v>
      </c>
      <c r="AD108" s="25">
        <v>0</v>
      </c>
      <c r="AE108" s="25">
        <v>0</v>
      </c>
      <c r="AF108" s="25">
        <v>0</v>
      </c>
      <c r="AG108" s="25">
        <v>0</v>
      </c>
      <c r="AH108" s="25">
        <v>0</v>
      </c>
      <c r="AI108" s="25">
        <v>0</v>
      </c>
      <c r="AJ108" s="25">
        <v>0</v>
      </c>
      <c r="AK108" s="25">
        <v>0</v>
      </c>
      <c r="AL108" s="25">
        <v>0</v>
      </c>
      <c r="AM108" s="25">
        <v>0</v>
      </c>
      <c r="AN108" s="25">
        <v>0</v>
      </c>
      <c r="AO108" s="25">
        <v>0</v>
      </c>
      <c r="AP108" s="25">
        <v>0</v>
      </c>
      <c r="AQ108" s="25">
        <v>0</v>
      </c>
      <c r="AR108" s="25">
        <v>0</v>
      </c>
      <c r="AS108" s="25">
        <v>0</v>
      </c>
      <c r="AT108" s="25">
        <v>53.435120000000005</v>
      </c>
      <c r="AU108" s="25">
        <v>0</v>
      </c>
      <c r="AV108" s="25">
        <v>0</v>
      </c>
      <c r="AW108" s="25">
        <v>0</v>
      </c>
      <c r="AX108" s="25">
        <v>0</v>
      </c>
      <c r="AY108" s="25">
        <v>0</v>
      </c>
      <c r="AZ108" s="25">
        <v>0</v>
      </c>
      <c r="BA108" s="25">
        <v>0</v>
      </c>
      <c r="BB108" s="25">
        <v>0</v>
      </c>
      <c r="BC108" s="25">
        <v>0</v>
      </c>
      <c r="BD108" s="25">
        <v>0</v>
      </c>
      <c r="BE108" s="25">
        <v>0</v>
      </c>
      <c r="BF108" s="26">
        <v>0</v>
      </c>
      <c r="BG108" s="26">
        <v>0</v>
      </c>
      <c r="BH108" s="26">
        <v>0</v>
      </c>
      <c r="BI108" s="25">
        <v>0</v>
      </c>
      <c r="BJ108" s="25">
        <v>0</v>
      </c>
      <c r="BK108" s="25">
        <v>0</v>
      </c>
      <c r="BL108" s="25">
        <v>0</v>
      </c>
      <c r="BM108" s="25">
        <v>0</v>
      </c>
      <c r="BN108" s="25">
        <v>0</v>
      </c>
      <c r="BO108" s="25">
        <v>0</v>
      </c>
      <c r="BP108" s="25">
        <v>0</v>
      </c>
      <c r="BQ108" s="25">
        <v>0</v>
      </c>
      <c r="BR108" s="25">
        <v>0</v>
      </c>
      <c r="BS108" s="25">
        <v>0</v>
      </c>
      <c r="BT108" s="25">
        <v>0</v>
      </c>
      <c r="BU108" s="25">
        <v>0</v>
      </c>
      <c r="BV108" s="25">
        <v>0</v>
      </c>
      <c r="BW108" s="25">
        <v>0</v>
      </c>
      <c r="BX108" s="25">
        <v>0</v>
      </c>
      <c r="BY108" s="25">
        <v>0</v>
      </c>
      <c r="BZ108" s="25">
        <v>0</v>
      </c>
      <c r="CA108" s="25">
        <v>0</v>
      </c>
      <c r="CB108" s="25">
        <v>0</v>
      </c>
      <c r="CC108" s="25">
        <v>0</v>
      </c>
      <c r="CD108" s="25">
        <v>0</v>
      </c>
      <c r="CE108" s="25">
        <v>0</v>
      </c>
      <c r="CF108" s="25">
        <v>0</v>
      </c>
      <c r="CG108" s="25">
        <v>0</v>
      </c>
      <c r="CH108" s="25">
        <v>0</v>
      </c>
      <c r="CI108" s="26">
        <v>0</v>
      </c>
      <c r="CJ108" s="25">
        <v>0</v>
      </c>
      <c r="CK108" s="25">
        <v>0</v>
      </c>
      <c r="CL108" s="25">
        <v>0</v>
      </c>
      <c r="CM108" s="25">
        <v>0</v>
      </c>
      <c r="CN108" s="25">
        <v>0.3816794</v>
      </c>
      <c r="CO108" s="25">
        <v>0</v>
      </c>
      <c r="CP108" s="25">
        <v>0</v>
      </c>
      <c r="CQ108" s="25">
        <v>0</v>
      </c>
      <c r="CR108" s="25">
        <v>0.3816794</v>
      </c>
      <c r="CS108" s="25">
        <v>0</v>
      </c>
      <c r="CT108" s="25">
        <v>0</v>
      </c>
      <c r="CU108" s="25">
        <v>0</v>
      </c>
      <c r="CV108" s="25">
        <v>0</v>
      </c>
      <c r="CW108" s="28">
        <f t="shared" si="1"/>
        <v>100.0000028</v>
      </c>
    </row>
    <row r="109" spans="1:101">
      <c r="A109" s="15" t="s">
        <v>313</v>
      </c>
      <c r="B109" s="15" t="s">
        <v>58</v>
      </c>
      <c r="C109" s="24">
        <v>42957</v>
      </c>
      <c r="D109" s="20">
        <v>2017</v>
      </c>
      <c r="E109" s="15" t="s">
        <v>10</v>
      </c>
      <c r="F109" s="15" t="s">
        <v>2</v>
      </c>
      <c r="G109" s="25">
        <v>53.811659999999996</v>
      </c>
      <c r="H109" s="25">
        <v>0.44843050000000001</v>
      </c>
      <c r="I109" s="25">
        <v>13.452910000000001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5">
        <v>0</v>
      </c>
      <c r="AD109" s="25">
        <v>0</v>
      </c>
      <c r="AE109" s="25">
        <v>0</v>
      </c>
      <c r="AF109" s="25">
        <v>0</v>
      </c>
      <c r="AG109" s="25">
        <v>0</v>
      </c>
      <c r="AH109" s="25">
        <v>0</v>
      </c>
      <c r="AI109" s="25">
        <v>0</v>
      </c>
      <c r="AJ109" s="25">
        <v>0</v>
      </c>
      <c r="AK109" s="25">
        <v>0</v>
      </c>
      <c r="AL109" s="25">
        <v>0</v>
      </c>
      <c r="AM109" s="25">
        <v>0</v>
      </c>
      <c r="AN109" s="25">
        <v>0</v>
      </c>
      <c r="AO109" s="25">
        <v>0</v>
      </c>
      <c r="AP109" s="25">
        <v>0</v>
      </c>
      <c r="AQ109" s="25">
        <v>0</v>
      </c>
      <c r="AR109" s="25">
        <v>0</v>
      </c>
      <c r="AS109" s="25">
        <v>0</v>
      </c>
      <c r="AT109" s="25">
        <v>26.905829999999998</v>
      </c>
      <c r="AU109" s="25">
        <v>0</v>
      </c>
      <c r="AV109" s="25">
        <v>0</v>
      </c>
      <c r="AW109" s="25">
        <v>0</v>
      </c>
      <c r="AX109" s="25">
        <v>0</v>
      </c>
      <c r="AY109" s="25">
        <v>0</v>
      </c>
      <c r="AZ109" s="25">
        <v>0</v>
      </c>
      <c r="BA109" s="25">
        <v>0</v>
      </c>
      <c r="BB109" s="25">
        <v>0</v>
      </c>
      <c r="BC109" s="25">
        <v>0</v>
      </c>
      <c r="BD109" s="25">
        <v>0</v>
      </c>
      <c r="BE109" s="25">
        <v>0</v>
      </c>
      <c r="BF109" s="26">
        <v>0</v>
      </c>
      <c r="BG109" s="26">
        <v>0</v>
      </c>
      <c r="BH109" s="26">
        <v>0</v>
      </c>
      <c r="BI109" s="25">
        <v>0</v>
      </c>
      <c r="BJ109" s="25">
        <v>0</v>
      </c>
      <c r="BK109" s="25">
        <v>0</v>
      </c>
      <c r="BL109" s="25">
        <v>0</v>
      </c>
      <c r="BM109" s="25">
        <v>0</v>
      </c>
      <c r="BN109" s="25">
        <v>0</v>
      </c>
      <c r="BO109" s="25">
        <v>0</v>
      </c>
      <c r="BP109" s="25">
        <v>0</v>
      </c>
      <c r="BQ109" s="25">
        <v>0</v>
      </c>
      <c r="BR109" s="25">
        <v>0</v>
      </c>
      <c r="BS109" s="25">
        <v>0</v>
      </c>
      <c r="BT109" s="25">
        <v>0</v>
      </c>
      <c r="BU109" s="25">
        <v>0</v>
      </c>
      <c r="BV109" s="25">
        <v>0</v>
      </c>
      <c r="BW109" s="25">
        <v>0</v>
      </c>
      <c r="BX109" s="25">
        <v>0</v>
      </c>
      <c r="BY109" s="25">
        <v>0</v>
      </c>
      <c r="BZ109" s="25">
        <v>0</v>
      </c>
      <c r="CA109" s="25">
        <v>0</v>
      </c>
      <c r="CB109" s="25">
        <v>0</v>
      </c>
      <c r="CC109" s="25">
        <v>0</v>
      </c>
      <c r="CD109" s="25">
        <v>0</v>
      </c>
      <c r="CE109" s="25">
        <v>0</v>
      </c>
      <c r="CF109" s="25">
        <v>0</v>
      </c>
      <c r="CG109" s="25">
        <v>0</v>
      </c>
      <c r="CH109" s="25">
        <v>0</v>
      </c>
      <c r="CI109" s="26">
        <v>0</v>
      </c>
      <c r="CJ109" s="25">
        <v>0</v>
      </c>
      <c r="CK109" s="25">
        <v>0</v>
      </c>
      <c r="CL109" s="25">
        <v>0</v>
      </c>
      <c r="CM109" s="25">
        <v>0</v>
      </c>
      <c r="CN109" s="25">
        <v>0.44843050000000001</v>
      </c>
      <c r="CO109" s="25">
        <v>0</v>
      </c>
      <c r="CP109" s="25">
        <v>0.44843050000000001</v>
      </c>
      <c r="CQ109" s="25">
        <v>0</v>
      </c>
      <c r="CR109" s="25">
        <v>4.484305</v>
      </c>
      <c r="CS109" s="25">
        <v>0</v>
      </c>
      <c r="CT109" s="25">
        <v>0</v>
      </c>
      <c r="CU109" s="25">
        <v>0</v>
      </c>
      <c r="CV109" s="25">
        <v>0</v>
      </c>
      <c r="CW109" s="28">
        <f t="shared" si="1"/>
        <v>99.999996499999995</v>
      </c>
    </row>
    <row r="110" spans="1:101">
      <c r="A110" s="15" t="s">
        <v>314</v>
      </c>
      <c r="B110" s="15" t="s">
        <v>59</v>
      </c>
      <c r="C110" s="24">
        <v>42957</v>
      </c>
      <c r="D110" s="20">
        <v>2017</v>
      </c>
      <c r="E110" s="15" t="s">
        <v>10</v>
      </c>
      <c r="F110" s="15" t="s">
        <v>2</v>
      </c>
      <c r="G110" s="25">
        <v>45.454549999999998</v>
      </c>
      <c r="H110" s="25">
        <v>0</v>
      </c>
      <c r="I110" s="25">
        <v>27.272729999999999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25">
        <v>0</v>
      </c>
      <c r="Q110" s="25">
        <v>0</v>
      </c>
      <c r="R110" s="25">
        <v>0</v>
      </c>
      <c r="S110" s="25">
        <v>0</v>
      </c>
      <c r="T110" s="25">
        <v>0</v>
      </c>
      <c r="U110" s="25">
        <v>0</v>
      </c>
      <c r="V110" s="25">
        <v>0</v>
      </c>
      <c r="W110" s="25">
        <v>0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5">
        <v>0</v>
      </c>
      <c r="AD110" s="25">
        <v>0</v>
      </c>
      <c r="AE110" s="25">
        <v>0</v>
      </c>
      <c r="AF110" s="25">
        <v>0</v>
      </c>
      <c r="AG110" s="25">
        <v>0</v>
      </c>
      <c r="AH110" s="25">
        <v>0</v>
      </c>
      <c r="AI110" s="25">
        <v>0</v>
      </c>
      <c r="AJ110" s="25">
        <v>0</v>
      </c>
      <c r="AK110" s="25">
        <v>0</v>
      </c>
      <c r="AL110" s="25">
        <v>0</v>
      </c>
      <c r="AM110" s="25">
        <v>0</v>
      </c>
      <c r="AN110" s="25">
        <v>0</v>
      </c>
      <c r="AO110" s="25">
        <v>0</v>
      </c>
      <c r="AP110" s="25">
        <v>0</v>
      </c>
      <c r="AQ110" s="25">
        <v>0</v>
      </c>
      <c r="AR110" s="25">
        <v>0</v>
      </c>
      <c r="AS110" s="25">
        <v>0</v>
      </c>
      <c r="AT110" s="25">
        <v>27.272729999999999</v>
      </c>
      <c r="AU110" s="25">
        <v>0</v>
      </c>
      <c r="AV110" s="25">
        <v>0</v>
      </c>
      <c r="AW110" s="25">
        <v>0</v>
      </c>
      <c r="AX110" s="25">
        <v>0</v>
      </c>
      <c r="AY110" s="25">
        <v>0</v>
      </c>
      <c r="AZ110" s="25">
        <v>0</v>
      </c>
      <c r="BA110" s="25">
        <v>0</v>
      </c>
      <c r="BB110" s="25">
        <v>0</v>
      </c>
      <c r="BC110" s="25">
        <v>0</v>
      </c>
      <c r="BD110" s="25">
        <v>0</v>
      </c>
      <c r="BE110" s="25">
        <v>0</v>
      </c>
      <c r="BF110" s="26">
        <v>0</v>
      </c>
      <c r="BG110" s="26">
        <v>0</v>
      </c>
      <c r="BH110" s="26">
        <v>0</v>
      </c>
      <c r="BI110" s="25">
        <v>0</v>
      </c>
      <c r="BJ110" s="25">
        <v>0</v>
      </c>
      <c r="BK110" s="25">
        <v>0</v>
      </c>
      <c r="BL110" s="25">
        <v>0</v>
      </c>
      <c r="BM110" s="25">
        <v>0</v>
      </c>
      <c r="BN110" s="25">
        <v>0</v>
      </c>
      <c r="BO110" s="25">
        <v>0</v>
      </c>
      <c r="BP110" s="25">
        <v>0</v>
      </c>
      <c r="BQ110" s="25">
        <v>0</v>
      </c>
      <c r="BR110" s="25">
        <v>0</v>
      </c>
      <c r="BS110" s="25">
        <v>0</v>
      </c>
      <c r="BT110" s="25">
        <v>0</v>
      </c>
      <c r="BU110" s="25">
        <v>0</v>
      </c>
      <c r="BV110" s="25">
        <v>0</v>
      </c>
      <c r="BW110" s="25">
        <v>0</v>
      </c>
      <c r="BX110" s="25">
        <v>0</v>
      </c>
      <c r="BY110" s="25">
        <v>0</v>
      </c>
      <c r="BZ110" s="25">
        <v>0</v>
      </c>
      <c r="CA110" s="25">
        <v>0</v>
      </c>
      <c r="CB110" s="25">
        <v>0</v>
      </c>
      <c r="CC110" s="25">
        <v>0</v>
      </c>
      <c r="CD110" s="25">
        <v>0</v>
      </c>
      <c r="CE110" s="25">
        <v>0</v>
      </c>
      <c r="CF110" s="25">
        <v>0</v>
      </c>
      <c r="CG110" s="25">
        <v>0</v>
      </c>
      <c r="CH110" s="25">
        <v>0</v>
      </c>
      <c r="CI110" s="26">
        <v>0</v>
      </c>
      <c r="CJ110" s="25">
        <v>0</v>
      </c>
      <c r="CK110" s="25">
        <v>0</v>
      </c>
      <c r="CL110" s="25">
        <v>0</v>
      </c>
      <c r="CM110" s="25">
        <v>0</v>
      </c>
      <c r="CN110" s="25">
        <v>0</v>
      </c>
      <c r="CO110" s="25">
        <v>0</v>
      </c>
      <c r="CP110" s="25">
        <v>0</v>
      </c>
      <c r="CQ110" s="25">
        <v>0</v>
      </c>
      <c r="CR110" s="25">
        <v>0</v>
      </c>
      <c r="CS110" s="25">
        <v>0</v>
      </c>
      <c r="CT110" s="25">
        <v>0</v>
      </c>
      <c r="CU110" s="25">
        <v>0</v>
      </c>
      <c r="CV110" s="25">
        <v>0</v>
      </c>
      <c r="CW110" s="28">
        <f t="shared" si="1"/>
        <v>100.00000999999999</v>
      </c>
    </row>
    <row r="111" spans="1:101">
      <c r="A111" s="15" t="s">
        <v>315</v>
      </c>
      <c r="B111" s="15" t="s">
        <v>60</v>
      </c>
      <c r="C111" s="24">
        <v>42957</v>
      </c>
      <c r="D111" s="20">
        <v>2017</v>
      </c>
      <c r="E111" s="15" t="s">
        <v>10</v>
      </c>
      <c r="F111" s="15" t="s">
        <v>2</v>
      </c>
      <c r="G111" s="25">
        <v>14.778320000000001</v>
      </c>
      <c r="H111" s="25">
        <v>0.49261080000000002</v>
      </c>
      <c r="I111" s="25">
        <v>4.9261080000000002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5">
        <v>0</v>
      </c>
      <c r="AD111" s="25">
        <v>0</v>
      </c>
      <c r="AE111" s="25">
        <v>0</v>
      </c>
      <c r="AF111" s="25">
        <v>0</v>
      </c>
      <c r="AG111" s="25">
        <v>0</v>
      </c>
      <c r="AH111" s="25">
        <v>0</v>
      </c>
      <c r="AI111" s="25">
        <v>0</v>
      </c>
      <c r="AJ111" s="25">
        <v>0</v>
      </c>
      <c r="AK111" s="25">
        <v>0</v>
      </c>
      <c r="AL111" s="25">
        <v>0</v>
      </c>
      <c r="AM111" s="25">
        <v>0.49261080000000002</v>
      </c>
      <c r="AN111" s="25">
        <v>0</v>
      </c>
      <c r="AO111" s="25">
        <v>0</v>
      </c>
      <c r="AP111" s="25">
        <v>0</v>
      </c>
      <c r="AQ111" s="25">
        <v>0</v>
      </c>
      <c r="AR111" s="25">
        <v>0</v>
      </c>
      <c r="AS111" s="25">
        <v>0</v>
      </c>
      <c r="AT111" s="25">
        <v>78.817729999999997</v>
      </c>
      <c r="AU111" s="25">
        <v>0</v>
      </c>
      <c r="AV111" s="25">
        <v>0</v>
      </c>
      <c r="AW111" s="25">
        <v>0</v>
      </c>
      <c r="AX111" s="25">
        <v>0</v>
      </c>
      <c r="AY111" s="25">
        <v>0</v>
      </c>
      <c r="AZ111" s="25">
        <v>0</v>
      </c>
      <c r="BA111" s="25">
        <v>0</v>
      </c>
      <c r="BB111" s="25">
        <v>0</v>
      </c>
      <c r="BC111" s="25">
        <v>0</v>
      </c>
      <c r="BD111" s="25">
        <v>0</v>
      </c>
      <c r="BE111" s="25">
        <v>0</v>
      </c>
      <c r="BF111" s="26">
        <v>0</v>
      </c>
      <c r="BG111" s="26">
        <v>0</v>
      </c>
      <c r="BH111" s="26">
        <v>0</v>
      </c>
      <c r="BI111" s="25">
        <v>0</v>
      </c>
      <c r="BJ111" s="25">
        <v>0</v>
      </c>
      <c r="BK111" s="25">
        <v>0</v>
      </c>
      <c r="BL111" s="25">
        <v>0</v>
      </c>
      <c r="BM111" s="25">
        <v>0</v>
      </c>
      <c r="BN111" s="25">
        <v>0</v>
      </c>
      <c r="BO111" s="25">
        <v>0</v>
      </c>
      <c r="BP111" s="25">
        <v>0</v>
      </c>
      <c r="BQ111" s="25">
        <v>0</v>
      </c>
      <c r="BR111" s="25">
        <v>0</v>
      </c>
      <c r="BS111" s="25">
        <v>0</v>
      </c>
      <c r="BT111" s="25">
        <v>0</v>
      </c>
      <c r="BU111" s="25">
        <v>0</v>
      </c>
      <c r="BV111" s="25">
        <v>0</v>
      </c>
      <c r="BW111" s="25">
        <v>0</v>
      </c>
      <c r="BX111" s="25">
        <v>0</v>
      </c>
      <c r="BY111" s="25">
        <v>0</v>
      </c>
      <c r="BZ111" s="25">
        <v>0</v>
      </c>
      <c r="CA111" s="25">
        <v>0</v>
      </c>
      <c r="CB111" s="25">
        <v>0</v>
      </c>
      <c r="CC111" s="25">
        <v>0.49261080000000002</v>
      </c>
      <c r="CD111" s="25">
        <v>0</v>
      </c>
      <c r="CE111" s="25">
        <v>0</v>
      </c>
      <c r="CF111" s="25">
        <v>0</v>
      </c>
      <c r="CG111" s="25">
        <v>0</v>
      </c>
      <c r="CH111" s="25">
        <v>0</v>
      </c>
      <c r="CI111" s="26">
        <v>0</v>
      </c>
      <c r="CJ111" s="25">
        <v>0</v>
      </c>
      <c r="CK111" s="25">
        <v>0</v>
      </c>
      <c r="CL111" s="25">
        <v>0</v>
      </c>
      <c r="CM111" s="25">
        <v>0</v>
      </c>
      <c r="CN111" s="25">
        <v>0</v>
      </c>
      <c r="CO111" s="25">
        <v>0</v>
      </c>
      <c r="CP111" s="25">
        <v>0</v>
      </c>
      <c r="CQ111" s="25">
        <v>0</v>
      </c>
      <c r="CR111" s="25">
        <v>0</v>
      </c>
      <c r="CS111" s="25">
        <v>0</v>
      </c>
      <c r="CT111" s="25">
        <v>0</v>
      </c>
      <c r="CU111" s="25">
        <v>0</v>
      </c>
      <c r="CV111" s="25">
        <v>0</v>
      </c>
      <c r="CW111" s="28">
        <f t="shared" si="1"/>
        <v>99.999990400000002</v>
      </c>
    </row>
    <row r="112" spans="1:101">
      <c r="A112" s="15" t="s">
        <v>316</v>
      </c>
      <c r="B112" s="15" t="s">
        <v>61</v>
      </c>
      <c r="C112" s="24">
        <v>42955</v>
      </c>
      <c r="D112" s="20">
        <v>2017</v>
      </c>
      <c r="E112" s="15" t="s">
        <v>10</v>
      </c>
      <c r="F112" s="15" t="s">
        <v>2</v>
      </c>
      <c r="G112" s="25">
        <v>84.11215</v>
      </c>
      <c r="H112" s="25">
        <v>0.46728969999999997</v>
      </c>
      <c r="I112" s="25">
        <v>9.3457939999999997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25">
        <v>0</v>
      </c>
      <c r="Q112" s="25">
        <v>0</v>
      </c>
      <c r="R112" s="25">
        <v>0</v>
      </c>
      <c r="S112" s="25">
        <v>0</v>
      </c>
      <c r="T112" s="25">
        <v>0</v>
      </c>
      <c r="U112" s="25">
        <v>0</v>
      </c>
      <c r="V112" s="25">
        <v>0</v>
      </c>
      <c r="W112" s="25">
        <v>0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5">
        <v>0</v>
      </c>
      <c r="AD112" s="25">
        <v>0</v>
      </c>
      <c r="AE112" s="25">
        <v>0</v>
      </c>
      <c r="AF112" s="25">
        <v>0</v>
      </c>
      <c r="AG112" s="25">
        <v>0</v>
      </c>
      <c r="AH112" s="25">
        <v>0</v>
      </c>
      <c r="AI112" s="25">
        <v>0</v>
      </c>
      <c r="AJ112" s="25">
        <v>0</v>
      </c>
      <c r="AK112" s="25">
        <v>0</v>
      </c>
      <c r="AL112" s="25">
        <v>0</v>
      </c>
      <c r="AM112" s="25">
        <v>0.46728969999999997</v>
      </c>
      <c r="AN112" s="25">
        <v>0</v>
      </c>
      <c r="AO112" s="25">
        <v>0</v>
      </c>
      <c r="AP112" s="25">
        <v>0</v>
      </c>
      <c r="AQ112" s="25">
        <v>0</v>
      </c>
      <c r="AR112" s="25">
        <v>0</v>
      </c>
      <c r="AS112" s="25">
        <v>0</v>
      </c>
      <c r="AT112" s="25">
        <v>4.6728969999999999</v>
      </c>
      <c r="AU112" s="25">
        <v>0</v>
      </c>
      <c r="AV112" s="25">
        <v>0</v>
      </c>
      <c r="AW112" s="25">
        <v>0</v>
      </c>
      <c r="AX112" s="25">
        <v>0</v>
      </c>
      <c r="AY112" s="25">
        <v>0</v>
      </c>
      <c r="AZ112" s="25">
        <v>0</v>
      </c>
      <c r="BA112" s="25">
        <v>0</v>
      </c>
      <c r="BB112" s="25">
        <v>0</v>
      </c>
      <c r="BC112" s="25">
        <v>0</v>
      </c>
      <c r="BD112" s="25">
        <v>0</v>
      </c>
      <c r="BE112" s="25">
        <v>0</v>
      </c>
      <c r="BF112" s="26">
        <v>0</v>
      </c>
      <c r="BG112" s="26">
        <v>0</v>
      </c>
      <c r="BH112" s="26">
        <v>0</v>
      </c>
      <c r="BI112" s="25">
        <v>0</v>
      </c>
      <c r="BJ112" s="25">
        <v>0</v>
      </c>
      <c r="BK112" s="25">
        <v>0</v>
      </c>
      <c r="BL112" s="25">
        <v>0</v>
      </c>
      <c r="BM112" s="25">
        <v>0</v>
      </c>
      <c r="BN112" s="25">
        <v>0</v>
      </c>
      <c r="BO112" s="25">
        <v>0</v>
      </c>
      <c r="BP112" s="25">
        <v>0</v>
      </c>
      <c r="BQ112" s="25">
        <v>0</v>
      </c>
      <c r="BR112" s="25">
        <v>0</v>
      </c>
      <c r="BS112" s="25">
        <v>0</v>
      </c>
      <c r="BT112" s="25">
        <v>0</v>
      </c>
      <c r="BU112" s="25">
        <v>0</v>
      </c>
      <c r="BV112" s="25">
        <v>0</v>
      </c>
      <c r="BW112" s="25">
        <v>0</v>
      </c>
      <c r="BX112" s="25">
        <v>0</v>
      </c>
      <c r="BY112" s="25">
        <v>0</v>
      </c>
      <c r="BZ112" s="25">
        <v>0</v>
      </c>
      <c r="CA112" s="25">
        <v>0</v>
      </c>
      <c r="CB112" s="25">
        <v>0</v>
      </c>
      <c r="CC112" s="25">
        <v>0</v>
      </c>
      <c r="CD112" s="25">
        <v>0</v>
      </c>
      <c r="CE112" s="25">
        <v>0</v>
      </c>
      <c r="CF112" s="25">
        <v>0</v>
      </c>
      <c r="CG112" s="25">
        <v>0</v>
      </c>
      <c r="CH112" s="25">
        <v>0</v>
      </c>
      <c r="CI112" s="26">
        <v>0</v>
      </c>
      <c r="CJ112" s="25">
        <v>0</v>
      </c>
      <c r="CK112" s="25">
        <v>0</v>
      </c>
      <c r="CL112" s="25">
        <v>0</v>
      </c>
      <c r="CM112" s="25">
        <v>0</v>
      </c>
      <c r="CN112" s="25">
        <v>0</v>
      </c>
      <c r="CO112" s="25">
        <v>0</v>
      </c>
      <c r="CP112" s="25">
        <v>0.46728969999999997</v>
      </c>
      <c r="CQ112" s="25">
        <v>0</v>
      </c>
      <c r="CR112" s="25">
        <v>0.46728969999999997</v>
      </c>
      <c r="CS112" s="25">
        <v>0</v>
      </c>
      <c r="CT112" s="25">
        <v>0</v>
      </c>
      <c r="CU112" s="25">
        <v>0</v>
      </c>
      <c r="CV112" s="25">
        <v>0</v>
      </c>
      <c r="CW112" s="28">
        <f t="shared" si="1"/>
        <v>99.999999799999983</v>
      </c>
    </row>
    <row r="113" spans="1:101">
      <c r="A113" s="15" t="s">
        <v>317</v>
      </c>
      <c r="B113" s="15" t="s">
        <v>62</v>
      </c>
      <c r="C113" s="24">
        <v>42955</v>
      </c>
      <c r="D113" s="20">
        <v>2017</v>
      </c>
      <c r="E113" s="15" t="s">
        <v>10</v>
      </c>
      <c r="F113" s="15" t="s">
        <v>2</v>
      </c>
      <c r="G113" s="25">
        <v>73.891629999999992</v>
      </c>
      <c r="H113" s="25">
        <v>4.9261080000000002</v>
      </c>
      <c r="I113" s="25">
        <v>14.778320000000001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25">
        <v>0</v>
      </c>
      <c r="Q113" s="25">
        <v>0</v>
      </c>
      <c r="R113" s="25">
        <v>0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5">
        <v>0</v>
      </c>
      <c r="Z113" s="25">
        <v>0</v>
      </c>
      <c r="AA113" s="25">
        <v>0</v>
      </c>
      <c r="AB113" s="25">
        <v>0</v>
      </c>
      <c r="AC113" s="25">
        <v>0</v>
      </c>
      <c r="AD113" s="25">
        <v>0</v>
      </c>
      <c r="AE113" s="25">
        <v>0</v>
      </c>
      <c r="AF113" s="25">
        <v>0</v>
      </c>
      <c r="AG113" s="25">
        <v>0</v>
      </c>
      <c r="AH113" s="25">
        <v>0</v>
      </c>
      <c r="AI113" s="25">
        <v>0</v>
      </c>
      <c r="AJ113" s="25">
        <v>0</v>
      </c>
      <c r="AK113" s="25">
        <v>0</v>
      </c>
      <c r="AL113" s="25">
        <v>0</v>
      </c>
      <c r="AM113" s="25">
        <v>0</v>
      </c>
      <c r="AN113" s="25">
        <v>0</v>
      </c>
      <c r="AO113" s="25">
        <v>0</v>
      </c>
      <c r="AP113" s="25">
        <v>0</v>
      </c>
      <c r="AQ113" s="25">
        <v>0</v>
      </c>
      <c r="AR113" s="25">
        <v>0</v>
      </c>
      <c r="AS113" s="25">
        <v>0</v>
      </c>
      <c r="AT113" s="25">
        <v>4.9261080000000002</v>
      </c>
      <c r="AU113" s="25">
        <v>0</v>
      </c>
      <c r="AV113" s="25">
        <v>0</v>
      </c>
      <c r="AW113" s="25">
        <v>0</v>
      </c>
      <c r="AX113" s="25">
        <v>0</v>
      </c>
      <c r="AY113" s="25">
        <v>0</v>
      </c>
      <c r="AZ113" s="25">
        <v>0</v>
      </c>
      <c r="BA113" s="25">
        <v>0</v>
      </c>
      <c r="BB113" s="25">
        <v>0</v>
      </c>
      <c r="BC113" s="25">
        <v>0</v>
      </c>
      <c r="BD113" s="25">
        <v>0</v>
      </c>
      <c r="BE113" s="25">
        <v>0</v>
      </c>
      <c r="BF113" s="26">
        <v>0</v>
      </c>
      <c r="BG113" s="26">
        <v>0</v>
      </c>
      <c r="BH113" s="26">
        <v>0</v>
      </c>
      <c r="BI113" s="25">
        <v>0</v>
      </c>
      <c r="BJ113" s="25">
        <v>0</v>
      </c>
      <c r="BK113" s="25">
        <v>0.49261080000000002</v>
      </c>
      <c r="BL113" s="25">
        <v>0</v>
      </c>
      <c r="BM113" s="25">
        <v>0</v>
      </c>
      <c r="BN113" s="25">
        <v>0</v>
      </c>
      <c r="BO113" s="25">
        <v>0</v>
      </c>
      <c r="BP113" s="25">
        <v>0</v>
      </c>
      <c r="BQ113" s="25">
        <v>0</v>
      </c>
      <c r="BR113" s="25">
        <v>0</v>
      </c>
      <c r="BS113" s="25">
        <v>0</v>
      </c>
      <c r="BT113" s="25">
        <v>0</v>
      </c>
      <c r="BU113" s="25">
        <v>0</v>
      </c>
      <c r="BV113" s="25">
        <v>0</v>
      </c>
      <c r="BW113" s="25">
        <v>0</v>
      </c>
      <c r="BX113" s="25">
        <v>0</v>
      </c>
      <c r="BY113" s="25">
        <v>0</v>
      </c>
      <c r="BZ113" s="25">
        <v>0</v>
      </c>
      <c r="CA113" s="25">
        <v>0</v>
      </c>
      <c r="CB113" s="25">
        <v>0</v>
      </c>
      <c r="CC113" s="25">
        <v>0</v>
      </c>
      <c r="CD113" s="25">
        <v>0</v>
      </c>
      <c r="CE113" s="25">
        <v>0</v>
      </c>
      <c r="CF113" s="25">
        <v>0</v>
      </c>
      <c r="CG113" s="25">
        <v>0</v>
      </c>
      <c r="CH113" s="25">
        <v>0</v>
      </c>
      <c r="CI113" s="26">
        <v>0</v>
      </c>
      <c r="CJ113" s="25">
        <v>0</v>
      </c>
      <c r="CK113" s="25">
        <v>0</v>
      </c>
      <c r="CL113" s="25">
        <v>0</v>
      </c>
      <c r="CM113" s="25">
        <v>0</v>
      </c>
      <c r="CN113" s="25">
        <v>0</v>
      </c>
      <c r="CO113" s="25">
        <v>0</v>
      </c>
      <c r="CP113" s="25">
        <v>0</v>
      </c>
      <c r="CQ113" s="25">
        <v>0</v>
      </c>
      <c r="CR113" s="25">
        <v>0.49261080000000002</v>
      </c>
      <c r="CS113" s="25">
        <v>0</v>
      </c>
      <c r="CT113" s="25">
        <v>0</v>
      </c>
      <c r="CU113" s="25">
        <v>0</v>
      </c>
      <c r="CV113" s="25">
        <v>0.49261080000000002</v>
      </c>
      <c r="CW113" s="28">
        <f t="shared" si="1"/>
        <v>99.999998399999981</v>
      </c>
    </row>
    <row r="114" spans="1:101">
      <c r="A114" s="15" t="s">
        <v>318</v>
      </c>
      <c r="B114" s="15" t="s">
        <v>63</v>
      </c>
      <c r="C114" s="24">
        <v>42955</v>
      </c>
      <c r="D114" s="20">
        <v>2017</v>
      </c>
      <c r="E114" s="15" t="s">
        <v>10</v>
      </c>
      <c r="F114" s="15" t="s">
        <v>2</v>
      </c>
      <c r="G114" s="25">
        <v>51.063829999999996</v>
      </c>
      <c r="H114" s="25">
        <v>0.42553189999999996</v>
      </c>
      <c r="I114" s="25">
        <v>8.5106380000000001</v>
      </c>
      <c r="J114" s="25">
        <v>0</v>
      </c>
      <c r="K114" s="25">
        <v>0</v>
      </c>
      <c r="L114" s="25">
        <v>0.42553189999999996</v>
      </c>
      <c r="M114" s="25">
        <v>0</v>
      </c>
      <c r="N114" s="25">
        <v>0</v>
      </c>
      <c r="O114" s="25">
        <v>0</v>
      </c>
      <c r="P114" s="25">
        <v>0</v>
      </c>
      <c r="Q114" s="25">
        <v>0</v>
      </c>
      <c r="R114" s="25">
        <v>0</v>
      </c>
      <c r="S114" s="25">
        <v>0</v>
      </c>
      <c r="T114" s="25">
        <v>0</v>
      </c>
      <c r="U114" s="25">
        <v>0</v>
      </c>
      <c r="V114" s="25">
        <v>0</v>
      </c>
      <c r="W114" s="25">
        <v>0</v>
      </c>
      <c r="X114" s="25">
        <v>0</v>
      </c>
      <c r="Y114" s="25">
        <v>0</v>
      </c>
      <c r="Z114" s="25">
        <v>0</v>
      </c>
      <c r="AA114" s="25">
        <v>0</v>
      </c>
      <c r="AB114" s="25">
        <v>0</v>
      </c>
      <c r="AC114" s="25">
        <v>0</v>
      </c>
      <c r="AD114" s="25">
        <v>0</v>
      </c>
      <c r="AE114" s="25">
        <v>0</v>
      </c>
      <c r="AF114" s="25">
        <v>0</v>
      </c>
      <c r="AG114" s="25">
        <v>0</v>
      </c>
      <c r="AH114" s="25">
        <v>0</v>
      </c>
      <c r="AI114" s="25">
        <v>0</v>
      </c>
      <c r="AJ114" s="25">
        <v>0</v>
      </c>
      <c r="AK114" s="25">
        <v>0.42553189999999996</v>
      </c>
      <c r="AL114" s="25">
        <v>0</v>
      </c>
      <c r="AM114" s="25">
        <v>0</v>
      </c>
      <c r="AN114" s="25">
        <v>0</v>
      </c>
      <c r="AO114" s="25">
        <v>0</v>
      </c>
      <c r="AP114" s="25">
        <v>0</v>
      </c>
      <c r="AQ114" s="25">
        <v>0</v>
      </c>
      <c r="AR114" s="25">
        <v>0</v>
      </c>
      <c r="AS114" s="25">
        <v>0</v>
      </c>
      <c r="AT114" s="25">
        <v>25.531910000000003</v>
      </c>
      <c r="AU114" s="25">
        <v>0</v>
      </c>
      <c r="AV114" s="25">
        <v>0</v>
      </c>
      <c r="AW114" s="25">
        <v>0</v>
      </c>
      <c r="AX114" s="25">
        <v>0</v>
      </c>
      <c r="AY114" s="25">
        <v>0</v>
      </c>
      <c r="AZ114" s="25">
        <v>0</v>
      </c>
      <c r="BA114" s="25">
        <v>0</v>
      </c>
      <c r="BB114" s="25">
        <v>0</v>
      </c>
      <c r="BC114" s="25">
        <v>0</v>
      </c>
      <c r="BD114" s="25">
        <v>0</v>
      </c>
      <c r="BE114" s="25">
        <v>0</v>
      </c>
      <c r="BF114" s="26">
        <v>0</v>
      </c>
      <c r="BG114" s="26">
        <v>0</v>
      </c>
      <c r="BH114" s="26">
        <v>0</v>
      </c>
      <c r="BI114" s="25">
        <v>0.42553189999999996</v>
      </c>
      <c r="BJ114" s="25">
        <v>8.5106380000000001</v>
      </c>
      <c r="BK114" s="25">
        <v>0</v>
      </c>
      <c r="BL114" s="25">
        <v>0</v>
      </c>
      <c r="BM114" s="25">
        <v>0</v>
      </c>
      <c r="BN114" s="25">
        <v>0</v>
      </c>
      <c r="BO114" s="25">
        <v>0</v>
      </c>
      <c r="BP114" s="25">
        <v>0</v>
      </c>
      <c r="BQ114" s="25">
        <v>0</v>
      </c>
      <c r="BR114" s="25">
        <v>0</v>
      </c>
      <c r="BS114" s="25">
        <v>0</v>
      </c>
      <c r="BT114" s="25">
        <v>0</v>
      </c>
      <c r="BU114" s="25">
        <v>0</v>
      </c>
      <c r="BV114" s="25">
        <v>0</v>
      </c>
      <c r="BW114" s="25">
        <v>0</v>
      </c>
      <c r="BX114" s="25">
        <v>0</v>
      </c>
      <c r="BY114" s="25">
        <v>0</v>
      </c>
      <c r="BZ114" s="25">
        <v>0</v>
      </c>
      <c r="CA114" s="25">
        <v>0</v>
      </c>
      <c r="CB114" s="25">
        <v>0</v>
      </c>
      <c r="CC114" s="25">
        <v>0</v>
      </c>
      <c r="CD114" s="25">
        <v>0</v>
      </c>
      <c r="CE114" s="25">
        <v>0</v>
      </c>
      <c r="CF114" s="25">
        <v>0</v>
      </c>
      <c r="CG114" s="25">
        <v>0</v>
      </c>
      <c r="CH114" s="25">
        <v>4.2553190000000001</v>
      </c>
      <c r="CI114" s="26">
        <v>0</v>
      </c>
      <c r="CJ114" s="25">
        <v>0</v>
      </c>
      <c r="CK114" s="25">
        <v>0</v>
      </c>
      <c r="CL114" s="25">
        <v>0</v>
      </c>
      <c r="CM114" s="25">
        <v>0</v>
      </c>
      <c r="CN114" s="25">
        <v>0.42553189999999996</v>
      </c>
      <c r="CO114" s="25">
        <v>0</v>
      </c>
      <c r="CP114" s="25">
        <v>0</v>
      </c>
      <c r="CQ114" s="25">
        <v>0</v>
      </c>
      <c r="CR114" s="25">
        <v>0</v>
      </c>
      <c r="CS114" s="25">
        <v>0</v>
      </c>
      <c r="CT114" s="25">
        <v>0</v>
      </c>
      <c r="CU114" s="25">
        <v>0</v>
      </c>
      <c r="CV114" s="25">
        <v>0</v>
      </c>
      <c r="CW114" s="28">
        <f t="shared" si="1"/>
        <v>99.9999945</v>
      </c>
    </row>
    <row r="115" spans="1:101">
      <c r="A115" s="15" t="s">
        <v>319</v>
      </c>
      <c r="B115" s="15" t="s">
        <v>64</v>
      </c>
      <c r="C115" s="24">
        <v>42954</v>
      </c>
      <c r="D115" s="20">
        <v>2017</v>
      </c>
      <c r="E115" s="15" t="s">
        <v>10</v>
      </c>
      <c r="F115" s="15" t="s">
        <v>2</v>
      </c>
      <c r="G115" s="25">
        <v>97.087379999999996</v>
      </c>
      <c r="H115" s="25">
        <v>0.4854369</v>
      </c>
      <c r="I115" s="25">
        <v>0.4854369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25">
        <v>0</v>
      </c>
      <c r="V115" s="25">
        <v>0</v>
      </c>
      <c r="W115" s="25">
        <v>0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5">
        <v>0</v>
      </c>
      <c r="AD115" s="25">
        <v>0</v>
      </c>
      <c r="AE115" s="25">
        <v>0</v>
      </c>
      <c r="AF115" s="25">
        <v>0</v>
      </c>
      <c r="AG115" s="25">
        <v>0</v>
      </c>
      <c r="AH115" s="25">
        <v>0</v>
      </c>
      <c r="AI115" s="25">
        <v>0</v>
      </c>
      <c r="AJ115" s="25">
        <v>0</v>
      </c>
      <c r="AK115" s="25">
        <v>0</v>
      </c>
      <c r="AL115" s="25">
        <v>0</v>
      </c>
      <c r="AM115" s="25">
        <v>0</v>
      </c>
      <c r="AN115" s="25">
        <v>0</v>
      </c>
      <c r="AO115" s="25">
        <v>0</v>
      </c>
      <c r="AP115" s="25">
        <v>0</v>
      </c>
      <c r="AQ115" s="25">
        <v>0</v>
      </c>
      <c r="AR115" s="25">
        <v>0</v>
      </c>
      <c r="AS115" s="25">
        <v>0</v>
      </c>
      <c r="AT115" s="25">
        <v>0.4854369</v>
      </c>
      <c r="AU115" s="25">
        <v>0</v>
      </c>
      <c r="AV115" s="25">
        <v>0</v>
      </c>
      <c r="AW115" s="25">
        <v>0</v>
      </c>
      <c r="AX115" s="25">
        <v>0</v>
      </c>
      <c r="AY115" s="25">
        <v>0</v>
      </c>
      <c r="AZ115" s="25">
        <v>0</v>
      </c>
      <c r="BA115" s="25">
        <v>0</v>
      </c>
      <c r="BB115" s="25">
        <v>0</v>
      </c>
      <c r="BC115" s="25">
        <v>0</v>
      </c>
      <c r="BD115" s="25">
        <v>0</v>
      </c>
      <c r="BE115" s="25">
        <v>0</v>
      </c>
      <c r="BF115" s="26">
        <v>0</v>
      </c>
      <c r="BG115" s="26">
        <v>0</v>
      </c>
      <c r="BH115" s="26">
        <v>0</v>
      </c>
      <c r="BI115" s="25">
        <v>0</v>
      </c>
      <c r="BJ115" s="25">
        <v>0.4854369</v>
      </c>
      <c r="BK115" s="25">
        <v>0</v>
      </c>
      <c r="BL115" s="25">
        <v>0</v>
      </c>
      <c r="BM115" s="25">
        <v>0</v>
      </c>
      <c r="BN115" s="25">
        <v>0</v>
      </c>
      <c r="BO115" s="25">
        <v>0</v>
      </c>
      <c r="BP115" s="25">
        <v>0</v>
      </c>
      <c r="BQ115" s="25">
        <v>0</v>
      </c>
      <c r="BR115" s="25">
        <v>0</v>
      </c>
      <c r="BS115" s="25">
        <v>0</v>
      </c>
      <c r="BT115" s="25">
        <v>0</v>
      </c>
      <c r="BU115" s="25">
        <v>0</v>
      </c>
      <c r="BV115" s="25">
        <v>0</v>
      </c>
      <c r="BW115" s="25">
        <v>0</v>
      </c>
      <c r="BX115" s="25">
        <v>0</v>
      </c>
      <c r="BY115" s="25">
        <v>0</v>
      </c>
      <c r="BZ115" s="25">
        <v>0</v>
      </c>
      <c r="CA115" s="25">
        <v>0</v>
      </c>
      <c r="CB115" s="25">
        <v>0</v>
      </c>
      <c r="CC115" s="25">
        <v>0</v>
      </c>
      <c r="CD115" s="25">
        <v>0</v>
      </c>
      <c r="CE115" s="25">
        <v>0</v>
      </c>
      <c r="CF115" s="25">
        <v>0</v>
      </c>
      <c r="CG115" s="25">
        <v>0</v>
      </c>
      <c r="CH115" s="25">
        <v>0</v>
      </c>
      <c r="CI115" s="26">
        <v>0</v>
      </c>
      <c r="CJ115" s="25">
        <v>0</v>
      </c>
      <c r="CK115" s="25">
        <v>0</v>
      </c>
      <c r="CL115" s="25">
        <v>0</v>
      </c>
      <c r="CM115" s="25">
        <v>0</v>
      </c>
      <c r="CN115" s="25">
        <v>0.4854369</v>
      </c>
      <c r="CO115" s="25">
        <v>0</v>
      </c>
      <c r="CP115" s="25">
        <v>0.4854369</v>
      </c>
      <c r="CQ115" s="25">
        <v>0</v>
      </c>
      <c r="CR115" s="25">
        <v>0</v>
      </c>
      <c r="CS115" s="25">
        <v>0</v>
      </c>
      <c r="CT115" s="25">
        <v>0</v>
      </c>
      <c r="CU115" s="25">
        <v>0</v>
      </c>
      <c r="CV115" s="25">
        <v>0</v>
      </c>
      <c r="CW115" s="28">
        <f t="shared" si="1"/>
        <v>100.00000139999997</v>
      </c>
    </row>
    <row r="116" spans="1:101">
      <c r="A116" s="15" t="s">
        <v>320</v>
      </c>
      <c r="B116" s="15" t="s">
        <v>65</v>
      </c>
      <c r="C116" s="24">
        <v>42954</v>
      </c>
      <c r="D116" s="20">
        <v>2017</v>
      </c>
      <c r="E116" s="15" t="s">
        <v>10</v>
      </c>
      <c r="F116" s="15" t="s">
        <v>2</v>
      </c>
      <c r="G116" s="25">
        <v>33.19502</v>
      </c>
      <c r="H116" s="25">
        <v>33.19502</v>
      </c>
      <c r="I116" s="25">
        <v>8.2987549999999999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W116" s="25">
        <v>0</v>
      </c>
      <c r="X116" s="25">
        <v>0</v>
      </c>
      <c r="Y116" s="25">
        <v>0</v>
      </c>
      <c r="Z116" s="25">
        <v>0</v>
      </c>
      <c r="AA116" s="25">
        <v>0</v>
      </c>
      <c r="AB116" s="25">
        <v>0</v>
      </c>
      <c r="AC116" s="25">
        <v>0</v>
      </c>
      <c r="AD116" s="25">
        <v>0</v>
      </c>
      <c r="AE116" s="25">
        <v>0</v>
      </c>
      <c r="AF116" s="25">
        <v>0</v>
      </c>
      <c r="AG116" s="25">
        <v>0</v>
      </c>
      <c r="AH116" s="25">
        <v>0</v>
      </c>
      <c r="AI116" s="25">
        <v>0</v>
      </c>
      <c r="AJ116" s="25">
        <v>0</v>
      </c>
      <c r="AK116" s="25">
        <v>0</v>
      </c>
      <c r="AL116" s="25">
        <v>0</v>
      </c>
      <c r="AM116" s="25">
        <v>0</v>
      </c>
      <c r="AN116" s="25">
        <v>0</v>
      </c>
      <c r="AO116" s="25">
        <v>0</v>
      </c>
      <c r="AP116" s="25">
        <v>0</v>
      </c>
      <c r="AQ116" s="25">
        <v>0</v>
      </c>
      <c r="AR116" s="25">
        <v>0</v>
      </c>
      <c r="AS116" s="25">
        <v>0</v>
      </c>
      <c r="AT116" s="25">
        <v>24.896270000000001</v>
      </c>
      <c r="AU116" s="25">
        <v>0</v>
      </c>
      <c r="AV116" s="25">
        <v>0</v>
      </c>
      <c r="AW116" s="25">
        <v>0</v>
      </c>
      <c r="AX116" s="25">
        <v>0</v>
      </c>
      <c r="AY116" s="25">
        <v>0</v>
      </c>
      <c r="AZ116" s="25">
        <v>0</v>
      </c>
      <c r="BA116" s="25">
        <v>0</v>
      </c>
      <c r="BB116" s="25">
        <v>0</v>
      </c>
      <c r="BC116" s="25">
        <v>0</v>
      </c>
      <c r="BD116" s="25">
        <v>0</v>
      </c>
      <c r="BE116" s="25">
        <v>0</v>
      </c>
      <c r="BF116" s="26">
        <v>0</v>
      </c>
      <c r="BG116" s="26">
        <v>0</v>
      </c>
      <c r="BH116" s="26">
        <v>0</v>
      </c>
      <c r="BI116" s="25">
        <v>0</v>
      </c>
      <c r="BJ116" s="25">
        <v>0</v>
      </c>
      <c r="BK116" s="25">
        <v>0</v>
      </c>
      <c r="BL116" s="25">
        <v>0</v>
      </c>
      <c r="BM116" s="25">
        <v>0</v>
      </c>
      <c r="BN116" s="25">
        <v>0</v>
      </c>
      <c r="BO116" s="25">
        <v>0</v>
      </c>
      <c r="BP116" s="25">
        <v>0</v>
      </c>
      <c r="BQ116" s="25">
        <v>0</v>
      </c>
      <c r="BR116" s="25">
        <v>0</v>
      </c>
      <c r="BS116" s="25">
        <v>0</v>
      </c>
      <c r="BT116" s="25">
        <v>0</v>
      </c>
      <c r="BU116" s="25">
        <v>0</v>
      </c>
      <c r="BV116" s="25">
        <v>0</v>
      </c>
      <c r="BW116" s="25">
        <v>0</v>
      </c>
      <c r="BX116" s="25">
        <v>0</v>
      </c>
      <c r="BY116" s="25">
        <v>0</v>
      </c>
      <c r="BZ116" s="25">
        <v>0</v>
      </c>
      <c r="CA116" s="25">
        <v>0</v>
      </c>
      <c r="CB116" s="25">
        <v>0</v>
      </c>
      <c r="CC116" s="25">
        <v>0</v>
      </c>
      <c r="CD116" s="25">
        <v>0</v>
      </c>
      <c r="CE116" s="25">
        <v>0</v>
      </c>
      <c r="CF116" s="25">
        <v>0</v>
      </c>
      <c r="CG116" s="25">
        <v>0</v>
      </c>
      <c r="CH116" s="25">
        <v>0</v>
      </c>
      <c r="CI116" s="26">
        <v>0</v>
      </c>
      <c r="CJ116" s="25">
        <v>0</v>
      </c>
      <c r="CK116" s="25">
        <v>0</v>
      </c>
      <c r="CL116" s="25">
        <v>0</v>
      </c>
      <c r="CM116" s="25">
        <v>0</v>
      </c>
      <c r="CN116" s="25">
        <v>0</v>
      </c>
      <c r="CO116" s="25">
        <v>0</v>
      </c>
      <c r="CP116" s="25">
        <v>0.41493779999999997</v>
      </c>
      <c r="CQ116" s="25">
        <v>0</v>
      </c>
      <c r="CR116" s="25">
        <v>0</v>
      </c>
      <c r="CS116" s="25">
        <v>0</v>
      </c>
      <c r="CT116" s="25">
        <v>0</v>
      </c>
      <c r="CU116" s="25">
        <v>0</v>
      </c>
      <c r="CV116" s="25">
        <v>0</v>
      </c>
      <c r="CW116" s="28">
        <f t="shared" si="1"/>
        <v>100.0000028</v>
      </c>
    </row>
    <row r="117" spans="1:101">
      <c r="A117" s="15" t="s">
        <v>321</v>
      </c>
      <c r="B117" s="15" t="s">
        <v>66</v>
      </c>
      <c r="C117" s="24">
        <v>42954</v>
      </c>
      <c r="D117" s="20">
        <v>2017</v>
      </c>
      <c r="E117" s="15" t="s">
        <v>10</v>
      </c>
      <c r="F117" s="15" t="s">
        <v>2</v>
      </c>
      <c r="G117" s="25">
        <v>74.257429999999999</v>
      </c>
      <c r="H117" s="25">
        <v>19.80198</v>
      </c>
      <c r="I117" s="25">
        <v>4.9504950000000001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25">
        <v>0</v>
      </c>
      <c r="Q117" s="25">
        <v>0</v>
      </c>
      <c r="R117" s="25">
        <v>0</v>
      </c>
      <c r="S117" s="25">
        <v>0</v>
      </c>
      <c r="T117" s="25">
        <v>0</v>
      </c>
      <c r="U117" s="25">
        <v>0</v>
      </c>
      <c r="V117" s="25">
        <v>0</v>
      </c>
      <c r="W117" s="25">
        <v>0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5">
        <v>0</v>
      </c>
      <c r="AD117" s="25">
        <v>0</v>
      </c>
      <c r="AE117" s="25">
        <v>0</v>
      </c>
      <c r="AF117" s="25">
        <v>0</v>
      </c>
      <c r="AG117" s="25">
        <v>0</v>
      </c>
      <c r="AH117" s="25">
        <v>0</v>
      </c>
      <c r="AI117" s="25">
        <v>0</v>
      </c>
      <c r="AJ117" s="25">
        <v>0</v>
      </c>
      <c r="AK117" s="25">
        <v>0</v>
      </c>
      <c r="AL117" s="25">
        <v>0</v>
      </c>
      <c r="AM117" s="25">
        <v>0</v>
      </c>
      <c r="AN117" s="25">
        <v>0</v>
      </c>
      <c r="AO117" s="25">
        <v>0</v>
      </c>
      <c r="AP117" s="25">
        <v>0</v>
      </c>
      <c r="AQ117" s="25">
        <v>0</v>
      </c>
      <c r="AR117" s="25">
        <v>0</v>
      </c>
      <c r="AS117" s="25">
        <v>0</v>
      </c>
      <c r="AT117" s="25">
        <v>0</v>
      </c>
      <c r="AU117" s="25">
        <v>0</v>
      </c>
      <c r="AV117" s="25">
        <v>0</v>
      </c>
      <c r="AW117" s="25">
        <v>0</v>
      </c>
      <c r="AX117" s="25">
        <v>0</v>
      </c>
      <c r="AY117" s="25">
        <v>0</v>
      </c>
      <c r="AZ117" s="25">
        <v>0</v>
      </c>
      <c r="BA117" s="25">
        <v>0</v>
      </c>
      <c r="BB117" s="25">
        <v>0</v>
      </c>
      <c r="BC117" s="25">
        <v>0</v>
      </c>
      <c r="BD117" s="25">
        <v>0</v>
      </c>
      <c r="BE117" s="25">
        <v>0</v>
      </c>
      <c r="BF117" s="26">
        <v>0</v>
      </c>
      <c r="BG117" s="26">
        <v>0</v>
      </c>
      <c r="BH117" s="26">
        <v>0</v>
      </c>
      <c r="BI117" s="25">
        <v>0</v>
      </c>
      <c r="BJ117" s="25">
        <v>0.49504950000000003</v>
      </c>
      <c r="BK117" s="25">
        <v>0</v>
      </c>
      <c r="BL117" s="25">
        <v>0</v>
      </c>
      <c r="BM117" s="25">
        <v>0</v>
      </c>
      <c r="BN117" s="25">
        <v>0</v>
      </c>
      <c r="BO117" s="25">
        <v>0</v>
      </c>
      <c r="BP117" s="25">
        <v>0</v>
      </c>
      <c r="BQ117" s="25">
        <v>0</v>
      </c>
      <c r="BR117" s="25">
        <v>0</v>
      </c>
      <c r="BS117" s="25">
        <v>0</v>
      </c>
      <c r="BT117" s="25">
        <v>0</v>
      </c>
      <c r="BU117" s="25">
        <v>0</v>
      </c>
      <c r="BV117" s="25">
        <v>0</v>
      </c>
      <c r="BW117" s="25">
        <v>0</v>
      </c>
      <c r="BX117" s="25">
        <v>0</v>
      </c>
      <c r="BY117" s="25">
        <v>0</v>
      </c>
      <c r="BZ117" s="25">
        <v>0</v>
      </c>
      <c r="CA117" s="25">
        <v>0</v>
      </c>
      <c r="CB117" s="25">
        <v>0</v>
      </c>
      <c r="CC117" s="25">
        <v>0</v>
      </c>
      <c r="CD117" s="25">
        <v>0</v>
      </c>
      <c r="CE117" s="25">
        <v>0</v>
      </c>
      <c r="CF117" s="25">
        <v>0</v>
      </c>
      <c r="CG117" s="25">
        <v>0</v>
      </c>
      <c r="CH117" s="25">
        <v>0</v>
      </c>
      <c r="CI117" s="26">
        <v>0</v>
      </c>
      <c r="CJ117" s="25">
        <v>0</v>
      </c>
      <c r="CK117" s="25">
        <v>0</v>
      </c>
      <c r="CL117" s="25">
        <v>0</v>
      </c>
      <c r="CM117" s="25">
        <v>0</v>
      </c>
      <c r="CN117" s="25">
        <v>0.49504950000000003</v>
      </c>
      <c r="CO117" s="25">
        <v>0</v>
      </c>
      <c r="CP117" s="25">
        <v>0</v>
      </c>
      <c r="CQ117" s="25">
        <v>0</v>
      </c>
      <c r="CR117" s="25">
        <v>0</v>
      </c>
      <c r="CS117" s="25">
        <v>0</v>
      </c>
      <c r="CT117" s="25">
        <v>0</v>
      </c>
      <c r="CU117" s="25">
        <v>0</v>
      </c>
      <c r="CV117" s="25">
        <v>0</v>
      </c>
      <c r="CW117" s="28">
        <f t="shared" si="1"/>
        <v>100.00000399999999</v>
      </c>
    </row>
    <row r="118" spans="1:101">
      <c r="A118" s="15" t="s">
        <v>322</v>
      </c>
      <c r="B118" s="15" t="s">
        <v>67</v>
      </c>
      <c r="C118" s="24">
        <v>42954</v>
      </c>
      <c r="D118" s="20">
        <v>2017</v>
      </c>
      <c r="E118" s="15" t="s">
        <v>10</v>
      </c>
      <c r="F118" s="15" t="s">
        <v>2</v>
      </c>
      <c r="G118" s="25">
        <v>90</v>
      </c>
      <c r="H118" s="25">
        <v>5</v>
      </c>
      <c r="I118" s="25">
        <v>5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  <c r="O118" s="25">
        <v>0</v>
      </c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25">
        <v>0</v>
      </c>
      <c r="V118" s="25">
        <v>0</v>
      </c>
      <c r="W118" s="25">
        <v>0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5">
        <v>0</v>
      </c>
      <c r="AD118" s="25">
        <v>0</v>
      </c>
      <c r="AE118" s="25">
        <v>0</v>
      </c>
      <c r="AF118" s="25">
        <v>0</v>
      </c>
      <c r="AG118" s="25">
        <v>0</v>
      </c>
      <c r="AH118" s="25">
        <v>0</v>
      </c>
      <c r="AI118" s="25">
        <v>0</v>
      </c>
      <c r="AJ118" s="25">
        <v>0</v>
      </c>
      <c r="AK118" s="25">
        <v>0</v>
      </c>
      <c r="AL118" s="25">
        <v>0</v>
      </c>
      <c r="AM118" s="25">
        <v>0</v>
      </c>
      <c r="AN118" s="25">
        <v>0</v>
      </c>
      <c r="AO118" s="25">
        <v>0</v>
      </c>
      <c r="AP118" s="25">
        <v>0</v>
      </c>
      <c r="AQ118" s="25">
        <v>0</v>
      </c>
      <c r="AR118" s="25">
        <v>0</v>
      </c>
      <c r="AS118" s="25">
        <v>0</v>
      </c>
      <c r="AT118" s="25">
        <v>0</v>
      </c>
      <c r="AU118" s="25">
        <v>0</v>
      </c>
      <c r="AV118" s="25">
        <v>0</v>
      </c>
      <c r="AW118" s="25">
        <v>0</v>
      </c>
      <c r="AX118" s="25">
        <v>0</v>
      </c>
      <c r="AY118" s="25">
        <v>0</v>
      </c>
      <c r="AZ118" s="25">
        <v>0</v>
      </c>
      <c r="BA118" s="25">
        <v>0</v>
      </c>
      <c r="BB118" s="25">
        <v>0</v>
      </c>
      <c r="BC118" s="25">
        <v>0</v>
      </c>
      <c r="BD118" s="25">
        <v>0</v>
      </c>
      <c r="BE118" s="25">
        <v>0</v>
      </c>
      <c r="BF118" s="26">
        <v>0</v>
      </c>
      <c r="BG118" s="26">
        <v>0</v>
      </c>
      <c r="BH118" s="26">
        <v>0</v>
      </c>
      <c r="BI118" s="25">
        <v>0</v>
      </c>
      <c r="BJ118" s="25">
        <v>0</v>
      </c>
      <c r="BK118" s="25">
        <v>0</v>
      </c>
      <c r="BL118" s="25">
        <v>0</v>
      </c>
      <c r="BM118" s="25">
        <v>0</v>
      </c>
      <c r="BN118" s="25">
        <v>0</v>
      </c>
      <c r="BO118" s="25">
        <v>0</v>
      </c>
      <c r="BP118" s="25">
        <v>0</v>
      </c>
      <c r="BQ118" s="25">
        <v>0</v>
      </c>
      <c r="BR118" s="25">
        <v>0</v>
      </c>
      <c r="BS118" s="25">
        <v>0</v>
      </c>
      <c r="BT118" s="25">
        <v>0</v>
      </c>
      <c r="BU118" s="25">
        <v>0</v>
      </c>
      <c r="BV118" s="25">
        <v>0</v>
      </c>
      <c r="BW118" s="25">
        <v>0</v>
      </c>
      <c r="BX118" s="25">
        <v>0</v>
      </c>
      <c r="BY118" s="25">
        <v>0</v>
      </c>
      <c r="BZ118" s="25">
        <v>0</v>
      </c>
      <c r="CA118" s="25">
        <v>0</v>
      </c>
      <c r="CB118" s="25">
        <v>0</v>
      </c>
      <c r="CC118" s="25">
        <v>0</v>
      </c>
      <c r="CD118" s="25">
        <v>0</v>
      </c>
      <c r="CE118" s="25">
        <v>0</v>
      </c>
      <c r="CF118" s="25">
        <v>0</v>
      </c>
      <c r="CG118" s="25">
        <v>0</v>
      </c>
      <c r="CH118" s="25">
        <v>0</v>
      </c>
      <c r="CI118" s="26">
        <v>0</v>
      </c>
      <c r="CJ118" s="25">
        <v>0</v>
      </c>
      <c r="CK118" s="25">
        <v>0</v>
      </c>
      <c r="CL118" s="25">
        <v>0</v>
      </c>
      <c r="CM118" s="25">
        <v>0</v>
      </c>
      <c r="CN118" s="25">
        <v>0</v>
      </c>
      <c r="CO118" s="25">
        <v>0</v>
      </c>
      <c r="CP118" s="25">
        <v>0</v>
      </c>
      <c r="CQ118" s="25">
        <v>0</v>
      </c>
      <c r="CR118" s="25">
        <v>0</v>
      </c>
      <c r="CS118" s="25">
        <v>0</v>
      </c>
      <c r="CT118" s="25">
        <v>0</v>
      </c>
      <c r="CU118" s="25">
        <v>0</v>
      </c>
      <c r="CV118" s="25">
        <v>0</v>
      </c>
      <c r="CW118" s="28">
        <f t="shared" si="1"/>
        <v>100</v>
      </c>
    </row>
    <row r="119" spans="1:101">
      <c r="A119" s="15" t="s">
        <v>323</v>
      </c>
      <c r="B119" s="15" t="s">
        <v>68</v>
      </c>
      <c r="C119" s="24">
        <v>42957</v>
      </c>
      <c r="D119" s="20">
        <v>2017</v>
      </c>
      <c r="E119" s="15" t="s">
        <v>10</v>
      </c>
      <c r="F119" s="15" t="s">
        <v>2</v>
      </c>
      <c r="G119" s="25">
        <v>18.867919999999998</v>
      </c>
      <c r="H119" s="25">
        <v>4.7169809999999996</v>
      </c>
      <c r="I119" s="25">
        <v>0.47169810000000001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  <c r="O119" s="25">
        <v>0</v>
      </c>
      <c r="P119" s="25">
        <v>0</v>
      </c>
      <c r="Q119" s="25">
        <v>0</v>
      </c>
      <c r="R119" s="25">
        <v>0</v>
      </c>
      <c r="S119" s="25">
        <v>0</v>
      </c>
      <c r="T119" s="25">
        <v>0</v>
      </c>
      <c r="U119" s="25">
        <v>0</v>
      </c>
      <c r="V119" s="25">
        <v>0</v>
      </c>
      <c r="W119" s="25">
        <v>0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5">
        <v>0</v>
      </c>
      <c r="AD119" s="25">
        <v>0</v>
      </c>
      <c r="AE119" s="25">
        <v>0</v>
      </c>
      <c r="AF119" s="25">
        <v>0</v>
      </c>
      <c r="AG119" s="25">
        <v>0</v>
      </c>
      <c r="AH119" s="25">
        <v>0</v>
      </c>
      <c r="AI119" s="25">
        <v>0</v>
      </c>
      <c r="AJ119" s="25">
        <v>0</v>
      </c>
      <c r="AK119" s="25">
        <v>0</v>
      </c>
      <c r="AL119" s="25">
        <v>0</v>
      </c>
      <c r="AM119" s="25">
        <v>0</v>
      </c>
      <c r="AN119" s="25">
        <v>0</v>
      </c>
      <c r="AO119" s="25">
        <v>0</v>
      </c>
      <c r="AP119" s="25">
        <v>0</v>
      </c>
      <c r="AQ119" s="25">
        <v>0</v>
      </c>
      <c r="AR119" s="25">
        <v>0</v>
      </c>
      <c r="AS119" s="25">
        <v>0</v>
      </c>
      <c r="AT119" s="25">
        <v>75.471699999999998</v>
      </c>
      <c r="AU119" s="25">
        <v>0</v>
      </c>
      <c r="AV119" s="25">
        <v>0</v>
      </c>
      <c r="AW119" s="25">
        <v>0</v>
      </c>
      <c r="AX119" s="25">
        <v>0</v>
      </c>
      <c r="AY119" s="25">
        <v>0</v>
      </c>
      <c r="AZ119" s="25">
        <v>0</v>
      </c>
      <c r="BA119" s="25">
        <v>0</v>
      </c>
      <c r="BB119" s="25">
        <v>0</v>
      </c>
      <c r="BC119" s="25">
        <v>0</v>
      </c>
      <c r="BD119" s="25">
        <v>0</v>
      </c>
      <c r="BE119" s="25">
        <v>0</v>
      </c>
      <c r="BF119" s="26">
        <v>0</v>
      </c>
      <c r="BG119" s="26">
        <v>0</v>
      </c>
      <c r="BH119" s="26">
        <v>0</v>
      </c>
      <c r="BI119" s="25">
        <v>0</v>
      </c>
      <c r="BJ119" s="25">
        <v>0</v>
      </c>
      <c r="BK119" s="25">
        <v>0</v>
      </c>
      <c r="BL119" s="25">
        <v>0</v>
      </c>
      <c r="BM119" s="25">
        <v>0</v>
      </c>
      <c r="BN119" s="25">
        <v>0</v>
      </c>
      <c r="BO119" s="25">
        <v>0</v>
      </c>
      <c r="BP119" s="25">
        <v>0</v>
      </c>
      <c r="BQ119" s="25">
        <v>0</v>
      </c>
      <c r="BR119" s="25">
        <v>0</v>
      </c>
      <c r="BS119" s="25">
        <v>0</v>
      </c>
      <c r="BT119" s="25">
        <v>0</v>
      </c>
      <c r="BU119" s="25">
        <v>0</v>
      </c>
      <c r="BV119" s="25">
        <v>0</v>
      </c>
      <c r="BW119" s="25">
        <v>0</v>
      </c>
      <c r="BX119" s="25">
        <v>0</v>
      </c>
      <c r="BY119" s="25">
        <v>0</v>
      </c>
      <c r="BZ119" s="25">
        <v>0</v>
      </c>
      <c r="CA119" s="25">
        <v>0</v>
      </c>
      <c r="CB119" s="25">
        <v>0</v>
      </c>
      <c r="CC119" s="25">
        <v>0</v>
      </c>
      <c r="CD119" s="25">
        <v>0</v>
      </c>
      <c r="CE119" s="25">
        <v>0</v>
      </c>
      <c r="CF119" s="25">
        <v>0</v>
      </c>
      <c r="CG119" s="25">
        <v>0</v>
      </c>
      <c r="CH119" s="25">
        <v>0</v>
      </c>
      <c r="CI119" s="26">
        <v>0</v>
      </c>
      <c r="CJ119" s="25">
        <v>0</v>
      </c>
      <c r="CK119" s="25">
        <v>0</v>
      </c>
      <c r="CL119" s="25">
        <v>0</v>
      </c>
      <c r="CM119" s="25">
        <v>0</v>
      </c>
      <c r="CN119" s="25">
        <v>0</v>
      </c>
      <c r="CO119" s="25">
        <v>0</v>
      </c>
      <c r="CP119" s="25">
        <v>0</v>
      </c>
      <c r="CQ119" s="25">
        <v>0</v>
      </c>
      <c r="CR119" s="25">
        <v>0.47169810000000001</v>
      </c>
      <c r="CS119" s="25">
        <v>0</v>
      </c>
      <c r="CT119" s="25">
        <v>0</v>
      </c>
      <c r="CU119" s="25">
        <v>0</v>
      </c>
      <c r="CV119" s="25">
        <v>0</v>
      </c>
      <c r="CW119" s="28">
        <f t="shared" si="1"/>
        <v>99.999997199999996</v>
      </c>
    </row>
    <row r="120" spans="1:101">
      <c r="A120" s="15" t="s">
        <v>324</v>
      </c>
      <c r="B120" s="15" t="s">
        <v>69</v>
      </c>
      <c r="C120" s="24">
        <v>42954</v>
      </c>
      <c r="D120" s="20">
        <v>2017</v>
      </c>
      <c r="E120" s="15" t="s">
        <v>10</v>
      </c>
      <c r="F120" s="15" t="s">
        <v>2</v>
      </c>
      <c r="G120" s="25">
        <v>9.9009900000000002</v>
      </c>
      <c r="H120" s="25">
        <v>0.49504950000000003</v>
      </c>
      <c r="I120" s="25">
        <v>0.49504950000000003</v>
      </c>
      <c r="J120" s="25">
        <v>0</v>
      </c>
      <c r="K120" s="25">
        <v>0</v>
      </c>
      <c r="L120" s="25">
        <v>0</v>
      </c>
      <c r="M120" s="25">
        <v>0</v>
      </c>
      <c r="N120" s="25">
        <v>0</v>
      </c>
      <c r="O120" s="25">
        <v>0</v>
      </c>
      <c r="P120" s="25">
        <v>0</v>
      </c>
      <c r="Q120" s="25">
        <v>0</v>
      </c>
      <c r="R120" s="25">
        <v>0</v>
      </c>
      <c r="S120" s="25">
        <v>0</v>
      </c>
      <c r="T120" s="25">
        <v>0</v>
      </c>
      <c r="U120" s="25">
        <v>0</v>
      </c>
      <c r="V120" s="25">
        <v>0</v>
      </c>
      <c r="W120" s="25">
        <v>0</v>
      </c>
      <c r="X120" s="25">
        <v>0</v>
      </c>
      <c r="Y120" s="25">
        <v>0</v>
      </c>
      <c r="Z120" s="25">
        <v>0</v>
      </c>
      <c r="AA120" s="25">
        <v>0</v>
      </c>
      <c r="AB120" s="25">
        <v>0</v>
      </c>
      <c r="AC120" s="25">
        <v>0</v>
      </c>
      <c r="AD120" s="25">
        <v>0</v>
      </c>
      <c r="AE120" s="25">
        <v>0</v>
      </c>
      <c r="AF120" s="25">
        <v>0</v>
      </c>
      <c r="AG120" s="25">
        <v>0</v>
      </c>
      <c r="AH120" s="25">
        <v>0</v>
      </c>
      <c r="AI120" s="25">
        <v>0</v>
      </c>
      <c r="AJ120" s="25">
        <v>0</v>
      </c>
      <c r="AK120" s="25">
        <v>0</v>
      </c>
      <c r="AL120" s="25">
        <v>0</v>
      </c>
      <c r="AM120" s="25">
        <v>0</v>
      </c>
      <c r="AN120" s="25">
        <v>0</v>
      </c>
      <c r="AO120" s="25">
        <v>0</v>
      </c>
      <c r="AP120" s="25">
        <v>0</v>
      </c>
      <c r="AQ120" s="25">
        <v>0</v>
      </c>
      <c r="AR120" s="25">
        <v>0</v>
      </c>
      <c r="AS120" s="25">
        <v>0</v>
      </c>
      <c r="AT120" s="25">
        <v>89.108909999999995</v>
      </c>
      <c r="AU120" s="25">
        <v>0</v>
      </c>
      <c r="AV120" s="25">
        <v>0</v>
      </c>
      <c r="AW120" s="25">
        <v>0</v>
      </c>
      <c r="AX120" s="25">
        <v>0</v>
      </c>
      <c r="AY120" s="25">
        <v>0</v>
      </c>
      <c r="AZ120" s="25">
        <v>0</v>
      </c>
      <c r="BA120" s="25">
        <v>0</v>
      </c>
      <c r="BB120" s="25">
        <v>0</v>
      </c>
      <c r="BC120" s="25">
        <v>0</v>
      </c>
      <c r="BD120" s="25">
        <v>0</v>
      </c>
      <c r="BE120" s="25">
        <v>0</v>
      </c>
      <c r="BF120" s="26">
        <v>0</v>
      </c>
      <c r="BG120" s="26">
        <v>0</v>
      </c>
      <c r="BH120" s="26">
        <v>0</v>
      </c>
      <c r="BI120" s="25">
        <v>0</v>
      </c>
      <c r="BJ120" s="25">
        <v>0</v>
      </c>
      <c r="BK120" s="25">
        <v>0</v>
      </c>
      <c r="BL120" s="25">
        <v>0</v>
      </c>
      <c r="BM120" s="25">
        <v>0</v>
      </c>
      <c r="BN120" s="25">
        <v>0</v>
      </c>
      <c r="BO120" s="25">
        <v>0</v>
      </c>
      <c r="BP120" s="25">
        <v>0</v>
      </c>
      <c r="BQ120" s="25">
        <v>0</v>
      </c>
      <c r="BR120" s="25">
        <v>0</v>
      </c>
      <c r="BS120" s="25">
        <v>0</v>
      </c>
      <c r="BT120" s="25">
        <v>0</v>
      </c>
      <c r="BU120" s="25">
        <v>0</v>
      </c>
      <c r="BV120" s="25">
        <v>0</v>
      </c>
      <c r="BW120" s="25">
        <v>0</v>
      </c>
      <c r="BX120" s="25">
        <v>0</v>
      </c>
      <c r="BY120" s="25">
        <v>0</v>
      </c>
      <c r="BZ120" s="25">
        <v>0</v>
      </c>
      <c r="CA120" s="25">
        <v>0</v>
      </c>
      <c r="CB120" s="25">
        <v>0</v>
      </c>
      <c r="CC120" s="25">
        <v>0</v>
      </c>
      <c r="CD120" s="25">
        <v>0</v>
      </c>
      <c r="CE120" s="25">
        <v>0</v>
      </c>
      <c r="CF120" s="25">
        <v>0</v>
      </c>
      <c r="CG120" s="25">
        <v>0</v>
      </c>
      <c r="CH120" s="25">
        <v>0</v>
      </c>
      <c r="CI120" s="26">
        <v>0</v>
      </c>
      <c r="CJ120" s="25">
        <v>0</v>
      </c>
      <c r="CK120" s="25">
        <v>0</v>
      </c>
      <c r="CL120" s="25">
        <v>0</v>
      </c>
      <c r="CM120" s="25">
        <v>0</v>
      </c>
      <c r="CN120" s="25">
        <v>0</v>
      </c>
      <c r="CO120" s="25">
        <v>0</v>
      </c>
      <c r="CP120" s="25">
        <v>0</v>
      </c>
      <c r="CQ120" s="25">
        <v>0</v>
      </c>
      <c r="CR120" s="25">
        <v>0</v>
      </c>
      <c r="CS120" s="25">
        <v>0</v>
      </c>
      <c r="CT120" s="25">
        <v>0</v>
      </c>
      <c r="CU120" s="25">
        <v>0</v>
      </c>
      <c r="CV120" s="25">
        <v>0</v>
      </c>
      <c r="CW120" s="28">
        <f t="shared" si="1"/>
        <v>99.999999000000003</v>
      </c>
    </row>
    <row r="121" spans="1:101">
      <c r="A121" s="15" t="s">
        <v>325</v>
      </c>
      <c r="B121" s="15" t="s">
        <v>70</v>
      </c>
      <c r="C121" s="24">
        <v>42957</v>
      </c>
      <c r="D121" s="20">
        <v>2017</v>
      </c>
      <c r="E121" s="15" t="s">
        <v>10</v>
      </c>
      <c r="F121" s="15" t="s">
        <v>2</v>
      </c>
      <c r="G121" s="25">
        <v>68.627449999999996</v>
      </c>
      <c r="H121" s="25">
        <v>0.49019609999999997</v>
      </c>
      <c r="I121" s="25">
        <v>0.49019609999999997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5">
        <v>0</v>
      </c>
      <c r="AD121" s="25">
        <v>0</v>
      </c>
      <c r="AE121" s="25">
        <v>0</v>
      </c>
      <c r="AF121" s="25">
        <v>0</v>
      </c>
      <c r="AG121" s="25">
        <v>0</v>
      </c>
      <c r="AH121" s="25">
        <v>0</v>
      </c>
      <c r="AI121" s="25">
        <v>0</v>
      </c>
      <c r="AJ121" s="25">
        <v>0</v>
      </c>
      <c r="AK121" s="25">
        <v>0</v>
      </c>
      <c r="AL121" s="25">
        <v>0</v>
      </c>
      <c r="AM121" s="25">
        <v>0</v>
      </c>
      <c r="AN121" s="25">
        <v>0</v>
      </c>
      <c r="AO121" s="25">
        <v>0</v>
      </c>
      <c r="AP121" s="25">
        <v>0</v>
      </c>
      <c r="AQ121" s="25">
        <v>0</v>
      </c>
      <c r="AR121" s="25">
        <v>0</v>
      </c>
      <c r="AS121" s="25">
        <v>0</v>
      </c>
      <c r="AT121" s="25">
        <v>29.411769999999997</v>
      </c>
      <c r="AU121" s="25">
        <v>0</v>
      </c>
      <c r="AV121" s="25">
        <v>0</v>
      </c>
      <c r="AW121" s="25">
        <v>0</v>
      </c>
      <c r="AX121" s="25">
        <v>0</v>
      </c>
      <c r="AY121" s="25">
        <v>0</v>
      </c>
      <c r="AZ121" s="25">
        <v>0</v>
      </c>
      <c r="BA121" s="25">
        <v>0</v>
      </c>
      <c r="BB121" s="25">
        <v>0</v>
      </c>
      <c r="BC121" s="25">
        <v>0</v>
      </c>
      <c r="BD121" s="25">
        <v>0</v>
      </c>
      <c r="BE121" s="25">
        <v>0</v>
      </c>
      <c r="BF121" s="26">
        <v>0</v>
      </c>
      <c r="BG121" s="26">
        <v>0</v>
      </c>
      <c r="BH121" s="26">
        <v>0</v>
      </c>
      <c r="BI121" s="25">
        <v>0</v>
      </c>
      <c r="BJ121" s="25">
        <v>0.49019609999999997</v>
      </c>
      <c r="BK121" s="25">
        <v>0</v>
      </c>
      <c r="BL121" s="25">
        <v>0</v>
      </c>
      <c r="BM121" s="25">
        <v>0</v>
      </c>
      <c r="BN121" s="25">
        <v>0</v>
      </c>
      <c r="BO121" s="25">
        <v>0</v>
      </c>
      <c r="BP121" s="25">
        <v>0</v>
      </c>
      <c r="BQ121" s="25">
        <v>0</v>
      </c>
      <c r="BR121" s="25">
        <v>0</v>
      </c>
      <c r="BS121" s="25">
        <v>0</v>
      </c>
      <c r="BT121" s="25">
        <v>0</v>
      </c>
      <c r="BU121" s="25">
        <v>0</v>
      </c>
      <c r="BV121" s="25">
        <v>0</v>
      </c>
      <c r="BW121" s="25">
        <v>0</v>
      </c>
      <c r="BX121" s="25">
        <v>0</v>
      </c>
      <c r="BY121" s="25">
        <v>0</v>
      </c>
      <c r="BZ121" s="25">
        <v>0</v>
      </c>
      <c r="CA121" s="25">
        <v>0</v>
      </c>
      <c r="CB121" s="25">
        <v>0</v>
      </c>
      <c r="CC121" s="25">
        <v>0</v>
      </c>
      <c r="CD121" s="25">
        <v>0</v>
      </c>
      <c r="CE121" s="25">
        <v>0</v>
      </c>
      <c r="CF121" s="25">
        <v>0</v>
      </c>
      <c r="CG121" s="25">
        <v>0</v>
      </c>
      <c r="CH121" s="25">
        <v>0</v>
      </c>
      <c r="CI121" s="26">
        <v>0</v>
      </c>
      <c r="CJ121" s="25">
        <v>0</v>
      </c>
      <c r="CK121" s="25">
        <v>0</v>
      </c>
      <c r="CL121" s="25">
        <v>0</v>
      </c>
      <c r="CM121" s="25">
        <v>0</v>
      </c>
      <c r="CN121" s="25">
        <v>0.49019609999999997</v>
      </c>
      <c r="CO121" s="25">
        <v>0</v>
      </c>
      <c r="CP121" s="25">
        <v>0</v>
      </c>
      <c r="CQ121" s="25">
        <v>0</v>
      </c>
      <c r="CR121" s="25">
        <v>0</v>
      </c>
      <c r="CS121" s="25">
        <v>0</v>
      </c>
      <c r="CT121" s="25">
        <v>0</v>
      </c>
      <c r="CU121" s="25">
        <v>0</v>
      </c>
      <c r="CV121" s="25">
        <v>0</v>
      </c>
      <c r="CW121" s="28">
        <f t="shared" si="1"/>
        <v>100.00000440000002</v>
      </c>
    </row>
    <row r="122" spans="1:101">
      <c r="A122" s="15" t="s">
        <v>326</v>
      </c>
      <c r="B122" s="13" t="s">
        <v>31</v>
      </c>
      <c r="C122" s="24">
        <v>42970</v>
      </c>
      <c r="D122" s="20">
        <v>2017</v>
      </c>
      <c r="E122" s="13" t="s">
        <v>92</v>
      </c>
      <c r="F122" s="15" t="s">
        <v>11</v>
      </c>
      <c r="G122" s="25">
        <v>4.9504950000000001</v>
      </c>
      <c r="H122" s="25">
        <v>4.9504950000000001</v>
      </c>
      <c r="I122" s="25">
        <v>0.49504950000000003</v>
      </c>
      <c r="J122" s="25">
        <v>0</v>
      </c>
      <c r="K122" s="25">
        <v>0</v>
      </c>
      <c r="L122" s="25">
        <v>0</v>
      </c>
      <c r="M122" s="25">
        <v>0</v>
      </c>
      <c r="N122" s="25">
        <v>0</v>
      </c>
      <c r="O122" s="25">
        <v>0</v>
      </c>
      <c r="P122" s="25">
        <v>0</v>
      </c>
      <c r="Q122" s="25">
        <v>0</v>
      </c>
      <c r="R122" s="25">
        <v>0</v>
      </c>
      <c r="S122" s="25">
        <v>0</v>
      </c>
      <c r="T122" s="25">
        <v>0</v>
      </c>
      <c r="U122" s="25">
        <v>0</v>
      </c>
      <c r="V122" s="25">
        <v>0</v>
      </c>
      <c r="W122" s="25">
        <v>0</v>
      </c>
      <c r="X122" s="25">
        <v>0</v>
      </c>
      <c r="Y122" s="25">
        <v>0</v>
      </c>
      <c r="Z122" s="25">
        <v>0</v>
      </c>
      <c r="AA122" s="25">
        <v>0</v>
      </c>
      <c r="AB122" s="25">
        <v>0</v>
      </c>
      <c r="AC122" s="25">
        <v>0</v>
      </c>
      <c r="AD122" s="25">
        <v>0</v>
      </c>
      <c r="AE122" s="25">
        <v>0</v>
      </c>
      <c r="AF122" s="25">
        <v>0</v>
      </c>
      <c r="AG122" s="25">
        <v>0</v>
      </c>
      <c r="AH122" s="25">
        <v>0</v>
      </c>
      <c r="AI122" s="25">
        <v>0</v>
      </c>
      <c r="AJ122" s="25">
        <v>0</v>
      </c>
      <c r="AK122" s="25">
        <v>0</v>
      </c>
      <c r="AL122" s="25">
        <v>0</v>
      </c>
      <c r="AM122" s="25">
        <v>0</v>
      </c>
      <c r="AN122" s="25">
        <v>0</v>
      </c>
      <c r="AO122" s="25">
        <v>0</v>
      </c>
      <c r="AP122" s="25">
        <v>0</v>
      </c>
      <c r="AQ122" s="25">
        <v>0</v>
      </c>
      <c r="AR122" s="25">
        <v>0</v>
      </c>
      <c r="AS122" s="25">
        <v>0</v>
      </c>
      <c r="AT122" s="25">
        <v>0</v>
      </c>
      <c r="AU122" s="25">
        <v>0</v>
      </c>
      <c r="AV122" s="25">
        <v>0</v>
      </c>
      <c r="AW122" s="25">
        <v>0</v>
      </c>
      <c r="AX122" s="25">
        <v>0</v>
      </c>
      <c r="AY122" s="25">
        <v>0</v>
      </c>
      <c r="AZ122" s="25">
        <v>0</v>
      </c>
      <c r="BA122" s="25">
        <v>0</v>
      </c>
      <c r="BB122" s="25">
        <v>0</v>
      </c>
      <c r="BC122" s="25">
        <v>0</v>
      </c>
      <c r="BD122" s="25">
        <v>0</v>
      </c>
      <c r="BE122" s="25">
        <v>0</v>
      </c>
      <c r="BF122" s="26">
        <v>0</v>
      </c>
      <c r="BG122" s="26">
        <v>0</v>
      </c>
      <c r="BH122" s="26">
        <v>0</v>
      </c>
      <c r="BI122" s="25">
        <v>0</v>
      </c>
      <c r="BJ122" s="25">
        <v>0</v>
      </c>
      <c r="BK122" s="25">
        <v>0</v>
      </c>
      <c r="BL122" s="25">
        <v>0</v>
      </c>
      <c r="BM122" s="25">
        <v>0</v>
      </c>
      <c r="BN122" s="25">
        <v>0</v>
      </c>
      <c r="BO122" s="25">
        <v>89.108909999999995</v>
      </c>
      <c r="BP122" s="25">
        <v>0</v>
      </c>
      <c r="BQ122" s="25">
        <v>0</v>
      </c>
      <c r="BR122" s="25">
        <v>0</v>
      </c>
      <c r="BS122" s="25">
        <v>0</v>
      </c>
      <c r="BT122" s="25">
        <v>0</v>
      </c>
      <c r="BU122" s="25">
        <v>0</v>
      </c>
      <c r="BV122" s="25">
        <v>0</v>
      </c>
      <c r="BW122" s="25">
        <v>0</v>
      </c>
      <c r="BX122" s="25">
        <v>0</v>
      </c>
      <c r="BY122" s="25">
        <v>0</v>
      </c>
      <c r="BZ122" s="25">
        <v>0</v>
      </c>
      <c r="CA122" s="25">
        <v>0</v>
      </c>
      <c r="CB122" s="25">
        <v>0</v>
      </c>
      <c r="CC122" s="25">
        <v>0</v>
      </c>
      <c r="CD122" s="25">
        <v>0</v>
      </c>
      <c r="CE122" s="25">
        <v>0</v>
      </c>
      <c r="CF122" s="25">
        <v>0.49504950000000003</v>
      </c>
      <c r="CG122" s="25">
        <v>0</v>
      </c>
      <c r="CH122" s="25">
        <v>0</v>
      </c>
      <c r="CI122" s="26">
        <v>0</v>
      </c>
      <c r="CJ122" s="25">
        <v>0</v>
      </c>
      <c r="CK122" s="25">
        <v>0</v>
      </c>
      <c r="CL122" s="25">
        <v>0</v>
      </c>
      <c r="CM122" s="25">
        <v>0</v>
      </c>
      <c r="CN122" s="25">
        <v>0</v>
      </c>
      <c r="CO122" s="25">
        <v>0</v>
      </c>
      <c r="CP122" s="25">
        <v>0</v>
      </c>
      <c r="CQ122" s="25">
        <v>0</v>
      </c>
      <c r="CR122" s="25">
        <v>0</v>
      </c>
      <c r="CS122" s="25">
        <v>0</v>
      </c>
      <c r="CT122" s="25">
        <v>0</v>
      </c>
      <c r="CU122" s="25">
        <v>0</v>
      </c>
      <c r="CV122" s="25">
        <v>0</v>
      </c>
      <c r="CW122" s="28">
        <f t="shared" si="1"/>
        <v>99.999998999999988</v>
      </c>
    </row>
    <row r="123" spans="1:101">
      <c r="A123" s="15" t="s">
        <v>327</v>
      </c>
      <c r="B123" s="13" t="s">
        <v>33</v>
      </c>
      <c r="C123" s="24">
        <v>42968</v>
      </c>
      <c r="D123" s="20">
        <v>2017</v>
      </c>
      <c r="E123" s="13" t="s">
        <v>92</v>
      </c>
      <c r="F123" s="15" t="s">
        <v>11</v>
      </c>
      <c r="G123" s="25">
        <v>8.6206899999999997</v>
      </c>
      <c r="H123" s="25">
        <v>4.3103449999999999</v>
      </c>
      <c r="I123" s="25">
        <v>0.43103449999999999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25">
        <v>0</v>
      </c>
      <c r="Q123" s="25">
        <v>0</v>
      </c>
      <c r="R123" s="25">
        <v>0</v>
      </c>
      <c r="S123" s="25">
        <v>0</v>
      </c>
      <c r="T123" s="25">
        <v>0</v>
      </c>
      <c r="U123" s="25">
        <v>0</v>
      </c>
      <c r="V123" s="25">
        <v>0</v>
      </c>
      <c r="W123" s="25">
        <v>0</v>
      </c>
      <c r="X123" s="25">
        <v>0</v>
      </c>
      <c r="Y123" s="25">
        <v>0</v>
      </c>
      <c r="Z123" s="25">
        <v>0</v>
      </c>
      <c r="AA123" s="25">
        <v>0</v>
      </c>
      <c r="AB123" s="25">
        <v>0</v>
      </c>
      <c r="AC123" s="25">
        <v>0</v>
      </c>
      <c r="AD123" s="25">
        <v>0</v>
      </c>
      <c r="AE123" s="25">
        <v>0</v>
      </c>
      <c r="AF123" s="25">
        <v>0</v>
      </c>
      <c r="AG123" s="25">
        <v>0</v>
      </c>
      <c r="AH123" s="25">
        <v>0</v>
      </c>
      <c r="AI123" s="25">
        <v>0</v>
      </c>
      <c r="AJ123" s="25">
        <v>0</v>
      </c>
      <c r="AK123" s="25">
        <v>0</v>
      </c>
      <c r="AL123" s="25">
        <v>0</v>
      </c>
      <c r="AM123" s="25">
        <v>0</v>
      </c>
      <c r="AN123" s="25">
        <v>0</v>
      </c>
      <c r="AO123" s="25">
        <v>0</v>
      </c>
      <c r="AP123" s="25">
        <v>0</v>
      </c>
      <c r="AQ123" s="25">
        <v>0</v>
      </c>
      <c r="AR123" s="25">
        <v>0</v>
      </c>
      <c r="AS123" s="25">
        <v>0</v>
      </c>
      <c r="AT123" s="25">
        <v>25.862069999999999</v>
      </c>
      <c r="AU123" s="25">
        <v>0</v>
      </c>
      <c r="AV123" s="25">
        <v>0</v>
      </c>
      <c r="AW123" s="25">
        <v>0</v>
      </c>
      <c r="AX123" s="25">
        <v>0</v>
      </c>
      <c r="AY123" s="25">
        <v>0</v>
      </c>
      <c r="AZ123" s="25">
        <v>0</v>
      </c>
      <c r="BA123" s="25">
        <v>0</v>
      </c>
      <c r="BB123" s="25">
        <v>0</v>
      </c>
      <c r="BC123" s="25">
        <v>0</v>
      </c>
      <c r="BD123" s="25">
        <v>0</v>
      </c>
      <c r="BE123" s="25">
        <v>0</v>
      </c>
      <c r="BF123" s="26">
        <v>0</v>
      </c>
      <c r="BG123" s="26">
        <v>0</v>
      </c>
      <c r="BH123" s="26">
        <v>0</v>
      </c>
      <c r="BI123" s="25">
        <v>0</v>
      </c>
      <c r="BJ123" s="25">
        <v>0</v>
      </c>
      <c r="BK123" s="25">
        <v>0</v>
      </c>
      <c r="BL123" s="25">
        <v>0</v>
      </c>
      <c r="BM123" s="25">
        <v>0</v>
      </c>
      <c r="BN123" s="25">
        <v>0</v>
      </c>
      <c r="BO123" s="25">
        <v>60.344830000000002</v>
      </c>
      <c r="BP123" s="25">
        <v>0</v>
      </c>
      <c r="BQ123" s="25">
        <v>0</v>
      </c>
      <c r="BR123" s="25">
        <v>0</v>
      </c>
      <c r="BS123" s="25">
        <v>0</v>
      </c>
      <c r="BT123" s="25">
        <v>0</v>
      </c>
      <c r="BU123" s="25">
        <v>0</v>
      </c>
      <c r="BV123" s="25">
        <v>0</v>
      </c>
      <c r="BW123" s="25">
        <v>0</v>
      </c>
      <c r="BX123" s="25">
        <v>0</v>
      </c>
      <c r="BY123" s="25">
        <v>0</v>
      </c>
      <c r="BZ123" s="25">
        <v>0</v>
      </c>
      <c r="CA123" s="25">
        <v>0</v>
      </c>
      <c r="CB123" s="25">
        <v>0</v>
      </c>
      <c r="CC123" s="25">
        <v>0</v>
      </c>
      <c r="CD123" s="25">
        <v>0</v>
      </c>
      <c r="CE123" s="25">
        <v>0</v>
      </c>
      <c r="CF123" s="25">
        <v>0</v>
      </c>
      <c r="CG123" s="25">
        <v>0</v>
      </c>
      <c r="CH123" s="25">
        <v>0</v>
      </c>
      <c r="CI123" s="26">
        <v>0</v>
      </c>
      <c r="CJ123" s="25">
        <v>0</v>
      </c>
      <c r="CK123" s="25">
        <v>0</v>
      </c>
      <c r="CL123" s="25">
        <v>0</v>
      </c>
      <c r="CM123" s="25">
        <v>0</v>
      </c>
      <c r="CN123" s="25">
        <v>0.43103449999999999</v>
      </c>
      <c r="CO123" s="25">
        <v>0</v>
      </c>
      <c r="CP123" s="25">
        <v>0</v>
      </c>
      <c r="CQ123" s="25">
        <v>0</v>
      </c>
      <c r="CR123" s="25">
        <v>0</v>
      </c>
      <c r="CS123" s="25">
        <v>0</v>
      </c>
      <c r="CT123" s="25">
        <v>0</v>
      </c>
      <c r="CU123" s="25">
        <v>0</v>
      </c>
      <c r="CV123" s="25">
        <v>0</v>
      </c>
      <c r="CW123" s="28">
        <f t="shared" si="1"/>
        <v>100.000004</v>
      </c>
    </row>
    <row r="124" spans="1:101">
      <c r="A124" s="15" t="s">
        <v>328</v>
      </c>
      <c r="B124" s="13" t="s">
        <v>34</v>
      </c>
      <c r="C124" s="24">
        <v>42970</v>
      </c>
      <c r="D124" s="20">
        <v>2017</v>
      </c>
      <c r="E124" s="13" t="s">
        <v>92</v>
      </c>
      <c r="F124" s="15" t="s">
        <v>11</v>
      </c>
      <c r="G124" s="25">
        <v>4.1493780000000005</v>
      </c>
      <c r="H124" s="25">
        <v>4.1493780000000005</v>
      </c>
      <c r="I124" s="25">
        <v>4.1493780000000005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25">
        <v>0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0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5">
        <v>0</v>
      </c>
      <c r="AD124" s="25">
        <v>0</v>
      </c>
      <c r="AE124" s="25">
        <v>0</v>
      </c>
      <c r="AF124" s="25">
        <v>0</v>
      </c>
      <c r="AG124" s="25">
        <v>0</v>
      </c>
      <c r="AH124" s="25">
        <v>0</v>
      </c>
      <c r="AI124" s="25">
        <v>0</v>
      </c>
      <c r="AJ124" s="25">
        <v>0</v>
      </c>
      <c r="AK124" s="25">
        <v>0</v>
      </c>
      <c r="AL124" s="25">
        <v>0</v>
      </c>
      <c r="AM124" s="25">
        <v>0</v>
      </c>
      <c r="AN124" s="25">
        <v>0</v>
      </c>
      <c r="AO124" s="25">
        <v>0</v>
      </c>
      <c r="AP124" s="25">
        <v>0</v>
      </c>
      <c r="AQ124" s="25">
        <v>0</v>
      </c>
      <c r="AR124" s="25">
        <v>0</v>
      </c>
      <c r="AS124" s="25">
        <v>0</v>
      </c>
      <c r="AT124" s="25">
        <v>16.59751</v>
      </c>
      <c r="AU124" s="25">
        <v>0</v>
      </c>
      <c r="AV124" s="25">
        <v>0</v>
      </c>
      <c r="AW124" s="25">
        <v>0</v>
      </c>
      <c r="AX124" s="25">
        <v>0</v>
      </c>
      <c r="AY124" s="25">
        <v>0</v>
      </c>
      <c r="AZ124" s="25">
        <v>0</v>
      </c>
      <c r="BA124" s="25">
        <v>0</v>
      </c>
      <c r="BB124" s="25">
        <v>0</v>
      </c>
      <c r="BC124" s="25">
        <v>0</v>
      </c>
      <c r="BD124" s="25">
        <v>0</v>
      </c>
      <c r="BE124" s="25">
        <v>0</v>
      </c>
      <c r="BF124" s="26">
        <v>0</v>
      </c>
      <c r="BG124" s="26">
        <v>0</v>
      </c>
      <c r="BH124" s="26">
        <v>0</v>
      </c>
      <c r="BI124" s="25">
        <v>0</v>
      </c>
      <c r="BJ124" s="25">
        <v>0</v>
      </c>
      <c r="BK124" s="25">
        <v>0</v>
      </c>
      <c r="BL124" s="25">
        <v>0</v>
      </c>
      <c r="BM124" s="25">
        <v>0</v>
      </c>
      <c r="BN124" s="25">
        <v>0</v>
      </c>
      <c r="BO124" s="25">
        <v>58.091289999999994</v>
      </c>
      <c r="BP124" s="25">
        <v>0</v>
      </c>
      <c r="BQ124" s="25">
        <v>0</v>
      </c>
      <c r="BR124" s="25">
        <v>0</v>
      </c>
      <c r="BS124" s="25">
        <v>0</v>
      </c>
      <c r="BT124" s="25">
        <v>0</v>
      </c>
      <c r="BU124" s="25">
        <v>0</v>
      </c>
      <c r="BV124" s="25">
        <v>0</v>
      </c>
      <c r="BW124" s="25">
        <v>0</v>
      </c>
      <c r="BX124" s="25">
        <v>0</v>
      </c>
      <c r="BY124" s="25">
        <v>0</v>
      </c>
      <c r="BZ124" s="25">
        <v>0</v>
      </c>
      <c r="CA124" s="25">
        <v>0</v>
      </c>
      <c r="CB124" s="25">
        <v>0</v>
      </c>
      <c r="CC124" s="25">
        <v>0</v>
      </c>
      <c r="CD124" s="25">
        <v>0</v>
      </c>
      <c r="CE124" s="25">
        <v>0</v>
      </c>
      <c r="CF124" s="25">
        <v>0</v>
      </c>
      <c r="CG124" s="25">
        <v>0.41493779999999997</v>
      </c>
      <c r="CH124" s="25">
        <v>0</v>
      </c>
      <c r="CI124" s="26">
        <v>0</v>
      </c>
      <c r="CJ124" s="25">
        <v>0</v>
      </c>
      <c r="CK124" s="25">
        <v>0</v>
      </c>
      <c r="CL124" s="25">
        <v>0</v>
      </c>
      <c r="CM124" s="25">
        <v>0</v>
      </c>
      <c r="CN124" s="25">
        <v>12.448130000000001</v>
      </c>
      <c r="CO124" s="25">
        <v>0</v>
      </c>
      <c r="CP124" s="25">
        <v>0</v>
      </c>
      <c r="CQ124" s="25">
        <v>0</v>
      </c>
      <c r="CR124" s="25">
        <v>0</v>
      </c>
      <c r="CS124" s="25">
        <v>0</v>
      </c>
      <c r="CT124" s="25">
        <v>0</v>
      </c>
      <c r="CU124" s="25">
        <v>0</v>
      </c>
      <c r="CV124" s="25">
        <v>0</v>
      </c>
      <c r="CW124" s="28">
        <f t="shared" si="1"/>
        <v>100.00000180000001</v>
      </c>
    </row>
    <row r="125" spans="1:101">
      <c r="A125" s="15" t="s">
        <v>329</v>
      </c>
      <c r="B125" s="13" t="s">
        <v>35</v>
      </c>
      <c r="C125" s="24">
        <v>42968</v>
      </c>
      <c r="D125" s="20">
        <v>2017</v>
      </c>
      <c r="E125" s="13" t="s">
        <v>92</v>
      </c>
      <c r="F125" s="15" t="s">
        <v>11</v>
      </c>
      <c r="G125" s="25">
        <v>14.15094</v>
      </c>
      <c r="H125" s="25">
        <v>0.47169810000000001</v>
      </c>
      <c r="I125" s="25">
        <v>0.47169810000000001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25">
        <v>0</v>
      </c>
      <c r="Q125" s="25">
        <v>0</v>
      </c>
      <c r="R125" s="25">
        <v>0</v>
      </c>
      <c r="S125" s="25">
        <v>0</v>
      </c>
      <c r="T125" s="25">
        <v>0</v>
      </c>
      <c r="U125" s="25">
        <v>0</v>
      </c>
      <c r="V125" s="25">
        <v>0</v>
      </c>
      <c r="W125" s="25">
        <v>0</v>
      </c>
      <c r="X125" s="25">
        <v>0</v>
      </c>
      <c r="Y125" s="25">
        <v>0</v>
      </c>
      <c r="Z125" s="25">
        <v>0</v>
      </c>
      <c r="AA125" s="25">
        <v>0</v>
      </c>
      <c r="AB125" s="25">
        <v>0</v>
      </c>
      <c r="AC125" s="25">
        <v>0</v>
      </c>
      <c r="AD125" s="25">
        <v>0</v>
      </c>
      <c r="AE125" s="25">
        <v>0</v>
      </c>
      <c r="AF125" s="25">
        <v>0</v>
      </c>
      <c r="AG125" s="25">
        <v>0</v>
      </c>
      <c r="AH125" s="25">
        <v>0</v>
      </c>
      <c r="AI125" s="25">
        <v>0</v>
      </c>
      <c r="AJ125" s="25">
        <v>0</v>
      </c>
      <c r="AK125" s="25">
        <v>0</v>
      </c>
      <c r="AL125" s="25">
        <v>0</v>
      </c>
      <c r="AM125" s="25">
        <v>0</v>
      </c>
      <c r="AN125" s="25">
        <v>0</v>
      </c>
      <c r="AO125" s="25">
        <v>0</v>
      </c>
      <c r="AP125" s="25">
        <v>0</v>
      </c>
      <c r="AQ125" s="25">
        <v>0</v>
      </c>
      <c r="AR125" s="25">
        <v>0</v>
      </c>
      <c r="AS125" s="25">
        <v>0</v>
      </c>
      <c r="AT125" s="25">
        <v>56.603769999999997</v>
      </c>
      <c r="AU125" s="25">
        <v>0</v>
      </c>
      <c r="AV125" s="25">
        <v>0</v>
      </c>
      <c r="AW125" s="25">
        <v>0</v>
      </c>
      <c r="AX125" s="25">
        <v>0</v>
      </c>
      <c r="AY125" s="25">
        <v>0</v>
      </c>
      <c r="AZ125" s="25">
        <v>0</v>
      </c>
      <c r="BA125" s="25">
        <v>0</v>
      </c>
      <c r="BB125" s="25">
        <v>0</v>
      </c>
      <c r="BC125" s="25">
        <v>0</v>
      </c>
      <c r="BD125" s="25">
        <v>0</v>
      </c>
      <c r="BE125" s="25">
        <v>0</v>
      </c>
      <c r="BF125" s="26">
        <v>0</v>
      </c>
      <c r="BG125" s="26">
        <v>0</v>
      </c>
      <c r="BH125" s="26">
        <v>0</v>
      </c>
      <c r="BI125" s="25">
        <v>0</v>
      </c>
      <c r="BJ125" s="25">
        <v>0</v>
      </c>
      <c r="BK125" s="25">
        <v>0</v>
      </c>
      <c r="BL125" s="25">
        <v>0</v>
      </c>
      <c r="BM125" s="25">
        <v>0</v>
      </c>
      <c r="BN125" s="25">
        <v>0</v>
      </c>
      <c r="BO125" s="25">
        <v>28.30189</v>
      </c>
      <c r="BP125" s="25">
        <v>0</v>
      </c>
      <c r="BQ125" s="25">
        <v>0</v>
      </c>
      <c r="BR125" s="25">
        <v>0</v>
      </c>
      <c r="BS125" s="25">
        <v>0</v>
      </c>
      <c r="BT125" s="25">
        <v>0</v>
      </c>
      <c r="BU125" s="25">
        <v>0</v>
      </c>
      <c r="BV125" s="25">
        <v>0</v>
      </c>
      <c r="BW125" s="25">
        <v>0</v>
      </c>
      <c r="BX125" s="25">
        <v>0</v>
      </c>
      <c r="BY125" s="25">
        <v>0</v>
      </c>
      <c r="BZ125" s="25">
        <v>0</v>
      </c>
      <c r="CA125" s="25">
        <v>0</v>
      </c>
      <c r="CB125" s="25">
        <v>0</v>
      </c>
      <c r="CC125" s="25">
        <v>0</v>
      </c>
      <c r="CD125" s="25">
        <v>0</v>
      </c>
      <c r="CE125" s="25">
        <v>0</v>
      </c>
      <c r="CF125" s="25">
        <v>0</v>
      </c>
      <c r="CG125" s="25">
        <v>0</v>
      </c>
      <c r="CH125" s="25">
        <v>0</v>
      </c>
      <c r="CI125" s="26">
        <v>0</v>
      </c>
      <c r="CJ125" s="25">
        <v>0</v>
      </c>
      <c r="CK125" s="25">
        <v>0</v>
      </c>
      <c r="CL125" s="25">
        <v>0</v>
      </c>
      <c r="CM125" s="25">
        <v>0</v>
      </c>
      <c r="CN125" s="25">
        <v>0</v>
      </c>
      <c r="CO125" s="25">
        <v>0</v>
      </c>
      <c r="CP125" s="25">
        <v>0</v>
      </c>
      <c r="CQ125" s="25">
        <v>0</v>
      </c>
      <c r="CR125" s="25">
        <v>0</v>
      </c>
      <c r="CS125" s="25">
        <v>0</v>
      </c>
      <c r="CT125" s="25">
        <v>0</v>
      </c>
      <c r="CU125" s="25">
        <v>0</v>
      </c>
      <c r="CV125" s="25">
        <v>0</v>
      </c>
      <c r="CW125" s="28">
        <f t="shared" si="1"/>
        <v>99.999996199999998</v>
      </c>
    </row>
    <row r="126" spans="1:101">
      <c r="A126" s="15" t="s">
        <v>330</v>
      </c>
      <c r="B126" s="13" t="s">
        <v>36</v>
      </c>
      <c r="C126" s="24">
        <v>42970</v>
      </c>
      <c r="D126" s="20">
        <v>2017</v>
      </c>
      <c r="E126" s="13" t="s">
        <v>92</v>
      </c>
      <c r="F126" s="15" t="s">
        <v>11</v>
      </c>
      <c r="G126" s="25">
        <v>4.9504950000000001</v>
      </c>
      <c r="H126" s="25">
        <v>4.9504950000000001</v>
      </c>
      <c r="I126" s="25">
        <v>0.49504950000000003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25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  <c r="AC126" s="25">
        <v>0</v>
      </c>
      <c r="AD126" s="25">
        <v>0</v>
      </c>
      <c r="AE126" s="25">
        <v>0</v>
      </c>
      <c r="AF126" s="25">
        <v>0</v>
      </c>
      <c r="AG126" s="25">
        <v>0</v>
      </c>
      <c r="AH126" s="25">
        <v>0</v>
      </c>
      <c r="AI126" s="25">
        <v>0</v>
      </c>
      <c r="AJ126" s="25">
        <v>0</v>
      </c>
      <c r="AK126" s="25">
        <v>0</v>
      </c>
      <c r="AL126" s="25">
        <v>0</v>
      </c>
      <c r="AM126" s="25">
        <v>0</v>
      </c>
      <c r="AN126" s="25">
        <v>0</v>
      </c>
      <c r="AO126" s="25">
        <v>0</v>
      </c>
      <c r="AP126" s="25">
        <v>0</v>
      </c>
      <c r="AQ126" s="25">
        <v>0</v>
      </c>
      <c r="AR126" s="25">
        <v>0</v>
      </c>
      <c r="AS126" s="25">
        <v>0</v>
      </c>
      <c r="AT126" s="25">
        <v>0</v>
      </c>
      <c r="AU126" s="25">
        <v>0</v>
      </c>
      <c r="AV126" s="25">
        <v>0</v>
      </c>
      <c r="AW126" s="25">
        <v>0</v>
      </c>
      <c r="AX126" s="25">
        <v>0</v>
      </c>
      <c r="AY126" s="25">
        <v>0</v>
      </c>
      <c r="AZ126" s="25">
        <v>0</v>
      </c>
      <c r="BA126" s="25">
        <v>0</v>
      </c>
      <c r="BB126" s="25">
        <v>0</v>
      </c>
      <c r="BC126" s="25">
        <v>0</v>
      </c>
      <c r="BD126" s="25">
        <v>0</v>
      </c>
      <c r="BE126" s="25">
        <v>0</v>
      </c>
      <c r="BF126" s="26">
        <v>0</v>
      </c>
      <c r="BG126" s="26">
        <v>0</v>
      </c>
      <c r="BH126" s="26">
        <v>0</v>
      </c>
      <c r="BI126" s="25">
        <v>0</v>
      </c>
      <c r="BJ126" s="25">
        <v>0</v>
      </c>
      <c r="BK126" s="25">
        <v>0</v>
      </c>
      <c r="BL126" s="25">
        <v>0</v>
      </c>
      <c r="BM126" s="25">
        <v>0</v>
      </c>
      <c r="BN126" s="25">
        <v>0</v>
      </c>
      <c r="BO126" s="25">
        <v>79.207920000000001</v>
      </c>
      <c r="BP126" s="25">
        <v>0</v>
      </c>
      <c r="BQ126" s="25">
        <v>0</v>
      </c>
      <c r="BR126" s="25">
        <v>0</v>
      </c>
      <c r="BS126" s="25">
        <v>0</v>
      </c>
      <c r="BT126" s="25">
        <v>0</v>
      </c>
      <c r="BU126" s="25">
        <v>0</v>
      </c>
      <c r="BV126" s="25">
        <v>0</v>
      </c>
      <c r="BW126" s="25">
        <v>0</v>
      </c>
      <c r="BX126" s="25">
        <v>0</v>
      </c>
      <c r="BY126" s="25">
        <v>0</v>
      </c>
      <c r="BZ126" s="25">
        <v>0</v>
      </c>
      <c r="CA126" s="25">
        <v>0</v>
      </c>
      <c r="CB126" s="25">
        <v>0</v>
      </c>
      <c r="CC126" s="25">
        <v>0</v>
      </c>
      <c r="CD126" s="25">
        <v>0</v>
      </c>
      <c r="CE126" s="25">
        <v>0</v>
      </c>
      <c r="CF126" s="25">
        <v>0.49504950000000003</v>
      </c>
      <c r="CG126" s="25">
        <v>0</v>
      </c>
      <c r="CH126" s="25">
        <v>0</v>
      </c>
      <c r="CI126" s="26">
        <v>0</v>
      </c>
      <c r="CJ126" s="25">
        <v>0</v>
      </c>
      <c r="CK126" s="25">
        <v>0</v>
      </c>
      <c r="CL126" s="25">
        <v>0</v>
      </c>
      <c r="CM126" s="25">
        <v>0</v>
      </c>
      <c r="CN126" s="25">
        <v>9.9009900000000002</v>
      </c>
      <c r="CO126" s="25">
        <v>0</v>
      </c>
      <c r="CP126" s="25">
        <v>0</v>
      </c>
      <c r="CQ126" s="25">
        <v>0</v>
      </c>
      <c r="CR126" s="25">
        <v>0</v>
      </c>
      <c r="CS126" s="25">
        <v>0</v>
      </c>
      <c r="CT126" s="25">
        <v>0</v>
      </c>
      <c r="CU126" s="25">
        <v>0</v>
      </c>
      <c r="CV126" s="25">
        <v>0</v>
      </c>
      <c r="CW126" s="28">
        <f t="shared" si="1"/>
        <v>99.999999000000003</v>
      </c>
    </row>
    <row r="127" spans="1:101">
      <c r="A127" s="15" t="s">
        <v>331</v>
      </c>
      <c r="B127" s="13" t="s">
        <v>37</v>
      </c>
      <c r="C127" s="24">
        <v>42959</v>
      </c>
      <c r="D127" s="20">
        <v>2017</v>
      </c>
      <c r="E127" s="13" t="s">
        <v>92</v>
      </c>
      <c r="F127" s="15" t="s">
        <v>11</v>
      </c>
      <c r="G127" s="25">
        <v>8.9285719999999991</v>
      </c>
      <c r="H127" s="25">
        <v>4.4642859999999995</v>
      </c>
      <c r="I127" s="25">
        <v>0.44642859999999995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25">
        <v>8.9285719999999991</v>
      </c>
      <c r="Q127" s="25">
        <v>0</v>
      </c>
      <c r="R127" s="25"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0</v>
      </c>
      <c r="Y127" s="25">
        <v>0</v>
      </c>
      <c r="Z127" s="25">
        <v>0</v>
      </c>
      <c r="AA127" s="25">
        <v>0</v>
      </c>
      <c r="AB127" s="25">
        <v>0</v>
      </c>
      <c r="AC127" s="25">
        <v>0</v>
      </c>
      <c r="AD127" s="25">
        <v>0</v>
      </c>
      <c r="AE127" s="25">
        <v>0</v>
      </c>
      <c r="AF127" s="25">
        <v>0</v>
      </c>
      <c r="AG127" s="25">
        <v>0</v>
      </c>
      <c r="AH127" s="25">
        <v>0</v>
      </c>
      <c r="AI127" s="25">
        <v>0</v>
      </c>
      <c r="AJ127" s="25">
        <v>0</v>
      </c>
      <c r="AK127" s="25">
        <v>0</v>
      </c>
      <c r="AL127" s="25">
        <v>0</v>
      </c>
      <c r="AM127" s="25">
        <v>0</v>
      </c>
      <c r="AN127" s="25">
        <v>0</v>
      </c>
      <c r="AO127" s="25">
        <v>0</v>
      </c>
      <c r="AP127" s="25">
        <v>0</v>
      </c>
      <c r="AQ127" s="25">
        <v>0</v>
      </c>
      <c r="AR127" s="25">
        <v>0</v>
      </c>
      <c r="AS127" s="25">
        <v>0</v>
      </c>
      <c r="AT127" s="25">
        <v>13.392860000000001</v>
      </c>
      <c r="AU127" s="25">
        <v>0</v>
      </c>
      <c r="AV127" s="25">
        <v>0</v>
      </c>
      <c r="AW127" s="25">
        <v>0</v>
      </c>
      <c r="AX127" s="25">
        <v>0</v>
      </c>
      <c r="AY127" s="25">
        <v>0</v>
      </c>
      <c r="AZ127" s="25">
        <v>0</v>
      </c>
      <c r="BA127" s="25">
        <v>0</v>
      </c>
      <c r="BB127" s="25">
        <v>0</v>
      </c>
      <c r="BC127" s="25">
        <v>0</v>
      </c>
      <c r="BD127" s="25">
        <v>0</v>
      </c>
      <c r="BE127" s="25">
        <v>0</v>
      </c>
      <c r="BF127" s="26">
        <v>0</v>
      </c>
      <c r="BG127" s="26">
        <v>0</v>
      </c>
      <c r="BH127" s="26">
        <v>0</v>
      </c>
      <c r="BI127" s="25">
        <v>0</v>
      </c>
      <c r="BJ127" s="25">
        <v>0</v>
      </c>
      <c r="BK127" s="25">
        <v>0</v>
      </c>
      <c r="BL127" s="25">
        <v>0</v>
      </c>
      <c r="BM127" s="25">
        <v>0</v>
      </c>
      <c r="BN127" s="25">
        <v>0</v>
      </c>
      <c r="BO127" s="25">
        <v>62.5</v>
      </c>
      <c r="BP127" s="25">
        <v>0</v>
      </c>
      <c r="BQ127" s="25">
        <v>0</v>
      </c>
      <c r="BR127" s="25">
        <v>0</v>
      </c>
      <c r="BS127" s="25">
        <v>0</v>
      </c>
      <c r="BT127" s="25">
        <v>0</v>
      </c>
      <c r="BU127" s="25">
        <v>0</v>
      </c>
      <c r="BV127" s="25">
        <v>0</v>
      </c>
      <c r="BW127" s="25">
        <v>0</v>
      </c>
      <c r="BX127" s="25">
        <v>0</v>
      </c>
      <c r="BY127" s="25">
        <v>0</v>
      </c>
      <c r="BZ127" s="25">
        <v>0</v>
      </c>
      <c r="CA127" s="25">
        <v>0</v>
      </c>
      <c r="CB127" s="25">
        <v>0</v>
      </c>
      <c r="CC127" s="25">
        <v>0.44642859999999995</v>
      </c>
      <c r="CD127" s="25">
        <v>0.44642859999999995</v>
      </c>
      <c r="CE127" s="25">
        <v>0</v>
      </c>
      <c r="CF127" s="25">
        <v>0</v>
      </c>
      <c r="CG127" s="25">
        <v>0</v>
      </c>
      <c r="CH127" s="25">
        <v>0</v>
      </c>
      <c r="CI127" s="26">
        <v>0</v>
      </c>
      <c r="CJ127" s="25">
        <v>0</v>
      </c>
      <c r="CK127" s="25">
        <v>0</v>
      </c>
      <c r="CL127" s="25">
        <v>0</v>
      </c>
      <c r="CM127" s="25">
        <v>0</v>
      </c>
      <c r="CN127" s="25">
        <v>0</v>
      </c>
      <c r="CO127" s="25">
        <v>0</v>
      </c>
      <c r="CP127" s="25">
        <v>0</v>
      </c>
      <c r="CQ127" s="25">
        <v>0</v>
      </c>
      <c r="CR127" s="25">
        <v>0</v>
      </c>
      <c r="CS127" s="25">
        <v>0</v>
      </c>
      <c r="CT127" s="25">
        <v>0</v>
      </c>
      <c r="CU127" s="25">
        <v>0.44642859999999995</v>
      </c>
      <c r="CV127" s="25">
        <v>0</v>
      </c>
      <c r="CW127" s="28">
        <f t="shared" si="1"/>
        <v>100.00000440000001</v>
      </c>
    </row>
    <row r="128" spans="1:101">
      <c r="A128" s="15" t="s">
        <v>332</v>
      </c>
      <c r="B128" s="13" t="s">
        <v>38</v>
      </c>
      <c r="C128" s="24">
        <v>42959</v>
      </c>
      <c r="D128" s="20">
        <v>2017</v>
      </c>
      <c r="E128" s="13" t="s">
        <v>92</v>
      </c>
      <c r="F128" s="15" t="s">
        <v>11</v>
      </c>
      <c r="G128" s="25">
        <v>13.953489999999999</v>
      </c>
      <c r="H128" s="25">
        <v>4.6511629999999995</v>
      </c>
      <c r="I128" s="25">
        <v>4.6511629999999995</v>
      </c>
      <c r="J128" s="25">
        <v>0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25">
        <v>0.46511629999999998</v>
      </c>
      <c r="Q128" s="25">
        <v>0</v>
      </c>
      <c r="R128" s="25">
        <v>0</v>
      </c>
      <c r="S128" s="25">
        <v>0</v>
      </c>
      <c r="T128" s="25">
        <v>0.46511629999999998</v>
      </c>
      <c r="U128" s="25">
        <v>0</v>
      </c>
      <c r="V128" s="25">
        <v>0</v>
      </c>
      <c r="W128" s="25">
        <v>0.46511629999999998</v>
      </c>
      <c r="X128" s="25">
        <v>0</v>
      </c>
      <c r="Y128" s="25">
        <v>0</v>
      </c>
      <c r="Z128" s="25">
        <v>0</v>
      </c>
      <c r="AA128" s="25">
        <v>13.953489999999999</v>
      </c>
      <c r="AB128" s="25">
        <v>0</v>
      </c>
      <c r="AC128" s="25">
        <v>0</v>
      </c>
      <c r="AD128" s="25">
        <v>0</v>
      </c>
      <c r="AE128" s="25">
        <v>0</v>
      </c>
      <c r="AF128" s="25">
        <v>0</v>
      </c>
      <c r="AG128" s="25">
        <v>0</v>
      </c>
      <c r="AH128" s="25">
        <v>0</v>
      </c>
      <c r="AI128" s="25">
        <v>0</v>
      </c>
      <c r="AJ128" s="25">
        <v>0</v>
      </c>
      <c r="AK128" s="25">
        <v>0</v>
      </c>
      <c r="AL128" s="25">
        <v>0</v>
      </c>
      <c r="AM128" s="25">
        <v>0</v>
      </c>
      <c r="AN128" s="25">
        <v>0</v>
      </c>
      <c r="AO128" s="25">
        <v>0</v>
      </c>
      <c r="AP128" s="25">
        <v>0</v>
      </c>
      <c r="AQ128" s="25">
        <v>0</v>
      </c>
      <c r="AR128" s="25">
        <v>0</v>
      </c>
      <c r="AS128" s="25">
        <v>0</v>
      </c>
      <c r="AT128" s="25">
        <v>4.6511629999999995</v>
      </c>
      <c r="AU128" s="25">
        <v>0</v>
      </c>
      <c r="AV128" s="25">
        <v>0</v>
      </c>
      <c r="AW128" s="25">
        <v>0</v>
      </c>
      <c r="AX128" s="25">
        <v>0</v>
      </c>
      <c r="AY128" s="25">
        <v>0</v>
      </c>
      <c r="AZ128" s="25">
        <v>0</v>
      </c>
      <c r="BA128" s="25">
        <v>0</v>
      </c>
      <c r="BB128" s="25">
        <v>0</v>
      </c>
      <c r="BC128" s="25">
        <v>0</v>
      </c>
      <c r="BD128" s="25">
        <v>0</v>
      </c>
      <c r="BE128" s="25">
        <v>0</v>
      </c>
      <c r="BF128" s="26">
        <v>0</v>
      </c>
      <c r="BG128" s="26">
        <v>0</v>
      </c>
      <c r="BH128" s="26">
        <v>0</v>
      </c>
      <c r="BI128" s="25">
        <v>0</v>
      </c>
      <c r="BJ128" s="25">
        <v>0</v>
      </c>
      <c r="BK128" s="25">
        <v>0</v>
      </c>
      <c r="BL128" s="25">
        <v>0</v>
      </c>
      <c r="BM128" s="25">
        <v>0</v>
      </c>
      <c r="BN128" s="25">
        <v>0</v>
      </c>
      <c r="BO128" s="25">
        <v>55.813959999999994</v>
      </c>
      <c r="BP128" s="25">
        <v>0</v>
      </c>
      <c r="BQ128" s="25">
        <v>0</v>
      </c>
      <c r="BR128" s="25">
        <v>0</v>
      </c>
      <c r="BS128" s="25">
        <v>0</v>
      </c>
      <c r="BT128" s="25">
        <v>0</v>
      </c>
      <c r="BU128" s="25">
        <v>0</v>
      </c>
      <c r="BV128" s="25">
        <v>0</v>
      </c>
      <c r="BW128" s="25">
        <v>0</v>
      </c>
      <c r="BX128" s="25">
        <v>0</v>
      </c>
      <c r="BY128" s="25">
        <v>0</v>
      </c>
      <c r="BZ128" s="25">
        <v>0</v>
      </c>
      <c r="CA128" s="25">
        <v>0</v>
      </c>
      <c r="CB128" s="25">
        <v>0</v>
      </c>
      <c r="CC128" s="25">
        <v>0.46511629999999998</v>
      </c>
      <c r="CD128" s="25">
        <v>0</v>
      </c>
      <c r="CE128" s="25">
        <v>0</v>
      </c>
      <c r="CF128" s="25">
        <v>0</v>
      </c>
      <c r="CG128" s="25">
        <v>0</v>
      </c>
      <c r="CH128" s="25">
        <v>0</v>
      </c>
      <c r="CI128" s="26">
        <v>0</v>
      </c>
      <c r="CJ128" s="25">
        <v>0</v>
      </c>
      <c r="CK128" s="25">
        <v>0</v>
      </c>
      <c r="CL128" s="25">
        <v>0</v>
      </c>
      <c r="CM128" s="25">
        <v>0</v>
      </c>
      <c r="CN128" s="25">
        <v>0.46511629999999998</v>
      </c>
      <c r="CO128" s="25">
        <v>0</v>
      </c>
      <c r="CP128" s="25">
        <v>0</v>
      </c>
      <c r="CQ128" s="25">
        <v>0</v>
      </c>
      <c r="CR128" s="25">
        <v>0</v>
      </c>
      <c r="CS128" s="25">
        <v>0</v>
      </c>
      <c r="CT128" s="25">
        <v>0</v>
      </c>
      <c r="CU128" s="25">
        <v>0</v>
      </c>
      <c r="CV128" s="25">
        <v>0</v>
      </c>
      <c r="CW128" s="28">
        <f t="shared" si="1"/>
        <v>100.0000105</v>
      </c>
    </row>
    <row r="129" spans="1:101">
      <c r="A129" s="15" t="s">
        <v>333</v>
      </c>
      <c r="B129" s="13" t="s">
        <v>39</v>
      </c>
      <c r="C129" s="24">
        <v>42959</v>
      </c>
      <c r="D129" s="20">
        <v>2017</v>
      </c>
      <c r="E129" s="13" t="s">
        <v>92</v>
      </c>
      <c r="F129" s="15" t="s">
        <v>11</v>
      </c>
      <c r="G129" s="25">
        <v>8.6206899999999997</v>
      </c>
      <c r="H129" s="25">
        <v>4.3103449999999999</v>
      </c>
      <c r="I129" s="25">
        <v>0.43103449999999999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25">
        <v>0</v>
      </c>
      <c r="Q129" s="25">
        <v>0</v>
      </c>
      <c r="R129" s="25">
        <v>0</v>
      </c>
      <c r="S129" s="25">
        <v>0</v>
      </c>
      <c r="T129" s="25">
        <v>8.6206899999999997</v>
      </c>
      <c r="U129" s="25">
        <v>0</v>
      </c>
      <c r="V129" s="25">
        <v>0</v>
      </c>
      <c r="W129" s="25">
        <v>0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5">
        <v>0</v>
      </c>
      <c r="AD129" s="25">
        <v>0</v>
      </c>
      <c r="AE129" s="25">
        <v>0</v>
      </c>
      <c r="AF129" s="25">
        <v>0</v>
      </c>
      <c r="AG129" s="25">
        <v>0</v>
      </c>
      <c r="AH129" s="25">
        <v>0</v>
      </c>
      <c r="AI129" s="25">
        <v>0.43103449999999999</v>
      </c>
      <c r="AJ129" s="25">
        <v>0</v>
      </c>
      <c r="AK129" s="25">
        <v>0</v>
      </c>
      <c r="AL129" s="25">
        <v>0</v>
      </c>
      <c r="AM129" s="25">
        <v>0</v>
      </c>
      <c r="AN129" s="25">
        <v>0</v>
      </c>
      <c r="AO129" s="25">
        <v>0</v>
      </c>
      <c r="AP129" s="25">
        <v>0</v>
      </c>
      <c r="AQ129" s="25">
        <v>0</v>
      </c>
      <c r="AR129" s="25">
        <v>0</v>
      </c>
      <c r="AS129" s="25">
        <v>0</v>
      </c>
      <c r="AT129" s="25">
        <v>17.241379999999999</v>
      </c>
      <c r="AU129" s="25">
        <v>0</v>
      </c>
      <c r="AV129" s="25">
        <v>0</v>
      </c>
      <c r="AW129" s="25">
        <v>0</v>
      </c>
      <c r="AX129" s="25">
        <v>0</v>
      </c>
      <c r="AY129" s="25">
        <v>0</v>
      </c>
      <c r="AZ129" s="25">
        <v>0</v>
      </c>
      <c r="BA129" s="25">
        <v>0</v>
      </c>
      <c r="BB129" s="25">
        <v>0</v>
      </c>
      <c r="BC129" s="25">
        <v>0</v>
      </c>
      <c r="BD129" s="25">
        <v>0</v>
      </c>
      <c r="BE129" s="25">
        <v>0</v>
      </c>
      <c r="BF129" s="26">
        <v>0</v>
      </c>
      <c r="BG129" s="26">
        <v>0</v>
      </c>
      <c r="BH129" s="26">
        <v>0</v>
      </c>
      <c r="BI129" s="25">
        <v>0</v>
      </c>
      <c r="BJ129" s="25">
        <v>0</v>
      </c>
      <c r="BK129" s="25">
        <v>0</v>
      </c>
      <c r="BL129" s="25">
        <v>0</v>
      </c>
      <c r="BM129" s="25">
        <v>0</v>
      </c>
      <c r="BN129" s="25">
        <v>0</v>
      </c>
      <c r="BO129" s="25">
        <v>60.344830000000002</v>
      </c>
      <c r="BP129" s="25">
        <v>0</v>
      </c>
      <c r="BQ129" s="25">
        <v>0</v>
      </c>
      <c r="BR129" s="25">
        <v>0</v>
      </c>
      <c r="BS129" s="25">
        <v>0</v>
      </c>
      <c r="BT129" s="25">
        <v>0</v>
      </c>
      <c r="BU129" s="25">
        <v>0</v>
      </c>
      <c r="BV129" s="25">
        <v>0</v>
      </c>
      <c r="BW129" s="25">
        <v>0</v>
      </c>
      <c r="BX129" s="25">
        <v>0</v>
      </c>
      <c r="BY129" s="25">
        <v>0</v>
      </c>
      <c r="BZ129" s="25">
        <v>0</v>
      </c>
      <c r="CA129" s="25">
        <v>0</v>
      </c>
      <c r="CB129" s="25">
        <v>0</v>
      </c>
      <c r="CC129" s="25">
        <v>0</v>
      </c>
      <c r="CD129" s="25">
        <v>0</v>
      </c>
      <c r="CE129" s="25">
        <v>0</v>
      </c>
      <c r="CF129" s="25">
        <v>0</v>
      </c>
      <c r="CG129" s="25">
        <v>0</v>
      </c>
      <c r="CH129" s="25">
        <v>0</v>
      </c>
      <c r="CI129" s="26">
        <v>0</v>
      </c>
      <c r="CJ129" s="25">
        <v>0</v>
      </c>
      <c r="CK129" s="25">
        <v>0</v>
      </c>
      <c r="CL129" s="25">
        <v>0</v>
      </c>
      <c r="CM129" s="25">
        <v>0</v>
      </c>
      <c r="CN129" s="25">
        <v>0</v>
      </c>
      <c r="CO129" s="25">
        <v>0</v>
      </c>
      <c r="CP129" s="25">
        <v>0</v>
      </c>
      <c r="CQ129" s="25">
        <v>0</v>
      </c>
      <c r="CR129" s="25">
        <v>0</v>
      </c>
      <c r="CS129" s="25">
        <v>0</v>
      </c>
      <c r="CT129" s="25">
        <v>0</v>
      </c>
      <c r="CU129" s="25">
        <v>0</v>
      </c>
      <c r="CV129" s="25">
        <v>0</v>
      </c>
      <c r="CW129" s="28">
        <f t="shared" si="1"/>
        <v>100.000004</v>
      </c>
    </row>
    <row r="130" spans="1:101">
      <c r="A130" s="15" t="s">
        <v>334</v>
      </c>
      <c r="B130" s="13" t="s">
        <v>40</v>
      </c>
      <c r="C130" s="24">
        <v>42959</v>
      </c>
      <c r="D130" s="20">
        <v>2017</v>
      </c>
      <c r="E130" s="13" t="s">
        <v>92</v>
      </c>
      <c r="F130" s="15" t="s">
        <v>11</v>
      </c>
      <c r="G130" s="25">
        <v>28.436019999999999</v>
      </c>
      <c r="H130" s="25">
        <v>4.7393369999999999</v>
      </c>
      <c r="I130" s="25">
        <v>4.7393369999999999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25">
        <v>0.47393369999999996</v>
      </c>
      <c r="Q130" s="25">
        <v>0</v>
      </c>
      <c r="R130" s="25">
        <v>0.47393369999999996</v>
      </c>
      <c r="S130" s="25">
        <v>0</v>
      </c>
      <c r="T130" s="25">
        <v>0.47393369999999996</v>
      </c>
      <c r="U130" s="25">
        <v>0</v>
      </c>
      <c r="V130" s="25">
        <v>0</v>
      </c>
      <c r="W130" s="25">
        <v>0.47393369999999996</v>
      </c>
      <c r="X130" s="25">
        <v>0</v>
      </c>
      <c r="Y130" s="25">
        <v>0</v>
      </c>
      <c r="Z130" s="25">
        <v>0</v>
      </c>
      <c r="AA130" s="25">
        <v>0</v>
      </c>
      <c r="AB130" s="25">
        <v>0</v>
      </c>
      <c r="AC130" s="25">
        <v>0</v>
      </c>
      <c r="AD130" s="25">
        <v>0</v>
      </c>
      <c r="AE130" s="25">
        <v>0</v>
      </c>
      <c r="AF130" s="25">
        <v>0</v>
      </c>
      <c r="AG130" s="25">
        <v>0</v>
      </c>
      <c r="AH130" s="25">
        <v>0</v>
      </c>
      <c r="AI130" s="25">
        <v>0.47393369999999996</v>
      </c>
      <c r="AJ130" s="25">
        <v>0</v>
      </c>
      <c r="AK130" s="25">
        <v>0</v>
      </c>
      <c r="AL130" s="25">
        <v>0</v>
      </c>
      <c r="AM130" s="25">
        <v>0</v>
      </c>
      <c r="AN130" s="25">
        <v>0</v>
      </c>
      <c r="AO130" s="25">
        <v>0</v>
      </c>
      <c r="AP130" s="25">
        <v>0</v>
      </c>
      <c r="AQ130" s="25">
        <v>0</v>
      </c>
      <c r="AR130" s="25">
        <v>0</v>
      </c>
      <c r="AS130" s="25">
        <v>0</v>
      </c>
      <c r="AT130" s="25">
        <v>0.47393369999999996</v>
      </c>
      <c r="AU130" s="25">
        <v>0</v>
      </c>
      <c r="AV130" s="25">
        <v>0</v>
      </c>
      <c r="AW130" s="25">
        <v>0</v>
      </c>
      <c r="AX130" s="25">
        <v>0</v>
      </c>
      <c r="AY130" s="25">
        <v>0</v>
      </c>
      <c r="AZ130" s="25">
        <v>0</v>
      </c>
      <c r="BA130" s="25">
        <v>0</v>
      </c>
      <c r="BB130" s="25">
        <v>0</v>
      </c>
      <c r="BC130" s="25">
        <v>0</v>
      </c>
      <c r="BD130" s="25">
        <v>0</v>
      </c>
      <c r="BE130" s="25">
        <v>0</v>
      </c>
      <c r="BF130" s="26">
        <v>0</v>
      </c>
      <c r="BG130" s="26">
        <v>0</v>
      </c>
      <c r="BH130" s="26">
        <v>0</v>
      </c>
      <c r="BI130" s="25">
        <v>0</v>
      </c>
      <c r="BJ130" s="25">
        <v>0</v>
      </c>
      <c r="BK130" s="25">
        <v>0</v>
      </c>
      <c r="BL130" s="25">
        <v>0</v>
      </c>
      <c r="BM130" s="25">
        <v>0</v>
      </c>
      <c r="BN130" s="25">
        <v>0</v>
      </c>
      <c r="BO130" s="25">
        <v>56.872039999999998</v>
      </c>
      <c r="BP130" s="25">
        <v>0.47393369999999996</v>
      </c>
      <c r="BQ130" s="25">
        <v>0</v>
      </c>
      <c r="BR130" s="25">
        <v>0</v>
      </c>
      <c r="BS130" s="25">
        <v>0</v>
      </c>
      <c r="BT130" s="25">
        <v>0</v>
      </c>
      <c r="BU130" s="25">
        <v>0</v>
      </c>
      <c r="BV130" s="25">
        <v>0</v>
      </c>
      <c r="BW130" s="25">
        <v>0</v>
      </c>
      <c r="BX130" s="25">
        <v>0</v>
      </c>
      <c r="BY130" s="25">
        <v>0</v>
      </c>
      <c r="BZ130" s="25">
        <v>0</v>
      </c>
      <c r="CA130" s="25">
        <v>0</v>
      </c>
      <c r="CB130" s="25">
        <v>0</v>
      </c>
      <c r="CC130" s="25">
        <v>0.47393369999999996</v>
      </c>
      <c r="CD130" s="25">
        <v>0</v>
      </c>
      <c r="CE130" s="25">
        <v>0</v>
      </c>
      <c r="CF130" s="25">
        <v>0</v>
      </c>
      <c r="CG130" s="25">
        <v>0</v>
      </c>
      <c r="CH130" s="25">
        <v>0</v>
      </c>
      <c r="CI130" s="26">
        <v>0</v>
      </c>
      <c r="CJ130" s="25">
        <v>0</v>
      </c>
      <c r="CK130" s="25">
        <v>0</v>
      </c>
      <c r="CL130" s="25">
        <v>0</v>
      </c>
      <c r="CM130" s="25">
        <v>0</v>
      </c>
      <c r="CN130" s="25">
        <v>0.47393369999999996</v>
      </c>
      <c r="CO130" s="25">
        <v>0</v>
      </c>
      <c r="CP130" s="25">
        <v>0.47393369999999996</v>
      </c>
      <c r="CQ130" s="25">
        <v>0</v>
      </c>
      <c r="CR130" s="25">
        <v>0</v>
      </c>
      <c r="CS130" s="25">
        <v>0</v>
      </c>
      <c r="CT130" s="25">
        <v>0</v>
      </c>
      <c r="CU130" s="25">
        <v>0.47393369999999996</v>
      </c>
      <c r="CV130" s="25">
        <v>0</v>
      </c>
      <c r="CW130" s="28">
        <f t="shared" ref="CW130:CW193" si="2">SUM(G130:CV130)</f>
        <v>100.00000470000003</v>
      </c>
    </row>
    <row r="131" spans="1:101">
      <c r="A131" s="15" t="s">
        <v>335</v>
      </c>
      <c r="B131" s="13" t="s">
        <v>41</v>
      </c>
      <c r="C131" s="24">
        <v>42959</v>
      </c>
      <c r="D131" s="20">
        <v>2017</v>
      </c>
      <c r="E131" s="13" t="s">
        <v>92</v>
      </c>
      <c r="F131" s="15" t="s">
        <v>11</v>
      </c>
      <c r="G131" s="25">
        <v>8.1632650000000009</v>
      </c>
      <c r="H131" s="25">
        <v>4.0816330000000001</v>
      </c>
      <c r="I131" s="25">
        <v>4.0816330000000001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5">
        <v>0</v>
      </c>
      <c r="Q131" s="25">
        <v>0</v>
      </c>
      <c r="R131" s="25">
        <v>0</v>
      </c>
      <c r="S131" s="25">
        <v>0</v>
      </c>
      <c r="T131" s="25">
        <v>0</v>
      </c>
      <c r="U131" s="25">
        <v>0</v>
      </c>
      <c r="V131" s="25">
        <v>0</v>
      </c>
      <c r="W131" s="25">
        <v>0.4081632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5">
        <v>0</v>
      </c>
      <c r="AD131" s="25">
        <v>0</v>
      </c>
      <c r="AE131" s="25">
        <v>0</v>
      </c>
      <c r="AF131" s="25">
        <v>0</v>
      </c>
      <c r="AG131" s="25">
        <v>0</v>
      </c>
      <c r="AH131" s="25">
        <v>0</v>
      </c>
      <c r="AI131" s="25">
        <v>0.4081632</v>
      </c>
      <c r="AJ131" s="25">
        <v>0</v>
      </c>
      <c r="AK131" s="25">
        <v>0</v>
      </c>
      <c r="AL131" s="25">
        <v>0</v>
      </c>
      <c r="AM131" s="25">
        <v>0</v>
      </c>
      <c r="AN131" s="25">
        <v>0</v>
      </c>
      <c r="AO131" s="25">
        <v>0</v>
      </c>
      <c r="AP131" s="25">
        <v>0</v>
      </c>
      <c r="AQ131" s="25">
        <v>0</v>
      </c>
      <c r="AR131" s="25">
        <v>0</v>
      </c>
      <c r="AS131" s="25">
        <v>0</v>
      </c>
      <c r="AT131" s="25">
        <v>16.326530000000002</v>
      </c>
      <c r="AU131" s="25">
        <v>0</v>
      </c>
      <c r="AV131" s="25">
        <v>0</v>
      </c>
      <c r="AW131" s="25">
        <v>0</v>
      </c>
      <c r="AX131" s="25">
        <v>0</v>
      </c>
      <c r="AY131" s="25">
        <v>0</v>
      </c>
      <c r="AZ131" s="25">
        <v>0</v>
      </c>
      <c r="BA131" s="25">
        <v>0</v>
      </c>
      <c r="BB131" s="25">
        <v>0</v>
      </c>
      <c r="BC131" s="25">
        <v>0</v>
      </c>
      <c r="BD131" s="25">
        <v>0</v>
      </c>
      <c r="BE131" s="25">
        <v>0</v>
      </c>
      <c r="BF131" s="26">
        <v>0</v>
      </c>
      <c r="BG131" s="26">
        <v>0</v>
      </c>
      <c r="BH131" s="26">
        <v>0</v>
      </c>
      <c r="BI131" s="25">
        <v>0</v>
      </c>
      <c r="BJ131" s="25">
        <v>0</v>
      </c>
      <c r="BK131" s="25">
        <v>0</v>
      </c>
      <c r="BL131" s="25">
        <v>0</v>
      </c>
      <c r="BM131" s="25">
        <v>0</v>
      </c>
      <c r="BN131" s="25">
        <v>0</v>
      </c>
      <c r="BO131" s="25">
        <v>65.306120000000007</v>
      </c>
      <c r="BP131" s="25">
        <v>0.4081632</v>
      </c>
      <c r="BQ131" s="25">
        <v>0</v>
      </c>
      <c r="BR131" s="25">
        <v>0</v>
      </c>
      <c r="BS131" s="25">
        <v>0</v>
      </c>
      <c r="BT131" s="25">
        <v>0</v>
      </c>
      <c r="BU131" s="25">
        <v>0</v>
      </c>
      <c r="BV131" s="25">
        <v>0</v>
      </c>
      <c r="BW131" s="25">
        <v>0</v>
      </c>
      <c r="BX131" s="25">
        <v>0</v>
      </c>
      <c r="BY131" s="25">
        <v>0</v>
      </c>
      <c r="BZ131" s="25">
        <v>0</v>
      </c>
      <c r="CA131" s="25">
        <v>0</v>
      </c>
      <c r="CB131" s="25">
        <v>0</v>
      </c>
      <c r="CC131" s="25">
        <v>0.4081632</v>
      </c>
      <c r="CD131" s="25">
        <v>0</v>
      </c>
      <c r="CE131" s="25">
        <v>0</v>
      </c>
      <c r="CF131" s="25">
        <v>0</v>
      </c>
      <c r="CG131" s="25">
        <v>0</v>
      </c>
      <c r="CH131" s="25">
        <v>0</v>
      </c>
      <c r="CI131" s="26">
        <v>0</v>
      </c>
      <c r="CJ131" s="25">
        <v>0</v>
      </c>
      <c r="CK131" s="25">
        <v>0</v>
      </c>
      <c r="CL131" s="25">
        <v>0</v>
      </c>
      <c r="CM131" s="25">
        <v>0</v>
      </c>
      <c r="CN131" s="25">
        <v>0</v>
      </c>
      <c r="CO131" s="25">
        <v>0</v>
      </c>
      <c r="CP131" s="25">
        <v>0</v>
      </c>
      <c r="CQ131" s="25">
        <v>0</v>
      </c>
      <c r="CR131" s="25">
        <v>0</v>
      </c>
      <c r="CS131" s="25">
        <v>0</v>
      </c>
      <c r="CT131" s="25">
        <v>0</v>
      </c>
      <c r="CU131" s="25">
        <v>0.4081632</v>
      </c>
      <c r="CV131" s="25">
        <v>0</v>
      </c>
      <c r="CW131" s="28">
        <f t="shared" si="2"/>
        <v>99.999997000000022</v>
      </c>
    </row>
    <row r="132" spans="1:101">
      <c r="A132" s="15" t="s">
        <v>336</v>
      </c>
      <c r="B132" s="13" t="s">
        <v>42</v>
      </c>
      <c r="C132" s="24">
        <v>42959</v>
      </c>
      <c r="D132" s="20">
        <v>2017</v>
      </c>
      <c r="E132" s="13" t="s">
        <v>92</v>
      </c>
      <c r="F132" s="15" t="s">
        <v>11</v>
      </c>
      <c r="G132" s="25">
        <v>25.641029999999997</v>
      </c>
      <c r="H132" s="25">
        <v>0.42735040000000002</v>
      </c>
      <c r="I132" s="25">
        <v>8.5470089999999992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25">
        <v>0</v>
      </c>
      <c r="Q132" s="25">
        <v>0</v>
      </c>
      <c r="R132" s="25">
        <v>0</v>
      </c>
      <c r="S132" s="25">
        <v>0</v>
      </c>
      <c r="T132" s="25">
        <v>8.5470089999999992</v>
      </c>
      <c r="U132" s="25">
        <v>0</v>
      </c>
      <c r="V132" s="25">
        <v>0</v>
      </c>
      <c r="W132" s="25">
        <v>0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5">
        <v>0</v>
      </c>
      <c r="AD132" s="25">
        <v>0</v>
      </c>
      <c r="AE132" s="25">
        <v>0</v>
      </c>
      <c r="AF132" s="25">
        <v>0</v>
      </c>
      <c r="AG132" s="25">
        <v>0</v>
      </c>
      <c r="AH132" s="25">
        <v>0</v>
      </c>
      <c r="AI132" s="25">
        <v>0.42735040000000002</v>
      </c>
      <c r="AJ132" s="25">
        <v>0</v>
      </c>
      <c r="AK132" s="25">
        <v>0</v>
      </c>
      <c r="AL132" s="25">
        <v>0</v>
      </c>
      <c r="AM132" s="25">
        <v>0</v>
      </c>
      <c r="AN132" s="25">
        <v>0</v>
      </c>
      <c r="AO132" s="25">
        <v>0</v>
      </c>
      <c r="AP132" s="25">
        <v>0</v>
      </c>
      <c r="AQ132" s="25">
        <v>0</v>
      </c>
      <c r="AR132" s="25">
        <v>0</v>
      </c>
      <c r="AS132" s="25">
        <v>0</v>
      </c>
      <c r="AT132" s="25">
        <v>12.820509999999999</v>
      </c>
      <c r="AU132" s="25">
        <v>0</v>
      </c>
      <c r="AV132" s="25">
        <v>0</v>
      </c>
      <c r="AW132" s="25">
        <v>0</v>
      </c>
      <c r="AX132" s="25">
        <v>0</v>
      </c>
      <c r="AY132" s="25">
        <v>0</v>
      </c>
      <c r="AZ132" s="25">
        <v>0</v>
      </c>
      <c r="BA132" s="25">
        <v>0.42735040000000002</v>
      </c>
      <c r="BB132" s="25">
        <v>0</v>
      </c>
      <c r="BC132" s="25">
        <v>0</v>
      </c>
      <c r="BD132" s="25">
        <v>0</v>
      </c>
      <c r="BE132" s="25">
        <v>0</v>
      </c>
      <c r="BF132" s="26">
        <v>0</v>
      </c>
      <c r="BG132" s="26">
        <v>0</v>
      </c>
      <c r="BH132" s="26">
        <v>0</v>
      </c>
      <c r="BI132" s="25">
        <v>0</v>
      </c>
      <c r="BJ132" s="25">
        <v>0</v>
      </c>
      <c r="BK132" s="25">
        <v>0</v>
      </c>
      <c r="BL132" s="25">
        <v>0</v>
      </c>
      <c r="BM132" s="25">
        <v>0</v>
      </c>
      <c r="BN132" s="25">
        <v>0</v>
      </c>
      <c r="BO132" s="25">
        <v>42.735040000000005</v>
      </c>
      <c r="BP132" s="25">
        <v>0</v>
      </c>
      <c r="BQ132" s="25">
        <v>0</v>
      </c>
      <c r="BR132" s="25">
        <v>0</v>
      </c>
      <c r="BS132" s="25">
        <v>0</v>
      </c>
      <c r="BT132" s="25">
        <v>0</v>
      </c>
      <c r="BU132" s="25">
        <v>0</v>
      </c>
      <c r="BV132" s="25">
        <v>0</v>
      </c>
      <c r="BW132" s="25">
        <v>0</v>
      </c>
      <c r="BX132" s="25">
        <v>0</v>
      </c>
      <c r="BY132" s="25">
        <v>0</v>
      </c>
      <c r="BZ132" s="25">
        <v>0</v>
      </c>
      <c r="CA132" s="25">
        <v>0</v>
      </c>
      <c r="CB132" s="25">
        <v>0</v>
      </c>
      <c r="CC132" s="25">
        <v>0</v>
      </c>
      <c r="CD132" s="25">
        <v>0</v>
      </c>
      <c r="CE132" s="25">
        <v>0</v>
      </c>
      <c r="CF132" s="25">
        <v>0</v>
      </c>
      <c r="CG132" s="25">
        <v>0</v>
      </c>
      <c r="CH132" s="25">
        <v>0</v>
      </c>
      <c r="CI132" s="26">
        <v>0</v>
      </c>
      <c r="CJ132" s="25">
        <v>0</v>
      </c>
      <c r="CK132" s="25">
        <v>0</v>
      </c>
      <c r="CL132" s="25">
        <v>0</v>
      </c>
      <c r="CM132" s="25">
        <v>0</v>
      </c>
      <c r="CN132" s="25">
        <v>0</v>
      </c>
      <c r="CO132" s="25">
        <v>0</v>
      </c>
      <c r="CP132" s="25">
        <v>0</v>
      </c>
      <c r="CQ132" s="25">
        <v>0</v>
      </c>
      <c r="CR132" s="25">
        <v>0</v>
      </c>
      <c r="CS132" s="25">
        <v>0</v>
      </c>
      <c r="CT132" s="25">
        <v>0</v>
      </c>
      <c r="CU132" s="25">
        <v>0.42735040000000002</v>
      </c>
      <c r="CV132" s="25">
        <v>0</v>
      </c>
      <c r="CW132" s="28">
        <f t="shared" si="2"/>
        <v>99.999999599999995</v>
      </c>
    </row>
    <row r="133" spans="1:101">
      <c r="A133" s="15" t="s">
        <v>337</v>
      </c>
      <c r="B133" s="13" t="s">
        <v>43</v>
      </c>
      <c r="C133" s="24">
        <v>42959</v>
      </c>
      <c r="D133" s="20">
        <v>2017</v>
      </c>
      <c r="E133" s="13" t="s">
        <v>92</v>
      </c>
      <c r="F133" s="15" t="s">
        <v>11</v>
      </c>
      <c r="G133" s="25">
        <v>6.872852</v>
      </c>
      <c r="H133" s="25">
        <v>3.436426</v>
      </c>
      <c r="I133" s="25">
        <v>0.34364259999999996</v>
      </c>
      <c r="J133" s="25">
        <v>0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25">
        <v>0</v>
      </c>
      <c r="Q133" s="25">
        <v>0</v>
      </c>
      <c r="R133" s="25">
        <v>0</v>
      </c>
      <c r="S133" s="25">
        <v>0</v>
      </c>
      <c r="T133" s="25">
        <v>0</v>
      </c>
      <c r="U133" s="25">
        <v>0</v>
      </c>
      <c r="V133" s="25">
        <v>0</v>
      </c>
      <c r="W133" s="25">
        <v>0</v>
      </c>
      <c r="X133" s="25">
        <v>0</v>
      </c>
      <c r="Y133" s="25">
        <v>0</v>
      </c>
      <c r="Z133" s="25">
        <v>0</v>
      </c>
      <c r="AA133" s="25">
        <v>0</v>
      </c>
      <c r="AB133" s="25">
        <v>0</v>
      </c>
      <c r="AC133" s="25">
        <v>0</v>
      </c>
      <c r="AD133" s="25">
        <v>0</v>
      </c>
      <c r="AE133" s="25">
        <v>0</v>
      </c>
      <c r="AF133" s="25">
        <v>0</v>
      </c>
      <c r="AG133" s="25">
        <v>0</v>
      </c>
      <c r="AH133" s="25">
        <v>0</v>
      </c>
      <c r="AI133" s="25">
        <v>0</v>
      </c>
      <c r="AJ133" s="25">
        <v>0</v>
      </c>
      <c r="AK133" s="25">
        <v>0</v>
      </c>
      <c r="AL133" s="25">
        <v>0</v>
      </c>
      <c r="AM133" s="25">
        <v>0</v>
      </c>
      <c r="AN133" s="25">
        <v>0</v>
      </c>
      <c r="AO133" s="25">
        <v>0</v>
      </c>
      <c r="AP133" s="25">
        <v>0</v>
      </c>
      <c r="AQ133" s="25">
        <v>0</v>
      </c>
      <c r="AR133" s="25">
        <v>0</v>
      </c>
      <c r="AS133" s="25">
        <v>0</v>
      </c>
      <c r="AT133" s="25">
        <v>34.364260000000002</v>
      </c>
      <c r="AU133" s="25">
        <v>0</v>
      </c>
      <c r="AV133" s="25">
        <v>0</v>
      </c>
      <c r="AW133" s="25">
        <v>0</v>
      </c>
      <c r="AX133" s="25">
        <v>0</v>
      </c>
      <c r="AY133" s="25">
        <v>0</v>
      </c>
      <c r="AZ133" s="25">
        <v>0</v>
      </c>
      <c r="BA133" s="25">
        <v>0</v>
      </c>
      <c r="BB133" s="25">
        <v>0</v>
      </c>
      <c r="BC133" s="25">
        <v>0</v>
      </c>
      <c r="BD133" s="25">
        <v>0</v>
      </c>
      <c r="BE133" s="25">
        <v>0</v>
      </c>
      <c r="BF133" s="26">
        <v>0</v>
      </c>
      <c r="BG133" s="26">
        <v>0</v>
      </c>
      <c r="BH133" s="26">
        <v>0</v>
      </c>
      <c r="BI133" s="25">
        <v>0</v>
      </c>
      <c r="BJ133" s="25">
        <v>0</v>
      </c>
      <c r="BK133" s="25">
        <v>0</v>
      </c>
      <c r="BL133" s="25">
        <v>0</v>
      </c>
      <c r="BM133" s="25">
        <v>0</v>
      </c>
      <c r="BN133" s="25">
        <v>0</v>
      </c>
      <c r="BO133" s="25">
        <v>54.982819999999997</v>
      </c>
      <c r="BP133" s="25">
        <v>0</v>
      </c>
      <c r="BQ133" s="25">
        <v>0</v>
      </c>
      <c r="BR133" s="25">
        <v>0</v>
      </c>
      <c r="BS133" s="25">
        <v>0</v>
      </c>
      <c r="BT133" s="25">
        <v>0</v>
      </c>
      <c r="BU133" s="25">
        <v>0</v>
      </c>
      <c r="BV133" s="25">
        <v>0</v>
      </c>
      <c r="BW133" s="25">
        <v>0</v>
      </c>
      <c r="BX133" s="25">
        <v>0</v>
      </c>
      <c r="BY133" s="25">
        <v>0</v>
      </c>
      <c r="BZ133" s="25">
        <v>0</v>
      </c>
      <c r="CA133" s="25">
        <v>0</v>
      </c>
      <c r="CB133" s="25">
        <v>0</v>
      </c>
      <c r="CC133" s="25">
        <v>0</v>
      </c>
      <c r="CD133" s="25">
        <v>0</v>
      </c>
      <c r="CE133" s="25">
        <v>0</v>
      </c>
      <c r="CF133" s="25">
        <v>0</v>
      </c>
      <c r="CG133" s="25">
        <v>0</v>
      </c>
      <c r="CH133" s="25">
        <v>0</v>
      </c>
      <c r="CI133" s="26">
        <v>0</v>
      </c>
      <c r="CJ133" s="25">
        <v>0</v>
      </c>
      <c r="CK133" s="25">
        <v>0</v>
      </c>
      <c r="CL133" s="25">
        <v>0</v>
      </c>
      <c r="CM133" s="25">
        <v>0</v>
      </c>
      <c r="CN133" s="25">
        <v>0</v>
      </c>
      <c r="CO133" s="25">
        <v>0</v>
      </c>
      <c r="CP133" s="25">
        <v>0</v>
      </c>
      <c r="CQ133" s="25">
        <v>0</v>
      </c>
      <c r="CR133" s="25">
        <v>0</v>
      </c>
      <c r="CS133" s="25">
        <v>0</v>
      </c>
      <c r="CT133" s="25">
        <v>0</v>
      </c>
      <c r="CU133" s="25">
        <v>0</v>
      </c>
      <c r="CV133" s="25">
        <v>0</v>
      </c>
      <c r="CW133" s="28">
        <f t="shared" si="2"/>
        <v>100.00000059999999</v>
      </c>
    </row>
    <row r="134" spans="1:101">
      <c r="A134" s="15" t="s">
        <v>338</v>
      </c>
      <c r="B134" s="13" t="s">
        <v>44</v>
      </c>
      <c r="C134" s="24">
        <v>42970</v>
      </c>
      <c r="D134" s="20">
        <v>2017</v>
      </c>
      <c r="E134" s="13" t="s">
        <v>92</v>
      </c>
      <c r="F134" s="15" t="s">
        <v>11</v>
      </c>
      <c r="G134" s="25">
        <v>12.34568</v>
      </c>
      <c r="H134" s="25">
        <v>4.1152260000000007</v>
      </c>
      <c r="I134" s="25">
        <v>0.41152259999999996</v>
      </c>
      <c r="J134" s="25">
        <v>0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25">
        <v>0</v>
      </c>
      <c r="Q134" s="25">
        <v>0</v>
      </c>
      <c r="R134" s="25">
        <v>0</v>
      </c>
      <c r="S134" s="25">
        <v>0</v>
      </c>
      <c r="T134" s="25">
        <v>0</v>
      </c>
      <c r="U134" s="25">
        <v>0</v>
      </c>
      <c r="V134" s="25">
        <v>0</v>
      </c>
      <c r="W134" s="25">
        <v>0</v>
      </c>
      <c r="X134" s="25">
        <v>0</v>
      </c>
      <c r="Y134" s="25">
        <v>0</v>
      </c>
      <c r="Z134" s="25">
        <v>0</v>
      </c>
      <c r="AA134" s="25">
        <v>0</v>
      </c>
      <c r="AB134" s="25">
        <v>0</v>
      </c>
      <c r="AC134" s="25">
        <v>0</v>
      </c>
      <c r="AD134" s="25">
        <v>0</v>
      </c>
      <c r="AE134" s="25">
        <v>0</v>
      </c>
      <c r="AF134" s="25">
        <v>0</v>
      </c>
      <c r="AG134" s="25">
        <v>0</v>
      </c>
      <c r="AH134" s="25">
        <v>0</v>
      </c>
      <c r="AI134" s="25">
        <v>0.41152259999999996</v>
      </c>
      <c r="AJ134" s="25">
        <v>0</v>
      </c>
      <c r="AK134" s="25">
        <v>0</v>
      </c>
      <c r="AL134" s="25">
        <v>0</v>
      </c>
      <c r="AM134" s="25">
        <v>0</v>
      </c>
      <c r="AN134" s="25">
        <v>0</v>
      </c>
      <c r="AO134" s="25">
        <v>0</v>
      </c>
      <c r="AP134" s="25">
        <v>0</v>
      </c>
      <c r="AQ134" s="25">
        <v>0</v>
      </c>
      <c r="AR134" s="25">
        <v>0</v>
      </c>
      <c r="AS134" s="25">
        <v>0</v>
      </c>
      <c r="AT134" s="25">
        <v>16.460910000000002</v>
      </c>
      <c r="AU134" s="25">
        <v>0</v>
      </c>
      <c r="AV134" s="25">
        <v>0</v>
      </c>
      <c r="AW134" s="25">
        <v>0</v>
      </c>
      <c r="AX134" s="25">
        <v>0</v>
      </c>
      <c r="AY134" s="25">
        <v>0</v>
      </c>
      <c r="AZ134" s="25">
        <v>0</v>
      </c>
      <c r="BA134" s="25">
        <v>0</v>
      </c>
      <c r="BB134" s="25">
        <v>0</v>
      </c>
      <c r="BC134" s="25">
        <v>0</v>
      </c>
      <c r="BD134" s="25">
        <v>0</v>
      </c>
      <c r="BE134" s="25">
        <v>0</v>
      </c>
      <c r="BF134" s="26">
        <v>0</v>
      </c>
      <c r="BG134" s="26">
        <v>0</v>
      </c>
      <c r="BH134" s="26">
        <v>0</v>
      </c>
      <c r="BI134" s="25">
        <v>0</v>
      </c>
      <c r="BJ134" s="25">
        <v>0</v>
      </c>
      <c r="BK134" s="25">
        <v>0</v>
      </c>
      <c r="BL134" s="25">
        <v>0</v>
      </c>
      <c r="BM134" s="25">
        <v>0</v>
      </c>
      <c r="BN134" s="25">
        <v>0</v>
      </c>
      <c r="BO134" s="25">
        <v>65.843620000000001</v>
      </c>
      <c r="BP134" s="25">
        <v>0.41152259999999996</v>
      </c>
      <c r="BQ134" s="25">
        <v>0</v>
      </c>
      <c r="BR134" s="25">
        <v>0</v>
      </c>
      <c r="BS134" s="25">
        <v>0</v>
      </c>
      <c r="BT134" s="25">
        <v>0</v>
      </c>
      <c r="BU134" s="25">
        <v>0</v>
      </c>
      <c r="BV134" s="25">
        <v>0</v>
      </c>
      <c r="BW134" s="25">
        <v>0</v>
      </c>
      <c r="BX134" s="25">
        <v>0</v>
      </c>
      <c r="BY134" s="25">
        <v>0</v>
      </c>
      <c r="BZ134" s="25">
        <v>0</v>
      </c>
      <c r="CA134" s="25">
        <v>0</v>
      </c>
      <c r="CB134" s="25">
        <v>0</v>
      </c>
      <c r="CC134" s="25">
        <v>0</v>
      </c>
      <c r="CD134" s="25">
        <v>0</v>
      </c>
      <c r="CE134" s="25">
        <v>0</v>
      </c>
      <c r="CF134" s="25">
        <v>0</v>
      </c>
      <c r="CG134" s="25">
        <v>0</v>
      </c>
      <c r="CH134" s="25">
        <v>0</v>
      </c>
      <c r="CI134" s="26">
        <v>0</v>
      </c>
      <c r="CJ134" s="25">
        <v>0</v>
      </c>
      <c r="CK134" s="25">
        <v>0</v>
      </c>
      <c r="CL134" s="25">
        <v>0</v>
      </c>
      <c r="CM134" s="25">
        <v>0</v>
      </c>
      <c r="CN134" s="25">
        <v>0</v>
      </c>
      <c r="CO134" s="25">
        <v>0</v>
      </c>
      <c r="CP134" s="25">
        <v>0</v>
      </c>
      <c r="CQ134" s="25">
        <v>0</v>
      </c>
      <c r="CR134" s="25">
        <v>0</v>
      </c>
      <c r="CS134" s="25">
        <v>0</v>
      </c>
      <c r="CT134" s="25">
        <v>0</v>
      </c>
      <c r="CU134" s="25">
        <v>0</v>
      </c>
      <c r="CV134" s="25">
        <v>0</v>
      </c>
      <c r="CW134" s="28">
        <f t="shared" si="2"/>
        <v>100.0000038</v>
      </c>
    </row>
    <row r="135" spans="1:101">
      <c r="A135" s="15" t="s">
        <v>339</v>
      </c>
      <c r="B135" s="13" t="s">
        <v>45</v>
      </c>
      <c r="C135" s="24">
        <v>42970</v>
      </c>
      <c r="D135" s="20">
        <v>2017</v>
      </c>
      <c r="E135" s="13" t="s">
        <v>92</v>
      </c>
      <c r="F135" s="15" t="s">
        <v>11</v>
      </c>
      <c r="G135" s="25">
        <v>9.9009900000000002</v>
      </c>
      <c r="H135" s="25">
        <v>4.9504950000000001</v>
      </c>
      <c r="I135" s="25">
        <v>4.9504950000000001</v>
      </c>
      <c r="J135" s="25">
        <v>0</v>
      </c>
      <c r="K135" s="25">
        <v>0</v>
      </c>
      <c r="L135" s="25">
        <v>0</v>
      </c>
      <c r="M135" s="25">
        <v>0</v>
      </c>
      <c r="N135" s="25">
        <v>0</v>
      </c>
      <c r="O135" s="25">
        <v>0</v>
      </c>
      <c r="P135" s="25">
        <v>0.49504950000000003</v>
      </c>
      <c r="Q135" s="25">
        <v>0</v>
      </c>
      <c r="R135" s="25">
        <v>0.49504950000000003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25">
        <v>0</v>
      </c>
      <c r="Y135" s="25">
        <v>0</v>
      </c>
      <c r="Z135" s="25">
        <v>0</v>
      </c>
      <c r="AA135" s="25">
        <v>0</v>
      </c>
      <c r="AB135" s="25">
        <v>0</v>
      </c>
      <c r="AC135" s="25">
        <v>0</v>
      </c>
      <c r="AD135" s="25">
        <v>0</v>
      </c>
      <c r="AE135" s="25">
        <v>0</v>
      </c>
      <c r="AF135" s="25">
        <v>0</v>
      </c>
      <c r="AG135" s="25">
        <v>0</v>
      </c>
      <c r="AH135" s="25">
        <v>0</v>
      </c>
      <c r="AI135" s="25">
        <v>0</v>
      </c>
      <c r="AJ135" s="25">
        <v>0</v>
      </c>
      <c r="AK135" s="25">
        <v>0</v>
      </c>
      <c r="AL135" s="25">
        <v>0</v>
      </c>
      <c r="AM135" s="25">
        <v>0</v>
      </c>
      <c r="AN135" s="25">
        <v>0</v>
      </c>
      <c r="AO135" s="25">
        <v>0</v>
      </c>
      <c r="AP135" s="25">
        <v>0</v>
      </c>
      <c r="AQ135" s="25">
        <v>0</v>
      </c>
      <c r="AR135" s="25">
        <v>0</v>
      </c>
      <c r="AS135" s="25">
        <v>0</v>
      </c>
      <c r="AT135" s="25">
        <v>0</v>
      </c>
      <c r="AU135" s="25">
        <v>0</v>
      </c>
      <c r="AV135" s="25">
        <v>0</v>
      </c>
      <c r="AW135" s="25">
        <v>0</v>
      </c>
      <c r="AX135" s="25">
        <v>0</v>
      </c>
      <c r="AY135" s="25">
        <v>0</v>
      </c>
      <c r="AZ135" s="25">
        <v>0</v>
      </c>
      <c r="BA135" s="25">
        <v>0</v>
      </c>
      <c r="BB135" s="25">
        <v>0</v>
      </c>
      <c r="BC135" s="25">
        <v>0</v>
      </c>
      <c r="BD135" s="25">
        <v>0</v>
      </c>
      <c r="BE135" s="25">
        <v>0</v>
      </c>
      <c r="BF135" s="26">
        <v>0</v>
      </c>
      <c r="BG135" s="26">
        <v>0</v>
      </c>
      <c r="BH135" s="26">
        <v>0</v>
      </c>
      <c r="BI135" s="25">
        <v>0</v>
      </c>
      <c r="BJ135" s="25">
        <v>0</v>
      </c>
      <c r="BK135" s="25">
        <v>0</v>
      </c>
      <c r="BL135" s="25">
        <v>0</v>
      </c>
      <c r="BM135" s="25">
        <v>0</v>
      </c>
      <c r="BN135" s="25">
        <v>0</v>
      </c>
      <c r="BO135" s="25">
        <v>79.207920000000001</v>
      </c>
      <c r="BP135" s="25">
        <v>0</v>
      </c>
      <c r="BQ135" s="25">
        <v>0</v>
      </c>
      <c r="BR135" s="25">
        <v>0</v>
      </c>
      <c r="BS135" s="25">
        <v>0</v>
      </c>
      <c r="BT135" s="25">
        <v>0</v>
      </c>
      <c r="BU135" s="25">
        <v>0</v>
      </c>
      <c r="BV135" s="25">
        <v>0</v>
      </c>
      <c r="BW135" s="25">
        <v>0</v>
      </c>
      <c r="BX135" s="25">
        <v>0</v>
      </c>
      <c r="BY135" s="25">
        <v>0</v>
      </c>
      <c r="BZ135" s="25">
        <v>0</v>
      </c>
      <c r="CA135" s="25">
        <v>0</v>
      </c>
      <c r="CB135" s="25">
        <v>0</v>
      </c>
      <c r="CC135" s="25">
        <v>0</v>
      </c>
      <c r="CD135" s="25">
        <v>0</v>
      </c>
      <c r="CE135" s="25">
        <v>0</v>
      </c>
      <c r="CF135" s="25">
        <v>0</v>
      </c>
      <c r="CG135" s="25">
        <v>0</v>
      </c>
      <c r="CH135" s="25">
        <v>0</v>
      </c>
      <c r="CI135" s="26">
        <v>0</v>
      </c>
      <c r="CJ135" s="25">
        <v>0</v>
      </c>
      <c r="CK135" s="25">
        <v>0</v>
      </c>
      <c r="CL135" s="25">
        <v>0</v>
      </c>
      <c r="CM135" s="25">
        <v>0</v>
      </c>
      <c r="CN135" s="25">
        <v>0</v>
      </c>
      <c r="CO135" s="25">
        <v>0</v>
      </c>
      <c r="CP135" s="25">
        <v>0</v>
      </c>
      <c r="CQ135" s="25">
        <v>0</v>
      </c>
      <c r="CR135" s="25">
        <v>0</v>
      </c>
      <c r="CS135" s="25">
        <v>0</v>
      </c>
      <c r="CT135" s="25">
        <v>0</v>
      </c>
      <c r="CU135" s="25">
        <v>0</v>
      </c>
      <c r="CV135" s="25">
        <v>0</v>
      </c>
      <c r="CW135" s="28">
        <f t="shared" si="2"/>
        <v>99.999999000000003</v>
      </c>
    </row>
    <row r="136" spans="1:101">
      <c r="A136" s="15" t="s">
        <v>340</v>
      </c>
      <c r="B136" s="13" t="s">
        <v>46</v>
      </c>
      <c r="C136" s="24">
        <v>42970</v>
      </c>
      <c r="D136" s="20">
        <v>2017</v>
      </c>
      <c r="E136" s="13" t="s">
        <v>92</v>
      </c>
      <c r="F136" s="15" t="s">
        <v>11</v>
      </c>
      <c r="G136" s="25">
        <v>8.695651999999999</v>
      </c>
      <c r="H136" s="25">
        <v>4.3478259999999995</v>
      </c>
      <c r="I136" s="25">
        <v>4.3478259999999995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25">
        <v>0</v>
      </c>
      <c r="AD136" s="25">
        <v>0</v>
      </c>
      <c r="AE136" s="25">
        <v>0</v>
      </c>
      <c r="AF136" s="25">
        <v>0</v>
      </c>
      <c r="AG136" s="25">
        <v>0</v>
      </c>
      <c r="AH136" s="25">
        <v>0</v>
      </c>
      <c r="AI136" s="25">
        <v>0</v>
      </c>
      <c r="AJ136" s="25">
        <v>0</v>
      </c>
      <c r="AK136" s="25">
        <v>0</v>
      </c>
      <c r="AL136" s="25">
        <v>0</v>
      </c>
      <c r="AM136" s="25">
        <v>0</v>
      </c>
      <c r="AN136" s="25">
        <v>0</v>
      </c>
      <c r="AO136" s="25">
        <v>0</v>
      </c>
      <c r="AP136" s="25">
        <v>0</v>
      </c>
      <c r="AQ136" s="25">
        <v>0</v>
      </c>
      <c r="AR136" s="25">
        <v>0</v>
      </c>
      <c r="AS136" s="25">
        <v>0</v>
      </c>
      <c r="AT136" s="25">
        <v>26.086959999999998</v>
      </c>
      <c r="AU136" s="25">
        <v>0</v>
      </c>
      <c r="AV136" s="25">
        <v>0</v>
      </c>
      <c r="AW136" s="25">
        <v>0</v>
      </c>
      <c r="AX136" s="25">
        <v>0</v>
      </c>
      <c r="AY136" s="25">
        <v>0</v>
      </c>
      <c r="AZ136" s="25">
        <v>0</v>
      </c>
      <c r="BA136" s="25">
        <v>0</v>
      </c>
      <c r="BB136" s="25">
        <v>0</v>
      </c>
      <c r="BC136" s="25">
        <v>0</v>
      </c>
      <c r="BD136" s="25">
        <v>0</v>
      </c>
      <c r="BE136" s="25">
        <v>0</v>
      </c>
      <c r="BF136" s="26">
        <v>0</v>
      </c>
      <c r="BG136" s="26">
        <v>0</v>
      </c>
      <c r="BH136" s="26">
        <v>0</v>
      </c>
      <c r="BI136" s="25">
        <v>0</v>
      </c>
      <c r="BJ136" s="25">
        <v>0</v>
      </c>
      <c r="BK136" s="25">
        <v>0</v>
      </c>
      <c r="BL136" s="25">
        <v>0</v>
      </c>
      <c r="BM136" s="25">
        <v>0</v>
      </c>
      <c r="BN136" s="25">
        <v>0</v>
      </c>
      <c r="BO136" s="25">
        <v>34.782610000000005</v>
      </c>
      <c r="BP136" s="25">
        <v>0</v>
      </c>
      <c r="BQ136" s="25">
        <v>0</v>
      </c>
      <c r="BR136" s="25">
        <v>0</v>
      </c>
      <c r="BS136" s="25">
        <v>0</v>
      </c>
      <c r="BT136" s="25">
        <v>0</v>
      </c>
      <c r="BU136" s="25">
        <v>0</v>
      </c>
      <c r="BV136" s="25">
        <v>0</v>
      </c>
      <c r="BW136" s="25">
        <v>0</v>
      </c>
      <c r="BX136" s="25">
        <v>0</v>
      </c>
      <c r="BY136" s="25">
        <v>0</v>
      </c>
      <c r="BZ136" s="25">
        <v>0</v>
      </c>
      <c r="CA136" s="25">
        <v>0</v>
      </c>
      <c r="CB136" s="25">
        <v>0</v>
      </c>
      <c r="CC136" s="25">
        <v>0</v>
      </c>
      <c r="CD136" s="25">
        <v>0</v>
      </c>
      <c r="CE136" s="25">
        <v>0</v>
      </c>
      <c r="CF136" s="25">
        <v>0</v>
      </c>
      <c r="CG136" s="25">
        <v>0</v>
      </c>
      <c r="CH136" s="25">
        <v>0</v>
      </c>
      <c r="CI136" s="26">
        <v>0</v>
      </c>
      <c r="CJ136" s="25">
        <v>0</v>
      </c>
      <c r="CK136" s="25">
        <v>0</v>
      </c>
      <c r="CL136" s="25">
        <v>0</v>
      </c>
      <c r="CM136" s="25">
        <v>0</v>
      </c>
      <c r="CN136" s="25">
        <v>21.739129999999999</v>
      </c>
      <c r="CO136" s="25">
        <v>0</v>
      </c>
      <c r="CP136" s="25">
        <v>0</v>
      </c>
      <c r="CQ136" s="25">
        <v>0</v>
      </c>
      <c r="CR136" s="25">
        <v>0</v>
      </c>
      <c r="CS136" s="25">
        <v>0</v>
      </c>
      <c r="CT136" s="25">
        <v>0</v>
      </c>
      <c r="CU136" s="25">
        <v>0</v>
      </c>
      <c r="CV136" s="25">
        <v>0</v>
      </c>
      <c r="CW136" s="28">
        <f t="shared" si="2"/>
        <v>100.000004</v>
      </c>
    </row>
    <row r="137" spans="1:101">
      <c r="A137" s="15" t="s">
        <v>341</v>
      </c>
      <c r="B137" s="13" t="s">
        <v>47</v>
      </c>
      <c r="C137" s="24">
        <v>42960</v>
      </c>
      <c r="D137" s="20">
        <v>2017</v>
      </c>
      <c r="E137" s="13" t="s">
        <v>92</v>
      </c>
      <c r="F137" s="15" t="s">
        <v>11</v>
      </c>
      <c r="G137" s="25">
        <v>3.8314170000000001</v>
      </c>
      <c r="H137" s="25">
        <v>3.8314170000000001</v>
      </c>
      <c r="I137" s="25">
        <v>0.38314180000000003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25">
        <v>0</v>
      </c>
      <c r="Q137" s="25">
        <v>0</v>
      </c>
      <c r="R137" s="25">
        <v>0</v>
      </c>
      <c r="S137" s="25">
        <v>0</v>
      </c>
      <c r="T137" s="25">
        <v>0</v>
      </c>
      <c r="U137" s="25">
        <v>0</v>
      </c>
      <c r="V137" s="25">
        <v>0</v>
      </c>
      <c r="W137" s="25">
        <v>0</v>
      </c>
      <c r="X137" s="25">
        <v>0</v>
      </c>
      <c r="Y137" s="25">
        <v>0</v>
      </c>
      <c r="Z137" s="25">
        <v>0</v>
      </c>
      <c r="AA137" s="25">
        <v>0</v>
      </c>
      <c r="AB137" s="25">
        <v>0</v>
      </c>
      <c r="AC137" s="25">
        <v>0</v>
      </c>
      <c r="AD137" s="25">
        <v>0</v>
      </c>
      <c r="AE137" s="25">
        <v>0</v>
      </c>
      <c r="AF137" s="25">
        <v>0</v>
      </c>
      <c r="AG137" s="25">
        <v>0</v>
      </c>
      <c r="AH137" s="25">
        <v>0</v>
      </c>
      <c r="AI137" s="25">
        <v>0</v>
      </c>
      <c r="AJ137" s="25">
        <v>0</v>
      </c>
      <c r="AK137" s="25">
        <v>0</v>
      </c>
      <c r="AL137" s="25">
        <v>0</v>
      </c>
      <c r="AM137" s="25">
        <v>0</v>
      </c>
      <c r="AN137" s="25">
        <v>0</v>
      </c>
      <c r="AO137" s="25">
        <v>0</v>
      </c>
      <c r="AP137" s="25">
        <v>0</v>
      </c>
      <c r="AQ137" s="25">
        <v>0</v>
      </c>
      <c r="AR137" s="25">
        <v>0</v>
      </c>
      <c r="AS137" s="25">
        <v>0</v>
      </c>
      <c r="AT137" s="25">
        <v>22.988510000000002</v>
      </c>
      <c r="AU137" s="25">
        <v>0</v>
      </c>
      <c r="AV137" s="25">
        <v>0</v>
      </c>
      <c r="AW137" s="25">
        <v>0</v>
      </c>
      <c r="AX137" s="25">
        <v>0</v>
      </c>
      <c r="AY137" s="25">
        <v>0</v>
      </c>
      <c r="AZ137" s="25">
        <v>0</v>
      </c>
      <c r="BA137" s="25">
        <v>0</v>
      </c>
      <c r="BB137" s="25">
        <v>0</v>
      </c>
      <c r="BC137" s="25">
        <v>0</v>
      </c>
      <c r="BD137" s="25">
        <v>0</v>
      </c>
      <c r="BE137" s="25">
        <v>0</v>
      </c>
      <c r="BF137" s="26">
        <v>0</v>
      </c>
      <c r="BG137" s="26">
        <v>0</v>
      </c>
      <c r="BH137" s="26">
        <v>0</v>
      </c>
      <c r="BI137" s="25">
        <v>0</v>
      </c>
      <c r="BJ137" s="25">
        <v>0</v>
      </c>
      <c r="BK137" s="25">
        <v>0</v>
      </c>
      <c r="BL137" s="25">
        <v>0</v>
      </c>
      <c r="BM137" s="25">
        <v>0</v>
      </c>
      <c r="BN137" s="25">
        <v>0</v>
      </c>
      <c r="BO137" s="25">
        <v>61.302679999999995</v>
      </c>
      <c r="BP137" s="25">
        <v>0</v>
      </c>
      <c r="BQ137" s="25">
        <v>0</v>
      </c>
      <c r="BR137" s="25">
        <v>0</v>
      </c>
      <c r="BS137" s="25">
        <v>0</v>
      </c>
      <c r="BT137" s="25">
        <v>0</v>
      </c>
      <c r="BU137" s="25">
        <v>0</v>
      </c>
      <c r="BV137" s="25">
        <v>0</v>
      </c>
      <c r="BW137" s="25">
        <v>0</v>
      </c>
      <c r="BX137" s="25">
        <v>0</v>
      </c>
      <c r="BY137" s="25">
        <v>0</v>
      </c>
      <c r="BZ137" s="25">
        <v>0</v>
      </c>
      <c r="CA137" s="25">
        <v>0</v>
      </c>
      <c r="CB137" s="25">
        <v>0</v>
      </c>
      <c r="CC137" s="25">
        <v>0</v>
      </c>
      <c r="CD137" s="25">
        <v>0</v>
      </c>
      <c r="CE137" s="25">
        <v>0</v>
      </c>
      <c r="CF137" s="25">
        <v>0</v>
      </c>
      <c r="CG137" s="25">
        <v>0</v>
      </c>
      <c r="CH137" s="25">
        <v>0</v>
      </c>
      <c r="CI137" s="26">
        <v>0</v>
      </c>
      <c r="CJ137" s="25">
        <v>0</v>
      </c>
      <c r="CK137" s="25">
        <v>0</v>
      </c>
      <c r="CL137" s="25">
        <v>0</v>
      </c>
      <c r="CM137" s="25">
        <v>0</v>
      </c>
      <c r="CN137" s="25">
        <v>7.6628349999999994</v>
      </c>
      <c r="CO137" s="25">
        <v>0</v>
      </c>
      <c r="CP137" s="25">
        <v>0</v>
      </c>
      <c r="CQ137" s="25">
        <v>0</v>
      </c>
      <c r="CR137" s="25">
        <v>0</v>
      </c>
      <c r="CS137" s="25">
        <v>0</v>
      </c>
      <c r="CT137" s="25">
        <v>0</v>
      </c>
      <c r="CU137" s="25">
        <v>0</v>
      </c>
      <c r="CV137" s="25">
        <v>0</v>
      </c>
      <c r="CW137" s="28">
        <f t="shared" si="2"/>
        <v>100.0000008</v>
      </c>
    </row>
    <row r="138" spans="1:101">
      <c r="A138" s="15" t="s">
        <v>342</v>
      </c>
      <c r="B138" s="13" t="s">
        <v>48</v>
      </c>
      <c r="C138" s="24">
        <v>42960</v>
      </c>
      <c r="D138" s="20">
        <v>2017</v>
      </c>
      <c r="E138" s="13" t="s">
        <v>92</v>
      </c>
      <c r="F138" s="15" t="s">
        <v>11</v>
      </c>
      <c r="G138" s="25">
        <v>3.7037040000000001</v>
      </c>
      <c r="H138" s="25">
        <v>3.7037040000000001</v>
      </c>
      <c r="I138" s="25">
        <v>3.7037040000000001</v>
      </c>
      <c r="J138" s="25">
        <v>0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25">
        <v>0</v>
      </c>
      <c r="Q138" s="25">
        <v>0</v>
      </c>
      <c r="R138" s="25">
        <v>0</v>
      </c>
      <c r="S138" s="25">
        <v>0</v>
      </c>
      <c r="T138" s="25">
        <v>0</v>
      </c>
      <c r="U138" s="25">
        <v>0</v>
      </c>
      <c r="V138" s="25">
        <v>0</v>
      </c>
      <c r="W138" s="25">
        <v>0</v>
      </c>
      <c r="X138" s="25">
        <v>0</v>
      </c>
      <c r="Y138" s="25">
        <v>0</v>
      </c>
      <c r="Z138" s="25">
        <v>0</v>
      </c>
      <c r="AA138" s="25">
        <v>0</v>
      </c>
      <c r="AB138" s="25">
        <v>0</v>
      </c>
      <c r="AC138" s="25">
        <v>0</v>
      </c>
      <c r="AD138" s="25">
        <v>0</v>
      </c>
      <c r="AE138" s="25">
        <v>0</v>
      </c>
      <c r="AF138" s="25">
        <v>0</v>
      </c>
      <c r="AG138" s="25">
        <v>0</v>
      </c>
      <c r="AH138" s="25">
        <v>0</v>
      </c>
      <c r="AI138" s="25">
        <v>0</v>
      </c>
      <c r="AJ138" s="25">
        <v>0</v>
      </c>
      <c r="AK138" s="25">
        <v>0</v>
      </c>
      <c r="AL138" s="25">
        <v>0</v>
      </c>
      <c r="AM138" s="25">
        <v>0</v>
      </c>
      <c r="AN138" s="25">
        <v>0</v>
      </c>
      <c r="AO138" s="25">
        <v>0</v>
      </c>
      <c r="AP138" s="25">
        <v>0</v>
      </c>
      <c r="AQ138" s="25">
        <v>0</v>
      </c>
      <c r="AR138" s="25">
        <v>0</v>
      </c>
      <c r="AS138" s="25">
        <v>0</v>
      </c>
      <c r="AT138" s="25">
        <v>29.629630000000002</v>
      </c>
      <c r="AU138" s="25">
        <v>0</v>
      </c>
      <c r="AV138" s="25">
        <v>0</v>
      </c>
      <c r="AW138" s="25">
        <v>0</v>
      </c>
      <c r="AX138" s="25">
        <v>0</v>
      </c>
      <c r="AY138" s="25">
        <v>0</v>
      </c>
      <c r="AZ138" s="25">
        <v>0</v>
      </c>
      <c r="BA138" s="25">
        <v>0</v>
      </c>
      <c r="BB138" s="25">
        <v>0</v>
      </c>
      <c r="BC138" s="25">
        <v>0</v>
      </c>
      <c r="BD138" s="25">
        <v>0</v>
      </c>
      <c r="BE138" s="25">
        <v>0</v>
      </c>
      <c r="BF138" s="26">
        <v>0</v>
      </c>
      <c r="BG138" s="26">
        <v>0</v>
      </c>
      <c r="BH138" s="26">
        <v>0</v>
      </c>
      <c r="BI138" s="25">
        <v>0</v>
      </c>
      <c r="BJ138" s="25">
        <v>0</v>
      </c>
      <c r="BK138" s="25">
        <v>0</v>
      </c>
      <c r="BL138" s="25">
        <v>0</v>
      </c>
      <c r="BM138" s="25">
        <v>0</v>
      </c>
      <c r="BN138" s="25">
        <v>0</v>
      </c>
      <c r="BO138" s="25">
        <v>55.555560000000007</v>
      </c>
      <c r="BP138" s="25">
        <v>0</v>
      </c>
      <c r="BQ138" s="25">
        <v>0</v>
      </c>
      <c r="BR138" s="25">
        <v>0</v>
      </c>
      <c r="BS138" s="25">
        <v>0</v>
      </c>
      <c r="BT138" s="25">
        <v>0</v>
      </c>
      <c r="BU138" s="25">
        <v>0</v>
      </c>
      <c r="BV138" s="25">
        <v>0</v>
      </c>
      <c r="BW138" s="25">
        <v>0</v>
      </c>
      <c r="BX138" s="25">
        <v>0</v>
      </c>
      <c r="BY138" s="25">
        <v>0</v>
      </c>
      <c r="BZ138" s="25">
        <v>0</v>
      </c>
      <c r="CA138" s="25">
        <v>0</v>
      </c>
      <c r="CB138" s="25">
        <v>0</v>
      </c>
      <c r="CC138" s="25">
        <v>0</v>
      </c>
      <c r="CD138" s="25">
        <v>0</v>
      </c>
      <c r="CE138" s="25">
        <v>0</v>
      </c>
      <c r="CF138" s="25">
        <v>0</v>
      </c>
      <c r="CG138" s="25">
        <v>0</v>
      </c>
      <c r="CH138" s="25">
        <v>0</v>
      </c>
      <c r="CI138" s="26">
        <v>0</v>
      </c>
      <c r="CJ138" s="25">
        <v>0</v>
      </c>
      <c r="CK138" s="25">
        <v>0</v>
      </c>
      <c r="CL138" s="25">
        <v>0</v>
      </c>
      <c r="CM138" s="25">
        <v>0</v>
      </c>
      <c r="CN138" s="25">
        <v>3.7037040000000001</v>
      </c>
      <c r="CO138" s="25">
        <v>0</v>
      </c>
      <c r="CP138" s="25">
        <v>0</v>
      </c>
      <c r="CQ138" s="25">
        <v>0</v>
      </c>
      <c r="CR138" s="25">
        <v>0</v>
      </c>
      <c r="CS138" s="25">
        <v>0</v>
      </c>
      <c r="CT138" s="25">
        <v>0</v>
      </c>
      <c r="CU138" s="25">
        <v>0</v>
      </c>
      <c r="CV138" s="25">
        <v>0</v>
      </c>
      <c r="CW138" s="28">
        <f t="shared" si="2"/>
        <v>100.00000600000001</v>
      </c>
    </row>
    <row r="139" spans="1:101">
      <c r="A139" s="15" t="s">
        <v>343</v>
      </c>
      <c r="B139" s="13" t="s">
        <v>49</v>
      </c>
      <c r="C139" s="24">
        <v>42960</v>
      </c>
      <c r="D139" s="20">
        <v>2017</v>
      </c>
      <c r="E139" s="13" t="s">
        <v>92</v>
      </c>
      <c r="F139" s="15" t="s">
        <v>11</v>
      </c>
      <c r="G139" s="25">
        <v>3.9840639999999996</v>
      </c>
      <c r="H139" s="25">
        <v>3.9840639999999996</v>
      </c>
      <c r="I139" s="25">
        <v>0.39840639999999999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25">
        <v>0</v>
      </c>
      <c r="Q139" s="25">
        <v>0</v>
      </c>
      <c r="R139" s="25">
        <v>0</v>
      </c>
      <c r="S139" s="25">
        <v>0</v>
      </c>
      <c r="T139" s="25">
        <v>0</v>
      </c>
      <c r="U139" s="25">
        <v>0</v>
      </c>
      <c r="V139" s="25">
        <v>0</v>
      </c>
      <c r="W139" s="25">
        <v>0</v>
      </c>
      <c r="X139" s="25">
        <v>0</v>
      </c>
      <c r="Y139" s="25">
        <v>0</v>
      </c>
      <c r="Z139" s="25">
        <v>0</v>
      </c>
      <c r="AA139" s="25">
        <v>0</v>
      </c>
      <c r="AB139" s="25">
        <v>0</v>
      </c>
      <c r="AC139" s="25">
        <v>0</v>
      </c>
      <c r="AD139" s="25">
        <v>0</v>
      </c>
      <c r="AE139" s="25">
        <v>0</v>
      </c>
      <c r="AF139" s="25">
        <v>0</v>
      </c>
      <c r="AG139" s="25">
        <v>0</v>
      </c>
      <c r="AH139" s="25">
        <v>0</v>
      </c>
      <c r="AI139" s="25">
        <v>0</v>
      </c>
      <c r="AJ139" s="25">
        <v>0</v>
      </c>
      <c r="AK139" s="25">
        <v>23.90438</v>
      </c>
      <c r="AL139" s="25">
        <v>0</v>
      </c>
      <c r="AM139" s="25">
        <v>0</v>
      </c>
      <c r="AN139" s="25">
        <v>0</v>
      </c>
      <c r="AO139" s="25">
        <v>0</v>
      </c>
      <c r="AP139" s="25">
        <v>0</v>
      </c>
      <c r="AQ139" s="25">
        <v>0</v>
      </c>
      <c r="AR139" s="25">
        <v>0</v>
      </c>
      <c r="AS139" s="25">
        <v>0</v>
      </c>
      <c r="AT139" s="25">
        <v>0</v>
      </c>
      <c r="AU139" s="25">
        <v>0</v>
      </c>
      <c r="AV139" s="25">
        <v>0</v>
      </c>
      <c r="AW139" s="25">
        <v>0</v>
      </c>
      <c r="AX139" s="25">
        <v>0</v>
      </c>
      <c r="AY139" s="25">
        <v>0</v>
      </c>
      <c r="AZ139" s="25">
        <v>0</v>
      </c>
      <c r="BA139" s="25">
        <v>0</v>
      </c>
      <c r="BB139" s="25">
        <v>0</v>
      </c>
      <c r="BC139" s="25">
        <v>0</v>
      </c>
      <c r="BD139" s="25">
        <v>0</v>
      </c>
      <c r="BE139" s="25">
        <v>0</v>
      </c>
      <c r="BF139" s="26">
        <v>0</v>
      </c>
      <c r="BG139" s="26">
        <v>0</v>
      </c>
      <c r="BH139" s="26">
        <v>0</v>
      </c>
      <c r="BI139" s="25">
        <v>0</v>
      </c>
      <c r="BJ139" s="25">
        <v>0</v>
      </c>
      <c r="BK139" s="25">
        <v>0</v>
      </c>
      <c r="BL139" s="25">
        <v>0</v>
      </c>
      <c r="BM139" s="25">
        <v>0</v>
      </c>
      <c r="BN139" s="25">
        <v>0</v>
      </c>
      <c r="BO139" s="25">
        <v>63.745019999999997</v>
      </c>
      <c r="BP139" s="25">
        <v>0</v>
      </c>
      <c r="BQ139" s="25">
        <v>0</v>
      </c>
      <c r="BR139" s="25">
        <v>0</v>
      </c>
      <c r="BS139" s="25">
        <v>0</v>
      </c>
      <c r="BT139" s="25">
        <v>0</v>
      </c>
      <c r="BU139" s="25">
        <v>0</v>
      </c>
      <c r="BV139" s="25">
        <v>0</v>
      </c>
      <c r="BW139" s="25">
        <v>0</v>
      </c>
      <c r="BX139" s="25">
        <v>0</v>
      </c>
      <c r="BY139" s="25">
        <v>0</v>
      </c>
      <c r="BZ139" s="25">
        <v>0</v>
      </c>
      <c r="CA139" s="25">
        <v>0</v>
      </c>
      <c r="CB139" s="25">
        <v>0</v>
      </c>
      <c r="CC139" s="25">
        <v>0</v>
      </c>
      <c r="CD139" s="25">
        <v>0</v>
      </c>
      <c r="CE139" s="25">
        <v>0</v>
      </c>
      <c r="CF139" s="25">
        <v>0</v>
      </c>
      <c r="CG139" s="25">
        <v>0</v>
      </c>
      <c r="CH139" s="25">
        <v>0</v>
      </c>
      <c r="CI139" s="26">
        <v>0</v>
      </c>
      <c r="CJ139" s="25">
        <v>0</v>
      </c>
      <c r="CK139" s="25">
        <v>0</v>
      </c>
      <c r="CL139" s="25">
        <v>0</v>
      </c>
      <c r="CM139" s="25">
        <v>0</v>
      </c>
      <c r="CN139" s="25">
        <v>3.9840639999999996</v>
      </c>
      <c r="CO139" s="25">
        <v>0</v>
      </c>
      <c r="CP139" s="25">
        <v>0</v>
      </c>
      <c r="CQ139" s="25">
        <v>0</v>
      </c>
      <c r="CR139" s="25">
        <v>0</v>
      </c>
      <c r="CS139" s="25">
        <v>0</v>
      </c>
      <c r="CT139" s="25">
        <v>0</v>
      </c>
      <c r="CU139" s="25">
        <v>0</v>
      </c>
      <c r="CV139" s="25">
        <v>0</v>
      </c>
      <c r="CW139" s="28">
        <f t="shared" si="2"/>
        <v>99.999998399999996</v>
      </c>
    </row>
    <row r="140" spans="1:101">
      <c r="A140" s="15" t="s">
        <v>344</v>
      </c>
      <c r="B140" s="13" t="s">
        <v>50</v>
      </c>
      <c r="C140" s="24">
        <v>42960</v>
      </c>
      <c r="D140" s="20">
        <v>2017</v>
      </c>
      <c r="E140" s="13" t="s">
        <v>92</v>
      </c>
      <c r="F140" s="15" t="s">
        <v>11</v>
      </c>
      <c r="G140" s="25">
        <v>14.598539999999998</v>
      </c>
      <c r="H140" s="25">
        <v>0.3649635</v>
      </c>
      <c r="I140" s="25">
        <v>7.299269999999999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25">
        <v>0</v>
      </c>
      <c r="Q140" s="25">
        <v>0</v>
      </c>
      <c r="R140" s="25">
        <v>0</v>
      </c>
      <c r="S140" s="25">
        <v>0</v>
      </c>
      <c r="T140" s="25">
        <v>0</v>
      </c>
      <c r="U140" s="25">
        <v>0</v>
      </c>
      <c r="V140" s="25">
        <v>0</v>
      </c>
      <c r="W140" s="25">
        <v>0</v>
      </c>
      <c r="X140" s="25">
        <v>0</v>
      </c>
      <c r="Y140" s="25">
        <v>0</v>
      </c>
      <c r="Z140" s="25">
        <v>0</v>
      </c>
      <c r="AA140" s="25">
        <v>0</v>
      </c>
      <c r="AB140" s="25">
        <v>0</v>
      </c>
      <c r="AC140" s="25">
        <v>0</v>
      </c>
      <c r="AD140" s="25">
        <v>0.3649635</v>
      </c>
      <c r="AE140" s="25">
        <v>0</v>
      </c>
      <c r="AF140" s="25">
        <v>0</v>
      </c>
      <c r="AG140" s="25">
        <v>0</v>
      </c>
      <c r="AH140" s="25">
        <v>0</v>
      </c>
      <c r="AI140" s="25">
        <v>0</v>
      </c>
      <c r="AJ140" s="25">
        <v>0</v>
      </c>
      <c r="AK140" s="25">
        <v>0</v>
      </c>
      <c r="AL140" s="25">
        <v>0</v>
      </c>
      <c r="AM140" s="25">
        <v>0</v>
      </c>
      <c r="AN140" s="25">
        <v>0</v>
      </c>
      <c r="AO140" s="25">
        <v>0</v>
      </c>
      <c r="AP140" s="25">
        <v>0</v>
      </c>
      <c r="AQ140" s="25">
        <v>0</v>
      </c>
      <c r="AR140" s="25">
        <v>0</v>
      </c>
      <c r="AS140" s="25">
        <v>0</v>
      </c>
      <c r="AT140" s="25">
        <v>18.248180000000001</v>
      </c>
      <c r="AU140" s="25">
        <v>0</v>
      </c>
      <c r="AV140" s="25">
        <v>0</v>
      </c>
      <c r="AW140" s="25">
        <v>0</v>
      </c>
      <c r="AX140" s="25">
        <v>0</v>
      </c>
      <c r="AY140" s="25">
        <v>0</v>
      </c>
      <c r="AZ140" s="25">
        <v>0</v>
      </c>
      <c r="BA140" s="25">
        <v>0</v>
      </c>
      <c r="BB140" s="25">
        <v>0</v>
      </c>
      <c r="BC140" s="25">
        <v>0.3649635</v>
      </c>
      <c r="BD140" s="25">
        <v>0</v>
      </c>
      <c r="BE140" s="25">
        <v>0</v>
      </c>
      <c r="BF140" s="26">
        <v>0</v>
      </c>
      <c r="BG140" s="26">
        <v>0</v>
      </c>
      <c r="BH140" s="26">
        <v>0</v>
      </c>
      <c r="BI140" s="25">
        <v>0</v>
      </c>
      <c r="BJ140" s="25">
        <v>0</v>
      </c>
      <c r="BK140" s="25">
        <v>0</v>
      </c>
      <c r="BL140" s="25">
        <v>0</v>
      </c>
      <c r="BM140" s="25">
        <v>7.299269999999999</v>
      </c>
      <c r="BN140" s="25">
        <v>0</v>
      </c>
      <c r="BO140" s="25">
        <v>18.248180000000001</v>
      </c>
      <c r="BP140" s="25">
        <v>0</v>
      </c>
      <c r="BQ140" s="25">
        <v>0</v>
      </c>
      <c r="BR140" s="25">
        <v>0</v>
      </c>
      <c r="BS140" s="25">
        <v>0</v>
      </c>
      <c r="BT140" s="25">
        <v>0</v>
      </c>
      <c r="BU140" s="25">
        <v>0</v>
      </c>
      <c r="BV140" s="25">
        <v>0</v>
      </c>
      <c r="BW140" s="25">
        <v>0</v>
      </c>
      <c r="BX140" s="25">
        <v>0</v>
      </c>
      <c r="BY140" s="25">
        <v>0</v>
      </c>
      <c r="BZ140" s="25">
        <v>0</v>
      </c>
      <c r="CA140" s="25">
        <v>0</v>
      </c>
      <c r="CB140" s="25">
        <v>0</v>
      </c>
      <c r="CC140" s="25">
        <v>0</v>
      </c>
      <c r="CD140" s="25">
        <v>0</v>
      </c>
      <c r="CE140" s="25">
        <v>0</v>
      </c>
      <c r="CF140" s="25">
        <v>0</v>
      </c>
      <c r="CG140" s="25">
        <v>0</v>
      </c>
      <c r="CH140" s="25">
        <v>0</v>
      </c>
      <c r="CI140" s="26">
        <v>0</v>
      </c>
      <c r="CJ140" s="25">
        <v>0</v>
      </c>
      <c r="CK140" s="25">
        <v>0</v>
      </c>
      <c r="CL140" s="25">
        <v>0</v>
      </c>
      <c r="CM140" s="25">
        <v>0</v>
      </c>
      <c r="CN140" s="25">
        <v>29.197079999999996</v>
      </c>
      <c r="CO140" s="25">
        <v>0</v>
      </c>
      <c r="CP140" s="25">
        <v>0</v>
      </c>
      <c r="CQ140" s="25">
        <v>0</v>
      </c>
      <c r="CR140" s="25">
        <v>0</v>
      </c>
      <c r="CS140" s="25">
        <v>0</v>
      </c>
      <c r="CT140" s="25">
        <v>0</v>
      </c>
      <c r="CU140" s="25">
        <v>3.6496349999999995</v>
      </c>
      <c r="CV140" s="25">
        <v>0.3649635</v>
      </c>
      <c r="CW140" s="28">
        <f t="shared" si="2"/>
        <v>100.00000900000001</v>
      </c>
    </row>
    <row r="141" spans="1:101">
      <c r="A141" s="15" t="s">
        <v>345</v>
      </c>
      <c r="B141" s="13" t="s">
        <v>71</v>
      </c>
      <c r="C141" s="24">
        <v>42960</v>
      </c>
      <c r="D141" s="20">
        <v>2017</v>
      </c>
      <c r="E141" s="13" t="s">
        <v>92</v>
      </c>
      <c r="F141" s="15" t="s">
        <v>2</v>
      </c>
      <c r="G141" s="25">
        <v>49.26108</v>
      </c>
      <c r="H141" s="25">
        <v>24.63054</v>
      </c>
      <c r="I141" s="25">
        <v>4.9261080000000002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25">
        <v>0.49261080000000002</v>
      </c>
      <c r="Q141" s="25">
        <v>0</v>
      </c>
      <c r="R141" s="25">
        <v>0.49261080000000002</v>
      </c>
      <c r="S141" s="25">
        <v>0</v>
      </c>
      <c r="T141" s="25">
        <v>0</v>
      </c>
      <c r="U141" s="25">
        <v>0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A141" s="25">
        <v>0</v>
      </c>
      <c r="AB141" s="25">
        <v>0</v>
      </c>
      <c r="AC141" s="25">
        <v>0</v>
      </c>
      <c r="AD141" s="25">
        <v>0</v>
      </c>
      <c r="AE141" s="25">
        <v>0</v>
      </c>
      <c r="AF141" s="25">
        <v>0</v>
      </c>
      <c r="AG141" s="25">
        <v>0</v>
      </c>
      <c r="AH141" s="25">
        <v>0</v>
      </c>
      <c r="AI141" s="25">
        <v>0</v>
      </c>
      <c r="AJ141" s="25">
        <v>0</v>
      </c>
      <c r="AK141" s="25">
        <v>0</v>
      </c>
      <c r="AL141" s="25">
        <v>0</v>
      </c>
      <c r="AM141" s="25">
        <v>0</v>
      </c>
      <c r="AN141" s="25">
        <v>0</v>
      </c>
      <c r="AO141" s="25">
        <v>0</v>
      </c>
      <c r="AP141" s="25">
        <v>0</v>
      </c>
      <c r="AQ141" s="25">
        <v>0</v>
      </c>
      <c r="AR141" s="25">
        <v>0</v>
      </c>
      <c r="AS141" s="25">
        <v>0</v>
      </c>
      <c r="AT141" s="25">
        <v>19.704430000000002</v>
      </c>
      <c r="AU141" s="25">
        <v>0</v>
      </c>
      <c r="AV141" s="25">
        <v>0</v>
      </c>
      <c r="AW141" s="25">
        <v>0</v>
      </c>
      <c r="AX141" s="25">
        <v>0</v>
      </c>
      <c r="AY141" s="25">
        <v>0</v>
      </c>
      <c r="AZ141" s="25">
        <v>0</v>
      </c>
      <c r="BA141" s="25">
        <v>0</v>
      </c>
      <c r="BB141" s="25">
        <v>0</v>
      </c>
      <c r="BC141" s="25">
        <v>0</v>
      </c>
      <c r="BD141" s="25">
        <v>0</v>
      </c>
      <c r="BE141" s="25">
        <v>0</v>
      </c>
      <c r="BF141" s="26">
        <v>0</v>
      </c>
      <c r="BG141" s="26">
        <v>0</v>
      </c>
      <c r="BH141" s="26">
        <v>0</v>
      </c>
      <c r="BI141" s="25">
        <v>0</v>
      </c>
      <c r="BJ141" s="25">
        <v>0</v>
      </c>
      <c r="BK141" s="25">
        <v>0</v>
      </c>
      <c r="BL141" s="25">
        <v>0</v>
      </c>
      <c r="BM141" s="25">
        <v>0</v>
      </c>
      <c r="BN141" s="25">
        <v>0</v>
      </c>
      <c r="BO141" s="25">
        <v>0</v>
      </c>
      <c r="BP141" s="25">
        <v>0</v>
      </c>
      <c r="BQ141" s="25">
        <v>0</v>
      </c>
      <c r="BR141" s="25">
        <v>0</v>
      </c>
      <c r="BS141" s="25">
        <v>0</v>
      </c>
      <c r="BT141" s="25">
        <v>0</v>
      </c>
      <c r="BU141" s="25">
        <v>0</v>
      </c>
      <c r="BV141" s="25">
        <v>0</v>
      </c>
      <c r="BW141" s="25">
        <v>0</v>
      </c>
      <c r="BX141" s="25">
        <v>0</v>
      </c>
      <c r="BY141" s="25">
        <v>0</v>
      </c>
      <c r="BZ141" s="25">
        <v>0</v>
      </c>
      <c r="CA141" s="25">
        <v>0</v>
      </c>
      <c r="CB141" s="25">
        <v>0</v>
      </c>
      <c r="CC141" s="25">
        <v>0</v>
      </c>
      <c r="CD141" s="25">
        <v>0</v>
      </c>
      <c r="CE141" s="25">
        <v>0</v>
      </c>
      <c r="CF141" s="25">
        <v>0</v>
      </c>
      <c r="CG141" s="25">
        <v>0</v>
      </c>
      <c r="CH141" s="25">
        <v>0</v>
      </c>
      <c r="CI141" s="26">
        <v>0</v>
      </c>
      <c r="CJ141" s="25">
        <v>0</v>
      </c>
      <c r="CK141" s="25">
        <v>0</v>
      </c>
      <c r="CL141" s="25">
        <v>0</v>
      </c>
      <c r="CM141" s="25">
        <v>0</v>
      </c>
      <c r="CN141" s="25">
        <v>0.49261080000000002</v>
      </c>
      <c r="CO141" s="25">
        <v>0</v>
      </c>
      <c r="CP141" s="25">
        <v>0</v>
      </c>
      <c r="CQ141" s="25">
        <v>0</v>
      </c>
      <c r="CR141" s="25">
        <v>0</v>
      </c>
      <c r="CS141" s="25">
        <v>0</v>
      </c>
      <c r="CT141" s="25">
        <v>0</v>
      </c>
      <c r="CU141" s="25">
        <v>0</v>
      </c>
      <c r="CV141" s="25">
        <v>0</v>
      </c>
      <c r="CW141" s="28">
        <f t="shared" si="2"/>
        <v>99.999990399999987</v>
      </c>
    </row>
    <row r="142" spans="1:101">
      <c r="A142" s="15" t="s">
        <v>346</v>
      </c>
      <c r="B142" s="13" t="s">
        <v>72</v>
      </c>
      <c r="C142" s="24">
        <v>42961</v>
      </c>
      <c r="D142" s="20">
        <v>2017</v>
      </c>
      <c r="E142" s="13" t="s">
        <v>92</v>
      </c>
      <c r="F142" s="15" t="s">
        <v>187</v>
      </c>
      <c r="G142" s="25">
        <v>4.3290049999999995</v>
      </c>
      <c r="H142" s="25">
        <v>12.987009999999998</v>
      </c>
      <c r="I142" s="25">
        <v>4.3290049999999995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25">
        <v>0</v>
      </c>
      <c r="Q142" s="25">
        <v>0</v>
      </c>
      <c r="R142" s="25">
        <v>0</v>
      </c>
      <c r="S142" s="25">
        <v>0</v>
      </c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25">
        <v>0</v>
      </c>
      <c r="Z142" s="25">
        <v>0</v>
      </c>
      <c r="AA142" s="25">
        <v>0</v>
      </c>
      <c r="AB142" s="25">
        <v>0</v>
      </c>
      <c r="AC142" s="25">
        <v>0</v>
      </c>
      <c r="AD142" s="25">
        <v>0</v>
      </c>
      <c r="AE142" s="25">
        <v>0</v>
      </c>
      <c r="AF142" s="25">
        <v>0</v>
      </c>
      <c r="AG142" s="25">
        <v>0</v>
      </c>
      <c r="AH142" s="25">
        <v>0</v>
      </c>
      <c r="AI142" s="25">
        <v>0</v>
      </c>
      <c r="AJ142" s="25">
        <v>0</v>
      </c>
      <c r="AK142" s="25">
        <v>0</v>
      </c>
      <c r="AL142" s="25">
        <v>0</v>
      </c>
      <c r="AM142" s="25">
        <v>0</v>
      </c>
      <c r="AN142" s="25">
        <v>0</v>
      </c>
      <c r="AO142" s="25">
        <v>0</v>
      </c>
      <c r="AP142" s="25">
        <v>0</v>
      </c>
      <c r="AQ142" s="25">
        <v>0</v>
      </c>
      <c r="AR142" s="25">
        <v>0</v>
      </c>
      <c r="AS142" s="25">
        <v>0</v>
      </c>
      <c r="AT142" s="25">
        <v>77.922080000000008</v>
      </c>
      <c r="AU142" s="25">
        <v>0</v>
      </c>
      <c r="AV142" s="25">
        <v>0</v>
      </c>
      <c r="AW142" s="25">
        <v>0</v>
      </c>
      <c r="AX142" s="25">
        <v>0</v>
      </c>
      <c r="AY142" s="25">
        <v>0</v>
      </c>
      <c r="AZ142" s="25">
        <v>0</v>
      </c>
      <c r="BA142" s="25">
        <v>0</v>
      </c>
      <c r="BB142" s="25">
        <v>0</v>
      </c>
      <c r="BC142" s="25">
        <v>0.43290040000000002</v>
      </c>
      <c r="BD142" s="25">
        <v>0</v>
      </c>
      <c r="BE142" s="25">
        <v>0</v>
      </c>
      <c r="BF142" s="26">
        <v>0</v>
      </c>
      <c r="BG142" s="26">
        <v>0</v>
      </c>
      <c r="BH142" s="26">
        <v>0</v>
      </c>
      <c r="BI142" s="25">
        <v>0</v>
      </c>
      <c r="BJ142" s="25">
        <v>0</v>
      </c>
      <c r="BK142" s="25">
        <v>0</v>
      </c>
      <c r="BL142" s="25">
        <v>0</v>
      </c>
      <c r="BM142" s="25">
        <v>0</v>
      </c>
      <c r="BN142" s="25">
        <v>0</v>
      </c>
      <c r="BO142" s="25">
        <v>0</v>
      </c>
      <c r="BP142" s="25">
        <v>0</v>
      </c>
      <c r="BQ142" s="25">
        <v>0</v>
      </c>
      <c r="BR142" s="25">
        <v>0</v>
      </c>
      <c r="BS142" s="25">
        <v>0</v>
      </c>
      <c r="BT142" s="25">
        <v>0</v>
      </c>
      <c r="BU142" s="25">
        <v>0</v>
      </c>
      <c r="BV142" s="25">
        <v>0</v>
      </c>
      <c r="BW142" s="25">
        <v>0</v>
      </c>
      <c r="BX142" s="25">
        <v>0</v>
      </c>
      <c r="BY142" s="25">
        <v>0</v>
      </c>
      <c r="BZ142" s="25">
        <v>0</v>
      </c>
      <c r="CA142" s="25">
        <v>0</v>
      </c>
      <c r="CB142" s="25">
        <v>0</v>
      </c>
      <c r="CC142" s="25">
        <v>0</v>
      </c>
      <c r="CD142" s="25">
        <v>0</v>
      </c>
      <c r="CE142" s="25">
        <v>0</v>
      </c>
      <c r="CF142" s="25">
        <v>0</v>
      </c>
      <c r="CG142" s="25">
        <v>0</v>
      </c>
      <c r="CH142" s="25">
        <v>0</v>
      </c>
      <c r="CI142" s="26">
        <v>0</v>
      </c>
      <c r="CJ142" s="25">
        <v>0</v>
      </c>
      <c r="CK142" s="25">
        <v>0</v>
      </c>
      <c r="CL142" s="25">
        <v>0</v>
      </c>
      <c r="CM142" s="25">
        <v>0</v>
      </c>
      <c r="CN142" s="25">
        <v>0</v>
      </c>
      <c r="CO142" s="25">
        <v>0</v>
      </c>
      <c r="CP142" s="25">
        <v>0</v>
      </c>
      <c r="CQ142" s="25">
        <v>0</v>
      </c>
      <c r="CR142" s="25">
        <v>0</v>
      </c>
      <c r="CS142" s="25">
        <v>0</v>
      </c>
      <c r="CT142" s="25">
        <v>0</v>
      </c>
      <c r="CU142" s="25">
        <v>0</v>
      </c>
      <c r="CV142" s="25">
        <v>0</v>
      </c>
      <c r="CW142" s="28">
        <f t="shared" si="2"/>
        <v>100.0000004</v>
      </c>
    </row>
    <row r="143" spans="1:101">
      <c r="A143" s="15" t="s">
        <v>347</v>
      </c>
      <c r="B143" s="13" t="s">
        <v>73</v>
      </c>
      <c r="C143" s="24">
        <v>42961</v>
      </c>
      <c r="D143" s="20">
        <v>2017</v>
      </c>
      <c r="E143" s="13" t="s">
        <v>92</v>
      </c>
      <c r="F143" s="15" t="s">
        <v>187</v>
      </c>
      <c r="G143" s="25">
        <v>16.59751</v>
      </c>
      <c r="H143" s="25">
        <v>8.2987549999999999</v>
      </c>
      <c r="I143" s="25">
        <v>0.41493779999999997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25">
        <v>0</v>
      </c>
      <c r="Q143" s="25">
        <v>0</v>
      </c>
      <c r="R143" s="25">
        <v>0</v>
      </c>
      <c r="S143" s="25">
        <v>0</v>
      </c>
      <c r="T143" s="25">
        <v>0</v>
      </c>
      <c r="U143" s="25">
        <v>0</v>
      </c>
      <c r="V143" s="25">
        <v>0</v>
      </c>
      <c r="W143" s="25">
        <v>0</v>
      </c>
      <c r="X143" s="25">
        <v>0</v>
      </c>
      <c r="Y143" s="25">
        <v>0</v>
      </c>
      <c r="Z143" s="25">
        <v>0</v>
      </c>
      <c r="AA143" s="25">
        <v>0</v>
      </c>
      <c r="AB143" s="25">
        <v>0</v>
      </c>
      <c r="AC143" s="25">
        <v>0</v>
      </c>
      <c r="AD143" s="25">
        <v>0</v>
      </c>
      <c r="AE143" s="25">
        <v>0</v>
      </c>
      <c r="AF143" s="25">
        <v>0</v>
      </c>
      <c r="AG143" s="25">
        <v>0</v>
      </c>
      <c r="AH143" s="25">
        <v>0</v>
      </c>
      <c r="AI143" s="25">
        <v>0</v>
      </c>
      <c r="AJ143" s="25">
        <v>0</v>
      </c>
      <c r="AK143" s="25">
        <v>0</v>
      </c>
      <c r="AL143" s="25">
        <v>0</v>
      </c>
      <c r="AM143" s="25">
        <v>0</v>
      </c>
      <c r="AN143" s="25">
        <v>0</v>
      </c>
      <c r="AO143" s="25">
        <v>0</v>
      </c>
      <c r="AP143" s="25">
        <v>0</v>
      </c>
      <c r="AQ143" s="25">
        <v>0</v>
      </c>
      <c r="AR143" s="25">
        <v>0</v>
      </c>
      <c r="AS143" s="25">
        <v>0</v>
      </c>
      <c r="AT143" s="25">
        <v>74.688800000000001</v>
      </c>
      <c r="AU143" s="25">
        <v>0</v>
      </c>
      <c r="AV143" s="25">
        <v>0</v>
      </c>
      <c r="AW143" s="25">
        <v>0</v>
      </c>
      <c r="AX143" s="25">
        <v>0</v>
      </c>
      <c r="AY143" s="25">
        <v>0</v>
      </c>
      <c r="AZ143" s="25">
        <v>0</v>
      </c>
      <c r="BA143" s="25">
        <v>0</v>
      </c>
      <c r="BB143" s="25">
        <v>0</v>
      </c>
      <c r="BC143" s="25">
        <v>0</v>
      </c>
      <c r="BD143" s="25">
        <v>0</v>
      </c>
      <c r="BE143" s="25">
        <v>0</v>
      </c>
      <c r="BF143" s="26">
        <v>0</v>
      </c>
      <c r="BG143" s="26">
        <v>0</v>
      </c>
      <c r="BH143" s="26">
        <v>0</v>
      </c>
      <c r="BI143" s="25">
        <v>0</v>
      </c>
      <c r="BJ143" s="25">
        <v>0</v>
      </c>
      <c r="BK143" s="25">
        <v>0</v>
      </c>
      <c r="BL143" s="25">
        <v>0</v>
      </c>
      <c r="BM143" s="25">
        <v>0</v>
      </c>
      <c r="BN143" s="25">
        <v>0</v>
      </c>
      <c r="BO143" s="25">
        <v>0</v>
      </c>
      <c r="BP143" s="25">
        <v>0</v>
      </c>
      <c r="BQ143" s="25">
        <v>0</v>
      </c>
      <c r="BR143" s="25">
        <v>0</v>
      </c>
      <c r="BS143" s="25">
        <v>0</v>
      </c>
      <c r="BT143" s="25">
        <v>0</v>
      </c>
      <c r="BU143" s="25">
        <v>0</v>
      </c>
      <c r="BV143" s="25">
        <v>0</v>
      </c>
      <c r="BW143" s="25">
        <v>0</v>
      </c>
      <c r="BX143" s="25">
        <v>0</v>
      </c>
      <c r="BY143" s="25">
        <v>0</v>
      </c>
      <c r="BZ143" s="25">
        <v>0</v>
      </c>
      <c r="CA143" s="25">
        <v>0</v>
      </c>
      <c r="CB143" s="25">
        <v>0</v>
      </c>
      <c r="CC143" s="25">
        <v>0</v>
      </c>
      <c r="CD143" s="25">
        <v>0</v>
      </c>
      <c r="CE143" s="25">
        <v>0</v>
      </c>
      <c r="CF143" s="25">
        <v>0</v>
      </c>
      <c r="CG143" s="25">
        <v>0</v>
      </c>
      <c r="CH143" s="25">
        <v>0</v>
      </c>
      <c r="CI143" s="26">
        <v>0</v>
      </c>
      <c r="CJ143" s="25">
        <v>0</v>
      </c>
      <c r="CK143" s="25">
        <v>0</v>
      </c>
      <c r="CL143" s="25">
        <v>0</v>
      </c>
      <c r="CM143" s="25">
        <v>0</v>
      </c>
      <c r="CN143" s="25">
        <v>0</v>
      </c>
      <c r="CO143" s="25">
        <v>0</v>
      </c>
      <c r="CP143" s="25">
        <v>0</v>
      </c>
      <c r="CQ143" s="25">
        <v>0</v>
      </c>
      <c r="CR143" s="25">
        <v>0</v>
      </c>
      <c r="CS143" s="25">
        <v>0</v>
      </c>
      <c r="CT143" s="25">
        <v>0</v>
      </c>
      <c r="CU143" s="25">
        <v>0</v>
      </c>
      <c r="CV143" s="25">
        <v>0</v>
      </c>
      <c r="CW143" s="28">
        <f t="shared" si="2"/>
        <v>100.0000028</v>
      </c>
    </row>
    <row r="144" spans="1:101">
      <c r="A144" s="15" t="s">
        <v>348</v>
      </c>
      <c r="B144" s="13" t="s">
        <v>74</v>
      </c>
      <c r="C144" s="24">
        <v>42968</v>
      </c>
      <c r="D144" s="20">
        <v>2017</v>
      </c>
      <c r="E144" s="13" t="s">
        <v>92</v>
      </c>
      <c r="F144" s="15" t="s">
        <v>187</v>
      </c>
      <c r="G144" s="25">
        <v>8.3333340000000007</v>
      </c>
      <c r="H144" s="25">
        <v>12.5</v>
      </c>
      <c r="I144" s="25">
        <v>4.1666670000000003</v>
      </c>
      <c r="J144" s="25">
        <v>0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  <c r="P144" s="25">
        <v>0</v>
      </c>
      <c r="Q144" s="25">
        <v>0</v>
      </c>
      <c r="R144" s="25">
        <v>0</v>
      </c>
      <c r="S144" s="25">
        <v>0</v>
      </c>
      <c r="T144" s="25">
        <v>0</v>
      </c>
      <c r="U144" s="25">
        <v>0</v>
      </c>
      <c r="V144" s="25">
        <v>0</v>
      </c>
      <c r="W144" s="25">
        <v>0</v>
      </c>
      <c r="X144" s="25">
        <v>0</v>
      </c>
      <c r="Y144" s="25">
        <v>0</v>
      </c>
      <c r="Z144" s="25">
        <v>0</v>
      </c>
      <c r="AA144" s="25">
        <v>0</v>
      </c>
      <c r="AB144" s="25">
        <v>0</v>
      </c>
      <c r="AC144" s="25">
        <v>0</v>
      </c>
      <c r="AD144" s="25">
        <v>0</v>
      </c>
      <c r="AE144" s="25">
        <v>0</v>
      </c>
      <c r="AF144" s="25">
        <v>0</v>
      </c>
      <c r="AG144" s="25">
        <v>0</v>
      </c>
      <c r="AH144" s="25">
        <v>0</v>
      </c>
      <c r="AI144" s="25">
        <v>0</v>
      </c>
      <c r="AJ144" s="25">
        <v>0</v>
      </c>
      <c r="AK144" s="25">
        <v>0</v>
      </c>
      <c r="AL144" s="25">
        <v>0</v>
      </c>
      <c r="AM144" s="25">
        <v>0</v>
      </c>
      <c r="AN144" s="25">
        <v>0</v>
      </c>
      <c r="AO144" s="25">
        <v>0</v>
      </c>
      <c r="AP144" s="25">
        <v>0</v>
      </c>
      <c r="AQ144" s="25">
        <v>0</v>
      </c>
      <c r="AR144" s="25">
        <v>0</v>
      </c>
      <c r="AS144" s="25">
        <v>0</v>
      </c>
      <c r="AT144" s="25">
        <v>75</v>
      </c>
      <c r="AU144" s="25">
        <v>0</v>
      </c>
      <c r="AV144" s="25">
        <v>0</v>
      </c>
      <c r="AW144" s="25">
        <v>0</v>
      </c>
      <c r="AX144" s="25">
        <v>0</v>
      </c>
      <c r="AY144" s="25">
        <v>0</v>
      </c>
      <c r="AZ144" s="25">
        <v>0</v>
      </c>
      <c r="BA144" s="25">
        <v>0</v>
      </c>
      <c r="BB144" s="25">
        <v>0</v>
      </c>
      <c r="BC144" s="25">
        <v>0</v>
      </c>
      <c r="BD144" s="25">
        <v>0</v>
      </c>
      <c r="BE144" s="25">
        <v>0</v>
      </c>
      <c r="BF144" s="26">
        <v>0</v>
      </c>
      <c r="BG144" s="26">
        <v>0</v>
      </c>
      <c r="BH144" s="26">
        <v>0</v>
      </c>
      <c r="BI144" s="25">
        <v>0</v>
      </c>
      <c r="BJ144" s="25">
        <v>0</v>
      </c>
      <c r="BK144" s="25">
        <v>0</v>
      </c>
      <c r="BL144" s="25">
        <v>0</v>
      </c>
      <c r="BM144" s="25">
        <v>0</v>
      </c>
      <c r="BN144" s="25">
        <v>0</v>
      </c>
      <c r="BO144" s="25">
        <v>0</v>
      </c>
      <c r="BP144" s="25">
        <v>0</v>
      </c>
      <c r="BQ144" s="25">
        <v>0</v>
      </c>
      <c r="BR144" s="25">
        <v>0</v>
      </c>
      <c r="BS144" s="25">
        <v>0</v>
      </c>
      <c r="BT144" s="25">
        <v>0</v>
      </c>
      <c r="BU144" s="25">
        <v>0</v>
      </c>
      <c r="BV144" s="25">
        <v>0</v>
      </c>
      <c r="BW144" s="25">
        <v>0</v>
      </c>
      <c r="BX144" s="25">
        <v>0</v>
      </c>
      <c r="BY144" s="25">
        <v>0</v>
      </c>
      <c r="BZ144" s="25">
        <v>0</v>
      </c>
      <c r="CA144" s="25">
        <v>0</v>
      </c>
      <c r="CB144" s="25">
        <v>0</v>
      </c>
      <c r="CC144" s="25">
        <v>0</v>
      </c>
      <c r="CD144" s="25">
        <v>0</v>
      </c>
      <c r="CE144" s="25">
        <v>0</v>
      </c>
      <c r="CF144" s="25">
        <v>0</v>
      </c>
      <c r="CG144" s="25">
        <v>0</v>
      </c>
      <c r="CH144" s="25">
        <v>0</v>
      </c>
      <c r="CI144" s="26">
        <v>0</v>
      </c>
      <c r="CJ144" s="25">
        <v>0</v>
      </c>
      <c r="CK144" s="25">
        <v>0</v>
      </c>
      <c r="CL144" s="25">
        <v>0</v>
      </c>
      <c r="CM144" s="25">
        <v>0</v>
      </c>
      <c r="CN144" s="25">
        <v>0</v>
      </c>
      <c r="CO144" s="25">
        <v>0</v>
      </c>
      <c r="CP144" s="25">
        <v>0</v>
      </c>
      <c r="CQ144" s="25">
        <v>0</v>
      </c>
      <c r="CR144" s="25">
        <v>0</v>
      </c>
      <c r="CS144" s="25">
        <v>0</v>
      </c>
      <c r="CT144" s="25">
        <v>0</v>
      </c>
      <c r="CU144" s="25">
        <v>0</v>
      </c>
      <c r="CV144" s="25">
        <v>0</v>
      </c>
      <c r="CW144" s="28">
        <f t="shared" si="2"/>
        <v>100.000001</v>
      </c>
    </row>
    <row r="145" spans="1:101">
      <c r="A145" s="15" t="s">
        <v>349</v>
      </c>
      <c r="B145" s="13" t="s">
        <v>75</v>
      </c>
      <c r="C145" s="24">
        <v>42968</v>
      </c>
      <c r="D145" s="20">
        <v>2017</v>
      </c>
      <c r="E145" s="13" t="s">
        <v>92</v>
      </c>
      <c r="F145" s="15" t="s">
        <v>187</v>
      </c>
      <c r="G145" s="25">
        <v>24</v>
      </c>
      <c r="H145" s="25">
        <v>8</v>
      </c>
      <c r="I145" s="25">
        <v>8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25">
        <v>0</v>
      </c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5">
        <v>0</v>
      </c>
      <c r="V145" s="25">
        <v>0</v>
      </c>
      <c r="W145" s="25">
        <v>0</v>
      </c>
      <c r="X145" s="25">
        <v>0</v>
      </c>
      <c r="Y145" s="25">
        <v>0</v>
      </c>
      <c r="Z145" s="25">
        <v>0</v>
      </c>
      <c r="AA145" s="25">
        <v>0</v>
      </c>
      <c r="AB145" s="25">
        <v>0</v>
      </c>
      <c r="AC145" s="25">
        <v>0</v>
      </c>
      <c r="AD145" s="25">
        <v>0</v>
      </c>
      <c r="AE145" s="25">
        <v>0</v>
      </c>
      <c r="AF145" s="25">
        <v>0</v>
      </c>
      <c r="AG145" s="25">
        <v>0</v>
      </c>
      <c r="AH145" s="25">
        <v>0</v>
      </c>
      <c r="AI145" s="25">
        <v>0</v>
      </c>
      <c r="AJ145" s="25">
        <v>0</v>
      </c>
      <c r="AK145" s="25">
        <v>0</v>
      </c>
      <c r="AL145" s="25">
        <v>0</v>
      </c>
      <c r="AM145" s="25">
        <v>0</v>
      </c>
      <c r="AN145" s="25">
        <v>0</v>
      </c>
      <c r="AO145" s="25">
        <v>0</v>
      </c>
      <c r="AP145" s="25">
        <v>0</v>
      </c>
      <c r="AQ145" s="25">
        <v>0</v>
      </c>
      <c r="AR145" s="25">
        <v>0</v>
      </c>
      <c r="AS145" s="25">
        <v>0</v>
      </c>
      <c r="AT145" s="25">
        <v>60</v>
      </c>
      <c r="AU145" s="25">
        <v>0</v>
      </c>
      <c r="AV145" s="25">
        <v>0</v>
      </c>
      <c r="AW145" s="25">
        <v>0</v>
      </c>
      <c r="AX145" s="25">
        <v>0</v>
      </c>
      <c r="AY145" s="25">
        <v>0</v>
      </c>
      <c r="AZ145" s="25">
        <v>0</v>
      </c>
      <c r="BA145" s="25">
        <v>0</v>
      </c>
      <c r="BB145" s="25">
        <v>0</v>
      </c>
      <c r="BC145" s="25">
        <v>0</v>
      </c>
      <c r="BD145" s="25">
        <v>0</v>
      </c>
      <c r="BE145" s="25">
        <v>0</v>
      </c>
      <c r="BF145" s="26">
        <v>0</v>
      </c>
      <c r="BG145" s="26">
        <v>0</v>
      </c>
      <c r="BH145" s="26">
        <v>0</v>
      </c>
      <c r="BI145" s="25">
        <v>0</v>
      </c>
      <c r="BJ145" s="25">
        <v>0</v>
      </c>
      <c r="BK145" s="25">
        <v>0</v>
      </c>
      <c r="BL145" s="25">
        <v>0</v>
      </c>
      <c r="BM145" s="25">
        <v>0</v>
      </c>
      <c r="BN145" s="25">
        <v>0</v>
      </c>
      <c r="BO145" s="25">
        <v>0</v>
      </c>
      <c r="BP145" s="25">
        <v>0</v>
      </c>
      <c r="BQ145" s="25">
        <v>0</v>
      </c>
      <c r="BR145" s="25">
        <v>0</v>
      </c>
      <c r="BS145" s="25">
        <v>0</v>
      </c>
      <c r="BT145" s="25">
        <v>0</v>
      </c>
      <c r="BU145" s="25">
        <v>0</v>
      </c>
      <c r="BV145" s="25">
        <v>0</v>
      </c>
      <c r="BW145" s="25">
        <v>0</v>
      </c>
      <c r="BX145" s="25">
        <v>0</v>
      </c>
      <c r="BY145" s="25">
        <v>0</v>
      </c>
      <c r="BZ145" s="25">
        <v>0</v>
      </c>
      <c r="CA145" s="25">
        <v>0</v>
      </c>
      <c r="CB145" s="25">
        <v>0</v>
      </c>
      <c r="CC145" s="25">
        <v>0</v>
      </c>
      <c r="CD145" s="25">
        <v>0</v>
      </c>
      <c r="CE145" s="25">
        <v>0</v>
      </c>
      <c r="CF145" s="25">
        <v>0</v>
      </c>
      <c r="CG145" s="25">
        <v>0</v>
      </c>
      <c r="CH145" s="25">
        <v>0</v>
      </c>
      <c r="CI145" s="26">
        <v>0</v>
      </c>
      <c r="CJ145" s="25">
        <v>0</v>
      </c>
      <c r="CK145" s="25">
        <v>0</v>
      </c>
      <c r="CL145" s="25">
        <v>0</v>
      </c>
      <c r="CM145" s="25">
        <v>0</v>
      </c>
      <c r="CN145" s="25">
        <v>0</v>
      </c>
      <c r="CO145" s="25">
        <v>0</v>
      </c>
      <c r="CP145" s="25">
        <v>0</v>
      </c>
      <c r="CQ145" s="25">
        <v>0</v>
      </c>
      <c r="CR145" s="25">
        <v>0</v>
      </c>
      <c r="CS145" s="25">
        <v>0</v>
      </c>
      <c r="CT145" s="25">
        <v>0</v>
      </c>
      <c r="CU145" s="25">
        <v>0</v>
      </c>
      <c r="CV145" s="25">
        <v>0</v>
      </c>
      <c r="CW145" s="28">
        <f t="shared" si="2"/>
        <v>100</v>
      </c>
    </row>
    <row r="146" spans="1:101">
      <c r="A146" s="15" t="s">
        <v>350</v>
      </c>
      <c r="B146" s="13" t="s">
        <v>76</v>
      </c>
      <c r="C146" s="24">
        <v>42968</v>
      </c>
      <c r="D146" s="20">
        <v>2017</v>
      </c>
      <c r="E146" s="13" t="s">
        <v>92</v>
      </c>
      <c r="F146" s="15" t="s">
        <v>187</v>
      </c>
      <c r="G146" s="25">
        <v>59.70149</v>
      </c>
      <c r="H146" s="25">
        <v>29.850749999999998</v>
      </c>
      <c r="I146" s="25">
        <v>9.9502489999999995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25">
        <v>0</v>
      </c>
      <c r="V146" s="25">
        <v>0</v>
      </c>
      <c r="W146" s="25">
        <v>0</v>
      </c>
      <c r="X146" s="25">
        <v>0</v>
      </c>
      <c r="Y146" s="25">
        <v>0</v>
      </c>
      <c r="Z146" s="25">
        <v>0</v>
      </c>
      <c r="AA146" s="25">
        <v>0</v>
      </c>
      <c r="AB146" s="25">
        <v>0</v>
      </c>
      <c r="AC146" s="25">
        <v>0</v>
      </c>
      <c r="AD146" s="25">
        <v>0</v>
      </c>
      <c r="AE146" s="25">
        <v>0</v>
      </c>
      <c r="AF146" s="25">
        <v>0</v>
      </c>
      <c r="AG146" s="25">
        <v>0</v>
      </c>
      <c r="AH146" s="25">
        <v>0</v>
      </c>
      <c r="AI146" s="25">
        <v>0</v>
      </c>
      <c r="AJ146" s="25">
        <v>0</v>
      </c>
      <c r="AK146" s="25">
        <v>0</v>
      </c>
      <c r="AL146" s="25">
        <v>0</v>
      </c>
      <c r="AM146" s="25">
        <v>0</v>
      </c>
      <c r="AN146" s="25">
        <v>0</v>
      </c>
      <c r="AO146" s="25">
        <v>0</v>
      </c>
      <c r="AP146" s="25">
        <v>0</v>
      </c>
      <c r="AQ146" s="25">
        <v>0</v>
      </c>
      <c r="AR146" s="25">
        <v>0</v>
      </c>
      <c r="AS146" s="25">
        <v>0</v>
      </c>
      <c r="AT146" s="25">
        <v>0.49751240000000002</v>
      </c>
      <c r="AU146" s="25">
        <v>0</v>
      </c>
      <c r="AV146" s="25">
        <v>0</v>
      </c>
      <c r="AW146" s="25">
        <v>0</v>
      </c>
      <c r="AX146" s="25">
        <v>0</v>
      </c>
      <c r="AY146" s="25">
        <v>0</v>
      </c>
      <c r="AZ146" s="25">
        <v>0</v>
      </c>
      <c r="BA146" s="25">
        <v>0</v>
      </c>
      <c r="BB146" s="25">
        <v>0</v>
      </c>
      <c r="BC146" s="25">
        <v>0</v>
      </c>
      <c r="BD146" s="25">
        <v>0</v>
      </c>
      <c r="BE146" s="25">
        <v>0</v>
      </c>
      <c r="BF146" s="26">
        <v>0</v>
      </c>
      <c r="BG146" s="26">
        <v>0</v>
      </c>
      <c r="BH146" s="26">
        <v>0</v>
      </c>
      <c r="BI146" s="25">
        <v>0</v>
      </c>
      <c r="BJ146" s="25">
        <v>0</v>
      </c>
      <c r="BK146" s="25">
        <v>0</v>
      </c>
      <c r="BL146" s="25">
        <v>0</v>
      </c>
      <c r="BM146" s="25">
        <v>0</v>
      </c>
      <c r="BN146" s="25">
        <v>0</v>
      </c>
      <c r="BO146" s="25">
        <v>0</v>
      </c>
      <c r="BP146" s="25">
        <v>0</v>
      </c>
      <c r="BQ146" s="25">
        <v>0</v>
      </c>
      <c r="BR146" s="25">
        <v>0</v>
      </c>
      <c r="BS146" s="25">
        <v>0</v>
      </c>
      <c r="BT146" s="25">
        <v>0</v>
      </c>
      <c r="BU146" s="25">
        <v>0</v>
      </c>
      <c r="BV146" s="25">
        <v>0</v>
      </c>
      <c r="BW146" s="25">
        <v>0</v>
      </c>
      <c r="BX146" s="25">
        <v>0</v>
      </c>
      <c r="BY146" s="25">
        <v>0</v>
      </c>
      <c r="BZ146" s="25">
        <v>0</v>
      </c>
      <c r="CA146" s="25">
        <v>0</v>
      </c>
      <c r="CB146" s="25">
        <v>0</v>
      </c>
      <c r="CC146" s="25">
        <v>0</v>
      </c>
      <c r="CD146" s="25">
        <v>0</v>
      </c>
      <c r="CE146" s="25">
        <v>0</v>
      </c>
      <c r="CF146" s="25">
        <v>0</v>
      </c>
      <c r="CG146" s="25">
        <v>0</v>
      </c>
      <c r="CH146" s="25">
        <v>0</v>
      </c>
      <c r="CI146" s="26">
        <v>0</v>
      </c>
      <c r="CJ146" s="25">
        <v>0</v>
      </c>
      <c r="CK146" s="25">
        <v>0</v>
      </c>
      <c r="CL146" s="25">
        <v>0</v>
      </c>
      <c r="CM146" s="25">
        <v>0</v>
      </c>
      <c r="CN146" s="25">
        <v>0</v>
      </c>
      <c r="CO146" s="25">
        <v>0</v>
      </c>
      <c r="CP146" s="25">
        <v>0</v>
      </c>
      <c r="CQ146" s="25">
        <v>0</v>
      </c>
      <c r="CR146" s="25">
        <v>0</v>
      </c>
      <c r="CS146" s="25">
        <v>0</v>
      </c>
      <c r="CT146" s="25">
        <v>0</v>
      </c>
      <c r="CU146" s="25">
        <v>0</v>
      </c>
      <c r="CV146" s="25">
        <v>0</v>
      </c>
      <c r="CW146" s="28">
        <f t="shared" si="2"/>
        <v>100.0000014</v>
      </c>
    </row>
    <row r="147" spans="1:101">
      <c r="A147" s="15" t="s">
        <v>351</v>
      </c>
      <c r="B147" s="13" t="s">
        <v>77</v>
      </c>
      <c r="C147" s="24">
        <v>42968</v>
      </c>
      <c r="D147" s="20">
        <v>2017</v>
      </c>
      <c r="E147" s="13" t="s">
        <v>92</v>
      </c>
      <c r="F147" s="15" t="s">
        <v>187</v>
      </c>
      <c r="G147" s="25">
        <v>45.454549999999998</v>
      </c>
      <c r="H147" s="25">
        <v>18.181820000000002</v>
      </c>
      <c r="I147" s="25">
        <v>4.5454550000000005</v>
      </c>
      <c r="J147" s="25">
        <v>0</v>
      </c>
      <c r="K147" s="25">
        <v>0</v>
      </c>
      <c r="L147" s="25">
        <v>0</v>
      </c>
      <c r="M147" s="25">
        <v>0</v>
      </c>
      <c r="N147" s="25">
        <v>0</v>
      </c>
      <c r="O147" s="25">
        <v>0</v>
      </c>
      <c r="P147" s="25">
        <v>0</v>
      </c>
      <c r="Q147" s="25">
        <v>0</v>
      </c>
      <c r="R147" s="25">
        <v>0</v>
      </c>
      <c r="S147" s="25">
        <v>0</v>
      </c>
      <c r="T147" s="25">
        <v>0</v>
      </c>
      <c r="U147" s="25">
        <v>0</v>
      </c>
      <c r="V147" s="25">
        <v>0</v>
      </c>
      <c r="W147" s="25">
        <v>0</v>
      </c>
      <c r="X147" s="25">
        <v>0</v>
      </c>
      <c r="Y147" s="25">
        <v>0</v>
      </c>
      <c r="Z147" s="25">
        <v>0</v>
      </c>
      <c r="AA147" s="25">
        <v>0</v>
      </c>
      <c r="AB147" s="25">
        <v>0</v>
      </c>
      <c r="AC147" s="25">
        <v>0</v>
      </c>
      <c r="AD147" s="25">
        <v>0</v>
      </c>
      <c r="AE147" s="25">
        <v>0</v>
      </c>
      <c r="AF147" s="25">
        <v>0</v>
      </c>
      <c r="AG147" s="25">
        <v>0</v>
      </c>
      <c r="AH147" s="25">
        <v>0</v>
      </c>
      <c r="AI147" s="25">
        <v>0</v>
      </c>
      <c r="AJ147" s="25">
        <v>0</v>
      </c>
      <c r="AK147" s="25">
        <v>0</v>
      </c>
      <c r="AL147" s="25">
        <v>0</v>
      </c>
      <c r="AM147" s="25">
        <v>0</v>
      </c>
      <c r="AN147" s="25">
        <v>0</v>
      </c>
      <c r="AO147" s="25">
        <v>0</v>
      </c>
      <c r="AP147" s="25">
        <v>0</v>
      </c>
      <c r="AQ147" s="25">
        <v>0</v>
      </c>
      <c r="AR147" s="25">
        <v>0</v>
      </c>
      <c r="AS147" s="25">
        <v>0</v>
      </c>
      <c r="AT147" s="25">
        <v>27.272729999999999</v>
      </c>
      <c r="AU147" s="25">
        <v>0</v>
      </c>
      <c r="AV147" s="25">
        <v>0</v>
      </c>
      <c r="AW147" s="25">
        <v>0</v>
      </c>
      <c r="AX147" s="25">
        <v>0</v>
      </c>
      <c r="AY147" s="25">
        <v>0</v>
      </c>
      <c r="AZ147" s="25">
        <v>0</v>
      </c>
      <c r="BA147" s="25">
        <v>0</v>
      </c>
      <c r="BB147" s="25">
        <v>0</v>
      </c>
      <c r="BC147" s="25">
        <v>0</v>
      </c>
      <c r="BD147" s="25">
        <v>0</v>
      </c>
      <c r="BE147" s="25">
        <v>0</v>
      </c>
      <c r="BF147" s="26">
        <v>0</v>
      </c>
      <c r="BG147" s="26">
        <v>0</v>
      </c>
      <c r="BH147" s="26">
        <v>0</v>
      </c>
      <c r="BI147" s="25">
        <v>0</v>
      </c>
      <c r="BJ147" s="25">
        <v>0</v>
      </c>
      <c r="BK147" s="25">
        <v>0</v>
      </c>
      <c r="BL147" s="25">
        <v>0</v>
      </c>
      <c r="BM147" s="25">
        <v>0</v>
      </c>
      <c r="BN147" s="25">
        <v>0</v>
      </c>
      <c r="BO147" s="25">
        <v>0</v>
      </c>
      <c r="BP147" s="25">
        <v>0</v>
      </c>
      <c r="BQ147" s="25">
        <v>0</v>
      </c>
      <c r="BR147" s="25">
        <v>0</v>
      </c>
      <c r="BS147" s="25">
        <v>0</v>
      </c>
      <c r="BT147" s="25">
        <v>0</v>
      </c>
      <c r="BU147" s="25">
        <v>0</v>
      </c>
      <c r="BV147" s="25">
        <v>0</v>
      </c>
      <c r="BW147" s="25">
        <v>0</v>
      </c>
      <c r="BX147" s="25">
        <v>0</v>
      </c>
      <c r="BY147" s="25">
        <v>0</v>
      </c>
      <c r="BZ147" s="25">
        <v>0</v>
      </c>
      <c r="CA147" s="25">
        <v>0</v>
      </c>
      <c r="CB147" s="25">
        <v>0</v>
      </c>
      <c r="CC147" s="25">
        <v>0</v>
      </c>
      <c r="CD147" s="25">
        <v>0</v>
      </c>
      <c r="CE147" s="25">
        <v>0</v>
      </c>
      <c r="CF147" s="25">
        <v>0</v>
      </c>
      <c r="CG147" s="25">
        <v>0</v>
      </c>
      <c r="CH147" s="25">
        <v>0</v>
      </c>
      <c r="CI147" s="26">
        <v>0</v>
      </c>
      <c r="CJ147" s="25">
        <v>0</v>
      </c>
      <c r="CK147" s="25">
        <v>0</v>
      </c>
      <c r="CL147" s="25">
        <v>0</v>
      </c>
      <c r="CM147" s="25">
        <v>0</v>
      </c>
      <c r="CN147" s="25">
        <v>4.5454550000000005</v>
      </c>
      <c r="CO147" s="25">
        <v>0</v>
      </c>
      <c r="CP147" s="25">
        <v>0</v>
      </c>
      <c r="CQ147" s="25">
        <v>0</v>
      </c>
      <c r="CR147" s="25">
        <v>0</v>
      </c>
      <c r="CS147" s="25">
        <v>0</v>
      </c>
      <c r="CT147" s="25">
        <v>0</v>
      </c>
      <c r="CU147" s="25">
        <v>0</v>
      </c>
      <c r="CV147" s="25">
        <v>0</v>
      </c>
      <c r="CW147" s="28">
        <f t="shared" si="2"/>
        <v>100.00001</v>
      </c>
    </row>
    <row r="148" spans="1:101">
      <c r="A148" s="15" t="s">
        <v>352</v>
      </c>
      <c r="B148" s="13" t="s">
        <v>78</v>
      </c>
      <c r="C148" s="24">
        <v>42968</v>
      </c>
      <c r="D148" s="20">
        <v>2017</v>
      </c>
      <c r="E148" s="13" t="s">
        <v>92</v>
      </c>
      <c r="F148" s="15" t="s">
        <v>187</v>
      </c>
      <c r="G148" s="25">
        <v>75.829389999999989</v>
      </c>
      <c r="H148" s="25">
        <v>0.47393369999999996</v>
      </c>
      <c r="I148" s="25">
        <v>18.957350000000002</v>
      </c>
      <c r="J148" s="25">
        <v>0</v>
      </c>
      <c r="K148" s="25">
        <v>0</v>
      </c>
      <c r="L148" s="25">
        <v>0</v>
      </c>
      <c r="M148" s="25">
        <v>0</v>
      </c>
      <c r="N148" s="25">
        <v>0</v>
      </c>
      <c r="O148" s="25">
        <v>0</v>
      </c>
      <c r="P148" s="25">
        <v>0</v>
      </c>
      <c r="Q148" s="25">
        <v>0</v>
      </c>
      <c r="R148" s="25">
        <v>0</v>
      </c>
      <c r="S148" s="25">
        <v>0</v>
      </c>
      <c r="T148" s="25">
        <v>0</v>
      </c>
      <c r="U148" s="25">
        <v>0</v>
      </c>
      <c r="V148" s="25">
        <v>0</v>
      </c>
      <c r="W148" s="25">
        <v>0</v>
      </c>
      <c r="X148" s="25">
        <v>0</v>
      </c>
      <c r="Y148" s="25">
        <v>0</v>
      </c>
      <c r="Z148" s="25">
        <v>0</v>
      </c>
      <c r="AA148" s="25">
        <v>0</v>
      </c>
      <c r="AB148" s="25">
        <v>0</v>
      </c>
      <c r="AC148" s="25">
        <v>0</v>
      </c>
      <c r="AD148" s="25">
        <v>0</v>
      </c>
      <c r="AE148" s="25">
        <v>0</v>
      </c>
      <c r="AF148" s="25">
        <v>0</v>
      </c>
      <c r="AG148" s="25">
        <v>0</v>
      </c>
      <c r="AH148" s="25">
        <v>0</v>
      </c>
      <c r="AI148" s="25">
        <v>0</v>
      </c>
      <c r="AJ148" s="25">
        <v>0</v>
      </c>
      <c r="AK148" s="25">
        <v>4.7393369999999999</v>
      </c>
      <c r="AL148" s="25">
        <v>0</v>
      </c>
      <c r="AM148" s="25">
        <v>0</v>
      </c>
      <c r="AN148" s="25">
        <v>0</v>
      </c>
      <c r="AO148" s="25">
        <v>0</v>
      </c>
      <c r="AP148" s="25">
        <v>0</v>
      </c>
      <c r="AQ148" s="25">
        <v>0</v>
      </c>
      <c r="AR148" s="25">
        <v>0</v>
      </c>
      <c r="AS148" s="25">
        <v>0</v>
      </c>
      <c r="AT148" s="25">
        <v>0</v>
      </c>
      <c r="AU148" s="25">
        <v>0</v>
      </c>
      <c r="AV148" s="25">
        <v>0</v>
      </c>
      <c r="AW148" s="25">
        <v>0</v>
      </c>
      <c r="AX148" s="25">
        <v>0</v>
      </c>
      <c r="AY148" s="25">
        <v>0</v>
      </c>
      <c r="AZ148" s="25">
        <v>0</v>
      </c>
      <c r="BA148" s="25">
        <v>0</v>
      </c>
      <c r="BB148" s="25">
        <v>0</v>
      </c>
      <c r="BC148" s="25">
        <v>0</v>
      </c>
      <c r="BD148" s="25">
        <v>0</v>
      </c>
      <c r="BE148" s="25">
        <v>0</v>
      </c>
      <c r="BF148" s="26">
        <v>0</v>
      </c>
      <c r="BG148" s="26">
        <v>0</v>
      </c>
      <c r="BH148" s="26">
        <v>0</v>
      </c>
      <c r="BI148" s="25">
        <v>0</v>
      </c>
      <c r="BJ148" s="25">
        <v>0</v>
      </c>
      <c r="BK148" s="25">
        <v>0</v>
      </c>
      <c r="BL148" s="25">
        <v>0</v>
      </c>
      <c r="BM148" s="25">
        <v>0</v>
      </c>
      <c r="BN148" s="25">
        <v>0</v>
      </c>
      <c r="BO148" s="25">
        <v>0</v>
      </c>
      <c r="BP148" s="25">
        <v>0</v>
      </c>
      <c r="BQ148" s="25">
        <v>0</v>
      </c>
      <c r="BR148" s="25">
        <v>0</v>
      </c>
      <c r="BS148" s="25">
        <v>0</v>
      </c>
      <c r="BT148" s="25">
        <v>0</v>
      </c>
      <c r="BU148" s="25">
        <v>0</v>
      </c>
      <c r="BV148" s="25">
        <v>0</v>
      </c>
      <c r="BW148" s="25">
        <v>0</v>
      </c>
      <c r="BX148" s="25">
        <v>0</v>
      </c>
      <c r="BY148" s="25">
        <v>0</v>
      </c>
      <c r="BZ148" s="25">
        <v>0</v>
      </c>
      <c r="CA148" s="25">
        <v>0</v>
      </c>
      <c r="CB148" s="25">
        <v>0</v>
      </c>
      <c r="CC148" s="25">
        <v>0</v>
      </c>
      <c r="CD148" s="25">
        <v>0</v>
      </c>
      <c r="CE148" s="25">
        <v>0</v>
      </c>
      <c r="CF148" s="25">
        <v>0</v>
      </c>
      <c r="CG148" s="25">
        <v>0</v>
      </c>
      <c r="CH148" s="25">
        <v>0</v>
      </c>
      <c r="CI148" s="26">
        <v>0</v>
      </c>
      <c r="CJ148" s="25">
        <v>0</v>
      </c>
      <c r="CK148" s="25">
        <v>0</v>
      </c>
      <c r="CL148" s="25">
        <v>0</v>
      </c>
      <c r="CM148" s="25">
        <v>0</v>
      </c>
      <c r="CN148" s="25">
        <v>0</v>
      </c>
      <c r="CO148" s="25">
        <v>0</v>
      </c>
      <c r="CP148" s="25">
        <v>0</v>
      </c>
      <c r="CQ148" s="25">
        <v>0</v>
      </c>
      <c r="CR148" s="25">
        <v>0</v>
      </c>
      <c r="CS148" s="25">
        <v>0</v>
      </c>
      <c r="CT148" s="25">
        <v>0</v>
      </c>
      <c r="CU148" s="25">
        <v>0</v>
      </c>
      <c r="CV148" s="25">
        <v>0</v>
      </c>
      <c r="CW148" s="28">
        <f t="shared" si="2"/>
        <v>100.0000107</v>
      </c>
    </row>
    <row r="149" spans="1:101">
      <c r="A149" s="15" t="s">
        <v>353</v>
      </c>
      <c r="B149" s="13" t="s">
        <v>79</v>
      </c>
      <c r="C149" s="24">
        <v>42968</v>
      </c>
      <c r="D149" s="20">
        <v>2017</v>
      </c>
      <c r="E149" s="13" t="s">
        <v>92</v>
      </c>
      <c r="F149" s="15" t="s">
        <v>187</v>
      </c>
      <c r="G149" s="25">
        <v>27.149319999999999</v>
      </c>
      <c r="H149" s="25">
        <v>9.0497739999999993</v>
      </c>
      <c r="I149" s="25">
        <v>18.099550000000001</v>
      </c>
      <c r="J149" s="25">
        <v>0</v>
      </c>
      <c r="K149" s="25">
        <v>0</v>
      </c>
      <c r="L149" s="25">
        <v>0</v>
      </c>
      <c r="M149" s="25">
        <v>0</v>
      </c>
      <c r="N149" s="25">
        <v>0</v>
      </c>
      <c r="O149" s="25">
        <v>0</v>
      </c>
      <c r="P149" s="25">
        <v>0</v>
      </c>
      <c r="Q149" s="25">
        <v>0</v>
      </c>
      <c r="R149" s="25">
        <v>0</v>
      </c>
      <c r="S149" s="25">
        <v>0</v>
      </c>
      <c r="T149" s="25">
        <v>0</v>
      </c>
      <c r="U149" s="25">
        <v>0</v>
      </c>
      <c r="V149" s="25">
        <v>0</v>
      </c>
      <c r="W149" s="25">
        <v>0</v>
      </c>
      <c r="X149" s="25">
        <v>0</v>
      </c>
      <c r="Y149" s="25">
        <v>0</v>
      </c>
      <c r="Z149" s="25">
        <v>0</v>
      </c>
      <c r="AA149" s="25">
        <v>0</v>
      </c>
      <c r="AB149" s="25">
        <v>0</v>
      </c>
      <c r="AC149" s="25">
        <v>0</v>
      </c>
      <c r="AD149" s="25">
        <v>0</v>
      </c>
      <c r="AE149" s="25">
        <v>0</v>
      </c>
      <c r="AF149" s="25">
        <v>0</v>
      </c>
      <c r="AG149" s="25">
        <v>0</v>
      </c>
      <c r="AH149" s="25">
        <v>0</v>
      </c>
      <c r="AI149" s="25">
        <v>0</v>
      </c>
      <c r="AJ149" s="25">
        <v>0</v>
      </c>
      <c r="AK149" s="25">
        <v>0</v>
      </c>
      <c r="AL149" s="25">
        <v>0</v>
      </c>
      <c r="AM149" s="25">
        <v>0</v>
      </c>
      <c r="AN149" s="25">
        <v>0</v>
      </c>
      <c r="AO149" s="25">
        <v>0</v>
      </c>
      <c r="AP149" s="25">
        <v>0</v>
      </c>
      <c r="AQ149" s="25">
        <v>0</v>
      </c>
      <c r="AR149" s="25">
        <v>0</v>
      </c>
      <c r="AS149" s="25">
        <v>0</v>
      </c>
      <c r="AT149" s="25">
        <v>45.248870000000004</v>
      </c>
      <c r="AU149" s="25">
        <v>0</v>
      </c>
      <c r="AV149" s="25">
        <v>0</v>
      </c>
      <c r="AW149" s="25">
        <v>0</v>
      </c>
      <c r="AX149" s="25">
        <v>0</v>
      </c>
      <c r="AY149" s="25">
        <v>0</v>
      </c>
      <c r="AZ149" s="25">
        <v>0</v>
      </c>
      <c r="BA149" s="25">
        <v>0</v>
      </c>
      <c r="BB149" s="25">
        <v>0</v>
      </c>
      <c r="BC149" s="25">
        <v>0</v>
      </c>
      <c r="BD149" s="25">
        <v>0</v>
      </c>
      <c r="BE149" s="25">
        <v>0</v>
      </c>
      <c r="BF149" s="26">
        <v>0</v>
      </c>
      <c r="BG149" s="26">
        <v>0</v>
      </c>
      <c r="BH149" s="26">
        <v>0</v>
      </c>
      <c r="BI149" s="25">
        <v>0</v>
      </c>
      <c r="BJ149" s="25">
        <v>0</v>
      </c>
      <c r="BK149" s="25">
        <v>0</v>
      </c>
      <c r="BL149" s="25">
        <v>0</v>
      </c>
      <c r="BM149" s="25">
        <v>0</v>
      </c>
      <c r="BN149" s="25">
        <v>0</v>
      </c>
      <c r="BO149" s="25">
        <v>0</v>
      </c>
      <c r="BP149" s="25">
        <v>0.45248870000000002</v>
      </c>
      <c r="BQ149" s="25">
        <v>0</v>
      </c>
      <c r="BR149" s="25">
        <v>0</v>
      </c>
      <c r="BS149" s="25">
        <v>0</v>
      </c>
      <c r="BT149" s="25">
        <v>0</v>
      </c>
      <c r="BU149" s="25">
        <v>0</v>
      </c>
      <c r="BV149" s="25">
        <v>0</v>
      </c>
      <c r="BW149" s="25">
        <v>0</v>
      </c>
      <c r="BX149" s="25">
        <v>0</v>
      </c>
      <c r="BY149" s="25">
        <v>0</v>
      </c>
      <c r="BZ149" s="25">
        <v>0</v>
      </c>
      <c r="CA149" s="25">
        <v>0</v>
      </c>
      <c r="CB149" s="25">
        <v>0</v>
      </c>
      <c r="CC149" s="25">
        <v>0</v>
      </c>
      <c r="CD149" s="25">
        <v>0</v>
      </c>
      <c r="CE149" s="25">
        <v>0</v>
      </c>
      <c r="CF149" s="25">
        <v>0</v>
      </c>
      <c r="CG149" s="25">
        <v>0</v>
      </c>
      <c r="CH149" s="25">
        <v>0</v>
      </c>
      <c r="CI149" s="26">
        <v>0</v>
      </c>
      <c r="CJ149" s="25">
        <v>0</v>
      </c>
      <c r="CK149" s="25">
        <v>0</v>
      </c>
      <c r="CL149" s="25">
        <v>0</v>
      </c>
      <c r="CM149" s="25">
        <v>0</v>
      </c>
      <c r="CN149" s="25">
        <v>0</v>
      </c>
      <c r="CO149" s="25">
        <v>0</v>
      </c>
      <c r="CP149" s="25">
        <v>0</v>
      </c>
      <c r="CQ149" s="25">
        <v>0</v>
      </c>
      <c r="CR149" s="25">
        <v>0</v>
      </c>
      <c r="CS149" s="25">
        <v>0</v>
      </c>
      <c r="CT149" s="25">
        <v>0</v>
      </c>
      <c r="CU149" s="25">
        <v>0</v>
      </c>
      <c r="CV149" s="25">
        <v>0</v>
      </c>
      <c r="CW149" s="28">
        <f t="shared" si="2"/>
        <v>100.00000270000001</v>
      </c>
    </row>
    <row r="150" spans="1:101">
      <c r="A150" s="15" t="s">
        <v>354</v>
      </c>
      <c r="B150" s="13" t="s">
        <v>80</v>
      </c>
      <c r="C150" s="24">
        <v>42960</v>
      </c>
      <c r="D150" s="20">
        <v>2017</v>
      </c>
      <c r="E150" s="13" t="s">
        <v>92</v>
      </c>
      <c r="F150" s="15" t="s">
        <v>187</v>
      </c>
      <c r="G150" s="25">
        <v>17.316019999999998</v>
      </c>
      <c r="H150" s="25">
        <v>8.6580089999999998</v>
      </c>
      <c r="I150" s="25">
        <v>8.6580089999999998</v>
      </c>
      <c r="J150" s="25">
        <v>0</v>
      </c>
      <c r="K150" s="25">
        <v>0</v>
      </c>
      <c r="L150" s="25">
        <v>0</v>
      </c>
      <c r="M150" s="25">
        <v>0</v>
      </c>
      <c r="N150" s="25">
        <v>0</v>
      </c>
      <c r="O150" s="25">
        <v>0</v>
      </c>
      <c r="P150" s="25">
        <v>0</v>
      </c>
      <c r="Q150" s="25">
        <v>0</v>
      </c>
      <c r="R150" s="25">
        <v>0</v>
      </c>
      <c r="S150" s="25">
        <v>0</v>
      </c>
      <c r="T150" s="25">
        <v>0</v>
      </c>
      <c r="U150" s="25">
        <v>0</v>
      </c>
      <c r="V150" s="25">
        <v>0</v>
      </c>
      <c r="W150" s="25">
        <v>0</v>
      </c>
      <c r="X150" s="25">
        <v>0</v>
      </c>
      <c r="Y150" s="25">
        <v>0</v>
      </c>
      <c r="Z150" s="25">
        <v>0</v>
      </c>
      <c r="AA150" s="25">
        <v>0</v>
      </c>
      <c r="AB150" s="25">
        <v>0</v>
      </c>
      <c r="AC150" s="25">
        <v>0</v>
      </c>
      <c r="AD150" s="25">
        <v>0</v>
      </c>
      <c r="AE150" s="25">
        <v>0</v>
      </c>
      <c r="AF150" s="25">
        <v>0</v>
      </c>
      <c r="AG150" s="25">
        <v>0</v>
      </c>
      <c r="AH150" s="25">
        <v>0</v>
      </c>
      <c r="AI150" s="25">
        <v>0</v>
      </c>
      <c r="AJ150" s="25">
        <v>0</v>
      </c>
      <c r="AK150" s="25">
        <v>0</v>
      </c>
      <c r="AL150" s="25">
        <v>0</v>
      </c>
      <c r="AM150" s="25">
        <v>0</v>
      </c>
      <c r="AN150" s="25">
        <v>0</v>
      </c>
      <c r="AO150" s="25">
        <v>0</v>
      </c>
      <c r="AP150" s="25">
        <v>0</v>
      </c>
      <c r="AQ150" s="25">
        <v>0</v>
      </c>
      <c r="AR150" s="25">
        <v>0</v>
      </c>
      <c r="AS150" s="25">
        <v>0</v>
      </c>
      <c r="AT150" s="25">
        <v>64.935059999999993</v>
      </c>
      <c r="AU150" s="25">
        <v>0</v>
      </c>
      <c r="AV150" s="25">
        <v>0</v>
      </c>
      <c r="AW150" s="25">
        <v>0</v>
      </c>
      <c r="AX150" s="25">
        <v>0</v>
      </c>
      <c r="AY150" s="25">
        <v>0</v>
      </c>
      <c r="AZ150" s="25">
        <v>0</v>
      </c>
      <c r="BA150" s="25">
        <v>0</v>
      </c>
      <c r="BB150" s="25">
        <v>0</v>
      </c>
      <c r="BC150" s="25">
        <v>0</v>
      </c>
      <c r="BD150" s="25">
        <v>0</v>
      </c>
      <c r="BE150" s="25">
        <v>0</v>
      </c>
      <c r="BF150" s="26">
        <v>0</v>
      </c>
      <c r="BG150" s="26">
        <v>0</v>
      </c>
      <c r="BH150" s="26">
        <v>0</v>
      </c>
      <c r="BI150" s="25">
        <v>0</v>
      </c>
      <c r="BJ150" s="25">
        <v>0</v>
      </c>
      <c r="BK150" s="25">
        <v>0</v>
      </c>
      <c r="BL150" s="25">
        <v>0</v>
      </c>
      <c r="BM150" s="25">
        <v>0</v>
      </c>
      <c r="BN150" s="25">
        <v>0</v>
      </c>
      <c r="BO150" s="25">
        <v>0</v>
      </c>
      <c r="BP150" s="25">
        <v>0</v>
      </c>
      <c r="BQ150" s="25">
        <v>0</v>
      </c>
      <c r="BR150" s="25">
        <v>0</v>
      </c>
      <c r="BS150" s="25">
        <v>0</v>
      </c>
      <c r="BT150" s="25">
        <v>0</v>
      </c>
      <c r="BU150" s="25">
        <v>0</v>
      </c>
      <c r="BV150" s="25">
        <v>0</v>
      </c>
      <c r="BW150" s="25">
        <v>0</v>
      </c>
      <c r="BX150" s="25">
        <v>0</v>
      </c>
      <c r="BY150" s="25">
        <v>0</v>
      </c>
      <c r="BZ150" s="25">
        <v>0</v>
      </c>
      <c r="CA150" s="25">
        <v>0</v>
      </c>
      <c r="CB150" s="25">
        <v>0</v>
      </c>
      <c r="CC150" s="25">
        <v>0</v>
      </c>
      <c r="CD150" s="25">
        <v>0</v>
      </c>
      <c r="CE150" s="25">
        <v>0</v>
      </c>
      <c r="CF150" s="25">
        <v>0</v>
      </c>
      <c r="CG150" s="25">
        <v>0</v>
      </c>
      <c r="CH150" s="25">
        <v>0</v>
      </c>
      <c r="CI150" s="26">
        <v>0</v>
      </c>
      <c r="CJ150" s="25">
        <v>0</v>
      </c>
      <c r="CK150" s="25">
        <v>0</v>
      </c>
      <c r="CL150" s="25">
        <v>0</v>
      </c>
      <c r="CM150" s="25">
        <v>0</v>
      </c>
      <c r="CN150" s="25">
        <v>0.43290040000000002</v>
      </c>
      <c r="CO150" s="25">
        <v>0</v>
      </c>
      <c r="CP150" s="25">
        <v>0</v>
      </c>
      <c r="CQ150" s="25">
        <v>0</v>
      </c>
      <c r="CR150" s="25">
        <v>0</v>
      </c>
      <c r="CS150" s="25">
        <v>0</v>
      </c>
      <c r="CT150" s="25">
        <v>0</v>
      </c>
      <c r="CU150" s="25">
        <v>0</v>
      </c>
      <c r="CV150" s="25">
        <v>0</v>
      </c>
      <c r="CW150" s="28">
        <f t="shared" si="2"/>
        <v>99.999998399999981</v>
      </c>
    </row>
    <row r="151" spans="1:101">
      <c r="A151" s="15" t="s">
        <v>355</v>
      </c>
      <c r="B151" s="13" t="s">
        <v>81</v>
      </c>
      <c r="C151" s="24">
        <v>42960</v>
      </c>
      <c r="D151" s="20">
        <v>2017</v>
      </c>
      <c r="E151" s="13" t="s">
        <v>92</v>
      </c>
      <c r="F151" s="15" t="s">
        <v>187</v>
      </c>
      <c r="G151" s="25">
        <v>9.0497739999999993</v>
      </c>
      <c r="H151" s="25">
        <v>18.099550000000001</v>
      </c>
      <c r="I151" s="25">
        <v>0.45248870000000002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5">
        <v>0</v>
      </c>
      <c r="AE151" s="25">
        <v>0</v>
      </c>
      <c r="AF151" s="25">
        <v>0</v>
      </c>
      <c r="AG151" s="25">
        <v>0</v>
      </c>
      <c r="AH151" s="25">
        <v>0</v>
      </c>
      <c r="AI151" s="25">
        <v>0</v>
      </c>
      <c r="AJ151" s="25">
        <v>0</v>
      </c>
      <c r="AK151" s="25">
        <v>0</v>
      </c>
      <c r="AL151" s="25">
        <v>0</v>
      </c>
      <c r="AM151" s="25">
        <v>0</v>
      </c>
      <c r="AN151" s="25">
        <v>0</v>
      </c>
      <c r="AO151" s="25">
        <v>0</v>
      </c>
      <c r="AP151" s="25">
        <v>0</v>
      </c>
      <c r="AQ151" s="25">
        <v>0</v>
      </c>
      <c r="AR151" s="25">
        <v>0</v>
      </c>
      <c r="AS151" s="25">
        <v>0</v>
      </c>
      <c r="AT151" s="25">
        <v>72.39819</v>
      </c>
      <c r="AU151" s="25">
        <v>0</v>
      </c>
      <c r="AV151" s="25">
        <v>0</v>
      </c>
      <c r="AW151" s="25">
        <v>0</v>
      </c>
      <c r="AX151" s="25">
        <v>0</v>
      </c>
      <c r="AY151" s="25">
        <v>0</v>
      </c>
      <c r="AZ151" s="25">
        <v>0</v>
      </c>
      <c r="BA151" s="25">
        <v>0</v>
      </c>
      <c r="BB151" s="25">
        <v>0</v>
      </c>
      <c r="BC151" s="25">
        <v>0</v>
      </c>
      <c r="BD151" s="25">
        <v>0</v>
      </c>
      <c r="BE151" s="25">
        <v>0</v>
      </c>
      <c r="BF151" s="26">
        <v>0</v>
      </c>
      <c r="BG151" s="26">
        <v>0</v>
      </c>
      <c r="BH151" s="26">
        <v>0</v>
      </c>
      <c r="BI151" s="25">
        <v>0</v>
      </c>
      <c r="BJ151" s="25">
        <v>0</v>
      </c>
      <c r="BK151" s="25">
        <v>0</v>
      </c>
      <c r="BL151" s="25">
        <v>0</v>
      </c>
      <c r="BM151" s="25">
        <v>0</v>
      </c>
      <c r="BN151" s="25">
        <v>0</v>
      </c>
      <c r="BO151" s="25">
        <v>0</v>
      </c>
      <c r="BP151" s="25">
        <v>0</v>
      </c>
      <c r="BQ151" s="25">
        <v>0</v>
      </c>
      <c r="BR151" s="25">
        <v>0</v>
      </c>
      <c r="BS151" s="25">
        <v>0</v>
      </c>
      <c r="BT151" s="25">
        <v>0</v>
      </c>
      <c r="BU151" s="25">
        <v>0</v>
      </c>
      <c r="BV151" s="25">
        <v>0</v>
      </c>
      <c r="BW151" s="25">
        <v>0</v>
      </c>
      <c r="BX151" s="25">
        <v>0</v>
      </c>
      <c r="BY151" s="25">
        <v>0</v>
      </c>
      <c r="BZ151" s="25">
        <v>0</v>
      </c>
      <c r="CA151" s="25">
        <v>0</v>
      </c>
      <c r="CB151" s="25">
        <v>0</v>
      </c>
      <c r="CC151" s="25">
        <v>0</v>
      </c>
      <c r="CD151" s="25">
        <v>0</v>
      </c>
      <c r="CE151" s="25">
        <v>0</v>
      </c>
      <c r="CF151" s="25">
        <v>0</v>
      </c>
      <c r="CG151" s="25">
        <v>0</v>
      </c>
      <c r="CH151" s="25">
        <v>0</v>
      </c>
      <c r="CI151" s="26">
        <v>0</v>
      </c>
      <c r="CJ151" s="25">
        <v>0</v>
      </c>
      <c r="CK151" s="25">
        <v>0</v>
      </c>
      <c r="CL151" s="25">
        <v>0</v>
      </c>
      <c r="CM151" s="25">
        <v>0</v>
      </c>
      <c r="CN151" s="25">
        <v>0</v>
      </c>
      <c r="CO151" s="25">
        <v>0</v>
      </c>
      <c r="CP151" s="25">
        <v>0</v>
      </c>
      <c r="CQ151" s="25">
        <v>0</v>
      </c>
      <c r="CR151" s="25">
        <v>0</v>
      </c>
      <c r="CS151" s="25">
        <v>0</v>
      </c>
      <c r="CT151" s="25">
        <v>0</v>
      </c>
      <c r="CU151" s="25">
        <v>0</v>
      </c>
      <c r="CV151" s="25">
        <v>0</v>
      </c>
      <c r="CW151" s="28">
        <f t="shared" si="2"/>
        <v>100.0000027</v>
      </c>
    </row>
    <row r="152" spans="1:101">
      <c r="A152" s="15" t="s">
        <v>356</v>
      </c>
      <c r="B152" s="13" t="s">
        <v>82</v>
      </c>
      <c r="C152" s="24">
        <v>42960</v>
      </c>
      <c r="D152" s="20">
        <v>2017</v>
      </c>
      <c r="E152" s="13" t="s">
        <v>92</v>
      </c>
      <c r="F152" s="15" t="s">
        <v>187</v>
      </c>
      <c r="G152" s="25">
        <v>18.181820000000002</v>
      </c>
      <c r="H152" s="25">
        <v>13.63636</v>
      </c>
      <c r="I152" s="25">
        <v>4.5454550000000005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>
        <v>0</v>
      </c>
      <c r="AC152" s="25">
        <v>0</v>
      </c>
      <c r="AD152" s="25">
        <v>0</v>
      </c>
      <c r="AE152" s="25">
        <v>0</v>
      </c>
      <c r="AF152" s="25">
        <v>0</v>
      </c>
      <c r="AG152" s="25">
        <v>0</v>
      </c>
      <c r="AH152" s="25">
        <v>0</v>
      </c>
      <c r="AI152" s="25">
        <v>0</v>
      </c>
      <c r="AJ152" s="25">
        <v>0</v>
      </c>
      <c r="AK152" s="25">
        <v>0</v>
      </c>
      <c r="AL152" s="25">
        <v>0</v>
      </c>
      <c r="AM152" s="25">
        <v>0</v>
      </c>
      <c r="AN152" s="25">
        <v>0</v>
      </c>
      <c r="AO152" s="25">
        <v>0</v>
      </c>
      <c r="AP152" s="25">
        <v>0</v>
      </c>
      <c r="AQ152" s="25">
        <v>0</v>
      </c>
      <c r="AR152" s="25">
        <v>0</v>
      </c>
      <c r="AS152" s="25">
        <v>0</v>
      </c>
      <c r="AT152" s="25">
        <v>63.636360000000003</v>
      </c>
      <c r="AU152" s="25">
        <v>0</v>
      </c>
      <c r="AV152" s="25">
        <v>0</v>
      </c>
      <c r="AW152" s="25">
        <v>0</v>
      </c>
      <c r="AX152" s="25">
        <v>0</v>
      </c>
      <c r="AY152" s="25">
        <v>0</v>
      </c>
      <c r="AZ152" s="25">
        <v>0</v>
      </c>
      <c r="BA152" s="25">
        <v>0</v>
      </c>
      <c r="BB152" s="25">
        <v>0</v>
      </c>
      <c r="BC152" s="25">
        <v>0</v>
      </c>
      <c r="BD152" s="25">
        <v>0</v>
      </c>
      <c r="BE152" s="25">
        <v>0</v>
      </c>
      <c r="BF152" s="26">
        <v>0</v>
      </c>
      <c r="BG152" s="26">
        <v>0</v>
      </c>
      <c r="BH152" s="26">
        <v>0</v>
      </c>
      <c r="BI152" s="25">
        <v>0</v>
      </c>
      <c r="BJ152" s="25">
        <v>0</v>
      </c>
      <c r="BK152" s="25">
        <v>0</v>
      </c>
      <c r="BL152" s="25">
        <v>0</v>
      </c>
      <c r="BM152" s="25">
        <v>0</v>
      </c>
      <c r="BN152" s="25">
        <v>0</v>
      </c>
      <c r="BO152" s="25">
        <v>0</v>
      </c>
      <c r="BP152" s="25">
        <v>0</v>
      </c>
      <c r="BQ152" s="25">
        <v>0</v>
      </c>
      <c r="BR152" s="25">
        <v>0</v>
      </c>
      <c r="BS152" s="25">
        <v>0</v>
      </c>
      <c r="BT152" s="25">
        <v>0</v>
      </c>
      <c r="BU152" s="25">
        <v>0</v>
      </c>
      <c r="BV152" s="25">
        <v>0</v>
      </c>
      <c r="BW152" s="25">
        <v>0</v>
      </c>
      <c r="BX152" s="25">
        <v>0</v>
      </c>
      <c r="BY152" s="25">
        <v>0</v>
      </c>
      <c r="BZ152" s="25">
        <v>0</v>
      </c>
      <c r="CA152" s="25">
        <v>0</v>
      </c>
      <c r="CB152" s="25">
        <v>0</v>
      </c>
      <c r="CC152" s="25">
        <v>0</v>
      </c>
      <c r="CD152" s="25">
        <v>0</v>
      </c>
      <c r="CE152" s="25">
        <v>0</v>
      </c>
      <c r="CF152" s="25">
        <v>0</v>
      </c>
      <c r="CG152" s="25">
        <v>0</v>
      </c>
      <c r="CH152" s="25">
        <v>0</v>
      </c>
      <c r="CI152" s="26">
        <v>0</v>
      </c>
      <c r="CJ152" s="25">
        <v>0</v>
      </c>
      <c r="CK152" s="25">
        <v>0</v>
      </c>
      <c r="CL152" s="25">
        <v>0</v>
      </c>
      <c r="CM152" s="25">
        <v>0</v>
      </c>
      <c r="CN152" s="25">
        <v>0</v>
      </c>
      <c r="CO152" s="25">
        <v>0</v>
      </c>
      <c r="CP152" s="25">
        <v>0</v>
      </c>
      <c r="CQ152" s="25">
        <v>0</v>
      </c>
      <c r="CR152" s="25">
        <v>0</v>
      </c>
      <c r="CS152" s="25">
        <v>0</v>
      </c>
      <c r="CT152" s="25">
        <v>0</v>
      </c>
      <c r="CU152" s="25">
        <v>0</v>
      </c>
      <c r="CV152" s="25">
        <v>0</v>
      </c>
      <c r="CW152" s="28">
        <f t="shared" si="2"/>
        <v>99.999995000000013</v>
      </c>
    </row>
    <row r="153" spans="1:101">
      <c r="A153" s="15" t="s">
        <v>357</v>
      </c>
      <c r="B153" s="13" t="s">
        <v>83</v>
      </c>
      <c r="C153" s="24">
        <v>42960</v>
      </c>
      <c r="D153" s="20">
        <v>2017</v>
      </c>
      <c r="E153" s="13" t="s">
        <v>92</v>
      </c>
      <c r="F153" s="15" t="s">
        <v>187</v>
      </c>
      <c r="G153" s="25">
        <v>31.620549999999998</v>
      </c>
      <c r="H153" s="25">
        <v>15.810279999999999</v>
      </c>
      <c r="I153" s="25">
        <v>0.39525690000000002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25">
        <v>0</v>
      </c>
      <c r="Q153" s="25">
        <v>0</v>
      </c>
      <c r="R153" s="25">
        <v>0</v>
      </c>
      <c r="S153" s="25">
        <v>0</v>
      </c>
      <c r="T153" s="25">
        <v>0</v>
      </c>
      <c r="U153" s="25">
        <v>0</v>
      </c>
      <c r="V153" s="25">
        <v>0</v>
      </c>
      <c r="W153" s="25">
        <v>0</v>
      </c>
      <c r="X153" s="25">
        <v>0</v>
      </c>
      <c r="Y153" s="25">
        <v>0</v>
      </c>
      <c r="Z153" s="25">
        <v>0</v>
      </c>
      <c r="AA153" s="25">
        <v>0</v>
      </c>
      <c r="AB153" s="25">
        <v>0</v>
      </c>
      <c r="AC153" s="25">
        <v>0</v>
      </c>
      <c r="AD153" s="25">
        <v>0</v>
      </c>
      <c r="AE153" s="25">
        <v>0</v>
      </c>
      <c r="AF153" s="25">
        <v>0</v>
      </c>
      <c r="AG153" s="25">
        <v>0</v>
      </c>
      <c r="AH153" s="25">
        <v>0</v>
      </c>
      <c r="AI153" s="25">
        <v>0</v>
      </c>
      <c r="AJ153" s="25">
        <v>0</v>
      </c>
      <c r="AK153" s="25">
        <v>0</v>
      </c>
      <c r="AL153" s="25">
        <v>0</v>
      </c>
      <c r="AM153" s="25">
        <v>0</v>
      </c>
      <c r="AN153" s="25">
        <v>0</v>
      </c>
      <c r="AO153" s="25">
        <v>0</v>
      </c>
      <c r="AP153" s="25">
        <v>11.857710000000001</v>
      </c>
      <c r="AQ153" s="25">
        <v>0</v>
      </c>
      <c r="AR153" s="25">
        <v>0</v>
      </c>
      <c r="AS153" s="25">
        <v>0</v>
      </c>
      <c r="AT153" s="25">
        <v>39.525690000000004</v>
      </c>
      <c r="AU153" s="25">
        <v>0</v>
      </c>
      <c r="AV153" s="25">
        <v>0</v>
      </c>
      <c r="AW153" s="25">
        <v>0</v>
      </c>
      <c r="AX153" s="25">
        <v>0</v>
      </c>
      <c r="AY153" s="25">
        <v>0</v>
      </c>
      <c r="AZ153" s="25">
        <v>0</v>
      </c>
      <c r="BA153" s="25">
        <v>0</v>
      </c>
      <c r="BB153" s="25">
        <v>0</v>
      </c>
      <c r="BC153" s="25">
        <v>0</v>
      </c>
      <c r="BD153" s="25">
        <v>0</v>
      </c>
      <c r="BE153" s="25">
        <v>0.39525690000000002</v>
      </c>
      <c r="BF153" s="26">
        <v>0</v>
      </c>
      <c r="BG153" s="26">
        <v>0</v>
      </c>
      <c r="BH153" s="26">
        <v>0</v>
      </c>
      <c r="BI153" s="25">
        <v>0</v>
      </c>
      <c r="BJ153" s="25">
        <v>0</v>
      </c>
      <c r="BK153" s="25">
        <v>0</v>
      </c>
      <c r="BL153" s="25">
        <v>0</v>
      </c>
      <c r="BM153" s="25">
        <v>0</v>
      </c>
      <c r="BN153" s="25">
        <v>0</v>
      </c>
      <c r="BO153" s="25">
        <v>0</v>
      </c>
      <c r="BP153" s="25">
        <v>0</v>
      </c>
      <c r="BQ153" s="25">
        <v>0</v>
      </c>
      <c r="BR153" s="25">
        <v>0</v>
      </c>
      <c r="BS153" s="25">
        <v>0</v>
      </c>
      <c r="BT153" s="25">
        <v>0</v>
      </c>
      <c r="BU153" s="25">
        <v>0</v>
      </c>
      <c r="BV153" s="25">
        <v>0</v>
      </c>
      <c r="BW153" s="25">
        <v>0</v>
      </c>
      <c r="BX153" s="25">
        <v>0</v>
      </c>
      <c r="BY153" s="25">
        <v>0</v>
      </c>
      <c r="BZ153" s="25">
        <v>0</v>
      </c>
      <c r="CA153" s="25">
        <v>0</v>
      </c>
      <c r="CB153" s="25">
        <v>0</v>
      </c>
      <c r="CC153" s="25">
        <v>0</v>
      </c>
      <c r="CD153" s="25">
        <v>0</v>
      </c>
      <c r="CE153" s="25">
        <v>0</v>
      </c>
      <c r="CF153" s="25">
        <v>0</v>
      </c>
      <c r="CG153" s="25">
        <v>0</v>
      </c>
      <c r="CH153" s="25">
        <v>0</v>
      </c>
      <c r="CI153" s="26">
        <v>0</v>
      </c>
      <c r="CJ153" s="25">
        <v>0</v>
      </c>
      <c r="CK153" s="25">
        <v>0</v>
      </c>
      <c r="CL153" s="25">
        <v>0</v>
      </c>
      <c r="CM153" s="25">
        <v>0</v>
      </c>
      <c r="CN153" s="25">
        <v>0</v>
      </c>
      <c r="CO153" s="25">
        <v>0</v>
      </c>
      <c r="CP153" s="25">
        <v>0.39525690000000002</v>
      </c>
      <c r="CQ153" s="25">
        <v>0</v>
      </c>
      <c r="CR153" s="25">
        <v>0</v>
      </c>
      <c r="CS153" s="25">
        <v>0</v>
      </c>
      <c r="CT153" s="25">
        <v>0</v>
      </c>
      <c r="CU153" s="25">
        <v>0</v>
      </c>
      <c r="CV153" s="25">
        <v>0</v>
      </c>
      <c r="CW153" s="28">
        <f t="shared" si="2"/>
        <v>100.00000070000002</v>
      </c>
    </row>
    <row r="154" spans="1:101">
      <c r="A154" s="15" t="s">
        <v>358</v>
      </c>
      <c r="B154" s="13" t="s">
        <v>84</v>
      </c>
      <c r="C154" s="24">
        <v>42971</v>
      </c>
      <c r="D154" s="20">
        <v>2017</v>
      </c>
      <c r="E154" s="13" t="s">
        <v>92</v>
      </c>
      <c r="F154" s="15" t="s">
        <v>187</v>
      </c>
      <c r="G154" s="25">
        <v>79.601990000000001</v>
      </c>
      <c r="H154" s="25">
        <v>14.925369999999999</v>
      </c>
      <c r="I154" s="25">
        <v>4.9751240000000001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5">
        <v>0</v>
      </c>
      <c r="Q154" s="25">
        <v>0</v>
      </c>
      <c r="R154" s="25">
        <v>0</v>
      </c>
      <c r="S154" s="25">
        <v>0</v>
      </c>
      <c r="T154" s="25">
        <v>0</v>
      </c>
      <c r="U154" s="25">
        <v>0</v>
      </c>
      <c r="V154" s="25">
        <v>0</v>
      </c>
      <c r="W154" s="25">
        <v>0</v>
      </c>
      <c r="X154" s="25">
        <v>0</v>
      </c>
      <c r="Y154" s="25">
        <v>0</v>
      </c>
      <c r="Z154" s="25">
        <v>0</v>
      </c>
      <c r="AA154" s="25">
        <v>0</v>
      </c>
      <c r="AB154" s="25">
        <v>0</v>
      </c>
      <c r="AC154" s="25">
        <v>0</v>
      </c>
      <c r="AD154" s="25">
        <v>0</v>
      </c>
      <c r="AE154" s="25">
        <v>0</v>
      </c>
      <c r="AF154" s="25">
        <v>0</v>
      </c>
      <c r="AG154" s="25">
        <v>0</v>
      </c>
      <c r="AH154" s="25">
        <v>0</v>
      </c>
      <c r="AI154" s="25">
        <v>0</v>
      </c>
      <c r="AJ154" s="25">
        <v>0</v>
      </c>
      <c r="AK154" s="25">
        <v>0</v>
      </c>
      <c r="AL154" s="25">
        <v>0</v>
      </c>
      <c r="AM154" s="25">
        <v>0</v>
      </c>
      <c r="AN154" s="25">
        <v>0</v>
      </c>
      <c r="AO154" s="25">
        <v>0</v>
      </c>
      <c r="AP154" s="25">
        <v>0</v>
      </c>
      <c r="AQ154" s="25">
        <v>0</v>
      </c>
      <c r="AR154" s="25">
        <v>0</v>
      </c>
      <c r="AS154" s="25">
        <v>0</v>
      </c>
      <c r="AT154" s="25">
        <v>0.49751240000000002</v>
      </c>
      <c r="AU154" s="25">
        <v>0</v>
      </c>
      <c r="AV154" s="25">
        <v>0</v>
      </c>
      <c r="AW154" s="25">
        <v>0</v>
      </c>
      <c r="AX154" s="25">
        <v>0</v>
      </c>
      <c r="AY154" s="25">
        <v>0</v>
      </c>
      <c r="AZ154" s="25">
        <v>0</v>
      </c>
      <c r="BA154" s="25">
        <v>0</v>
      </c>
      <c r="BB154" s="25">
        <v>0</v>
      </c>
      <c r="BC154" s="25">
        <v>0</v>
      </c>
      <c r="BD154" s="25">
        <v>0</v>
      </c>
      <c r="BE154" s="25">
        <v>0</v>
      </c>
      <c r="BF154" s="26">
        <v>0</v>
      </c>
      <c r="BG154" s="26">
        <v>0</v>
      </c>
      <c r="BH154" s="26">
        <v>0</v>
      </c>
      <c r="BI154" s="25">
        <v>0</v>
      </c>
      <c r="BJ154" s="25">
        <v>0</v>
      </c>
      <c r="BK154" s="25">
        <v>0</v>
      </c>
      <c r="BL154" s="25">
        <v>0</v>
      </c>
      <c r="BM154" s="25">
        <v>0</v>
      </c>
      <c r="BN154" s="25">
        <v>0</v>
      </c>
      <c r="BO154" s="25">
        <v>0</v>
      </c>
      <c r="BP154" s="25">
        <v>0</v>
      </c>
      <c r="BQ154" s="25">
        <v>0</v>
      </c>
      <c r="BR154" s="25">
        <v>0</v>
      </c>
      <c r="BS154" s="25">
        <v>0</v>
      </c>
      <c r="BT154" s="25">
        <v>0</v>
      </c>
      <c r="BU154" s="25">
        <v>0</v>
      </c>
      <c r="BV154" s="25">
        <v>0</v>
      </c>
      <c r="BW154" s="25">
        <v>0</v>
      </c>
      <c r="BX154" s="25">
        <v>0</v>
      </c>
      <c r="BY154" s="25">
        <v>0</v>
      </c>
      <c r="BZ154" s="25">
        <v>0</v>
      </c>
      <c r="CA154" s="25">
        <v>0</v>
      </c>
      <c r="CB154" s="25">
        <v>0</v>
      </c>
      <c r="CC154" s="25">
        <v>0</v>
      </c>
      <c r="CD154" s="25">
        <v>0</v>
      </c>
      <c r="CE154" s="25">
        <v>0</v>
      </c>
      <c r="CF154" s="25">
        <v>0</v>
      </c>
      <c r="CG154" s="25">
        <v>0</v>
      </c>
      <c r="CH154" s="25">
        <v>0</v>
      </c>
      <c r="CI154" s="26">
        <v>0</v>
      </c>
      <c r="CJ154" s="25">
        <v>0</v>
      </c>
      <c r="CK154" s="25">
        <v>0</v>
      </c>
      <c r="CL154" s="25">
        <v>0</v>
      </c>
      <c r="CM154" s="25">
        <v>0</v>
      </c>
      <c r="CN154" s="25">
        <v>0</v>
      </c>
      <c r="CO154" s="25">
        <v>0</v>
      </c>
      <c r="CP154" s="25">
        <v>0</v>
      </c>
      <c r="CQ154" s="25">
        <v>0</v>
      </c>
      <c r="CR154" s="25">
        <v>0</v>
      </c>
      <c r="CS154" s="25">
        <v>0</v>
      </c>
      <c r="CT154" s="25">
        <v>0</v>
      </c>
      <c r="CU154" s="25">
        <v>0</v>
      </c>
      <c r="CV154" s="25">
        <v>0</v>
      </c>
      <c r="CW154" s="28">
        <f t="shared" si="2"/>
        <v>99.999996400000001</v>
      </c>
    </row>
    <row r="155" spans="1:101">
      <c r="A155" s="15" t="s">
        <v>359</v>
      </c>
      <c r="B155" s="13" t="s">
        <v>85</v>
      </c>
      <c r="C155" s="24">
        <v>42971</v>
      </c>
      <c r="D155" s="20">
        <v>2017</v>
      </c>
      <c r="E155" s="13" t="s">
        <v>92</v>
      </c>
      <c r="F155" s="15" t="s">
        <v>187</v>
      </c>
      <c r="G155" s="25">
        <v>55.776890000000002</v>
      </c>
      <c r="H155" s="25">
        <v>15.936259999999999</v>
      </c>
      <c r="I155" s="25">
        <v>7.9681279999999992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25">
        <v>0</v>
      </c>
      <c r="Q155" s="25">
        <v>0</v>
      </c>
      <c r="R155" s="25">
        <v>0</v>
      </c>
      <c r="S155" s="25">
        <v>0</v>
      </c>
      <c r="T155" s="25">
        <v>0</v>
      </c>
      <c r="U155" s="25">
        <v>0</v>
      </c>
      <c r="V155" s="25">
        <v>0</v>
      </c>
      <c r="W155" s="25">
        <v>0</v>
      </c>
      <c r="X155" s="25">
        <v>0</v>
      </c>
      <c r="Y155" s="25">
        <v>0</v>
      </c>
      <c r="Z155" s="25">
        <v>0</v>
      </c>
      <c r="AA155" s="25">
        <v>0</v>
      </c>
      <c r="AB155" s="25">
        <v>0</v>
      </c>
      <c r="AC155" s="25">
        <v>0</v>
      </c>
      <c r="AD155" s="25">
        <v>0</v>
      </c>
      <c r="AE155" s="25">
        <v>0</v>
      </c>
      <c r="AF155" s="25">
        <v>0</v>
      </c>
      <c r="AG155" s="25">
        <v>0</v>
      </c>
      <c r="AH155" s="25">
        <v>0</v>
      </c>
      <c r="AI155" s="25">
        <v>0</v>
      </c>
      <c r="AJ155" s="25">
        <v>0</v>
      </c>
      <c r="AK155" s="25">
        <v>0</v>
      </c>
      <c r="AL155" s="25">
        <v>0</v>
      </c>
      <c r="AM155" s="25">
        <v>0</v>
      </c>
      <c r="AN155" s="25">
        <v>0</v>
      </c>
      <c r="AO155" s="25">
        <v>0</v>
      </c>
      <c r="AP155" s="25">
        <v>19.92032</v>
      </c>
      <c r="AQ155" s="25">
        <v>0</v>
      </c>
      <c r="AR155" s="25">
        <v>0</v>
      </c>
      <c r="AS155" s="25">
        <v>0</v>
      </c>
      <c r="AT155" s="25">
        <v>0</v>
      </c>
      <c r="AU155" s="25">
        <v>0</v>
      </c>
      <c r="AV155" s="25">
        <v>0</v>
      </c>
      <c r="AW155" s="25">
        <v>0</v>
      </c>
      <c r="AX155" s="25">
        <v>0</v>
      </c>
      <c r="AY155" s="25">
        <v>0</v>
      </c>
      <c r="AZ155" s="25">
        <v>0</v>
      </c>
      <c r="BA155" s="25">
        <v>0</v>
      </c>
      <c r="BB155" s="25">
        <v>0</v>
      </c>
      <c r="BC155" s="25">
        <v>0</v>
      </c>
      <c r="BD155" s="25">
        <v>0</v>
      </c>
      <c r="BE155" s="25">
        <v>0</v>
      </c>
      <c r="BF155" s="26">
        <v>0</v>
      </c>
      <c r="BG155" s="26">
        <v>0</v>
      </c>
      <c r="BH155" s="26">
        <v>0</v>
      </c>
      <c r="BI155" s="25">
        <v>0</v>
      </c>
      <c r="BJ155" s="25">
        <v>0</v>
      </c>
      <c r="BK155" s="25">
        <v>0</v>
      </c>
      <c r="BL155" s="25">
        <v>0</v>
      </c>
      <c r="BM155" s="25">
        <v>0</v>
      </c>
      <c r="BN155" s="25">
        <v>0</v>
      </c>
      <c r="BO155" s="25">
        <v>0</v>
      </c>
      <c r="BP155" s="25">
        <v>0</v>
      </c>
      <c r="BQ155" s="25">
        <v>0</v>
      </c>
      <c r="BR155" s="25">
        <v>0</v>
      </c>
      <c r="BS155" s="25">
        <v>0</v>
      </c>
      <c r="BT155" s="25">
        <v>0</v>
      </c>
      <c r="BU155" s="25">
        <v>0</v>
      </c>
      <c r="BV155" s="25">
        <v>0</v>
      </c>
      <c r="BW155" s="25">
        <v>0</v>
      </c>
      <c r="BX155" s="25">
        <v>0</v>
      </c>
      <c r="BY155" s="25">
        <v>0</v>
      </c>
      <c r="BZ155" s="25">
        <v>0</v>
      </c>
      <c r="CA155" s="25">
        <v>0</v>
      </c>
      <c r="CB155" s="25">
        <v>0</v>
      </c>
      <c r="CC155" s="25">
        <v>0.39840639999999999</v>
      </c>
      <c r="CD155" s="25">
        <v>0</v>
      </c>
      <c r="CE155" s="25">
        <v>0</v>
      </c>
      <c r="CF155" s="25">
        <v>0</v>
      </c>
      <c r="CG155" s="25">
        <v>0</v>
      </c>
      <c r="CH155" s="25">
        <v>0</v>
      </c>
      <c r="CI155" s="26">
        <v>0</v>
      </c>
      <c r="CJ155" s="25">
        <v>0</v>
      </c>
      <c r="CK155" s="25">
        <v>0</v>
      </c>
      <c r="CL155" s="25">
        <v>0</v>
      </c>
      <c r="CM155" s="25">
        <v>0</v>
      </c>
      <c r="CN155" s="25">
        <v>0</v>
      </c>
      <c r="CO155" s="25">
        <v>0</v>
      </c>
      <c r="CP155" s="25">
        <v>0</v>
      </c>
      <c r="CQ155" s="25">
        <v>0</v>
      </c>
      <c r="CR155" s="25">
        <v>0</v>
      </c>
      <c r="CS155" s="25">
        <v>0</v>
      </c>
      <c r="CT155" s="25">
        <v>0</v>
      </c>
      <c r="CU155" s="25">
        <v>0</v>
      </c>
      <c r="CV155" s="25">
        <v>0</v>
      </c>
      <c r="CW155" s="28">
        <f t="shared" si="2"/>
        <v>100.00000439999999</v>
      </c>
    </row>
    <row r="156" spans="1:101">
      <c r="A156" s="15" t="s">
        <v>360</v>
      </c>
      <c r="B156" s="13" t="s">
        <v>86</v>
      </c>
      <c r="C156" s="24">
        <v>42971</v>
      </c>
      <c r="D156" s="20">
        <v>2017</v>
      </c>
      <c r="E156" s="13" t="s">
        <v>92</v>
      </c>
      <c r="F156" s="15" t="s">
        <v>187</v>
      </c>
      <c r="G156" s="25">
        <v>69.65173999999999</v>
      </c>
      <c r="H156" s="25">
        <v>29.850749999999998</v>
      </c>
      <c r="I156" s="25">
        <v>0.49751240000000002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25">
        <v>0</v>
      </c>
      <c r="Q156" s="25">
        <v>0</v>
      </c>
      <c r="R156" s="25">
        <v>0</v>
      </c>
      <c r="S156" s="25">
        <v>0</v>
      </c>
      <c r="T156" s="25">
        <v>0</v>
      </c>
      <c r="U156" s="25">
        <v>0</v>
      </c>
      <c r="V156" s="25">
        <v>0</v>
      </c>
      <c r="W156" s="25">
        <v>0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25">
        <v>0</v>
      </c>
      <c r="AD156" s="25">
        <v>0</v>
      </c>
      <c r="AE156" s="25">
        <v>0</v>
      </c>
      <c r="AF156" s="25">
        <v>0</v>
      </c>
      <c r="AG156" s="25">
        <v>0</v>
      </c>
      <c r="AH156" s="25">
        <v>0</v>
      </c>
      <c r="AI156" s="25">
        <v>0</v>
      </c>
      <c r="AJ156" s="25">
        <v>0</v>
      </c>
      <c r="AK156" s="25">
        <v>0</v>
      </c>
      <c r="AL156" s="25">
        <v>0</v>
      </c>
      <c r="AM156" s="25">
        <v>0</v>
      </c>
      <c r="AN156" s="25">
        <v>0</v>
      </c>
      <c r="AO156" s="25">
        <v>0</v>
      </c>
      <c r="AP156" s="25">
        <v>0</v>
      </c>
      <c r="AQ156" s="25">
        <v>0</v>
      </c>
      <c r="AR156" s="25">
        <v>0</v>
      </c>
      <c r="AS156" s="25">
        <v>0</v>
      </c>
      <c r="AT156" s="25">
        <v>0</v>
      </c>
      <c r="AU156" s="25">
        <v>0</v>
      </c>
      <c r="AV156" s="25">
        <v>0</v>
      </c>
      <c r="AW156" s="25">
        <v>0</v>
      </c>
      <c r="AX156" s="25">
        <v>0</v>
      </c>
      <c r="AY156" s="25">
        <v>0</v>
      </c>
      <c r="AZ156" s="25">
        <v>0</v>
      </c>
      <c r="BA156" s="25">
        <v>0</v>
      </c>
      <c r="BB156" s="25">
        <v>0</v>
      </c>
      <c r="BC156" s="25">
        <v>0</v>
      </c>
      <c r="BD156" s="25">
        <v>0</v>
      </c>
      <c r="BE156" s="25">
        <v>0</v>
      </c>
      <c r="BF156" s="26">
        <v>0</v>
      </c>
      <c r="BG156" s="26">
        <v>0</v>
      </c>
      <c r="BH156" s="26">
        <v>0</v>
      </c>
      <c r="BI156" s="25">
        <v>0</v>
      </c>
      <c r="BJ156" s="25">
        <v>0</v>
      </c>
      <c r="BK156" s="25">
        <v>0</v>
      </c>
      <c r="BL156" s="25">
        <v>0</v>
      </c>
      <c r="BM156" s="25">
        <v>0</v>
      </c>
      <c r="BN156" s="25">
        <v>0</v>
      </c>
      <c r="BO156" s="25">
        <v>0</v>
      </c>
      <c r="BP156" s="25">
        <v>0</v>
      </c>
      <c r="BQ156" s="25">
        <v>0</v>
      </c>
      <c r="BR156" s="25">
        <v>0</v>
      </c>
      <c r="BS156" s="25">
        <v>0</v>
      </c>
      <c r="BT156" s="25">
        <v>0</v>
      </c>
      <c r="BU156" s="25">
        <v>0</v>
      </c>
      <c r="BV156" s="25">
        <v>0</v>
      </c>
      <c r="BW156" s="25">
        <v>0</v>
      </c>
      <c r="BX156" s="25">
        <v>0</v>
      </c>
      <c r="BY156" s="25">
        <v>0</v>
      </c>
      <c r="BZ156" s="25">
        <v>0</v>
      </c>
      <c r="CA156" s="25">
        <v>0</v>
      </c>
      <c r="CB156" s="25">
        <v>0</v>
      </c>
      <c r="CC156" s="25">
        <v>0</v>
      </c>
      <c r="CD156" s="25">
        <v>0</v>
      </c>
      <c r="CE156" s="25">
        <v>0</v>
      </c>
      <c r="CF156" s="25">
        <v>0</v>
      </c>
      <c r="CG156" s="25">
        <v>0</v>
      </c>
      <c r="CH156" s="25">
        <v>0</v>
      </c>
      <c r="CI156" s="26">
        <v>0</v>
      </c>
      <c r="CJ156" s="25">
        <v>0</v>
      </c>
      <c r="CK156" s="25">
        <v>0</v>
      </c>
      <c r="CL156" s="25">
        <v>0</v>
      </c>
      <c r="CM156" s="25">
        <v>0</v>
      </c>
      <c r="CN156" s="25">
        <v>0</v>
      </c>
      <c r="CO156" s="25">
        <v>0</v>
      </c>
      <c r="CP156" s="25">
        <v>0</v>
      </c>
      <c r="CQ156" s="25">
        <v>0</v>
      </c>
      <c r="CR156" s="25">
        <v>0</v>
      </c>
      <c r="CS156" s="25">
        <v>0</v>
      </c>
      <c r="CT156" s="25">
        <v>0</v>
      </c>
      <c r="CU156" s="25">
        <v>0</v>
      </c>
      <c r="CV156" s="25">
        <v>0</v>
      </c>
      <c r="CW156" s="28">
        <f t="shared" si="2"/>
        <v>100.0000024</v>
      </c>
    </row>
    <row r="157" spans="1:101">
      <c r="A157" s="15" t="s">
        <v>361</v>
      </c>
      <c r="B157" s="13" t="s">
        <v>87</v>
      </c>
      <c r="C157" s="24">
        <v>42971</v>
      </c>
      <c r="D157" s="20">
        <v>2017</v>
      </c>
      <c r="E157" s="13" t="s">
        <v>92</v>
      </c>
      <c r="F157" s="15" t="s">
        <v>187</v>
      </c>
      <c r="G157" s="25">
        <v>69.65173999999999</v>
      </c>
      <c r="H157" s="25">
        <v>24.875620000000001</v>
      </c>
      <c r="I157" s="25">
        <v>4.9751240000000001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0</v>
      </c>
      <c r="AL157" s="25">
        <v>0</v>
      </c>
      <c r="AM157" s="25">
        <v>0</v>
      </c>
      <c r="AN157" s="25">
        <v>0</v>
      </c>
      <c r="AO157" s="25">
        <v>0</v>
      </c>
      <c r="AP157" s="25">
        <v>0</v>
      </c>
      <c r="AQ157" s="25">
        <v>0</v>
      </c>
      <c r="AR157" s="25">
        <v>0</v>
      </c>
      <c r="AS157" s="25">
        <v>0</v>
      </c>
      <c r="AT157" s="25">
        <v>0.49751240000000002</v>
      </c>
      <c r="AU157" s="25">
        <v>0</v>
      </c>
      <c r="AV157" s="25">
        <v>0</v>
      </c>
      <c r="AW157" s="25">
        <v>0</v>
      </c>
      <c r="AX157" s="25">
        <v>0</v>
      </c>
      <c r="AY157" s="25">
        <v>0</v>
      </c>
      <c r="AZ157" s="25">
        <v>0</v>
      </c>
      <c r="BA157" s="25">
        <v>0</v>
      </c>
      <c r="BB157" s="25">
        <v>0</v>
      </c>
      <c r="BC157" s="25">
        <v>0</v>
      </c>
      <c r="BD157" s="25">
        <v>0</v>
      </c>
      <c r="BE157" s="25">
        <v>0</v>
      </c>
      <c r="BF157" s="26">
        <v>0</v>
      </c>
      <c r="BG157" s="26">
        <v>0</v>
      </c>
      <c r="BH157" s="26">
        <v>0</v>
      </c>
      <c r="BI157" s="25">
        <v>0</v>
      </c>
      <c r="BJ157" s="25">
        <v>0</v>
      </c>
      <c r="BK157" s="25">
        <v>0</v>
      </c>
      <c r="BL157" s="25">
        <v>0</v>
      </c>
      <c r="BM157" s="25">
        <v>0</v>
      </c>
      <c r="BN157" s="25">
        <v>0</v>
      </c>
      <c r="BO157" s="25">
        <v>0</v>
      </c>
      <c r="BP157" s="25">
        <v>0</v>
      </c>
      <c r="BQ157" s="25">
        <v>0</v>
      </c>
      <c r="BR157" s="25">
        <v>0</v>
      </c>
      <c r="BS157" s="25">
        <v>0</v>
      </c>
      <c r="BT157" s="25">
        <v>0</v>
      </c>
      <c r="BU157" s="25">
        <v>0</v>
      </c>
      <c r="BV157" s="25">
        <v>0</v>
      </c>
      <c r="BW157" s="25">
        <v>0</v>
      </c>
      <c r="BX157" s="25">
        <v>0</v>
      </c>
      <c r="BY157" s="25">
        <v>0</v>
      </c>
      <c r="BZ157" s="25">
        <v>0</v>
      </c>
      <c r="CA157" s="25">
        <v>0</v>
      </c>
      <c r="CB157" s="25">
        <v>0</v>
      </c>
      <c r="CC157" s="25">
        <v>0</v>
      </c>
      <c r="CD157" s="25">
        <v>0</v>
      </c>
      <c r="CE157" s="25">
        <v>0</v>
      </c>
      <c r="CF157" s="25">
        <v>0</v>
      </c>
      <c r="CG157" s="25">
        <v>0</v>
      </c>
      <c r="CH157" s="25">
        <v>0</v>
      </c>
      <c r="CI157" s="26">
        <v>0</v>
      </c>
      <c r="CJ157" s="25">
        <v>0</v>
      </c>
      <c r="CK157" s="25">
        <v>0</v>
      </c>
      <c r="CL157" s="25">
        <v>0</v>
      </c>
      <c r="CM157" s="25">
        <v>0</v>
      </c>
      <c r="CN157" s="25">
        <v>0</v>
      </c>
      <c r="CO157" s="25">
        <v>0</v>
      </c>
      <c r="CP157" s="25">
        <v>0</v>
      </c>
      <c r="CQ157" s="25">
        <v>0</v>
      </c>
      <c r="CR157" s="25">
        <v>0</v>
      </c>
      <c r="CS157" s="25">
        <v>0</v>
      </c>
      <c r="CT157" s="25">
        <v>0</v>
      </c>
      <c r="CU157" s="25">
        <v>0</v>
      </c>
      <c r="CV157" s="25">
        <v>0</v>
      </c>
      <c r="CW157" s="28">
        <f t="shared" si="2"/>
        <v>99.999996399999986</v>
      </c>
    </row>
    <row r="158" spans="1:101">
      <c r="A158" s="15" t="s">
        <v>362</v>
      </c>
      <c r="B158" s="13" t="s">
        <v>88</v>
      </c>
      <c r="C158" s="24">
        <v>42971</v>
      </c>
      <c r="D158" s="20">
        <v>2017</v>
      </c>
      <c r="E158" s="13" t="s">
        <v>92</v>
      </c>
      <c r="F158" s="15" t="s">
        <v>187</v>
      </c>
      <c r="G158" s="25">
        <v>73.529409999999999</v>
      </c>
      <c r="H158" s="25">
        <v>24.509800000000002</v>
      </c>
      <c r="I158" s="25">
        <v>0.49019609999999997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25">
        <v>0</v>
      </c>
      <c r="Q158" s="25">
        <v>0</v>
      </c>
      <c r="R158" s="25">
        <v>0</v>
      </c>
      <c r="S158" s="25">
        <v>0</v>
      </c>
      <c r="T158" s="25">
        <v>0</v>
      </c>
      <c r="U158" s="25">
        <v>0</v>
      </c>
      <c r="V158" s="25">
        <v>0</v>
      </c>
      <c r="W158" s="25">
        <v>0</v>
      </c>
      <c r="X158" s="25">
        <v>0</v>
      </c>
      <c r="Y158" s="25">
        <v>0</v>
      </c>
      <c r="Z158" s="25">
        <v>0</v>
      </c>
      <c r="AA158" s="25">
        <v>0</v>
      </c>
      <c r="AB158" s="25">
        <v>0</v>
      </c>
      <c r="AC158" s="25">
        <v>0</v>
      </c>
      <c r="AD158" s="25">
        <v>0</v>
      </c>
      <c r="AE158" s="25">
        <v>0</v>
      </c>
      <c r="AF158" s="25">
        <v>0</v>
      </c>
      <c r="AG158" s="25">
        <v>0</v>
      </c>
      <c r="AH158" s="25">
        <v>0</v>
      </c>
      <c r="AI158" s="25">
        <v>0</v>
      </c>
      <c r="AJ158" s="25">
        <v>0</v>
      </c>
      <c r="AK158" s="25">
        <v>0</v>
      </c>
      <c r="AL158" s="25">
        <v>0</v>
      </c>
      <c r="AM158" s="25">
        <v>0.49019609999999997</v>
      </c>
      <c r="AN158" s="25">
        <v>0</v>
      </c>
      <c r="AO158" s="25">
        <v>0</v>
      </c>
      <c r="AP158" s="25">
        <v>0</v>
      </c>
      <c r="AQ158" s="25">
        <v>0</v>
      </c>
      <c r="AR158" s="25">
        <v>0</v>
      </c>
      <c r="AS158" s="25">
        <v>0</v>
      </c>
      <c r="AT158" s="25">
        <v>0</v>
      </c>
      <c r="AU158" s="25">
        <v>0</v>
      </c>
      <c r="AV158" s="25">
        <v>0</v>
      </c>
      <c r="AW158" s="25">
        <v>0</v>
      </c>
      <c r="AX158" s="25">
        <v>0</v>
      </c>
      <c r="AY158" s="25">
        <v>0</v>
      </c>
      <c r="AZ158" s="25">
        <v>0</v>
      </c>
      <c r="BA158" s="25">
        <v>0</v>
      </c>
      <c r="BB158" s="25">
        <v>0</v>
      </c>
      <c r="BC158" s="25">
        <v>0</v>
      </c>
      <c r="BD158" s="25">
        <v>0</v>
      </c>
      <c r="BE158" s="25">
        <v>0</v>
      </c>
      <c r="BF158" s="26">
        <v>0</v>
      </c>
      <c r="BG158" s="26">
        <v>0</v>
      </c>
      <c r="BH158" s="26">
        <v>0</v>
      </c>
      <c r="BI158" s="25">
        <v>0</v>
      </c>
      <c r="BJ158" s="25">
        <v>0</v>
      </c>
      <c r="BK158" s="25">
        <v>0</v>
      </c>
      <c r="BL158" s="25">
        <v>0</v>
      </c>
      <c r="BM158" s="25">
        <v>0</v>
      </c>
      <c r="BN158" s="25">
        <v>0</v>
      </c>
      <c r="BO158" s="25">
        <v>0</v>
      </c>
      <c r="BP158" s="25">
        <v>0</v>
      </c>
      <c r="BQ158" s="25">
        <v>0</v>
      </c>
      <c r="BR158" s="25">
        <v>0</v>
      </c>
      <c r="BS158" s="25">
        <v>0</v>
      </c>
      <c r="BT158" s="25">
        <v>0</v>
      </c>
      <c r="BU158" s="25">
        <v>0</v>
      </c>
      <c r="BV158" s="25">
        <v>0</v>
      </c>
      <c r="BW158" s="25">
        <v>0</v>
      </c>
      <c r="BX158" s="25">
        <v>0</v>
      </c>
      <c r="BY158" s="25">
        <v>0</v>
      </c>
      <c r="BZ158" s="25">
        <v>0</v>
      </c>
      <c r="CA158" s="25">
        <v>0</v>
      </c>
      <c r="CB158" s="25">
        <v>0</v>
      </c>
      <c r="CC158" s="25">
        <v>0</v>
      </c>
      <c r="CD158" s="25">
        <v>0</v>
      </c>
      <c r="CE158" s="25">
        <v>0</v>
      </c>
      <c r="CF158" s="25">
        <v>0.49019609999999997</v>
      </c>
      <c r="CG158" s="25">
        <v>0</v>
      </c>
      <c r="CH158" s="25">
        <v>0</v>
      </c>
      <c r="CI158" s="26">
        <v>0</v>
      </c>
      <c r="CJ158" s="25">
        <v>0</v>
      </c>
      <c r="CK158" s="25">
        <v>0</v>
      </c>
      <c r="CL158" s="25">
        <v>0</v>
      </c>
      <c r="CM158" s="25">
        <v>0</v>
      </c>
      <c r="CN158" s="25">
        <v>0</v>
      </c>
      <c r="CO158" s="25">
        <v>0</v>
      </c>
      <c r="CP158" s="25">
        <v>0</v>
      </c>
      <c r="CQ158" s="25">
        <v>0</v>
      </c>
      <c r="CR158" s="25">
        <v>0.49019609999999997</v>
      </c>
      <c r="CS158" s="25">
        <v>0</v>
      </c>
      <c r="CT158" s="25">
        <v>0</v>
      </c>
      <c r="CU158" s="25">
        <v>0</v>
      </c>
      <c r="CV158" s="25">
        <v>0</v>
      </c>
      <c r="CW158" s="28">
        <f t="shared" si="2"/>
        <v>99.99999440000002</v>
      </c>
    </row>
    <row r="159" spans="1:101">
      <c r="A159" s="15" t="s">
        <v>363</v>
      </c>
      <c r="B159" s="13" t="s">
        <v>89</v>
      </c>
      <c r="C159" s="24">
        <v>42971</v>
      </c>
      <c r="D159" s="20">
        <v>2017</v>
      </c>
      <c r="E159" s="13" t="s">
        <v>92</v>
      </c>
      <c r="F159" s="15" t="s">
        <v>187</v>
      </c>
      <c r="G159" s="25">
        <v>71.090050000000005</v>
      </c>
      <c r="H159" s="25">
        <v>23.696680000000001</v>
      </c>
      <c r="I159" s="25">
        <v>0.47393369999999996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25">
        <v>0</v>
      </c>
      <c r="Q159" s="25">
        <v>0</v>
      </c>
      <c r="R159" s="25">
        <v>0</v>
      </c>
      <c r="S159" s="25">
        <v>0</v>
      </c>
      <c r="T159" s="25">
        <v>0</v>
      </c>
      <c r="U159" s="25">
        <v>0</v>
      </c>
      <c r="V159" s="25">
        <v>0</v>
      </c>
      <c r="W159" s="25">
        <v>0</v>
      </c>
      <c r="X159" s="25">
        <v>0</v>
      </c>
      <c r="Y159" s="25">
        <v>0</v>
      </c>
      <c r="Z159" s="25">
        <v>0</v>
      </c>
      <c r="AA159" s="25">
        <v>0</v>
      </c>
      <c r="AB159" s="25">
        <v>0</v>
      </c>
      <c r="AC159" s="25">
        <v>0</v>
      </c>
      <c r="AD159" s="25">
        <v>0</v>
      </c>
      <c r="AE159" s="25">
        <v>0</v>
      </c>
      <c r="AF159" s="25">
        <v>0</v>
      </c>
      <c r="AG159" s="25">
        <v>0</v>
      </c>
      <c r="AH159" s="25">
        <v>0</v>
      </c>
      <c r="AI159" s="25">
        <v>0</v>
      </c>
      <c r="AJ159" s="25">
        <v>0</v>
      </c>
      <c r="AK159" s="25">
        <v>0</v>
      </c>
      <c r="AL159" s="25">
        <v>0</v>
      </c>
      <c r="AM159" s="25">
        <v>0</v>
      </c>
      <c r="AN159" s="25">
        <v>0</v>
      </c>
      <c r="AO159" s="25">
        <v>0</v>
      </c>
      <c r="AP159" s="25">
        <v>0</v>
      </c>
      <c r="AQ159" s="25">
        <v>0</v>
      </c>
      <c r="AR159" s="25">
        <v>0</v>
      </c>
      <c r="AS159" s="25">
        <v>0</v>
      </c>
      <c r="AT159" s="25">
        <v>4.7393369999999999</v>
      </c>
      <c r="AU159" s="25">
        <v>0</v>
      </c>
      <c r="AV159" s="25">
        <v>0</v>
      </c>
      <c r="AW159" s="25">
        <v>0</v>
      </c>
      <c r="AX159" s="25">
        <v>0</v>
      </c>
      <c r="AY159" s="25">
        <v>0</v>
      </c>
      <c r="AZ159" s="25">
        <v>0</v>
      </c>
      <c r="BA159" s="25">
        <v>0</v>
      </c>
      <c r="BB159" s="25">
        <v>0</v>
      </c>
      <c r="BC159" s="25">
        <v>0</v>
      </c>
      <c r="BD159" s="25">
        <v>0</v>
      </c>
      <c r="BE159" s="25">
        <v>0</v>
      </c>
      <c r="BF159" s="26">
        <v>0</v>
      </c>
      <c r="BG159" s="26">
        <v>0</v>
      </c>
      <c r="BH159" s="26">
        <v>0</v>
      </c>
      <c r="BI159" s="25">
        <v>0</v>
      </c>
      <c r="BJ159" s="25">
        <v>0</v>
      </c>
      <c r="BK159" s="25">
        <v>0</v>
      </c>
      <c r="BL159" s="25">
        <v>0</v>
      </c>
      <c r="BM159" s="25">
        <v>0</v>
      </c>
      <c r="BN159" s="25">
        <v>0</v>
      </c>
      <c r="BO159" s="25">
        <v>0</v>
      </c>
      <c r="BP159" s="25">
        <v>0</v>
      </c>
      <c r="BQ159" s="25">
        <v>0</v>
      </c>
      <c r="BR159" s="25">
        <v>0</v>
      </c>
      <c r="BS159" s="25">
        <v>0</v>
      </c>
      <c r="BT159" s="25">
        <v>0</v>
      </c>
      <c r="BU159" s="25">
        <v>0</v>
      </c>
      <c r="BV159" s="25">
        <v>0</v>
      </c>
      <c r="BW159" s="25">
        <v>0</v>
      </c>
      <c r="BX159" s="25">
        <v>0</v>
      </c>
      <c r="BY159" s="25">
        <v>0</v>
      </c>
      <c r="BZ159" s="25">
        <v>0</v>
      </c>
      <c r="CA159" s="25">
        <v>0</v>
      </c>
      <c r="CB159" s="25">
        <v>0</v>
      </c>
      <c r="CC159" s="25">
        <v>0</v>
      </c>
      <c r="CD159" s="25">
        <v>0</v>
      </c>
      <c r="CE159" s="25">
        <v>0</v>
      </c>
      <c r="CF159" s="25">
        <v>0</v>
      </c>
      <c r="CG159" s="25">
        <v>0</v>
      </c>
      <c r="CH159" s="25">
        <v>0</v>
      </c>
      <c r="CI159" s="26">
        <v>0</v>
      </c>
      <c r="CJ159" s="25">
        <v>0</v>
      </c>
      <c r="CK159" s="25">
        <v>0</v>
      </c>
      <c r="CL159" s="25">
        <v>0</v>
      </c>
      <c r="CM159" s="25">
        <v>0</v>
      </c>
      <c r="CN159" s="25">
        <v>0</v>
      </c>
      <c r="CO159" s="25">
        <v>0</v>
      </c>
      <c r="CP159" s="25">
        <v>0</v>
      </c>
      <c r="CQ159" s="25">
        <v>0</v>
      </c>
      <c r="CR159" s="25">
        <v>0</v>
      </c>
      <c r="CS159" s="25">
        <v>0</v>
      </c>
      <c r="CT159" s="25">
        <v>0</v>
      </c>
      <c r="CU159" s="25">
        <v>0</v>
      </c>
      <c r="CV159" s="25">
        <v>0</v>
      </c>
      <c r="CW159" s="28">
        <f t="shared" si="2"/>
        <v>100.00000070000002</v>
      </c>
    </row>
    <row r="160" spans="1:101">
      <c r="A160" s="15" t="s">
        <v>364</v>
      </c>
      <c r="B160" s="13" t="s">
        <v>90</v>
      </c>
      <c r="C160" s="24">
        <v>42971</v>
      </c>
      <c r="D160" s="20">
        <v>2017</v>
      </c>
      <c r="E160" s="13" t="s">
        <v>92</v>
      </c>
      <c r="F160" s="15" t="s">
        <v>187</v>
      </c>
      <c r="G160" s="25">
        <v>70.422539999999998</v>
      </c>
      <c r="H160" s="25">
        <v>18.779340000000001</v>
      </c>
      <c r="I160" s="25">
        <v>4.6948360000000005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25">
        <v>0</v>
      </c>
      <c r="Q160" s="25">
        <v>0</v>
      </c>
      <c r="R160" s="25">
        <v>0</v>
      </c>
      <c r="S160" s="25">
        <v>0</v>
      </c>
      <c r="T160" s="25">
        <v>0</v>
      </c>
      <c r="U160" s="25">
        <v>0</v>
      </c>
      <c r="V160" s="25">
        <v>0</v>
      </c>
      <c r="W160" s="25">
        <v>0</v>
      </c>
      <c r="X160" s="25">
        <v>0</v>
      </c>
      <c r="Y160" s="25">
        <v>0</v>
      </c>
      <c r="Z160" s="25">
        <v>0</v>
      </c>
      <c r="AA160" s="25">
        <v>0</v>
      </c>
      <c r="AB160" s="25">
        <v>0</v>
      </c>
      <c r="AC160" s="25">
        <v>0</v>
      </c>
      <c r="AD160" s="25">
        <v>0</v>
      </c>
      <c r="AE160" s="25">
        <v>0</v>
      </c>
      <c r="AF160" s="25">
        <v>0</v>
      </c>
      <c r="AG160" s="25">
        <v>0</v>
      </c>
      <c r="AH160" s="25">
        <v>0</v>
      </c>
      <c r="AI160" s="25">
        <v>0</v>
      </c>
      <c r="AJ160" s="25">
        <v>0</v>
      </c>
      <c r="AK160" s="25">
        <v>0</v>
      </c>
      <c r="AL160" s="25">
        <v>0</v>
      </c>
      <c r="AM160" s="25">
        <v>0.4694836</v>
      </c>
      <c r="AN160" s="25">
        <v>0</v>
      </c>
      <c r="AO160" s="25">
        <v>0</v>
      </c>
      <c r="AP160" s="25">
        <v>0</v>
      </c>
      <c r="AQ160" s="25">
        <v>0</v>
      </c>
      <c r="AR160" s="25">
        <v>0</v>
      </c>
      <c r="AS160" s="25">
        <v>0</v>
      </c>
      <c r="AT160" s="25">
        <v>4.6948360000000005</v>
      </c>
      <c r="AU160" s="25">
        <v>0</v>
      </c>
      <c r="AV160" s="25">
        <v>0</v>
      </c>
      <c r="AW160" s="25">
        <v>0</v>
      </c>
      <c r="AX160" s="25">
        <v>0</v>
      </c>
      <c r="AY160" s="25">
        <v>0</v>
      </c>
      <c r="AZ160" s="25">
        <v>0</v>
      </c>
      <c r="BA160" s="25">
        <v>0</v>
      </c>
      <c r="BB160" s="25">
        <v>0</v>
      </c>
      <c r="BC160" s="25">
        <v>0</v>
      </c>
      <c r="BD160" s="25">
        <v>0</v>
      </c>
      <c r="BE160" s="25">
        <v>0</v>
      </c>
      <c r="BF160" s="26">
        <v>0</v>
      </c>
      <c r="BG160" s="26">
        <v>0</v>
      </c>
      <c r="BH160" s="26">
        <v>0</v>
      </c>
      <c r="BI160" s="25">
        <v>0</v>
      </c>
      <c r="BJ160" s="25">
        <v>0</v>
      </c>
      <c r="BK160" s="25">
        <v>0</v>
      </c>
      <c r="BL160" s="25">
        <v>0</v>
      </c>
      <c r="BM160" s="25">
        <v>0</v>
      </c>
      <c r="BN160" s="25">
        <v>0</v>
      </c>
      <c r="BO160" s="25">
        <v>0.4694836</v>
      </c>
      <c r="BP160" s="25">
        <v>0</v>
      </c>
      <c r="BQ160" s="25">
        <v>0</v>
      </c>
      <c r="BR160" s="25">
        <v>0</v>
      </c>
      <c r="BS160" s="25">
        <v>0</v>
      </c>
      <c r="BT160" s="25">
        <v>0</v>
      </c>
      <c r="BU160" s="25">
        <v>0</v>
      </c>
      <c r="BV160" s="25">
        <v>0</v>
      </c>
      <c r="BW160" s="25">
        <v>0</v>
      </c>
      <c r="BX160" s="25">
        <v>0</v>
      </c>
      <c r="BY160" s="25">
        <v>0</v>
      </c>
      <c r="BZ160" s="25">
        <v>0</v>
      </c>
      <c r="CA160" s="25">
        <v>0</v>
      </c>
      <c r="CB160" s="25">
        <v>0</v>
      </c>
      <c r="CC160" s="25">
        <v>0</v>
      </c>
      <c r="CD160" s="25">
        <v>0</v>
      </c>
      <c r="CE160" s="25">
        <v>0</v>
      </c>
      <c r="CF160" s="25">
        <v>0</v>
      </c>
      <c r="CG160" s="25">
        <v>0</v>
      </c>
      <c r="CH160" s="25">
        <v>0</v>
      </c>
      <c r="CI160" s="26">
        <v>0</v>
      </c>
      <c r="CJ160" s="25">
        <v>0</v>
      </c>
      <c r="CK160" s="25">
        <v>0</v>
      </c>
      <c r="CL160" s="25">
        <v>0</v>
      </c>
      <c r="CM160" s="25">
        <v>0</v>
      </c>
      <c r="CN160" s="25">
        <v>0.4694836</v>
      </c>
      <c r="CO160" s="25">
        <v>0</v>
      </c>
      <c r="CP160" s="25">
        <v>0</v>
      </c>
      <c r="CQ160" s="25">
        <v>0</v>
      </c>
      <c r="CR160" s="25">
        <v>0</v>
      </c>
      <c r="CS160" s="25">
        <v>0</v>
      </c>
      <c r="CT160" s="25">
        <v>0</v>
      </c>
      <c r="CU160" s="25">
        <v>0</v>
      </c>
      <c r="CV160" s="25">
        <v>0</v>
      </c>
      <c r="CW160" s="28">
        <f t="shared" si="2"/>
        <v>100.0000028</v>
      </c>
    </row>
    <row r="161" spans="1:101">
      <c r="A161" s="15" t="s">
        <v>365</v>
      </c>
      <c r="B161" s="13" t="s">
        <v>91</v>
      </c>
      <c r="C161" s="24">
        <v>42971</v>
      </c>
      <c r="D161" s="20">
        <v>2017</v>
      </c>
      <c r="E161" s="13" t="s">
        <v>92</v>
      </c>
      <c r="F161" s="15" t="s">
        <v>187</v>
      </c>
      <c r="G161" s="25">
        <v>36.363640000000004</v>
      </c>
      <c r="H161" s="25">
        <v>13.63636</v>
      </c>
      <c r="I161" s="25">
        <v>4.5454550000000005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5">
        <v>0</v>
      </c>
      <c r="AD161" s="25">
        <v>0</v>
      </c>
      <c r="AE161" s="25">
        <v>0</v>
      </c>
      <c r="AF161" s="25">
        <v>0</v>
      </c>
      <c r="AG161" s="25">
        <v>0</v>
      </c>
      <c r="AH161" s="25">
        <v>0</v>
      </c>
      <c r="AI161" s="25">
        <v>0</v>
      </c>
      <c r="AJ161" s="25">
        <v>0</v>
      </c>
      <c r="AK161" s="25">
        <v>0</v>
      </c>
      <c r="AL161" s="25">
        <v>0</v>
      </c>
      <c r="AM161" s="25">
        <v>0</v>
      </c>
      <c r="AN161" s="25">
        <v>0</v>
      </c>
      <c r="AO161" s="25">
        <v>0</v>
      </c>
      <c r="AP161" s="25">
        <v>0</v>
      </c>
      <c r="AQ161" s="25">
        <v>0</v>
      </c>
      <c r="AR161" s="25">
        <v>0</v>
      </c>
      <c r="AS161" s="25">
        <v>0</v>
      </c>
      <c r="AT161" s="25">
        <v>45.454549999999998</v>
      </c>
      <c r="AU161" s="25">
        <v>0</v>
      </c>
      <c r="AV161" s="25">
        <v>0</v>
      </c>
      <c r="AW161" s="25">
        <v>0</v>
      </c>
      <c r="AX161" s="25">
        <v>0</v>
      </c>
      <c r="AY161" s="25">
        <v>0</v>
      </c>
      <c r="AZ161" s="25">
        <v>0</v>
      </c>
      <c r="BA161" s="25">
        <v>0</v>
      </c>
      <c r="BB161" s="25">
        <v>0</v>
      </c>
      <c r="BC161" s="25">
        <v>0</v>
      </c>
      <c r="BD161" s="25">
        <v>0</v>
      </c>
      <c r="BE161" s="25">
        <v>0</v>
      </c>
      <c r="BF161" s="26">
        <v>0</v>
      </c>
      <c r="BG161" s="26">
        <v>0</v>
      </c>
      <c r="BH161" s="26">
        <v>0</v>
      </c>
      <c r="BI161" s="25">
        <v>0</v>
      </c>
      <c r="BJ161" s="25">
        <v>0</v>
      </c>
      <c r="BK161" s="25">
        <v>0</v>
      </c>
      <c r="BL161" s="25">
        <v>0</v>
      </c>
      <c r="BM161" s="25">
        <v>0</v>
      </c>
      <c r="BN161" s="25">
        <v>0</v>
      </c>
      <c r="BO161" s="25">
        <v>0</v>
      </c>
      <c r="BP161" s="25">
        <v>0</v>
      </c>
      <c r="BQ161" s="25">
        <v>0</v>
      </c>
      <c r="BR161" s="25">
        <v>0</v>
      </c>
      <c r="BS161" s="25">
        <v>0</v>
      </c>
      <c r="BT161" s="25">
        <v>0</v>
      </c>
      <c r="BU161" s="25">
        <v>0</v>
      </c>
      <c r="BV161" s="25">
        <v>0</v>
      </c>
      <c r="BW161" s="25">
        <v>0</v>
      </c>
      <c r="BX161" s="25">
        <v>0</v>
      </c>
      <c r="BY161" s="25">
        <v>0</v>
      </c>
      <c r="BZ161" s="25">
        <v>0</v>
      </c>
      <c r="CA161" s="25">
        <v>0</v>
      </c>
      <c r="CB161" s="25">
        <v>0</v>
      </c>
      <c r="CC161" s="25">
        <v>0</v>
      </c>
      <c r="CD161" s="25">
        <v>0</v>
      </c>
      <c r="CE161" s="25">
        <v>0</v>
      </c>
      <c r="CF161" s="25">
        <v>0</v>
      </c>
      <c r="CG161" s="25">
        <v>0</v>
      </c>
      <c r="CH161" s="25">
        <v>0</v>
      </c>
      <c r="CI161" s="26">
        <v>0</v>
      </c>
      <c r="CJ161" s="25">
        <v>0</v>
      </c>
      <c r="CK161" s="25">
        <v>0</v>
      </c>
      <c r="CL161" s="25">
        <v>0</v>
      </c>
      <c r="CM161" s="25">
        <v>0</v>
      </c>
      <c r="CN161" s="25">
        <v>0</v>
      </c>
      <c r="CO161" s="25">
        <v>0</v>
      </c>
      <c r="CP161" s="25">
        <v>0</v>
      </c>
      <c r="CQ161" s="25">
        <v>0</v>
      </c>
      <c r="CR161" s="25">
        <v>0</v>
      </c>
      <c r="CS161" s="25">
        <v>0</v>
      </c>
      <c r="CT161" s="25">
        <v>0</v>
      </c>
      <c r="CU161" s="25">
        <v>0</v>
      </c>
      <c r="CV161" s="25">
        <v>0</v>
      </c>
      <c r="CW161" s="28">
        <f t="shared" si="2"/>
        <v>100.000005</v>
      </c>
    </row>
    <row r="162" spans="1:101">
      <c r="A162" s="15" t="s">
        <v>366</v>
      </c>
      <c r="B162" t="s">
        <v>9</v>
      </c>
      <c r="C162" s="24">
        <v>43334</v>
      </c>
      <c r="D162" s="29">
        <v>2018</v>
      </c>
      <c r="E162" s="24" t="s">
        <v>10</v>
      </c>
      <c r="F162" t="s">
        <v>11</v>
      </c>
      <c r="G162" s="27">
        <v>15</v>
      </c>
      <c r="H162" s="27">
        <v>15</v>
      </c>
      <c r="I162" s="27">
        <v>0</v>
      </c>
      <c r="J162" s="27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0</v>
      </c>
      <c r="Q162" s="27">
        <v>0</v>
      </c>
      <c r="R162" s="27">
        <v>0</v>
      </c>
      <c r="S162" s="27">
        <v>0</v>
      </c>
      <c r="T162" s="27">
        <v>0</v>
      </c>
      <c r="U162" s="27">
        <v>0</v>
      </c>
      <c r="V162" s="27">
        <v>0</v>
      </c>
      <c r="W162" s="27">
        <v>0</v>
      </c>
      <c r="X162" s="27">
        <v>0</v>
      </c>
      <c r="Y162" s="27">
        <v>0</v>
      </c>
      <c r="Z162" s="27">
        <v>0</v>
      </c>
      <c r="AA162" s="27">
        <v>0</v>
      </c>
      <c r="AB162" s="27">
        <v>0</v>
      </c>
      <c r="AC162" s="27">
        <v>0</v>
      </c>
      <c r="AD162" s="27">
        <v>0</v>
      </c>
      <c r="AE162" s="27">
        <v>0</v>
      </c>
      <c r="AF162" s="27">
        <v>0</v>
      </c>
      <c r="AG162" s="27">
        <v>0</v>
      </c>
      <c r="AH162" s="27">
        <v>0</v>
      </c>
      <c r="AI162" s="27">
        <v>0</v>
      </c>
      <c r="AJ162" s="27">
        <v>0</v>
      </c>
      <c r="AK162" s="27">
        <v>0</v>
      </c>
      <c r="AL162" s="27">
        <v>0</v>
      </c>
      <c r="AM162" s="27">
        <v>0</v>
      </c>
      <c r="AN162" s="27">
        <v>0</v>
      </c>
      <c r="AO162" s="27">
        <v>0</v>
      </c>
      <c r="AP162" s="27">
        <v>0</v>
      </c>
      <c r="AQ162" s="27">
        <v>0</v>
      </c>
      <c r="AR162" s="27">
        <v>0</v>
      </c>
      <c r="AS162" s="27">
        <v>0</v>
      </c>
      <c r="AT162" s="27">
        <v>5</v>
      </c>
      <c r="AU162" s="27">
        <v>0</v>
      </c>
      <c r="AV162" s="27">
        <v>0</v>
      </c>
      <c r="AW162" s="27">
        <v>0</v>
      </c>
      <c r="AX162" s="27">
        <v>0</v>
      </c>
      <c r="AY162" s="27">
        <v>0</v>
      </c>
      <c r="AZ162" s="27">
        <v>0</v>
      </c>
      <c r="BA162" s="27">
        <v>0</v>
      </c>
      <c r="BB162" s="27">
        <v>0</v>
      </c>
      <c r="BC162" s="27">
        <v>0</v>
      </c>
      <c r="BD162" s="27">
        <v>0</v>
      </c>
      <c r="BE162" s="27">
        <v>0</v>
      </c>
      <c r="BF162" s="27">
        <v>0</v>
      </c>
      <c r="BG162" s="27">
        <v>0</v>
      </c>
      <c r="BH162" s="27">
        <v>0</v>
      </c>
      <c r="BI162" s="27">
        <v>0</v>
      </c>
      <c r="BJ162" s="27">
        <v>0</v>
      </c>
      <c r="BK162" s="27">
        <v>0</v>
      </c>
      <c r="BL162" s="27">
        <v>0</v>
      </c>
      <c r="BM162" s="27">
        <v>0</v>
      </c>
      <c r="BN162" s="27">
        <v>0</v>
      </c>
      <c r="BO162" s="27">
        <v>60</v>
      </c>
      <c r="BP162" s="27">
        <v>0</v>
      </c>
      <c r="BQ162" s="27">
        <v>0</v>
      </c>
      <c r="BR162" s="27">
        <v>0</v>
      </c>
      <c r="BS162" s="27">
        <v>0</v>
      </c>
      <c r="BT162" s="27">
        <v>0</v>
      </c>
      <c r="BU162" s="27">
        <v>0</v>
      </c>
      <c r="BV162" s="27">
        <v>0</v>
      </c>
      <c r="BW162" s="27">
        <v>0</v>
      </c>
      <c r="BX162" s="27">
        <v>0</v>
      </c>
      <c r="BY162" s="27">
        <v>0</v>
      </c>
      <c r="BZ162" s="27">
        <v>0</v>
      </c>
      <c r="CA162" s="27">
        <v>0</v>
      </c>
      <c r="CB162" s="27">
        <v>0</v>
      </c>
      <c r="CC162" s="27">
        <v>0</v>
      </c>
      <c r="CD162" s="27">
        <v>0</v>
      </c>
      <c r="CE162" s="27">
        <v>0</v>
      </c>
      <c r="CF162" s="27">
        <v>0</v>
      </c>
      <c r="CG162" s="27">
        <v>0</v>
      </c>
      <c r="CH162" s="27">
        <v>0</v>
      </c>
      <c r="CI162" s="27">
        <v>0</v>
      </c>
      <c r="CJ162" s="27">
        <v>0</v>
      </c>
      <c r="CK162" s="27">
        <v>0</v>
      </c>
      <c r="CL162" s="27">
        <v>0</v>
      </c>
      <c r="CM162" s="27">
        <v>0</v>
      </c>
      <c r="CN162" s="27">
        <v>5</v>
      </c>
      <c r="CO162" s="27">
        <v>0</v>
      </c>
      <c r="CP162" s="27">
        <v>0</v>
      </c>
      <c r="CQ162" s="27">
        <v>0</v>
      </c>
      <c r="CR162" s="27">
        <v>0</v>
      </c>
      <c r="CS162" s="27">
        <v>0</v>
      </c>
      <c r="CT162" s="27">
        <v>0</v>
      </c>
      <c r="CU162" s="27">
        <v>0</v>
      </c>
      <c r="CV162" s="27">
        <v>0</v>
      </c>
      <c r="CW162" s="27">
        <f t="shared" si="2"/>
        <v>100</v>
      </c>
    </row>
    <row r="163" spans="1:101">
      <c r="A163" s="15" t="s">
        <v>367</v>
      </c>
      <c r="B163" t="s">
        <v>12</v>
      </c>
      <c r="C163" s="24">
        <v>43334</v>
      </c>
      <c r="D163" s="29">
        <v>2018</v>
      </c>
      <c r="E163" t="s">
        <v>10</v>
      </c>
      <c r="F163" t="s">
        <v>11</v>
      </c>
      <c r="G163" s="27">
        <v>4.9950049950049999</v>
      </c>
      <c r="H163" s="27">
        <v>9.9900099900099892</v>
      </c>
      <c r="I163" s="27">
        <v>0</v>
      </c>
      <c r="J163" s="27">
        <v>0</v>
      </c>
      <c r="K163" s="27">
        <v>0</v>
      </c>
      <c r="L163" s="27">
        <v>0</v>
      </c>
      <c r="M163" s="27">
        <v>0</v>
      </c>
      <c r="N163" s="27">
        <v>0</v>
      </c>
      <c r="O163" s="27">
        <v>0</v>
      </c>
      <c r="P163" s="27">
        <v>0</v>
      </c>
      <c r="Q163" s="27">
        <v>0</v>
      </c>
      <c r="R163" s="27">
        <v>0</v>
      </c>
      <c r="S163" s="27">
        <v>0</v>
      </c>
      <c r="T163" s="27">
        <v>0</v>
      </c>
      <c r="U163" s="27">
        <v>0</v>
      </c>
      <c r="V163" s="27">
        <v>0</v>
      </c>
      <c r="W163" s="27">
        <v>0</v>
      </c>
      <c r="X163" s="27">
        <v>0</v>
      </c>
      <c r="Y163" s="27">
        <v>0</v>
      </c>
      <c r="Z163" s="27">
        <v>0</v>
      </c>
      <c r="AA163" s="27">
        <v>0</v>
      </c>
      <c r="AB163" s="27">
        <v>0</v>
      </c>
      <c r="AC163" s="27">
        <v>0</v>
      </c>
      <c r="AD163" s="27">
        <v>0</v>
      </c>
      <c r="AE163" s="27">
        <v>0</v>
      </c>
      <c r="AF163" s="27">
        <v>0</v>
      </c>
      <c r="AG163" s="27">
        <v>0</v>
      </c>
      <c r="AH163" s="27">
        <v>0</v>
      </c>
      <c r="AI163" s="27">
        <v>0</v>
      </c>
      <c r="AJ163" s="27">
        <v>0</v>
      </c>
      <c r="AK163" s="27">
        <v>0</v>
      </c>
      <c r="AL163" s="27">
        <v>0</v>
      </c>
      <c r="AM163" s="27">
        <v>0</v>
      </c>
      <c r="AN163" s="27">
        <v>0</v>
      </c>
      <c r="AO163" s="27">
        <v>0</v>
      </c>
      <c r="AP163" s="27">
        <v>0</v>
      </c>
      <c r="AQ163" s="27">
        <v>0</v>
      </c>
      <c r="AR163" s="27">
        <v>0</v>
      </c>
      <c r="AS163" s="27">
        <v>0</v>
      </c>
      <c r="AT163" s="27">
        <v>4.995004995005E-2</v>
      </c>
      <c r="AU163" s="27">
        <v>0</v>
      </c>
      <c r="AV163" s="27">
        <v>0</v>
      </c>
      <c r="AW163" s="27">
        <v>0</v>
      </c>
      <c r="AX163" s="27">
        <v>0</v>
      </c>
      <c r="AY163" s="27">
        <v>0</v>
      </c>
      <c r="AZ163" s="27">
        <v>0</v>
      </c>
      <c r="BA163" s="27">
        <v>0</v>
      </c>
      <c r="BB163" s="27">
        <v>0</v>
      </c>
      <c r="BC163" s="27">
        <v>4.995004995005E-2</v>
      </c>
      <c r="BD163" s="27">
        <v>0</v>
      </c>
      <c r="BE163" s="27">
        <v>0</v>
      </c>
      <c r="BF163" s="27">
        <v>0</v>
      </c>
      <c r="BG163" s="27">
        <v>0</v>
      </c>
      <c r="BH163" s="27">
        <v>0</v>
      </c>
      <c r="BI163" s="27">
        <v>0</v>
      </c>
      <c r="BJ163" s="27">
        <v>0</v>
      </c>
      <c r="BK163" s="27">
        <v>0</v>
      </c>
      <c r="BL163" s="27">
        <v>0</v>
      </c>
      <c r="BM163" s="27">
        <v>0</v>
      </c>
      <c r="BN163" s="27">
        <v>0</v>
      </c>
      <c r="BO163" s="27">
        <v>79.9200799200799</v>
      </c>
      <c r="BP163" s="27">
        <v>0</v>
      </c>
      <c r="BQ163" s="27">
        <v>0</v>
      </c>
      <c r="BR163" s="27">
        <v>0</v>
      </c>
      <c r="BS163" s="27">
        <v>0</v>
      </c>
      <c r="BT163" s="27">
        <v>0</v>
      </c>
      <c r="BU163" s="27">
        <v>0</v>
      </c>
      <c r="BV163" s="27">
        <v>0</v>
      </c>
      <c r="BW163" s="27">
        <v>0</v>
      </c>
      <c r="BX163" s="27">
        <v>0</v>
      </c>
      <c r="BY163" s="27">
        <v>0</v>
      </c>
      <c r="BZ163" s="27">
        <v>0</v>
      </c>
      <c r="CA163" s="27">
        <v>0</v>
      </c>
      <c r="CB163" s="27">
        <v>0</v>
      </c>
      <c r="CC163" s="27">
        <v>0</v>
      </c>
      <c r="CD163" s="27">
        <v>0</v>
      </c>
      <c r="CE163" s="27">
        <v>0</v>
      </c>
      <c r="CF163" s="27">
        <v>0</v>
      </c>
      <c r="CG163" s="27">
        <v>0</v>
      </c>
      <c r="CH163" s="27">
        <v>0</v>
      </c>
      <c r="CI163" s="27">
        <v>0</v>
      </c>
      <c r="CJ163" s="27">
        <v>0</v>
      </c>
      <c r="CK163" s="27">
        <v>0</v>
      </c>
      <c r="CL163" s="27">
        <v>0</v>
      </c>
      <c r="CM163" s="27">
        <v>0</v>
      </c>
      <c r="CN163" s="27">
        <v>4.9950049950049999</v>
      </c>
      <c r="CO163" s="27">
        <v>0</v>
      </c>
      <c r="CP163" s="27">
        <v>0</v>
      </c>
      <c r="CQ163" s="27">
        <v>0</v>
      </c>
      <c r="CR163" s="27">
        <v>0</v>
      </c>
      <c r="CS163" s="27">
        <v>0</v>
      </c>
      <c r="CT163" s="27">
        <v>0</v>
      </c>
      <c r="CU163" s="27">
        <v>0</v>
      </c>
      <c r="CV163" s="27">
        <v>0</v>
      </c>
      <c r="CW163" s="27">
        <f t="shared" si="2"/>
        <v>99.999999999999986</v>
      </c>
    </row>
    <row r="164" spans="1:101">
      <c r="A164" s="15" t="s">
        <v>368</v>
      </c>
      <c r="B164" t="s">
        <v>13</v>
      </c>
      <c r="C164" s="24">
        <v>43334</v>
      </c>
      <c r="D164" s="29">
        <v>2018</v>
      </c>
      <c r="E164" t="s">
        <v>10</v>
      </c>
      <c r="F164" t="s">
        <v>11</v>
      </c>
      <c r="G164" s="27">
        <v>4.9950049950049999</v>
      </c>
      <c r="H164" s="27">
        <v>14.985014985015001</v>
      </c>
      <c r="I164" s="27">
        <v>0</v>
      </c>
      <c r="J164" s="27">
        <v>0</v>
      </c>
      <c r="K164" s="27">
        <v>0</v>
      </c>
      <c r="L164" s="27">
        <v>0</v>
      </c>
      <c r="M164" s="27">
        <v>0</v>
      </c>
      <c r="N164" s="27">
        <v>0</v>
      </c>
      <c r="O164" s="27">
        <v>0</v>
      </c>
      <c r="P164" s="27">
        <v>0</v>
      </c>
      <c r="Q164" s="27">
        <v>0</v>
      </c>
      <c r="R164" s="27">
        <v>0</v>
      </c>
      <c r="S164" s="27">
        <v>0</v>
      </c>
      <c r="T164" s="27">
        <v>0</v>
      </c>
      <c r="U164" s="27">
        <v>0</v>
      </c>
      <c r="V164" s="27">
        <v>0</v>
      </c>
      <c r="W164" s="27">
        <v>0</v>
      </c>
      <c r="X164" s="27">
        <v>0</v>
      </c>
      <c r="Y164" s="27">
        <v>0</v>
      </c>
      <c r="Z164" s="27">
        <v>0</v>
      </c>
      <c r="AA164" s="27">
        <v>0</v>
      </c>
      <c r="AB164" s="27">
        <v>0</v>
      </c>
      <c r="AC164" s="27">
        <v>0</v>
      </c>
      <c r="AD164" s="27">
        <v>0</v>
      </c>
      <c r="AE164" s="27">
        <v>0</v>
      </c>
      <c r="AF164" s="27">
        <v>0</v>
      </c>
      <c r="AG164" s="27">
        <v>0</v>
      </c>
      <c r="AH164" s="27">
        <v>0</v>
      </c>
      <c r="AI164" s="27">
        <v>0</v>
      </c>
      <c r="AJ164" s="27">
        <v>0</v>
      </c>
      <c r="AK164" s="27">
        <v>0</v>
      </c>
      <c r="AL164" s="27">
        <v>0</v>
      </c>
      <c r="AM164" s="27">
        <v>0</v>
      </c>
      <c r="AN164" s="27">
        <v>0</v>
      </c>
      <c r="AO164" s="27">
        <v>0</v>
      </c>
      <c r="AP164" s="27">
        <v>0</v>
      </c>
      <c r="AQ164" s="27">
        <v>0</v>
      </c>
      <c r="AR164" s="27">
        <v>0</v>
      </c>
      <c r="AS164" s="27">
        <v>0</v>
      </c>
      <c r="AT164" s="27">
        <v>4.995004995005E-2</v>
      </c>
      <c r="AU164" s="27">
        <v>0</v>
      </c>
      <c r="AV164" s="27">
        <v>0</v>
      </c>
      <c r="AW164" s="27">
        <v>0</v>
      </c>
      <c r="AX164" s="27">
        <v>0</v>
      </c>
      <c r="AY164" s="27">
        <v>0</v>
      </c>
      <c r="AZ164" s="27">
        <v>0</v>
      </c>
      <c r="BA164" s="27">
        <v>0</v>
      </c>
      <c r="BB164" s="27">
        <v>0</v>
      </c>
      <c r="BC164" s="27">
        <v>0</v>
      </c>
      <c r="BD164" s="27">
        <v>0</v>
      </c>
      <c r="BE164" s="27">
        <v>0</v>
      </c>
      <c r="BF164" s="27">
        <v>0</v>
      </c>
      <c r="BG164" s="27">
        <v>0</v>
      </c>
      <c r="BH164" s="27">
        <v>0</v>
      </c>
      <c r="BI164" s="27">
        <v>0</v>
      </c>
      <c r="BJ164" s="27">
        <v>0</v>
      </c>
      <c r="BK164" s="27">
        <v>0</v>
      </c>
      <c r="BL164" s="27">
        <v>0</v>
      </c>
      <c r="BM164" s="27">
        <v>0</v>
      </c>
      <c r="BN164" s="27">
        <v>0</v>
      </c>
      <c r="BO164" s="27">
        <v>79.9200799200799</v>
      </c>
      <c r="BP164" s="27">
        <v>0</v>
      </c>
      <c r="BQ164" s="27">
        <v>0</v>
      </c>
      <c r="BR164" s="27">
        <v>0</v>
      </c>
      <c r="BS164" s="27">
        <v>0</v>
      </c>
      <c r="BT164" s="27">
        <v>0</v>
      </c>
      <c r="BU164" s="27">
        <v>0</v>
      </c>
      <c r="BV164" s="27">
        <v>0</v>
      </c>
      <c r="BW164" s="27">
        <v>0</v>
      </c>
      <c r="BX164" s="27">
        <v>0</v>
      </c>
      <c r="BY164" s="27">
        <v>0</v>
      </c>
      <c r="BZ164" s="27">
        <v>0</v>
      </c>
      <c r="CA164" s="27">
        <v>0</v>
      </c>
      <c r="CB164" s="27">
        <v>0</v>
      </c>
      <c r="CC164" s="27">
        <v>0</v>
      </c>
      <c r="CD164" s="27">
        <v>0</v>
      </c>
      <c r="CE164" s="27">
        <v>0</v>
      </c>
      <c r="CF164" s="27">
        <v>0</v>
      </c>
      <c r="CG164" s="27">
        <v>0</v>
      </c>
      <c r="CH164" s="27">
        <v>0</v>
      </c>
      <c r="CI164" s="27">
        <v>0</v>
      </c>
      <c r="CJ164" s="27">
        <v>0</v>
      </c>
      <c r="CK164" s="27">
        <v>0</v>
      </c>
      <c r="CL164" s="27">
        <v>0</v>
      </c>
      <c r="CM164" s="27">
        <v>0</v>
      </c>
      <c r="CN164" s="27">
        <v>0</v>
      </c>
      <c r="CO164" s="27">
        <v>0</v>
      </c>
      <c r="CP164" s="27">
        <v>0</v>
      </c>
      <c r="CQ164" s="27">
        <v>0</v>
      </c>
      <c r="CR164" s="27">
        <v>4.995004995005E-2</v>
      </c>
      <c r="CS164" s="27">
        <v>0</v>
      </c>
      <c r="CT164" s="27">
        <v>0</v>
      </c>
      <c r="CU164" s="27">
        <v>0</v>
      </c>
      <c r="CV164" s="27">
        <v>0</v>
      </c>
      <c r="CW164" s="27">
        <f t="shared" si="2"/>
        <v>100</v>
      </c>
    </row>
    <row r="165" spans="1:101">
      <c r="A165" s="15" t="s">
        <v>369</v>
      </c>
      <c r="B165" t="s">
        <v>14</v>
      </c>
      <c r="C165" s="24">
        <v>43334</v>
      </c>
      <c r="D165" s="29">
        <v>2018</v>
      </c>
      <c r="E165" t="s">
        <v>10</v>
      </c>
      <c r="F165" t="s">
        <v>11</v>
      </c>
      <c r="G165" s="27">
        <v>4.9975012493753104</v>
      </c>
      <c r="H165" s="27">
        <v>24.987506246876599</v>
      </c>
      <c r="I165" s="27">
        <v>0</v>
      </c>
      <c r="J165" s="27">
        <v>0</v>
      </c>
      <c r="K165" s="27">
        <v>0</v>
      </c>
      <c r="L165" s="27">
        <v>0</v>
      </c>
      <c r="M165" s="27">
        <v>0</v>
      </c>
      <c r="N165" s="27">
        <v>0</v>
      </c>
      <c r="O165" s="27">
        <v>0</v>
      </c>
      <c r="P165" s="27">
        <v>0</v>
      </c>
      <c r="Q165" s="27">
        <v>0</v>
      </c>
      <c r="R165" s="27">
        <v>0</v>
      </c>
      <c r="S165" s="27">
        <v>0</v>
      </c>
      <c r="T165" s="27">
        <v>0</v>
      </c>
      <c r="U165" s="27">
        <v>0</v>
      </c>
      <c r="V165" s="27">
        <v>0</v>
      </c>
      <c r="W165" s="27">
        <v>0</v>
      </c>
      <c r="X165" s="27">
        <v>0</v>
      </c>
      <c r="Y165" s="27">
        <v>0</v>
      </c>
      <c r="Z165" s="27">
        <v>0</v>
      </c>
      <c r="AA165" s="27">
        <v>0</v>
      </c>
      <c r="AB165" s="27">
        <v>0</v>
      </c>
      <c r="AC165" s="27">
        <v>0</v>
      </c>
      <c r="AD165" s="27">
        <v>0</v>
      </c>
      <c r="AE165" s="27">
        <v>0</v>
      </c>
      <c r="AF165" s="27">
        <v>0</v>
      </c>
      <c r="AG165" s="27">
        <v>0</v>
      </c>
      <c r="AH165" s="27">
        <v>0</v>
      </c>
      <c r="AI165" s="27">
        <v>0</v>
      </c>
      <c r="AJ165" s="27">
        <v>0</v>
      </c>
      <c r="AK165" s="27">
        <v>0</v>
      </c>
      <c r="AL165" s="27">
        <v>0</v>
      </c>
      <c r="AM165" s="27">
        <v>0</v>
      </c>
      <c r="AN165" s="27">
        <v>0</v>
      </c>
      <c r="AO165" s="27">
        <v>0</v>
      </c>
      <c r="AP165" s="27">
        <v>0</v>
      </c>
      <c r="AQ165" s="27">
        <v>0</v>
      </c>
      <c r="AR165" s="27">
        <v>0</v>
      </c>
      <c r="AS165" s="27">
        <v>0</v>
      </c>
      <c r="AT165" s="27">
        <v>4.99750124937531E-2</v>
      </c>
      <c r="AU165" s="27">
        <v>0</v>
      </c>
      <c r="AV165" s="27">
        <v>0</v>
      </c>
      <c r="AW165" s="27">
        <v>0</v>
      </c>
      <c r="AX165" s="27">
        <v>0</v>
      </c>
      <c r="AY165" s="27">
        <v>0</v>
      </c>
      <c r="AZ165" s="27">
        <v>0</v>
      </c>
      <c r="BA165" s="27">
        <v>0</v>
      </c>
      <c r="BB165" s="27">
        <v>0</v>
      </c>
      <c r="BC165" s="27">
        <v>0</v>
      </c>
      <c r="BD165" s="27">
        <v>0</v>
      </c>
      <c r="BE165" s="27">
        <v>0</v>
      </c>
      <c r="BF165" s="27">
        <v>0</v>
      </c>
      <c r="BG165" s="27">
        <v>0</v>
      </c>
      <c r="BH165" s="27">
        <v>0</v>
      </c>
      <c r="BI165" s="27">
        <v>0</v>
      </c>
      <c r="BJ165" s="27">
        <v>0</v>
      </c>
      <c r="BK165" s="27">
        <v>0</v>
      </c>
      <c r="BL165" s="27">
        <v>0</v>
      </c>
      <c r="BM165" s="27">
        <v>0</v>
      </c>
      <c r="BN165" s="27">
        <v>0</v>
      </c>
      <c r="BO165" s="27">
        <v>69.9650174912544</v>
      </c>
      <c r="BP165" s="27">
        <v>0</v>
      </c>
      <c r="BQ165" s="27">
        <v>0</v>
      </c>
      <c r="BR165" s="27">
        <v>0</v>
      </c>
      <c r="BS165" s="27">
        <v>0</v>
      </c>
      <c r="BT165" s="27">
        <v>0</v>
      </c>
      <c r="BU165" s="27">
        <v>0</v>
      </c>
      <c r="BV165" s="27">
        <v>0</v>
      </c>
      <c r="BW165" s="27">
        <v>0</v>
      </c>
      <c r="BX165" s="27">
        <v>0</v>
      </c>
      <c r="BY165" s="27">
        <v>0</v>
      </c>
      <c r="BZ165" s="27">
        <v>0</v>
      </c>
      <c r="CA165" s="27">
        <v>0</v>
      </c>
      <c r="CB165" s="27">
        <v>0</v>
      </c>
      <c r="CC165" s="27">
        <v>0</v>
      </c>
      <c r="CD165" s="27">
        <v>0</v>
      </c>
      <c r="CE165" s="27">
        <v>0</v>
      </c>
      <c r="CF165" s="27">
        <v>0</v>
      </c>
      <c r="CG165" s="27">
        <v>0</v>
      </c>
      <c r="CH165" s="27">
        <v>0</v>
      </c>
      <c r="CI165" s="27">
        <v>0</v>
      </c>
      <c r="CJ165" s="27">
        <v>0</v>
      </c>
      <c r="CK165" s="27">
        <v>0</v>
      </c>
      <c r="CL165" s="27">
        <v>0</v>
      </c>
      <c r="CM165" s="27">
        <v>0</v>
      </c>
      <c r="CN165" s="27">
        <v>0</v>
      </c>
      <c r="CO165" s="27">
        <v>0</v>
      </c>
      <c r="CP165" s="27">
        <v>0</v>
      </c>
      <c r="CQ165" s="27">
        <v>0</v>
      </c>
      <c r="CR165" s="27">
        <v>0</v>
      </c>
      <c r="CS165" s="27">
        <v>0</v>
      </c>
      <c r="CT165" s="27">
        <v>0</v>
      </c>
      <c r="CU165" s="27">
        <v>0</v>
      </c>
      <c r="CV165" s="27">
        <v>0</v>
      </c>
      <c r="CW165" s="27">
        <f t="shared" si="2"/>
        <v>100.00000000000006</v>
      </c>
    </row>
    <row r="166" spans="1:101">
      <c r="A166" s="15" t="s">
        <v>370</v>
      </c>
      <c r="B166" t="s">
        <v>15</v>
      </c>
      <c r="C166" s="24">
        <v>43350</v>
      </c>
      <c r="D166" s="29">
        <v>2018</v>
      </c>
      <c r="E166" t="s">
        <v>10</v>
      </c>
      <c r="F166" t="s">
        <v>11</v>
      </c>
      <c r="G166" s="27">
        <v>4.9950049950049999</v>
      </c>
      <c r="H166" s="27">
        <v>4.9950049950049999</v>
      </c>
      <c r="I166" s="27">
        <v>0</v>
      </c>
      <c r="J166" s="27">
        <v>0</v>
      </c>
      <c r="K166" s="27">
        <v>0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27">
        <v>0</v>
      </c>
      <c r="R166" s="27">
        <v>0</v>
      </c>
      <c r="S166" s="27">
        <v>0</v>
      </c>
      <c r="T166" s="27">
        <v>4.995004995005E-2</v>
      </c>
      <c r="U166" s="27">
        <v>0</v>
      </c>
      <c r="V166" s="27">
        <v>0</v>
      </c>
      <c r="W166" s="27">
        <v>0</v>
      </c>
      <c r="X166" s="27">
        <v>0</v>
      </c>
      <c r="Y166" s="27">
        <v>0</v>
      </c>
      <c r="Z166" s="27">
        <v>0</v>
      </c>
      <c r="AA166" s="27">
        <v>0</v>
      </c>
      <c r="AB166" s="27">
        <v>0</v>
      </c>
      <c r="AC166" s="27">
        <v>0</v>
      </c>
      <c r="AD166" s="27">
        <v>0</v>
      </c>
      <c r="AE166" s="27">
        <v>0</v>
      </c>
      <c r="AF166" s="27">
        <v>0</v>
      </c>
      <c r="AG166" s="27">
        <v>0</v>
      </c>
      <c r="AH166" s="27">
        <v>0</v>
      </c>
      <c r="AI166" s="27">
        <v>0</v>
      </c>
      <c r="AJ166" s="27">
        <v>0</v>
      </c>
      <c r="AK166" s="27">
        <v>0</v>
      </c>
      <c r="AL166" s="27">
        <v>0</v>
      </c>
      <c r="AM166" s="27">
        <v>0</v>
      </c>
      <c r="AN166" s="27">
        <v>0</v>
      </c>
      <c r="AO166" s="27">
        <v>0</v>
      </c>
      <c r="AP166" s="27">
        <v>0</v>
      </c>
      <c r="AQ166" s="27">
        <v>0</v>
      </c>
      <c r="AR166" s="27">
        <v>0</v>
      </c>
      <c r="AS166" s="27">
        <v>0</v>
      </c>
      <c r="AT166" s="27">
        <v>0</v>
      </c>
      <c r="AU166" s="27">
        <v>0</v>
      </c>
      <c r="AV166" s="27">
        <v>0</v>
      </c>
      <c r="AW166" s="27">
        <v>0</v>
      </c>
      <c r="AX166" s="27">
        <v>0</v>
      </c>
      <c r="AY166" s="27">
        <v>0</v>
      </c>
      <c r="AZ166" s="27">
        <v>0</v>
      </c>
      <c r="BA166" s="27">
        <v>0</v>
      </c>
      <c r="BB166" s="27">
        <v>0</v>
      </c>
      <c r="BC166" s="27">
        <v>0</v>
      </c>
      <c r="BD166" s="27">
        <v>0</v>
      </c>
      <c r="BE166" s="27">
        <v>0</v>
      </c>
      <c r="BF166" s="27">
        <v>0</v>
      </c>
      <c r="BG166" s="27">
        <v>0</v>
      </c>
      <c r="BH166" s="27">
        <v>0</v>
      </c>
      <c r="BI166" s="27">
        <v>0</v>
      </c>
      <c r="BJ166" s="27">
        <v>0</v>
      </c>
      <c r="BK166" s="27">
        <v>0</v>
      </c>
      <c r="BL166" s="27">
        <v>0</v>
      </c>
      <c r="BM166" s="27">
        <v>0</v>
      </c>
      <c r="BN166" s="27">
        <v>0</v>
      </c>
      <c r="BO166" s="27">
        <v>89.910089910089894</v>
      </c>
      <c r="BP166" s="27">
        <v>0</v>
      </c>
      <c r="BQ166" s="27">
        <v>0</v>
      </c>
      <c r="BR166" s="27">
        <v>0</v>
      </c>
      <c r="BS166" s="27">
        <v>0</v>
      </c>
      <c r="BT166" s="27">
        <v>0</v>
      </c>
      <c r="BU166" s="27">
        <v>0</v>
      </c>
      <c r="BV166" s="27">
        <v>0</v>
      </c>
      <c r="BW166" s="27">
        <v>0</v>
      </c>
      <c r="BX166" s="27">
        <v>0</v>
      </c>
      <c r="BY166" s="27">
        <v>0</v>
      </c>
      <c r="BZ166" s="27">
        <v>0</v>
      </c>
      <c r="CA166" s="27">
        <v>0</v>
      </c>
      <c r="CB166" s="27">
        <v>0</v>
      </c>
      <c r="CC166" s="27">
        <v>0</v>
      </c>
      <c r="CD166" s="27">
        <v>0</v>
      </c>
      <c r="CE166" s="27">
        <v>0</v>
      </c>
      <c r="CF166" s="27">
        <v>0</v>
      </c>
      <c r="CG166" s="27">
        <v>0</v>
      </c>
      <c r="CH166" s="27">
        <v>0</v>
      </c>
      <c r="CI166" s="27">
        <v>0</v>
      </c>
      <c r="CJ166" s="27">
        <v>0</v>
      </c>
      <c r="CK166" s="27">
        <v>0</v>
      </c>
      <c r="CL166" s="27">
        <v>0</v>
      </c>
      <c r="CM166" s="27">
        <v>0</v>
      </c>
      <c r="CN166" s="27">
        <v>4.995004995005E-2</v>
      </c>
      <c r="CO166" s="27">
        <v>0</v>
      </c>
      <c r="CP166" s="27">
        <v>0</v>
      </c>
      <c r="CQ166" s="27">
        <v>0</v>
      </c>
      <c r="CR166" s="27">
        <v>0</v>
      </c>
      <c r="CS166" s="27">
        <v>0</v>
      </c>
      <c r="CT166" s="27">
        <v>0</v>
      </c>
      <c r="CU166" s="27">
        <v>0</v>
      </c>
      <c r="CV166" s="27">
        <v>0</v>
      </c>
      <c r="CW166" s="27">
        <f t="shared" si="2"/>
        <v>100</v>
      </c>
    </row>
    <row r="167" spans="1:101">
      <c r="A167" s="15" t="s">
        <v>371</v>
      </c>
      <c r="B167" t="s">
        <v>16</v>
      </c>
      <c r="C167" s="24">
        <v>43334</v>
      </c>
      <c r="D167" s="29">
        <v>2018</v>
      </c>
      <c r="E167" t="s">
        <v>10</v>
      </c>
      <c r="F167" t="s">
        <v>11</v>
      </c>
      <c r="G167" s="27">
        <v>5</v>
      </c>
      <c r="H167" s="27">
        <v>10</v>
      </c>
      <c r="I167" s="27">
        <v>0</v>
      </c>
      <c r="J167" s="27">
        <v>0</v>
      </c>
      <c r="K167" s="27">
        <v>0</v>
      </c>
      <c r="L167" s="27">
        <v>0</v>
      </c>
      <c r="M167" s="27">
        <v>0</v>
      </c>
      <c r="N167" s="27">
        <v>0</v>
      </c>
      <c r="O167" s="27">
        <v>0</v>
      </c>
      <c r="P167" s="27">
        <v>5</v>
      </c>
      <c r="Q167" s="27">
        <v>0</v>
      </c>
      <c r="R167" s="27">
        <v>0</v>
      </c>
      <c r="S167" s="27">
        <v>0</v>
      </c>
      <c r="T167" s="27">
        <v>0</v>
      </c>
      <c r="U167" s="27">
        <v>0</v>
      </c>
      <c r="V167" s="27">
        <v>0</v>
      </c>
      <c r="W167" s="27">
        <v>0</v>
      </c>
      <c r="X167" s="27">
        <v>0</v>
      </c>
      <c r="Y167" s="27">
        <v>0</v>
      </c>
      <c r="Z167" s="27">
        <v>0</v>
      </c>
      <c r="AA167" s="27">
        <v>0</v>
      </c>
      <c r="AB167" s="27">
        <v>0</v>
      </c>
      <c r="AC167" s="27">
        <v>0</v>
      </c>
      <c r="AD167" s="27">
        <v>0</v>
      </c>
      <c r="AE167" s="27">
        <v>0</v>
      </c>
      <c r="AF167" s="27">
        <v>0</v>
      </c>
      <c r="AG167" s="27">
        <v>0</v>
      </c>
      <c r="AH167" s="27">
        <v>0</v>
      </c>
      <c r="AI167" s="27">
        <v>0</v>
      </c>
      <c r="AJ167" s="27">
        <v>0</v>
      </c>
      <c r="AK167" s="27">
        <v>0</v>
      </c>
      <c r="AL167" s="27">
        <v>0</v>
      </c>
      <c r="AM167" s="27">
        <v>0</v>
      </c>
      <c r="AN167" s="27">
        <v>0</v>
      </c>
      <c r="AO167" s="27">
        <v>0</v>
      </c>
      <c r="AP167" s="27">
        <v>0</v>
      </c>
      <c r="AQ167" s="27">
        <v>0</v>
      </c>
      <c r="AR167" s="27">
        <v>0</v>
      </c>
      <c r="AS167" s="27">
        <v>0</v>
      </c>
      <c r="AT167" s="27">
        <v>0</v>
      </c>
      <c r="AU167" s="27">
        <v>0</v>
      </c>
      <c r="AV167" s="27">
        <v>0</v>
      </c>
      <c r="AW167" s="27">
        <v>0</v>
      </c>
      <c r="AX167" s="27">
        <v>0</v>
      </c>
      <c r="AY167" s="27">
        <v>0</v>
      </c>
      <c r="AZ167" s="27">
        <v>0</v>
      </c>
      <c r="BA167" s="27">
        <v>0</v>
      </c>
      <c r="BB167" s="27">
        <v>0</v>
      </c>
      <c r="BC167" s="27">
        <v>0</v>
      </c>
      <c r="BD167" s="27">
        <v>0</v>
      </c>
      <c r="BE167" s="27">
        <v>0</v>
      </c>
      <c r="BF167" s="27">
        <v>0</v>
      </c>
      <c r="BG167" s="27">
        <v>0</v>
      </c>
      <c r="BH167" s="27">
        <v>0</v>
      </c>
      <c r="BI167" s="27">
        <v>0</v>
      </c>
      <c r="BJ167" s="27">
        <v>0</v>
      </c>
      <c r="BK167" s="27">
        <v>0</v>
      </c>
      <c r="BL167" s="27">
        <v>0</v>
      </c>
      <c r="BM167" s="27">
        <v>0</v>
      </c>
      <c r="BN167" s="27">
        <v>0</v>
      </c>
      <c r="BO167" s="27">
        <v>70</v>
      </c>
      <c r="BP167" s="27">
        <v>0</v>
      </c>
      <c r="BQ167" s="27">
        <v>0</v>
      </c>
      <c r="BR167" s="27">
        <v>0</v>
      </c>
      <c r="BS167" s="27">
        <v>0</v>
      </c>
      <c r="BT167" s="27">
        <v>0</v>
      </c>
      <c r="BU167" s="27">
        <v>0</v>
      </c>
      <c r="BV167" s="27">
        <v>0</v>
      </c>
      <c r="BW167" s="27">
        <v>0</v>
      </c>
      <c r="BX167" s="27">
        <v>0</v>
      </c>
      <c r="BY167" s="27">
        <v>0</v>
      </c>
      <c r="BZ167" s="27">
        <v>0</v>
      </c>
      <c r="CA167" s="27">
        <v>0</v>
      </c>
      <c r="CB167" s="27">
        <v>0</v>
      </c>
      <c r="CC167" s="27">
        <v>0</v>
      </c>
      <c r="CD167" s="27">
        <v>0</v>
      </c>
      <c r="CE167" s="27">
        <v>0</v>
      </c>
      <c r="CF167" s="27">
        <v>0</v>
      </c>
      <c r="CG167" s="27">
        <v>0</v>
      </c>
      <c r="CH167" s="27">
        <v>0</v>
      </c>
      <c r="CI167" s="27">
        <v>0</v>
      </c>
      <c r="CJ167" s="27">
        <v>0</v>
      </c>
      <c r="CK167" s="27">
        <v>0</v>
      </c>
      <c r="CL167" s="27">
        <v>0</v>
      </c>
      <c r="CM167" s="27">
        <v>0</v>
      </c>
      <c r="CN167" s="27">
        <v>10</v>
      </c>
      <c r="CO167" s="27">
        <v>0</v>
      </c>
      <c r="CP167" s="27">
        <v>0</v>
      </c>
      <c r="CQ167" s="27">
        <v>0</v>
      </c>
      <c r="CR167" s="27">
        <v>0</v>
      </c>
      <c r="CS167" s="27">
        <v>0</v>
      </c>
      <c r="CT167" s="27">
        <v>0</v>
      </c>
      <c r="CU167" s="27">
        <v>0</v>
      </c>
      <c r="CV167" s="27">
        <v>0</v>
      </c>
      <c r="CW167" s="27">
        <f t="shared" si="2"/>
        <v>100</v>
      </c>
    </row>
    <row r="168" spans="1:101">
      <c r="A168" s="15" t="s">
        <v>372</v>
      </c>
      <c r="B168" t="s">
        <v>17</v>
      </c>
      <c r="C168" s="24">
        <v>43334</v>
      </c>
      <c r="D168" s="29">
        <v>2018</v>
      </c>
      <c r="E168" t="s">
        <v>10</v>
      </c>
      <c r="F168" t="s">
        <v>11</v>
      </c>
      <c r="G168" s="27">
        <v>4.7596382674916704</v>
      </c>
      <c r="H168" s="27">
        <v>9.5192765349833408</v>
      </c>
      <c r="I168" s="27">
        <v>0</v>
      </c>
      <c r="J168" s="27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0</v>
      </c>
      <c r="Q168" s="27">
        <v>0</v>
      </c>
      <c r="R168" s="27">
        <v>0</v>
      </c>
      <c r="S168" s="27">
        <v>0</v>
      </c>
      <c r="T168" s="27">
        <v>0</v>
      </c>
      <c r="U168" s="27">
        <v>0</v>
      </c>
      <c r="V168" s="27">
        <v>0</v>
      </c>
      <c r="W168" s="27">
        <v>0</v>
      </c>
      <c r="X168" s="27">
        <v>0</v>
      </c>
      <c r="Y168" s="27">
        <v>0</v>
      </c>
      <c r="Z168" s="27">
        <v>0</v>
      </c>
      <c r="AA168" s="27">
        <v>0</v>
      </c>
      <c r="AB168" s="27">
        <v>0</v>
      </c>
      <c r="AC168" s="27">
        <v>0</v>
      </c>
      <c r="AD168" s="27">
        <v>0</v>
      </c>
      <c r="AE168" s="27">
        <v>0</v>
      </c>
      <c r="AF168" s="27">
        <v>0</v>
      </c>
      <c r="AG168" s="27">
        <v>0</v>
      </c>
      <c r="AH168" s="27">
        <v>0</v>
      </c>
      <c r="AI168" s="27">
        <v>0</v>
      </c>
      <c r="AJ168" s="27">
        <v>0</v>
      </c>
      <c r="AK168" s="27">
        <v>0</v>
      </c>
      <c r="AL168" s="27">
        <v>0</v>
      </c>
      <c r="AM168" s="27">
        <v>0</v>
      </c>
      <c r="AN168" s="27">
        <v>0</v>
      </c>
      <c r="AO168" s="27">
        <v>0</v>
      </c>
      <c r="AP168" s="27">
        <v>0</v>
      </c>
      <c r="AQ168" s="27">
        <v>0</v>
      </c>
      <c r="AR168" s="27">
        <v>0</v>
      </c>
      <c r="AS168" s="27">
        <v>0</v>
      </c>
      <c r="AT168" s="27">
        <v>4.7596382674916698E-2</v>
      </c>
      <c r="AU168" s="27">
        <v>0</v>
      </c>
      <c r="AV168" s="27">
        <v>0</v>
      </c>
      <c r="AW168" s="27">
        <v>0</v>
      </c>
      <c r="AX168" s="27">
        <v>0</v>
      </c>
      <c r="AY168" s="27">
        <v>0</v>
      </c>
      <c r="AZ168" s="27">
        <v>0</v>
      </c>
      <c r="BA168" s="27">
        <v>0</v>
      </c>
      <c r="BB168" s="27">
        <v>0</v>
      </c>
      <c r="BC168" s="27">
        <v>0</v>
      </c>
      <c r="BD168" s="27">
        <v>0</v>
      </c>
      <c r="BE168" s="27">
        <v>0</v>
      </c>
      <c r="BF168" s="27">
        <v>0</v>
      </c>
      <c r="BG168" s="27">
        <v>0</v>
      </c>
      <c r="BH168" s="27">
        <v>0</v>
      </c>
      <c r="BI168" s="27">
        <v>0</v>
      </c>
      <c r="BJ168" s="27">
        <v>0</v>
      </c>
      <c r="BK168" s="27">
        <v>0</v>
      </c>
      <c r="BL168" s="27">
        <v>0</v>
      </c>
      <c r="BM168" s="27">
        <v>0</v>
      </c>
      <c r="BN168" s="27">
        <v>0</v>
      </c>
      <c r="BO168" s="27">
        <v>57.115659209900102</v>
      </c>
      <c r="BP168" s="27">
        <v>0</v>
      </c>
      <c r="BQ168" s="27">
        <v>0</v>
      </c>
      <c r="BR168" s="27">
        <v>0</v>
      </c>
      <c r="BS168" s="27">
        <v>0</v>
      </c>
      <c r="BT168" s="27">
        <v>0</v>
      </c>
      <c r="BU168" s="27">
        <v>0</v>
      </c>
      <c r="BV168" s="27">
        <v>0</v>
      </c>
      <c r="BW168" s="27">
        <v>0</v>
      </c>
      <c r="BX168" s="27">
        <v>0</v>
      </c>
      <c r="BY168" s="27">
        <v>0</v>
      </c>
      <c r="BZ168" s="27">
        <v>0</v>
      </c>
      <c r="CA168" s="27">
        <v>0</v>
      </c>
      <c r="CB168" s="27">
        <v>0</v>
      </c>
      <c r="CC168" s="27">
        <v>0</v>
      </c>
      <c r="CD168" s="27">
        <v>0</v>
      </c>
      <c r="CE168" s="27">
        <v>0</v>
      </c>
      <c r="CF168" s="27">
        <v>0</v>
      </c>
      <c r="CG168" s="27">
        <v>0</v>
      </c>
      <c r="CH168" s="27">
        <v>0</v>
      </c>
      <c r="CI168" s="27">
        <v>0</v>
      </c>
      <c r="CJ168" s="27">
        <v>0</v>
      </c>
      <c r="CK168" s="27">
        <v>0</v>
      </c>
      <c r="CL168" s="27">
        <v>0</v>
      </c>
      <c r="CM168" s="27">
        <v>0</v>
      </c>
      <c r="CN168" s="27">
        <v>28.557829604950001</v>
      </c>
      <c r="CO168" s="27">
        <v>0</v>
      </c>
      <c r="CP168" s="27">
        <v>0</v>
      </c>
      <c r="CQ168" s="27">
        <v>0</v>
      </c>
      <c r="CR168" s="27">
        <v>0</v>
      </c>
      <c r="CS168" s="27">
        <v>0</v>
      </c>
      <c r="CT168" s="27">
        <v>0</v>
      </c>
      <c r="CU168" s="27">
        <v>0</v>
      </c>
      <c r="CV168" s="27">
        <v>0</v>
      </c>
      <c r="CW168" s="27">
        <f t="shared" si="2"/>
        <v>100.00000000000003</v>
      </c>
    </row>
    <row r="169" spans="1:101">
      <c r="A169" s="15" t="s">
        <v>373</v>
      </c>
      <c r="B169" t="s">
        <v>18</v>
      </c>
      <c r="C169" s="24">
        <v>43334</v>
      </c>
      <c r="D169" s="29">
        <v>2018</v>
      </c>
      <c r="E169" t="s">
        <v>10</v>
      </c>
      <c r="F169" t="s">
        <v>11</v>
      </c>
      <c r="G169" s="27">
        <v>10.526315789473699</v>
      </c>
      <c r="H169" s="27">
        <v>5.2631578947368398</v>
      </c>
      <c r="I169" s="27">
        <v>0</v>
      </c>
      <c r="J169" s="27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27">
        <v>0</v>
      </c>
      <c r="V169" s="27">
        <v>0</v>
      </c>
      <c r="W169" s="27">
        <v>0</v>
      </c>
      <c r="X169" s="27">
        <v>0</v>
      </c>
      <c r="Y169" s="27">
        <v>0</v>
      </c>
      <c r="Z169" s="27">
        <v>0</v>
      </c>
      <c r="AA169" s="27">
        <v>0</v>
      </c>
      <c r="AB169" s="27">
        <v>0</v>
      </c>
      <c r="AC169" s="27">
        <v>0</v>
      </c>
      <c r="AD169" s="27">
        <v>0</v>
      </c>
      <c r="AE169" s="27">
        <v>0</v>
      </c>
      <c r="AF169" s="27">
        <v>0</v>
      </c>
      <c r="AG169" s="27">
        <v>0</v>
      </c>
      <c r="AH169" s="27">
        <v>0</v>
      </c>
      <c r="AI169" s="27">
        <v>0</v>
      </c>
      <c r="AJ169" s="27">
        <v>0</v>
      </c>
      <c r="AK169" s="27">
        <v>0</v>
      </c>
      <c r="AL169" s="27">
        <v>0</v>
      </c>
      <c r="AM169" s="27">
        <v>0</v>
      </c>
      <c r="AN169" s="27">
        <v>0</v>
      </c>
      <c r="AO169" s="27">
        <v>0</v>
      </c>
      <c r="AP169" s="27">
        <v>0</v>
      </c>
      <c r="AQ169" s="27">
        <v>0</v>
      </c>
      <c r="AR169" s="27">
        <v>0</v>
      </c>
      <c r="AS169" s="27">
        <v>0</v>
      </c>
      <c r="AT169" s="27">
        <v>0</v>
      </c>
      <c r="AU169" s="27">
        <v>0</v>
      </c>
      <c r="AV169" s="27">
        <v>0</v>
      </c>
      <c r="AW169" s="27">
        <v>0</v>
      </c>
      <c r="AX169" s="27">
        <v>0</v>
      </c>
      <c r="AY169" s="27">
        <v>0</v>
      </c>
      <c r="AZ169" s="27">
        <v>0</v>
      </c>
      <c r="BA169" s="27">
        <v>0</v>
      </c>
      <c r="BB169" s="27">
        <v>0</v>
      </c>
      <c r="BC169" s="27">
        <v>0</v>
      </c>
      <c r="BD169" s="27">
        <v>0</v>
      </c>
      <c r="BE169" s="27">
        <v>0</v>
      </c>
      <c r="BF169" s="27">
        <v>0</v>
      </c>
      <c r="BG169" s="27">
        <v>0</v>
      </c>
      <c r="BH169" s="27">
        <v>0</v>
      </c>
      <c r="BI169" s="27">
        <v>0</v>
      </c>
      <c r="BJ169" s="27">
        <v>0</v>
      </c>
      <c r="BK169" s="27">
        <v>0</v>
      </c>
      <c r="BL169" s="27">
        <v>0</v>
      </c>
      <c r="BM169" s="27">
        <v>0</v>
      </c>
      <c r="BN169" s="27">
        <v>0</v>
      </c>
      <c r="BO169" s="27">
        <v>84.210526315789494</v>
      </c>
      <c r="BP169" s="27">
        <v>0</v>
      </c>
      <c r="BQ169" s="27">
        <v>0</v>
      </c>
      <c r="BR169" s="27">
        <v>0</v>
      </c>
      <c r="BS169" s="27">
        <v>0</v>
      </c>
      <c r="BT169" s="27">
        <v>0</v>
      </c>
      <c r="BU169" s="27">
        <v>0</v>
      </c>
      <c r="BV169" s="27">
        <v>0</v>
      </c>
      <c r="BW169" s="27">
        <v>0</v>
      </c>
      <c r="BX169" s="27">
        <v>0</v>
      </c>
      <c r="BY169" s="27">
        <v>0</v>
      </c>
      <c r="BZ169" s="27">
        <v>0</v>
      </c>
      <c r="CA169" s="27">
        <v>0</v>
      </c>
      <c r="CB169" s="27">
        <v>0</v>
      </c>
      <c r="CC169" s="27">
        <v>0</v>
      </c>
      <c r="CD169" s="27">
        <v>0</v>
      </c>
      <c r="CE169" s="27">
        <v>0</v>
      </c>
      <c r="CF169" s="27">
        <v>0</v>
      </c>
      <c r="CG169" s="27">
        <v>0</v>
      </c>
      <c r="CH169" s="27">
        <v>0</v>
      </c>
      <c r="CI169" s="27">
        <v>0</v>
      </c>
      <c r="CJ169" s="27">
        <v>0</v>
      </c>
      <c r="CK169" s="27">
        <v>0</v>
      </c>
      <c r="CL169" s="27">
        <v>0</v>
      </c>
      <c r="CM169" s="27">
        <v>0</v>
      </c>
      <c r="CN169" s="27">
        <v>0</v>
      </c>
      <c r="CO169" s="27">
        <v>0</v>
      </c>
      <c r="CP169" s="27">
        <v>0</v>
      </c>
      <c r="CQ169" s="27">
        <v>0</v>
      </c>
      <c r="CR169" s="27">
        <v>0</v>
      </c>
      <c r="CS169" s="27">
        <v>0</v>
      </c>
      <c r="CT169" s="27">
        <v>0</v>
      </c>
      <c r="CU169" s="27">
        <v>0</v>
      </c>
      <c r="CV169" s="27">
        <v>0</v>
      </c>
      <c r="CW169" s="27">
        <f t="shared" si="2"/>
        <v>100.00000000000003</v>
      </c>
    </row>
    <row r="170" spans="1:101">
      <c r="A170" s="15" t="s">
        <v>374</v>
      </c>
      <c r="B170" t="s">
        <v>19</v>
      </c>
      <c r="C170" s="24">
        <v>43334</v>
      </c>
      <c r="D170" s="29">
        <v>2018</v>
      </c>
      <c r="E170" t="s">
        <v>10</v>
      </c>
      <c r="F170" t="s">
        <v>11</v>
      </c>
      <c r="G170" s="27">
        <v>9.9950024987506296</v>
      </c>
      <c r="H170" s="27">
        <v>9.9950024987506296</v>
      </c>
      <c r="I170" s="27">
        <v>0</v>
      </c>
      <c r="J170" s="27">
        <v>0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0</v>
      </c>
      <c r="S170" s="27">
        <v>0</v>
      </c>
      <c r="T170" s="27">
        <v>0</v>
      </c>
      <c r="U170" s="27">
        <v>0</v>
      </c>
      <c r="V170" s="27">
        <v>0</v>
      </c>
      <c r="W170" s="27">
        <v>0</v>
      </c>
      <c r="X170" s="27">
        <v>0</v>
      </c>
      <c r="Y170" s="27">
        <v>0</v>
      </c>
      <c r="Z170" s="27">
        <v>0</v>
      </c>
      <c r="AA170" s="27">
        <v>0</v>
      </c>
      <c r="AB170" s="27">
        <v>0</v>
      </c>
      <c r="AC170" s="27">
        <v>0</v>
      </c>
      <c r="AD170" s="27">
        <v>0</v>
      </c>
      <c r="AE170" s="27">
        <v>0</v>
      </c>
      <c r="AF170" s="27">
        <v>0</v>
      </c>
      <c r="AG170" s="27">
        <v>0</v>
      </c>
      <c r="AH170" s="27">
        <v>0</v>
      </c>
      <c r="AI170" s="27">
        <v>0</v>
      </c>
      <c r="AJ170" s="27">
        <v>0</v>
      </c>
      <c r="AK170" s="27">
        <v>0</v>
      </c>
      <c r="AL170" s="27">
        <v>0</v>
      </c>
      <c r="AM170" s="27">
        <v>0</v>
      </c>
      <c r="AN170" s="27">
        <v>0</v>
      </c>
      <c r="AO170" s="27">
        <v>0</v>
      </c>
      <c r="AP170" s="27">
        <v>0</v>
      </c>
      <c r="AQ170" s="27">
        <v>0</v>
      </c>
      <c r="AR170" s="27">
        <v>0</v>
      </c>
      <c r="AS170" s="27">
        <v>0</v>
      </c>
      <c r="AT170" s="27">
        <v>4.99750124937531E-2</v>
      </c>
      <c r="AU170" s="27">
        <v>0</v>
      </c>
      <c r="AV170" s="27">
        <v>0</v>
      </c>
      <c r="AW170" s="27">
        <v>0</v>
      </c>
      <c r="AX170" s="27">
        <v>0</v>
      </c>
      <c r="AY170" s="27">
        <v>0</v>
      </c>
      <c r="AZ170" s="27">
        <v>0</v>
      </c>
      <c r="BA170" s="27">
        <v>0</v>
      </c>
      <c r="BB170" s="27">
        <v>0</v>
      </c>
      <c r="BC170" s="27">
        <v>0</v>
      </c>
      <c r="BD170" s="27">
        <v>0</v>
      </c>
      <c r="BE170" s="27">
        <v>0</v>
      </c>
      <c r="BF170" s="27">
        <v>0</v>
      </c>
      <c r="BG170" s="27">
        <v>0</v>
      </c>
      <c r="BH170" s="27">
        <v>0</v>
      </c>
      <c r="BI170" s="27">
        <v>0</v>
      </c>
      <c r="BJ170" s="27">
        <v>0</v>
      </c>
      <c r="BK170" s="27">
        <v>0</v>
      </c>
      <c r="BL170" s="27">
        <v>0</v>
      </c>
      <c r="BM170" s="27">
        <v>0</v>
      </c>
      <c r="BN170" s="27">
        <v>0</v>
      </c>
      <c r="BO170" s="27">
        <v>79.960019990004994</v>
      </c>
      <c r="BP170" s="27">
        <v>0</v>
      </c>
      <c r="BQ170" s="27">
        <v>0</v>
      </c>
      <c r="BR170" s="27">
        <v>0</v>
      </c>
      <c r="BS170" s="27">
        <v>0</v>
      </c>
      <c r="BT170" s="27">
        <v>0</v>
      </c>
      <c r="BU170" s="27">
        <v>0</v>
      </c>
      <c r="BV170" s="27">
        <v>0</v>
      </c>
      <c r="BW170" s="27">
        <v>0</v>
      </c>
      <c r="BX170" s="27">
        <v>0</v>
      </c>
      <c r="BY170" s="27">
        <v>0</v>
      </c>
      <c r="BZ170" s="27">
        <v>0</v>
      </c>
      <c r="CA170" s="27">
        <v>0</v>
      </c>
      <c r="CB170" s="27">
        <v>0</v>
      </c>
      <c r="CC170" s="27">
        <v>0</v>
      </c>
      <c r="CD170" s="27">
        <v>0</v>
      </c>
      <c r="CE170" s="27">
        <v>0</v>
      </c>
      <c r="CF170" s="27">
        <v>0</v>
      </c>
      <c r="CG170" s="27">
        <v>0</v>
      </c>
      <c r="CH170" s="27">
        <v>0</v>
      </c>
      <c r="CI170" s="27">
        <v>0</v>
      </c>
      <c r="CJ170" s="27">
        <v>0</v>
      </c>
      <c r="CK170" s="27">
        <v>0</v>
      </c>
      <c r="CL170" s="27">
        <v>0</v>
      </c>
      <c r="CM170" s="27">
        <v>0</v>
      </c>
      <c r="CN170" s="27">
        <v>0</v>
      </c>
      <c r="CO170" s="27">
        <v>0</v>
      </c>
      <c r="CP170" s="27">
        <v>0</v>
      </c>
      <c r="CQ170" s="27">
        <v>0</v>
      </c>
      <c r="CR170" s="27">
        <v>0</v>
      </c>
      <c r="CS170" s="27">
        <v>0</v>
      </c>
      <c r="CT170" s="27">
        <v>0</v>
      </c>
      <c r="CU170" s="27">
        <v>0</v>
      </c>
      <c r="CV170" s="27">
        <v>0</v>
      </c>
      <c r="CW170" s="27">
        <f t="shared" si="2"/>
        <v>100</v>
      </c>
    </row>
    <row r="171" spans="1:101">
      <c r="A171" s="15" t="s">
        <v>375</v>
      </c>
      <c r="B171" t="s">
        <v>20</v>
      </c>
      <c r="C171" s="24">
        <v>43349</v>
      </c>
      <c r="D171" s="29">
        <v>2018</v>
      </c>
      <c r="E171" t="s">
        <v>10</v>
      </c>
      <c r="F171" t="s">
        <v>11</v>
      </c>
      <c r="G171" s="27">
        <v>4.99750124937531E-2</v>
      </c>
      <c r="H171" s="27">
        <v>19.990004997501298</v>
      </c>
      <c r="I171" s="27">
        <v>0</v>
      </c>
      <c r="J171" s="27">
        <v>0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27">
        <v>0</v>
      </c>
      <c r="V171" s="27">
        <v>0</v>
      </c>
      <c r="W171" s="27">
        <v>0</v>
      </c>
      <c r="X171" s="27">
        <v>0</v>
      </c>
      <c r="Y171" s="27">
        <v>0</v>
      </c>
      <c r="Z171" s="27">
        <v>0</v>
      </c>
      <c r="AA171" s="27">
        <v>0</v>
      </c>
      <c r="AB171" s="27">
        <v>0</v>
      </c>
      <c r="AC171" s="27">
        <v>0</v>
      </c>
      <c r="AD171" s="27">
        <v>0</v>
      </c>
      <c r="AE171" s="27">
        <v>0</v>
      </c>
      <c r="AF171" s="27">
        <v>0</v>
      </c>
      <c r="AG171" s="27">
        <v>0</v>
      </c>
      <c r="AH171" s="27">
        <v>0</v>
      </c>
      <c r="AI171" s="27">
        <v>0</v>
      </c>
      <c r="AJ171" s="27">
        <v>0</v>
      </c>
      <c r="AK171" s="27">
        <v>0</v>
      </c>
      <c r="AL171" s="27">
        <v>0</v>
      </c>
      <c r="AM171" s="27">
        <v>0</v>
      </c>
      <c r="AN171" s="27">
        <v>0</v>
      </c>
      <c r="AO171" s="27">
        <v>0</v>
      </c>
      <c r="AP171" s="27">
        <v>0</v>
      </c>
      <c r="AQ171" s="27">
        <v>0</v>
      </c>
      <c r="AR171" s="27">
        <v>0</v>
      </c>
      <c r="AS171" s="27">
        <v>0</v>
      </c>
      <c r="AT171" s="27">
        <v>0</v>
      </c>
      <c r="AU171" s="27">
        <v>0</v>
      </c>
      <c r="AV171" s="27">
        <v>0</v>
      </c>
      <c r="AW171" s="27">
        <v>0</v>
      </c>
      <c r="AX171" s="27">
        <v>0</v>
      </c>
      <c r="AY171" s="27">
        <v>0</v>
      </c>
      <c r="AZ171" s="27">
        <v>0</v>
      </c>
      <c r="BA171" s="27">
        <v>0</v>
      </c>
      <c r="BB171" s="27">
        <v>0</v>
      </c>
      <c r="BC171" s="27">
        <v>0</v>
      </c>
      <c r="BD171" s="27">
        <v>0</v>
      </c>
      <c r="BE171" s="27">
        <v>0</v>
      </c>
      <c r="BF171" s="27">
        <v>0</v>
      </c>
      <c r="BG171" s="27">
        <v>0</v>
      </c>
      <c r="BH171" s="27">
        <v>0</v>
      </c>
      <c r="BI171" s="27">
        <v>0</v>
      </c>
      <c r="BJ171" s="27">
        <v>0</v>
      </c>
      <c r="BK171" s="27">
        <v>0</v>
      </c>
      <c r="BL171" s="27">
        <v>0</v>
      </c>
      <c r="BM171" s="27">
        <v>0</v>
      </c>
      <c r="BN171" s="27">
        <v>0</v>
      </c>
      <c r="BO171" s="27">
        <v>79.960019990004994</v>
      </c>
      <c r="BP171" s="27">
        <v>0</v>
      </c>
      <c r="BQ171" s="27">
        <v>0</v>
      </c>
      <c r="BR171" s="27">
        <v>0</v>
      </c>
      <c r="BS171" s="27">
        <v>0</v>
      </c>
      <c r="BT171" s="27">
        <v>0</v>
      </c>
      <c r="BU171" s="27">
        <v>0</v>
      </c>
      <c r="BV171" s="27">
        <v>0</v>
      </c>
      <c r="BW171" s="27">
        <v>0</v>
      </c>
      <c r="BX171" s="27">
        <v>0</v>
      </c>
      <c r="BY171" s="27">
        <v>0</v>
      </c>
      <c r="BZ171" s="27">
        <v>0</v>
      </c>
      <c r="CA171" s="27">
        <v>0</v>
      </c>
      <c r="CB171" s="27">
        <v>0</v>
      </c>
      <c r="CC171" s="27">
        <v>0</v>
      </c>
      <c r="CD171" s="27">
        <v>0</v>
      </c>
      <c r="CE171" s="27">
        <v>0</v>
      </c>
      <c r="CF171" s="27">
        <v>0</v>
      </c>
      <c r="CG171" s="27">
        <v>0</v>
      </c>
      <c r="CH171" s="27">
        <v>0</v>
      </c>
      <c r="CI171" s="27">
        <v>0</v>
      </c>
      <c r="CJ171" s="27">
        <v>0</v>
      </c>
      <c r="CK171" s="27">
        <v>0</v>
      </c>
      <c r="CL171" s="27">
        <v>0</v>
      </c>
      <c r="CM171" s="27">
        <v>0</v>
      </c>
      <c r="CN171" s="27">
        <v>0</v>
      </c>
      <c r="CO171" s="27">
        <v>0</v>
      </c>
      <c r="CP171" s="27">
        <v>0</v>
      </c>
      <c r="CQ171" s="27">
        <v>0</v>
      </c>
      <c r="CR171" s="27">
        <v>0</v>
      </c>
      <c r="CS171" s="27">
        <v>0</v>
      </c>
      <c r="CT171" s="27">
        <v>0</v>
      </c>
      <c r="CU171" s="27">
        <v>0</v>
      </c>
      <c r="CV171" s="27">
        <v>0</v>
      </c>
      <c r="CW171" s="27">
        <f t="shared" si="2"/>
        <v>100.00000000000004</v>
      </c>
    </row>
    <row r="172" spans="1:101">
      <c r="A172" s="15" t="s">
        <v>376</v>
      </c>
      <c r="B172" t="s">
        <v>21</v>
      </c>
      <c r="C172" s="24">
        <v>43349</v>
      </c>
      <c r="D172" s="29">
        <v>2018</v>
      </c>
      <c r="E172" t="s">
        <v>10</v>
      </c>
      <c r="F172" t="s">
        <v>11</v>
      </c>
      <c r="G172" s="27">
        <v>4.995004995005E-2</v>
      </c>
      <c r="H172" s="27">
        <v>9.9900099900099892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27">
        <v>0</v>
      </c>
      <c r="AG172" s="27">
        <v>0</v>
      </c>
      <c r="AH172" s="27">
        <v>0</v>
      </c>
      <c r="AI172" s="27">
        <v>0</v>
      </c>
      <c r="AJ172" s="27">
        <v>0</v>
      </c>
      <c r="AK172" s="27">
        <v>0</v>
      </c>
      <c r="AL172" s="27">
        <v>0</v>
      </c>
      <c r="AM172" s="27">
        <v>0</v>
      </c>
      <c r="AN172" s="27">
        <v>0</v>
      </c>
      <c r="AO172" s="27">
        <v>0</v>
      </c>
      <c r="AP172" s="27">
        <v>0</v>
      </c>
      <c r="AQ172" s="27">
        <v>0</v>
      </c>
      <c r="AR172" s="27">
        <v>0</v>
      </c>
      <c r="AS172" s="27">
        <v>0</v>
      </c>
      <c r="AT172" s="27">
        <v>0</v>
      </c>
      <c r="AU172" s="27">
        <v>0</v>
      </c>
      <c r="AV172" s="27">
        <v>0</v>
      </c>
      <c r="AW172" s="27">
        <v>0</v>
      </c>
      <c r="AX172" s="27">
        <v>0</v>
      </c>
      <c r="AY172" s="27">
        <v>0</v>
      </c>
      <c r="AZ172" s="27">
        <v>0</v>
      </c>
      <c r="BA172" s="27">
        <v>0</v>
      </c>
      <c r="BB172" s="27">
        <v>0</v>
      </c>
      <c r="BC172" s="27">
        <v>0</v>
      </c>
      <c r="BD172" s="27">
        <v>0</v>
      </c>
      <c r="BE172" s="27">
        <v>0</v>
      </c>
      <c r="BF172" s="27">
        <v>0</v>
      </c>
      <c r="BG172" s="27">
        <v>0</v>
      </c>
      <c r="BH172" s="27">
        <v>0</v>
      </c>
      <c r="BI172" s="27">
        <v>0</v>
      </c>
      <c r="BJ172" s="27">
        <v>0</v>
      </c>
      <c r="BK172" s="27">
        <v>0</v>
      </c>
      <c r="BL172" s="27">
        <v>0</v>
      </c>
      <c r="BM172" s="27">
        <v>0</v>
      </c>
      <c r="BN172" s="27">
        <v>0</v>
      </c>
      <c r="BO172" s="27">
        <v>89.910089910089894</v>
      </c>
      <c r="BP172" s="27">
        <v>0</v>
      </c>
      <c r="BQ172" s="27">
        <v>0</v>
      </c>
      <c r="BR172" s="27">
        <v>0</v>
      </c>
      <c r="BS172" s="27">
        <v>0</v>
      </c>
      <c r="BT172" s="27">
        <v>0</v>
      </c>
      <c r="BU172" s="27">
        <v>0</v>
      </c>
      <c r="BV172" s="27">
        <v>0</v>
      </c>
      <c r="BW172" s="27">
        <v>0</v>
      </c>
      <c r="BX172" s="27">
        <v>0</v>
      </c>
      <c r="BY172" s="27">
        <v>0</v>
      </c>
      <c r="BZ172" s="27">
        <v>0</v>
      </c>
      <c r="CA172" s="27">
        <v>0</v>
      </c>
      <c r="CB172" s="27">
        <v>0</v>
      </c>
      <c r="CC172" s="27">
        <v>0</v>
      </c>
      <c r="CD172" s="27">
        <v>0</v>
      </c>
      <c r="CE172" s="27">
        <v>0</v>
      </c>
      <c r="CF172" s="27">
        <v>0</v>
      </c>
      <c r="CG172" s="27">
        <v>0</v>
      </c>
      <c r="CH172" s="27">
        <v>0</v>
      </c>
      <c r="CI172" s="27">
        <v>0</v>
      </c>
      <c r="CJ172" s="27">
        <v>0</v>
      </c>
      <c r="CK172" s="27">
        <v>0</v>
      </c>
      <c r="CL172" s="27">
        <v>0</v>
      </c>
      <c r="CM172" s="27">
        <v>0</v>
      </c>
      <c r="CN172" s="27">
        <v>0</v>
      </c>
      <c r="CO172" s="27">
        <v>0</v>
      </c>
      <c r="CP172" s="27">
        <v>4.995004995005E-2</v>
      </c>
      <c r="CQ172" s="27">
        <v>0</v>
      </c>
      <c r="CR172" s="27">
        <v>0</v>
      </c>
      <c r="CS172" s="27">
        <v>0</v>
      </c>
      <c r="CT172" s="27">
        <v>0</v>
      </c>
      <c r="CU172" s="27">
        <v>0</v>
      </c>
      <c r="CV172" s="27">
        <v>0</v>
      </c>
      <c r="CW172" s="27">
        <f t="shared" si="2"/>
        <v>99.999999999999986</v>
      </c>
    </row>
    <row r="173" spans="1:101">
      <c r="A173" s="15" t="s">
        <v>377</v>
      </c>
      <c r="B173" t="s">
        <v>22</v>
      </c>
      <c r="C173" s="24">
        <v>43350</v>
      </c>
      <c r="D173" s="29">
        <v>2018</v>
      </c>
      <c r="E173" t="s">
        <v>10</v>
      </c>
      <c r="F173" t="s">
        <v>11</v>
      </c>
      <c r="G173" s="27">
        <v>0</v>
      </c>
      <c r="H173" s="27">
        <v>10</v>
      </c>
      <c r="I173" s="27">
        <v>0</v>
      </c>
      <c r="J173" s="27">
        <v>0</v>
      </c>
      <c r="K173" s="27">
        <v>0</v>
      </c>
      <c r="L173" s="27">
        <v>0</v>
      </c>
      <c r="M173" s="27">
        <v>0</v>
      </c>
      <c r="N173" s="27">
        <v>0</v>
      </c>
      <c r="O173" s="27">
        <v>0</v>
      </c>
      <c r="P173" s="27">
        <v>0</v>
      </c>
      <c r="Q173" s="27">
        <v>0</v>
      </c>
      <c r="R173" s="27">
        <v>0</v>
      </c>
      <c r="S173" s="27">
        <v>0</v>
      </c>
      <c r="T173" s="27">
        <v>0</v>
      </c>
      <c r="U173" s="27">
        <v>0</v>
      </c>
      <c r="V173" s="27">
        <v>0</v>
      </c>
      <c r="W173" s="27">
        <v>0</v>
      </c>
      <c r="X173" s="27">
        <v>0</v>
      </c>
      <c r="Y173" s="27">
        <v>0</v>
      </c>
      <c r="Z173" s="27">
        <v>0</v>
      </c>
      <c r="AA173" s="27">
        <v>0</v>
      </c>
      <c r="AB173" s="27">
        <v>0</v>
      </c>
      <c r="AC173" s="27">
        <v>0</v>
      </c>
      <c r="AD173" s="27">
        <v>0</v>
      </c>
      <c r="AE173" s="27">
        <v>0</v>
      </c>
      <c r="AF173" s="27">
        <v>0</v>
      </c>
      <c r="AG173" s="27">
        <v>0</v>
      </c>
      <c r="AH173" s="27">
        <v>0</v>
      </c>
      <c r="AI173" s="27">
        <v>0</v>
      </c>
      <c r="AJ173" s="27">
        <v>0</v>
      </c>
      <c r="AK173" s="27">
        <v>0</v>
      </c>
      <c r="AL173" s="27">
        <v>0</v>
      </c>
      <c r="AM173" s="27">
        <v>0</v>
      </c>
      <c r="AN173" s="27">
        <v>0</v>
      </c>
      <c r="AO173" s="27">
        <v>0</v>
      </c>
      <c r="AP173" s="27">
        <v>0</v>
      </c>
      <c r="AQ173" s="27">
        <v>0</v>
      </c>
      <c r="AR173" s="27">
        <v>0</v>
      </c>
      <c r="AS173" s="27">
        <v>0</v>
      </c>
      <c r="AT173" s="27">
        <v>0</v>
      </c>
      <c r="AU173" s="27">
        <v>0</v>
      </c>
      <c r="AV173" s="27">
        <v>0</v>
      </c>
      <c r="AW173" s="27">
        <v>0</v>
      </c>
      <c r="AX173" s="27">
        <v>0</v>
      </c>
      <c r="AY173" s="27">
        <v>0</v>
      </c>
      <c r="AZ173" s="27">
        <v>0</v>
      </c>
      <c r="BA173" s="27">
        <v>0</v>
      </c>
      <c r="BB173" s="27">
        <v>0</v>
      </c>
      <c r="BC173" s="27">
        <v>0</v>
      </c>
      <c r="BD173" s="27">
        <v>0</v>
      </c>
      <c r="BE173" s="27">
        <v>0</v>
      </c>
      <c r="BF173" s="27">
        <v>0</v>
      </c>
      <c r="BG173" s="27">
        <v>0</v>
      </c>
      <c r="BH173" s="27">
        <v>0</v>
      </c>
      <c r="BI173" s="27">
        <v>0</v>
      </c>
      <c r="BJ173" s="27">
        <v>0</v>
      </c>
      <c r="BK173" s="27">
        <v>0</v>
      </c>
      <c r="BL173" s="27">
        <v>0</v>
      </c>
      <c r="BM173" s="27">
        <v>0</v>
      </c>
      <c r="BN173" s="27">
        <v>0</v>
      </c>
      <c r="BO173" s="27">
        <v>90</v>
      </c>
      <c r="BP173" s="27">
        <v>0</v>
      </c>
      <c r="BQ173" s="27">
        <v>0</v>
      </c>
      <c r="BR173" s="27">
        <v>0</v>
      </c>
      <c r="BS173" s="27">
        <v>0</v>
      </c>
      <c r="BT173" s="27">
        <v>0</v>
      </c>
      <c r="BU173" s="27">
        <v>0</v>
      </c>
      <c r="BV173" s="27">
        <v>0</v>
      </c>
      <c r="BW173" s="27">
        <v>0</v>
      </c>
      <c r="BX173" s="27">
        <v>0</v>
      </c>
      <c r="BY173" s="27">
        <v>0</v>
      </c>
      <c r="BZ173" s="27">
        <v>0</v>
      </c>
      <c r="CA173" s="27">
        <v>0</v>
      </c>
      <c r="CB173" s="27">
        <v>0</v>
      </c>
      <c r="CC173" s="27">
        <v>0</v>
      </c>
      <c r="CD173" s="27">
        <v>0</v>
      </c>
      <c r="CE173" s="27">
        <v>0</v>
      </c>
      <c r="CF173" s="27">
        <v>0</v>
      </c>
      <c r="CG173" s="27">
        <v>0</v>
      </c>
      <c r="CH173" s="27">
        <v>0</v>
      </c>
      <c r="CI173" s="27">
        <v>0</v>
      </c>
      <c r="CJ173" s="27">
        <v>0</v>
      </c>
      <c r="CK173" s="27">
        <v>0</v>
      </c>
      <c r="CL173" s="27">
        <v>0</v>
      </c>
      <c r="CM173" s="27">
        <v>0</v>
      </c>
      <c r="CN173" s="27">
        <v>0</v>
      </c>
      <c r="CO173" s="27">
        <v>0</v>
      </c>
      <c r="CP173" s="27">
        <v>0</v>
      </c>
      <c r="CQ173" s="27">
        <v>0</v>
      </c>
      <c r="CR173" s="27">
        <v>0</v>
      </c>
      <c r="CS173" s="27">
        <v>0</v>
      </c>
      <c r="CT173" s="27">
        <v>0</v>
      </c>
      <c r="CU173" s="27">
        <v>0</v>
      </c>
      <c r="CV173" s="27">
        <v>0</v>
      </c>
      <c r="CW173" s="27">
        <f t="shared" si="2"/>
        <v>100</v>
      </c>
    </row>
    <row r="174" spans="1:101">
      <c r="A174" s="15" t="s">
        <v>378</v>
      </c>
      <c r="B174" t="s">
        <v>23</v>
      </c>
      <c r="C174" s="24">
        <v>43350</v>
      </c>
      <c r="D174" s="29">
        <v>2018</v>
      </c>
      <c r="E174" t="s">
        <v>10</v>
      </c>
      <c r="F174" t="s">
        <v>11</v>
      </c>
      <c r="G174" s="27">
        <v>4.995004995005E-2</v>
      </c>
      <c r="H174" s="27">
        <v>9.9900099900099892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27">
        <v>0</v>
      </c>
      <c r="Q174" s="27">
        <v>0</v>
      </c>
      <c r="R174" s="27">
        <v>0</v>
      </c>
      <c r="S174" s="27">
        <v>0</v>
      </c>
      <c r="T174" s="27">
        <v>0</v>
      </c>
      <c r="U174" s="27">
        <v>0</v>
      </c>
      <c r="V174" s="27">
        <v>0</v>
      </c>
      <c r="W174" s="27">
        <v>0</v>
      </c>
      <c r="X174" s="27">
        <v>0</v>
      </c>
      <c r="Y174" s="27">
        <v>4.995004995005E-2</v>
      </c>
      <c r="Z174" s="27">
        <v>0</v>
      </c>
      <c r="AA174" s="27">
        <v>0</v>
      </c>
      <c r="AB174" s="27">
        <v>0</v>
      </c>
      <c r="AC174" s="27">
        <v>0</v>
      </c>
      <c r="AD174" s="27">
        <v>0</v>
      </c>
      <c r="AE174" s="27">
        <v>0</v>
      </c>
      <c r="AF174" s="27">
        <v>0</v>
      </c>
      <c r="AG174" s="27">
        <v>0</v>
      </c>
      <c r="AH174" s="27">
        <v>0</v>
      </c>
      <c r="AI174" s="27">
        <v>0</v>
      </c>
      <c r="AJ174" s="27">
        <v>0</v>
      </c>
      <c r="AK174" s="27">
        <v>0</v>
      </c>
      <c r="AL174" s="27">
        <v>0</v>
      </c>
      <c r="AM174" s="27">
        <v>0</v>
      </c>
      <c r="AN174" s="27">
        <v>0</v>
      </c>
      <c r="AO174" s="27">
        <v>0</v>
      </c>
      <c r="AP174" s="27">
        <v>0</v>
      </c>
      <c r="AQ174" s="27">
        <v>0</v>
      </c>
      <c r="AR174" s="27">
        <v>0</v>
      </c>
      <c r="AS174" s="27">
        <v>0</v>
      </c>
      <c r="AT174" s="27">
        <v>0</v>
      </c>
      <c r="AU174" s="27">
        <v>0</v>
      </c>
      <c r="AV174" s="27">
        <v>0</v>
      </c>
      <c r="AW174" s="27">
        <v>0</v>
      </c>
      <c r="AX174" s="27">
        <v>0</v>
      </c>
      <c r="AY174" s="27">
        <v>0</v>
      </c>
      <c r="AZ174" s="27">
        <v>0</v>
      </c>
      <c r="BA174" s="27">
        <v>0</v>
      </c>
      <c r="BB174" s="27">
        <v>0</v>
      </c>
      <c r="BC174" s="27">
        <v>0</v>
      </c>
      <c r="BD174" s="27">
        <v>0</v>
      </c>
      <c r="BE174" s="27">
        <v>0</v>
      </c>
      <c r="BF174" s="27">
        <v>0</v>
      </c>
      <c r="BG174" s="27">
        <v>0</v>
      </c>
      <c r="BH174" s="27">
        <v>0</v>
      </c>
      <c r="BI174" s="27">
        <v>0</v>
      </c>
      <c r="BJ174" s="27">
        <v>0</v>
      </c>
      <c r="BK174" s="27">
        <v>0</v>
      </c>
      <c r="BL174" s="27">
        <v>0</v>
      </c>
      <c r="BM174" s="27">
        <v>0</v>
      </c>
      <c r="BN174" s="27">
        <v>0</v>
      </c>
      <c r="BO174" s="27">
        <v>79.9200799200799</v>
      </c>
      <c r="BP174" s="27">
        <v>0</v>
      </c>
      <c r="BQ174" s="27">
        <v>0</v>
      </c>
      <c r="BR174" s="27">
        <v>0</v>
      </c>
      <c r="BS174" s="27">
        <v>0</v>
      </c>
      <c r="BT174" s="27">
        <v>0</v>
      </c>
      <c r="BU174" s="27">
        <v>0</v>
      </c>
      <c r="BV174" s="27">
        <v>0</v>
      </c>
      <c r="BW174" s="27">
        <v>0</v>
      </c>
      <c r="BX174" s="27">
        <v>0</v>
      </c>
      <c r="BY174" s="27">
        <v>0</v>
      </c>
      <c r="BZ174" s="27">
        <v>0</v>
      </c>
      <c r="CA174" s="27">
        <v>0</v>
      </c>
      <c r="CB174" s="27">
        <v>0</v>
      </c>
      <c r="CC174" s="27">
        <v>0</v>
      </c>
      <c r="CD174" s="27">
        <v>0</v>
      </c>
      <c r="CE174" s="27">
        <v>0</v>
      </c>
      <c r="CF174" s="27">
        <v>0</v>
      </c>
      <c r="CG174" s="27">
        <v>0</v>
      </c>
      <c r="CH174" s="27">
        <v>0</v>
      </c>
      <c r="CI174" s="27">
        <v>0</v>
      </c>
      <c r="CJ174" s="27">
        <v>0</v>
      </c>
      <c r="CK174" s="27">
        <v>0</v>
      </c>
      <c r="CL174" s="27">
        <v>0</v>
      </c>
      <c r="CM174" s="27">
        <v>0</v>
      </c>
      <c r="CN174" s="27">
        <v>9.9900099900099892</v>
      </c>
      <c r="CO174" s="27">
        <v>0</v>
      </c>
      <c r="CP174" s="27">
        <v>0</v>
      </c>
      <c r="CQ174" s="27">
        <v>0</v>
      </c>
      <c r="CR174" s="27">
        <v>0</v>
      </c>
      <c r="CS174" s="27">
        <v>0</v>
      </c>
      <c r="CT174" s="27">
        <v>0</v>
      </c>
      <c r="CU174" s="27">
        <v>0</v>
      </c>
      <c r="CV174" s="27">
        <v>0</v>
      </c>
      <c r="CW174" s="27">
        <f t="shared" si="2"/>
        <v>99.999999999999986</v>
      </c>
    </row>
    <row r="175" spans="1:101">
      <c r="A175" s="15" t="s">
        <v>379</v>
      </c>
      <c r="B175" t="s">
        <v>24</v>
      </c>
      <c r="C175" s="24">
        <v>43350</v>
      </c>
      <c r="D175" s="29">
        <v>2018</v>
      </c>
      <c r="E175" t="s">
        <v>10</v>
      </c>
      <c r="F175" t="s">
        <v>11</v>
      </c>
      <c r="G175" s="27">
        <v>0</v>
      </c>
      <c r="H175" s="27">
        <v>4.99750124937531E-2</v>
      </c>
      <c r="I175" s="27">
        <v>0</v>
      </c>
      <c r="J175" s="27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0</v>
      </c>
      <c r="Q175" s="27">
        <v>0</v>
      </c>
      <c r="R175" s="27">
        <v>0</v>
      </c>
      <c r="S175" s="27">
        <v>0</v>
      </c>
      <c r="T175" s="27">
        <v>0</v>
      </c>
      <c r="U175" s="27">
        <v>0</v>
      </c>
      <c r="V175" s="27">
        <v>0</v>
      </c>
      <c r="W175" s="27">
        <v>0</v>
      </c>
      <c r="X175" s="27">
        <v>0</v>
      </c>
      <c r="Y175" s="27">
        <v>0</v>
      </c>
      <c r="Z175" s="27">
        <v>0</v>
      </c>
      <c r="AA175" s="27">
        <v>0</v>
      </c>
      <c r="AB175" s="27">
        <v>0</v>
      </c>
      <c r="AC175" s="27">
        <v>0</v>
      </c>
      <c r="AD175" s="27">
        <v>0</v>
      </c>
      <c r="AE175" s="27">
        <v>0</v>
      </c>
      <c r="AF175" s="27">
        <v>0</v>
      </c>
      <c r="AG175" s="27">
        <v>0</v>
      </c>
      <c r="AH175" s="27">
        <v>0</v>
      </c>
      <c r="AI175" s="27">
        <v>0</v>
      </c>
      <c r="AJ175" s="27">
        <v>0</v>
      </c>
      <c r="AK175" s="27">
        <v>0</v>
      </c>
      <c r="AL175" s="27">
        <v>0</v>
      </c>
      <c r="AM175" s="27">
        <v>0</v>
      </c>
      <c r="AN175" s="27">
        <v>0</v>
      </c>
      <c r="AO175" s="27">
        <v>0</v>
      </c>
      <c r="AP175" s="27">
        <v>0</v>
      </c>
      <c r="AQ175" s="27">
        <v>0</v>
      </c>
      <c r="AR175" s="27">
        <v>0</v>
      </c>
      <c r="AS175" s="27">
        <v>0</v>
      </c>
      <c r="AT175" s="27">
        <v>0</v>
      </c>
      <c r="AU175" s="27">
        <v>0</v>
      </c>
      <c r="AV175" s="27">
        <v>0</v>
      </c>
      <c r="AW175" s="27">
        <v>0</v>
      </c>
      <c r="AX175" s="27">
        <v>0</v>
      </c>
      <c r="AY175" s="27">
        <v>0</v>
      </c>
      <c r="AZ175" s="27">
        <v>0</v>
      </c>
      <c r="BA175" s="27">
        <v>0</v>
      </c>
      <c r="BB175" s="27">
        <v>0</v>
      </c>
      <c r="BC175" s="27">
        <v>0</v>
      </c>
      <c r="BD175" s="27">
        <v>0</v>
      </c>
      <c r="BE175" s="27">
        <v>0</v>
      </c>
      <c r="BF175" s="27">
        <v>0</v>
      </c>
      <c r="BG175" s="27">
        <v>0</v>
      </c>
      <c r="BH175" s="27">
        <v>0</v>
      </c>
      <c r="BI175" s="27">
        <v>0</v>
      </c>
      <c r="BJ175" s="27">
        <v>0</v>
      </c>
      <c r="BK175" s="27">
        <v>0</v>
      </c>
      <c r="BL175" s="27">
        <v>0</v>
      </c>
      <c r="BM175" s="27">
        <v>0</v>
      </c>
      <c r="BN175" s="27">
        <v>0</v>
      </c>
      <c r="BO175" s="27">
        <v>99.950024987506296</v>
      </c>
      <c r="BP175" s="27">
        <v>0</v>
      </c>
      <c r="BQ175" s="27">
        <v>0</v>
      </c>
      <c r="BR175" s="27">
        <v>0</v>
      </c>
      <c r="BS175" s="27">
        <v>0</v>
      </c>
      <c r="BT175" s="27">
        <v>0</v>
      </c>
      <c r="BU175" s="27">
        <v>0</v>
      </c>
      <c r="BV175" s="27">
        <v>0</v>
      </c>
      <c r="BW175" s="27">
        <v>0</v>
      </c>
      <c r="BX175" s="27">
        <v>0</v>
      </c>
      <c r="BY175" s="27">
        <v>0</v>
      </c>
      <c r="BZ175" s="27">
        <v>0</v>
      </c>
      <c r="CA175" s="27">
        <v>0</v>
      </c>
      <c r="CB175" s="27">
        <v>0</v>
      </c>
      <c r="CC175" s="27">
        <v>0</v>
      </c>
      <c r="CD175" s="27">
        <v>0</v>
      </c>
      <c r="CE175" s="27">
        <v>0</v>
      </c>
      <c r="CF175" s="27">
        <v>0</v>
      </c>
      <c r="CG175" s="27">
        <v>0</v>
      </c>
      <c r="CH175" s="27">
        <v>0</v>
      </c>
      <c r="CI175" s="27">
        <v>0</v>
      </c>
      <c r="CJ175" s="27">
        <v>0</v>
      </c>
      <c r="CK175" s="27">
        <v>0</v>
      </c>
      <c r="CL175" s="27">
        <v>0</v>
      </c>
      <c r="CM175" s="27">
        <v>0</v>
      </c>
      <c r="CN175" s="27">
        <v>0</v>
      </c>
      <c r="CO175" s="27">
        <v>0</v>
      </c>
      <c r="CP175" s="27">
        <v>0</v>
      </c>
      <c r="CQ175" s="27">
        <v>0</v>
      </c>
      <c r="CR175" s="27">
        <v>0</v>
      </c>
      <c r="CS175" s="27">
        <v>0</v>
      </c>
      <c r="CT175" s="27">
        <v>0</v>
      </c>
      <c r="CU175" s="27">
        <v>0</v>
      </c>
      <c r="CV175" s="27">
        <v>0</v>
      </c>
      <c r="CW175" s="27">
        <f t="shared" si="2"/>
        <v>100.00000000000004</v>
      </c>
    </row>
    <row r="176" spans="1:101">
      <c r="A176" s="15" t="s">
        <v>380</v>
      </c>
      <c r="B176" t="s">
        <v>25</v>
      </c>
      <c r="C176" s="24">
        <v>43350</v>
      </c>
      <c r="D176" s="29">
        <v>2018</v>
      </c>
      <c r="E176" t="s">
        <v>10</v>
      </c>
      <c r="F176" t="s">
        <v>11</v>
      </c>
      <c r="G176" s="27">
        <v>0</v>
      </c>
      <c r="H176" s="27">
        <v>4.7619047619047601</v>
      </c>
      <c r="I176" s="27">
        <v>0</v>
      </c>
      <c r="J176" s="27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0</v>
      </c>
      <c r="T176" s="27">
        <v>0</v>
      </c>
      <c r="U176" s="27">
        <v>0</v>
      </c>
      <c r="V176" s="27">
        <v>0</v>
      </c>
      <c r="W176" s="27">
        <v>0</v>
      </c>
      <c r="X176" s="27">
        <v>0</v>
      </c>
      <c r="Y176" s="27">
        <v>0</v>
      </c>
      <c r="Z176" s="27">
        <v>0</v>
      </c>
      <c r="AA176" s="27">
        <v>0</v>
      </c>
      <c r="AB176" s="27">
        <v>0</v>
      </c>
      <c r="AC176" s="27">
        <v>0</v>
      </c>
      <c r="AD176" s="27">
        <v>0</v>
      </c>
      <c r="AE176" s="27">
        <v>0</v>
      </c>
      <c r="AF176" s="27">
        <v>0</v>
      </c>
      <c r="AG176" s="27">
        <v>0</v>
      </c>
      <c r="AH176" s="27">
        <v>0</v>
      </c>
      <c r="AI176" s="27">
        <v>0</v>
      </c>
      <c r="AJ176" s="27">
        <v>0</v>
      </c>
      <c r="AK176" s="27">
        <v>0</v>
      </c>
      <c r="AL176" s="27">
        <v>0</v>
      </c>
      <c r="AM176" s="27">
        <v>0</v>
      </c>
      <c r="AN176" s="27">
        <v>0</v>
      </c>
      <c r="AO176" s="27">
        <v>0</v>
      </c>
      <c r="AP176" s="27">
        <v>0</v>
      </c>
      <c r="AQ176" s="27">
        <v>0</v>
      </c>
      <c r="AR176" s="27">
        <v>0</v>
      </c>
      <c r="AS176" s="27">
        <v>0</v>
      </c>
      <c r="AT176" s="27">
        <v>0</v>
      </c>
      <c r="AU176" s="27">
        <v>0</v>
      </c>
      <c r="AV176" s="27">
        <v>0</v>
      </c>
      <c r="AW176" s="27">
        <v>0</v>
      </c>
      <c r="AX176" s="27">
        <v>0</v>
      </c>
      <c r="AY176" s="27">
        <v>0</v>
      </c>
      <c r="AZ176" s="27">
        <v>0</v>
      </c>
      <c r="BA176" s="27">
        <v>0</v>
      </c>
      <c r="BB176" s="27">
        <v>0</v>
      </c>
      <c r="BC176" s="27">
        <v>0</v>
      </c>
      <c r="BD176" s="27">
        <v>0</v>
      </c>
      <c r="BE176" s="27">
        <v>0</v>
      </c>
      <c r="BF176" s="27">
        <v>0</v>
      </c>
      <c r="BG176" s="27">
        <v>0</v>
      </c>
      <c r="BH176" s="27">
        <v>0</v>
      </c>
      <c r="BI176" s="27">
        <v>0</v>
      </c>
      <c r="BJ176" s="27">
        <v>0</v>
      </c>
      <c r="BK176" s="27">
        <v>0</v>
      </c>
      <c r="BL176" s="27">
        <v>0</v>
      </c>
      <c r="BM176" s="27">
        <v>0</v>
      </c>
      <c r="BN176" s="27">
        <v>0</v>
      </c>
      <c r="BO176" s="27">
        <v>95.238095238095198</v>
      </c>
      <c r="BP176" s="27">
        <v>0</v>
      </c>
      <c r="BQ176" s="27">
        <v>0</v>
      </c>
      <c r="BR176" s="27">
        <v>0</v>
      </c>
      <c r="BS176" s="27">
        <v>0</v>
      </c>
      <c r="BT176" s="27">
        <v>0</v>
      </c>
      <c r="BU176" s="27">
        <v>0</v>
      </c>
      <c r="BV176" s="27">
        <v>0</v>
      </c>
      <c r="BW176" s="27">
        <v>0</v>
      </c>
      <c r="BX176" s="27">
        <v>0</v>
      </c>
      <c r="BY176" s="27">
        <v>0</v>
      </c>
      <c r="BZ176" s="27">
        <v>0</v>
      </c>
      <c r="CA176" s="27">
        <v>0</v>
      </c>
      <c r="CB176" s="27">
        <v>0</v>
      </c>
      <c r="CC176" s="27">
        <v>0</v>
      </c>
      <c r="CD176" s="27">
        <v>0</v>
      </c>
      <c r="CE176" s="27">
        <v>0</v>
      </c>
      <c r="CF176" s="27">
        <v>0</v>
      </c>
      <c r="CG176" s="27">
        <v>0</v>
      </c>
      <c r="CH176" s="27">
        <v>0</v>
      </c>
      <c r="CI176" s="27">
        <v>0</v>
      </c>
      <c r="CJ176" s="27">
        <v>0</v>
      </c>
      <c r="CK176" s="27">
        <v>0</v>
      </c>
      <c r="CL176" s="27">
        <v>0</v>
      </c>
      <c r="CM176" s="27">
        <v>0</v>
      </c>
      <c r="CN176" s="27">
        <v>0</v>
      </c>
      <c r="CO176" s="27">
        <v>0</v>
      </c>
      <c r="CP176" s="27">
        <v>0</v>
      </c>
      <c r="CQ176" s="27">
        <v>0</v>
      </c>
      <c r="CR176" s="27">
        <v>0</v>
      </c>
      <c r="CS176" s="27">
        <v>0</v>
      </c>
      <c r="CT176" s="27">
        <v>0</v>
      </c>
      <c r="CU176" s="27">
        <v>0</v>
      </c>
      <c r="CV176" s="27">
        <v>0</v>
      </c>
      <c r="CW176" s="27">
        <f t="shared" si="2"/>
        <v>99.999999999999957</v>
      </c>
    </row>
    <row r="177" spans="1:101">
      <c r="A177" s="15" t="s">
        <v>381</v>
      </c>
      <c r="B177" t="s">
        <v>26</v>
      </c>
      <c r="C177" s="24">
        <v>43335</v>
      </c>
      <c r="D177" s="29">
        <v>2018</v>
      </c>
      <c r="E177" t="s">
        <v>10</v>
      </c>
      <c r="F177" t="s">
        <v>11</v>
      </c>
      <c r="G177" s="27">
        <v>4.99750124937531E-2</v>
      </c>
      <c r="H177" s="27">
        <v>9.9950024987506296</v>
      </c>
      <c r="I177" s="27">
        <v>0</v>
      </c>
      <c r="J177" s="27">
        <v>0</v>
      </c>
      <c r="K177" s="27">
        <v>0</v>
      </c>
      <c r="L177" s="27">
        <v>0</v>
      </c>
      <c r="M177" s="27">
        <v>0</v>
      </c>
      <c r="N177" s="27">
        <v>0</v>
      </c>
      <c r="O177" s="27">
        <v>0</v>
      </c>
      <c r="P177" s="27">
        <v>0</v>
      </c>
      <c r="Q177" s="27">
        <v>0</v>
      </c>
      <c r="R177" s="27">
        <v>0</v>
      </c>
      <c r="S177" s="27">
        <v>0</v>
      </c>
      <c r="T177" s="27">
        <v>0</v>
      </c>
      <c r="U177" s="27">
        <v>0</v>
      </c>
      <c r="V177" s="27">
        <v>0</v>
      </c>
      <c r="W177" s="27">
        <v>0</v>
      </c>
      <c r="X177" s="27">
        <v>0</v>
      </c>
      <c r="Y177" s="27">
        <v>0</v>
      </c>
      <c r="Z177" s="27">
        <v>0</v>
      </c>
      <c r="AA177" s="27">
        <v>0</v>
      </c>
      <c r="AB177" s="27">
        <v>0</v>
      </c>
      <c r="AC177" s="27">
        <v>0</v>
      </c>
      <c r="AD177" s="27">
        <v>0</v>
      </c>
      <c r="AE177" s="27">
        <v>0</v>
      </c>
      <c r="AF177" s="27">
        <v>0</v>
      </c>
      <c r="AG177" s="27">
        <v>0</v>
      </c>
      <c r="AH177" s="27">
        <v>0</v>
      </c>
      <c r="AI177" s="27">
        <v>0</v>
      </c>
      <c r="AJ177" s="27">
        <v>0</v>
      </c>
      <c r="AK177" s="27">
        <v>0</v>
      </c>
      <c r="AL177" s="27">
        <v>0</v>
      </c>
      <c r="AM177" s="27">
        <v>0</v>
      </c>
      <c r="AN177" s="27">
        <v>0</v>
      </c>
      <c r="AO177" s="27">
        <v>0</v>
      </c>
      <c r="AP177" s="27">
        <v>0</v>
      </c>
      <c r="AQ177" s="27">
        <v>0</v>
      </c>
      <c r="AR177" s="27">
        <v>0</v>
      </c>
      <c r="AS177" s="27">
        <v>0</v>
      </c>
      <c r="AT177" s="27">
        <v>0</v>
      </c>
      <c r="AU177" s="27">
        <v>0</v>
      </c>
      <c r="AV177" s="27">
        <v>0</v>
      </c>
      <c r="AW177" s="27">
        <v>0</v>
      </c>
      <c r="AX177" s="27">
        <v>0</v>
      </c>
      <c r="AY177" s="27">
        <v>0</v>
      </c>
      <c r="AZ177" s="27">
        <v>0</v>
      </c>
      <c r="BA177" s="27">
        <v>0</v>
      </c>
      <c r="BB177" s="27">
        <v>0</v>
      </c>
      <c r="BC177" s="27">
        <v>0</v>
      </c>
      <c r="BD177" s="27">
        <v>0</v>
      </c>
      <c r="BE177" s="27">
        <v>0</v>
      </c>
      <c r="BF177" s="27">
        <v>0</v>
      </c>
      <c r="BG177" s="27">
        <v>0</v>
      </c>
      <c r="BH177" s="27">
        <v>0</v>
      </c>
      <c r="BI177" s="27">
        <v>0</v>
      </c>
      <c r="BJ177" s="27">
        <v>0</v>
      </c>
      <c r="BK177" s="27">
        <v>0</v>
      </c>
      <c r="BL177" s="27">
        <v>0</v>
      </c>
      <c r="BM177" s="27">
        <v>0</v>
      </c>
      <c r="BN177" s="27">
        <v>0</v>
      </c>
      <c r="BO177" s="27">
        <v>89.955022488755603</v>
      </c>
      <c r="BP177" s="27">
        <v>0</v>
      </c>
      <c r="BQ177" s="27">
        <v>0</v>
      </c>
      <c r="BR177" s="27">
        <v>0</v>
      </c>
      <c r="BS177" s="27">
        <v>0</v>
      </c>
      <c r="BT177" s="27">
        <v>0</v>
      </c>
      <c r="BU177" s="27">
        <v>0</v>
      </c>
      <c r="BV177" s="27">
        <v>0</v>
      </c>
      <c r="BW177" s="27">
        <v>0</v>
      </c>
      <c r="BX177" s="27">
        <v>0</v>
      </c>
      <c r="BY177" s="27">
        <v>0</v>
      </c>
      <c r="BZ177" s="27">
        <v>0</v>
      </c>
      <c r="CA177" s="27">
        <v>0</v>
      </c>
      <c r="CB177" s="27">
        <v>0</v>
      </c>
      <c r="CC177" s="27">
        <v>0</v>
      </c>
      <c r="CD177" s="27">
        <v>0</v>
      </c>
      <c r="CE177" s="27">
        <v>0</v>
      </c>
      <c r="CF177" s="27">
        <v>0</v>
      </c>
      <c r="CG177" s="27">
        <v>0</v>
      </c>
      <c r="CH177" s="27">
        <v>0</v>
      </c>
      <c r="CI177" s="27">
        <v>0</v>
      </c>
      <c r="CJ177" s="27">
        <v>0</v>
      </c>
      <c r="CK177" s="27">
        <v>0</v>
      </c>
      <c r="CL177" s="27">
        <v>0</v>
      </c>
      <c r="CM177" s="27">
        <v>0</v>
      </c>
      <c r="CN177" s="27">
        <v>0</v>
      </c>
      <c r="CO177" s="27">
        <v>0</v>
      </c>
      <c r="CP177" s="27">
        <v>0</v>
      </c>
      <c r="CQ177" s="27">
        <v>0</v>
      </c>
      <c r="CR177" s="27">
        <v>0</v>
      </c>
      <c r="CS177" s="27">
        <v>0</v>
      </c>
      <c r="CT177" s="27">
        <v>0</v>
      </c>
      <c r="CU177" s="27">
        <v>0</v>
      </c>
      <c r="CV177" s="27">
        <v>0</v>
      </c>
      <c r="CW177" s="27">
        <f t="shared" si="2"/>
        <v>99.999999999999986</v>
      </c>
    </row>
    <row r="178" spans="1:101">
      <c r="A178" s="15" t="s">
        <v>382</v>
      </c>
      <c r="B178" t="s">
        <v>27</v>
      </c>
      <c r="C178" s="24">
        <v>43352</v>
      </c>
      <c r="D178" s="29">
        <v>2018</v>
      </c>
      <c r="E178" t="s">
        <v>10</v>
      </c>
      <c r="F178" t="s">
        <v>11</v>
      </c>
      <c r="G178" s="27">
        <v>0</v>
      </c>
      <c r="H178" s="27">
        <v>4.99750124937531E-2</v>
      </c>
      <c r="I178" s="27">
        <v>0</v>
      </c>
      <c r="J178" s="27">
        <v>0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  <c r="P178" s="27">
        <v>0</v>
      </c>
      <c r="Q178" s="27">
        <v>0</v>
      </c>
      <c r="R178" s="27">
        <v>0</v>
      </c>
      <c r="S178" s="27">
        <v>0</v>
      </c>
      <c r="T178" s="27">
        <v>0</v>
      </c>
      <c r="U178" s="27">
        <v>0</v>
      </c>
      <c r="V178" s="27">
        <v>0</v>
      </c>
      <c r="W178" s="27">
        <v>0</v>
      </c>
      <c r="X178" s="27">
        <v>0</v>
      </c>
      <c r="Y178" s="27">
        <v>0</v>
      </c>
      <c r="Z178" s="27">
        <v>0</v>
      </c>
      <c r="AA178" s="27">
        <v>0</v>
      </c>
      <c r="AB178" s="27">
        <v>0</v>
      </c>
      <c r="AC178" s="27">
        <v>0</v>
      </c>
      <c r="AD178" s="27">
        <v>0</v>
      </c>
      <c r="AE178" s="27">
        <v>0</v>
      </c>
      <c r="AF178" s="27">
        <v>0</v>
      </c>
      <c r="AG178" s="27">
        <v>0</v>
      </c>
      <c r="AH178" s="27">
        <v>0</v>
      </c>
      <c r="AI178" s="27">
        <v>0</v>
      </c>
      <c r="AJ178" s="27">
        <v>0</v>
      </c>
      <c r="AK178" s="27">
        <v>0</v>
      </c>
      <c r="AL178" s="27">
        <v>0</v>
      </c>
      <c r="AM178" s="27">
        <v>0</v>
      </c>
      <c r="AN178" s="27">
        <v>0</v>
      </c>
      <c r="AO178" s="27">
        <v>0</v>
      </c>
      <c r="AP178" s="27">
        <v>0</v>
      </c>
      <c r="AQ178" s="27">
        <v>0</v>
      </c>
      <c r="AR178" s="27">
        <v>0</v>
      </c>
      <c r="AS178" s="27">
        <v>0</v>
      </c>
      <c r="AT178" s="27">
        <v>0</v>
      </c>
      <c r="AU178" s="27">
        <v>0</v>
      </c>
      <c r="AV178" s="27">
        <v>0</v>
      </c>
      <c r="AW178" s="27">
        <v>0</v>
      </c>
      <c r="AX178" s="27">
        <v>0</v>
      </c>
      <c r="AY178" s="27">
        <v>0</v>
      </c>
      <c r="AZ178" s="27">
        <v>0</v>
      </c>
      <c r="BA178" s="27">
        <v>0</v>
      </c>
      <c r="BB178" s="27">
        <v>0</v>
      </c>
      <c r="BC178" s="27">
        <v>0</v>
      </c>
      <c r="BD178" s="27">
        <v>0</v>
      </c>
      <c r="BE178" s="27">
        <v>0</v>
      </c>
      <c r="BF178" s="27">
        <v>0</v>
      </c>
      <c r="BG178" s="27">
        <v>0</v>
      </c>
      <c r="BH178" s="27">
        <v>0</v>
      </c>
      <c r="BI178" s="27">
        <v>0</v>
      </c>
      <c r="BJ178" s="27">
        <v>0</v>
      </c>
      <c r="BK178" s="27">
        <v>0</v>
      </c>
      <c r="BL178" s="27">
        <v>0</v>
      </c>
      <c r="BM178" s="27">
        <v>0</v>
      </c>
      <c r="BN178" s="27">
        <v>0</v>
      </c>
      <c r="BO178" s="27">
        <v>99.950024987506296</v>
      </c>
      <c r="BP178" s="27">
        <v>0</v>
      </c>
      <c r="BQ178" s="27">
        <v>0</v>
      </c>
      <c r="BR178" s="27">
        <v>0</v>
      </c>
      <c r="BS178" s="27">
        <v>0</v>
      </c>
      <c r="BT178" s="27">
        <v>0</v>
      </c>
      <c r="BU178" s="27">
        <v>0</v>
      </c>
      <c r="BV178" s="27">
        <v>0</v>
      </c>
      <c r="BW178" s="27">
        <v>0</v>
      </c>
      <c r="BX178" s="27">
        <v>0</v>
      </c>
      <c r="BY178" s="27">
        <v>0</v>
      </c>
      <c r="BZ178" s="27">
        <v>0</v>
      </c>
      <c r="CA178" s="27">
        <v>0</v>
      </c>
      <c r="CB178" s="27">
        <v>0</v>
      </c>
      <c r="CC178" s="27">
        <v>0</v>
      </c>
      <c r="CD178" s="27">
        <v>0</v>
      </c>
      <c r="CE178" s="27">
        <v>0</v>
      </c>
      <c r="CF178" s="27">
        <v>0</v>
      </c>
      <c r="CG178" s="27">
        <v>0</v>
      </c>
      <c r="CH178" s="27">
        <v>0</v>
      </c>
      <c r="CI178" s="27">
        <v>0</v>
      </c>
      <c r="CJ178" s="27">
        <v>0</v>
      </c>
      <c r="CK178" s="27">
        <v>0</v>
      </c>
      <c r="CL178" s="27">
        <v>0</v>
      </c>
      <c r="CM178" s="27">
        <v>0</v>
      </c>
      <c r="CN178" s="27">
        <v>0</v>
      </c>
      <c r="CO178" s="27">
        <v>0</v>
      </c>
      <c r="CP178" s="27">
        <v>0</v>
      </c>
      <c r="CQ178" s="27">
        <v>0</v>
      </c>
      <c r="CR178" s="27">
        <v>0</v>
      </c>
      <c r="CS178" s="27">
        <v>0</v>
      </c>
      <c r="CT178" s="27">
        <v>0</v>
      </c>
      <c r="CU178" s="27">
        <v>0</v>
      </c>
      <c r="CV178" s="27">
        <v>0</v>
      </c>
      <c r="CW178" s="27">
        <f t="shared" si="2"/>
        <v>100.00000000000004</v>
      </c>
    </row>
    <row r="179" spans="1:101">
      <c r="A179" s="15" t="s">
        <v>383</v>
      </c>
      <c r="B179" t="s">
        <v>28</v>
      </c>
      <c r="C179" s="24">
        <v>43350</v>
      </c>
      <c r="D179" s="29">
        <v>2018</v>
      </c>
      <c r="E179" t="s">
        <v>10</v>
      </c>
      <c r="F179" t="s">
        <v>11</v>
      </c>
      <c r="G179" s="27">
        <v>4.99750124937531E-2</v>
      </c>
      <c r="H179" s="27">
        <v>9.9950024987506296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27">
        <v>0</v>
      </c>
      <c r="AB179" s="27">
        <v>0</v>
      </c>
      <c r="AC179" s="27">
        <v>0</v>
      </c>
      <c r="AD179" s="27">
        <v>0</v>
      </c>
      <c r="AE179" s="27">
        <v>0</v>
      </c>
      <c r="AF179" s="27">
        <v>0</v>
      </c>
      <c r="AG179" s="27">
        <v>0</v>
      </c>
      <c r="AH179" s="27">
        <v>0</v>
      </c>
      <c r="AI179" s="27">
        <v>0</v>
      </c>
      <c r="AJ179" s="27">
        <v>0</v>
      </c>
      <c r="AK179" s="27">
        <v>0</v>
      </c>
      <c r="AL179" s="27">
        <v>0</v>
      </c>
      <c r="AM179" s="27">
        <v>0</v>
      </c>
      <c r="AN179" s="27">
        <v>0</v>
      </c>
      <c r="AO179" s="27">
        <v>0</v>
      </c>
      <c r="AP179" s="27">
        <v>0</v>
      </c>
      <c r="AQ179" s="27">
        <v>0</v>
      </c>
      <c r="AR179" s="27">
        <v>0</v>
      </c>
      <c r="AS179" s="27">
        <v>0</v>
      </c>
      <c r="AT179" s="27">
        <v>0</v>
      </c>
      <c r="AU179" s="27">
        <v>0</v>
      </c>
      <c r="AV179" s="27">
        <v>0</v>
      </c>
      <c r="AW179" s="27">
        <v>0</v>
      </c>
      <c r="AX179" s="27">
        <v>0</v>
      </c>
      <c r="AY179" s="27">
        <v>0</v>
      </c>
      <c r="AZ179" s="27">
        <v>0</v>
      </c>
      <c r="BA179" s="27">
        <v>0</v>
      </c>
      <c r="BB179" s="27">
        <v>0</v>
      </c>
      <c r="BC179" s="27">
        <v>0</v>
      </c>
      <c r="BD179" s="27">
        <v>0</v>
      </c>
      <c r="BE179" s="27">
        <v>0</v>
      </c>
      <c r="BF179" s="27">
        <v>0</v>
      </c>
      <c r="BG179" s="27">
        <v>0</v>
      </c>
      <c r="BH179" s="27">
        <v>0</v>
      </c>
      <c r="BI179" s="27">
        <v>0</v>
      </c>
      <c r="BJ179" s="27">
        <v>0</v>
      </c>
      <c r="BK179" s="27">
        <v>0</v>
      </c>
      <c r="BL179" s="27">
        <v>0</v>
      </c>
      <c r="BM179" s="27">
        <v>0</v>
      </c>
      <c r="BN179" s="27">
        <v>0</v>
      </c>
      <c r="BO179" s="27">
        <v>89.955022488755603</v>
      </c>
      <c r="BP179" s="27">
        <v>0</v>
      </c>
      <c r="BQ179" s="27">
        <v>0</v>
      </c>
      <c r="BR179" s="27">
        <v>0</v>
      </c>
      <c r="BS179" s="27">
        <v>0</v>
      </c>
      <c r="BT179" s="27">
        <v>0</v>
      </c>
      <c r="BU179" s="27">
        <v>0</v>
      </c>
      <c r="BV179" s="27">
        <v>0</v>
      </c>
      <c r="BW179" s="27">
        <v>0</v>
      </c>
      <c r="BX179" s="27">
        <v>0</v>
      </c>
      <c r="BY179" s="27">
        <v>0</v>
      </c>
      <c r="BZ179" s="27">
        <v>0</v>
      </c>
      <c r="CA179" s="27">
        <v>0</v>
      </c>
      <c r="CB179" s="27">
        <v>0</v>
      </c>
      <c r="CC179" s="27">
        <v>0</v>
      </c>
      <c r="CD179" s="27">
        <v>0</v>
      </c>
      <c r="CE179" s="27">
        <v>0</v>
      </c>
      <c r="CF179" s="27">
        <v>0</v>
      </c>
      <c r="CG179" s="27">
        <v>0</v>
      </c>
      <c r="CH179" s="27">
        <v>0</v>
      </c>
      <c r="CI179" s="27">
        <v>0</v>
      </c>
      <c r="CJ179" s="27">
        <v>0</v>
      </c>
      <c r="CK179" s="27">
        <v>0</v>
      </c>
      <c r="CL179" s="27">
        <v>0</v>
      </c>
      <c r="CM179" s="27">
        <v>0</v>
      </c>
      <c r="CN179" s="27">
        <v>0</v>
      </c>
      <c r="CO179" s="27">
        <v>0</v>
      </c>
      <c r="CP179" s="27">
        <v>0</v>
      </c>
      <c r="CQ179" s="27">
        <v>0</v>
      </c>
      <c r="CR179" s="27">
        <v>0</v>
      </c>
      <c r="CS179" s="27">
        <v>0</v>
      </c>
      <c r="CT179" s="27">
        <v>0</v>
      </c>
      <c r="CU179" s="27">
        <v>0</v>
      </c>
      <c r="CV179" s="27">
        <v>0</v>
      </c>
      <c r="CW179" s="27">
        <f t="shared" si="2"/>
        <v>99.999999999999986</v>
      </c>
    </row>
    <row r="180" spans="1:101">
      <c r="A180" s="15" t="s">
        <v>384</v>
      </c>
      <c r="B180" t="s">
        <v>29</v>
      </c>
      <c r="C180" s="24">
        <v>43350</v>
      </c>
      <c r="D180" s="29">
        <v>2018</v>
      </c>
      <c r="E180" t="s">
        <v>10</v>
      </c>
      <c r="F180" t="s">
        <v>11</v>
      </c>
      <c r="G180" s="27">
        <v>4.995004995005E-2</v>
      </c>
      <c r="H180" s="27">
        <v>9.9900099900099892</v>
      </c>
      <c r="I180" s="27">
        <v>0</v>
      </c>
      <c r="J180" s="27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0</v>
      </c>
      <c r="S180" s="27">
        <v>0</v>
      </c>
      <c r="T180" s="27">
        <v>0</v>
      </c>
      <c r="U180" s="27">
        <v>0</v>
      </c>
      <c r="V180" s="27">
        <v>0</v>
      </c>
      <c r="W180" s="27">
        <v>0</v>
      </c>
      <c r="X180" s="27">
        <v>0</v>
      </c>
      <c r="Y180" s="27">
        <v>0</v>
      </c>
      <c r="Z180" s="27">
        <v>0</v>
      </c>
      <c r="AA180" s="27">
        <v>0</v>
      </c>
      <c r="AB180" s="27">
        <v>0</v>
      </c>
      <c r="AC180" s="27">
        <v>0</v>
      </c>
      <c r="AD180" s="27">
        <v>0</v>
      </c>
      <c r="AE180" s="27">
        <v>0</v>
      </c>
      <c r="AF180" s="27">
        <v>0</v>
      </c>
      <c r="AG180" s="27">
        <v>0</v>
      </c>
      <c r="AH180" s="27">
        <v>0</v>
      </c>
      <c r="AI180" s="27">
        <v>0</v>
      </c>
      <c r="AJ180" s="27">
        <v>0</v>
      </c>
      <c r="AK180" s="27">
        <v>0</v>
      </c>
      <c r="AL180" s="27">
        <v>0</v>
      </c>
      <c r="AM180" s="27">
        <v>0</v>
      </c>
      <c r="AN180" s="27">
        <v>0</v>
      </c>
      <c r="AO180" s="27">
        <v>0</v>
      </c>
      <c r="AP180" s="27">
        <v>0</v>
      </c>
      <c r="AQ180" s="27">
        <v>0</v>
      </c>
      <c r="AR180" s="27">
        <v>0</v>
      </c>
      <c r="AS180" s="27">
        <v>0</v>
      </c>
      <c r="AT180" s="27">
        <v>0</v>
      </c>
      <c r="AU180" s="27">
        <v>0</v>
      </c>
      <c r="AV180" s="27">
        <v>0</v>
      </c>
      <c r="AW180" s="27">
        <v>0</v>
      </c>
      <c r="AX180" s="27">
        <v>0</v>
      </c>
      <c r="AY180" s="27">
        <v>0</v>
      </c>
      <c r="AZ180" s="27">
        <v>0</v>
      </c>
      <c r="BA180" s="27">
        <v>0</v>
      </c>
      <c r="BB180" s="27">
        <v>0</v>
      </c>
      <c r="BC180" s="27">
        <v>0</v>
      </c>
      <c r="BD180" s="27">
        <v>0</v>
      </c>
      <c r="BE180" s="27">
        <v>0</v>
      </c>
      <c r="BF180" s="27">
        <v>0</v>
      </c>
      <c r="BG180" s="27">
        <v>0</v>
      </c>
      <c r="BH180" s="27">
        <v>0</v>
      </c>
      <c r="BI180" s="27">
        <v>0</v>
      </c>
      <c r="BJ180" s="27">
        <v>0</v>
      </c>
      <c r="BK180" s="27">
        <v>0</v>
      </c>
      <c r="BL180" s="27">
        <v>0</v>
      </c>
      <c r="BM180" s="27">
        <v>0</v>
      </c>
      <c r="BN180" s="27">
        <v>0</v>
      </c>
      <c r="BO180" s="27">
        <v>89.910089910089894</v>
      </c>
      <c r="BP180" s="27">
        <v>0</v>
      </c>
      <c r="BQ180" s="27">
        <v>0</v>
      </c>
      <c r="BR180" s="27">
        <v>0</v>
      </c>
      <c r="BS180" s="27">
        <v>0</v>
      </c>
      <c r="BT180" s="27">
        <v>0</v>
      </c>
      <c r="BU180" s="27">
        <v>0</v>
      </c>
      <c r="BV180" s="27">
        <v>0</v>
      </c>
      <c r="BW180" s="27">
        <v>0</v>
      </c>
      <c r="BX180" s="27">
        <v>0</v>
      </c>
      <c r="BY180" s="27">
        <v>0</v>
      </c>
      <c r="BZ180" s="27">
        <v>0</v>
      </c>
      <c r="CA180" s="27">
        <v>0</v>
      </c>
      <c r="CB180" s="27">
        <v>0</v>
      </c>
      <c r="CC180" s="27">
        <v>0</v>
      </c>
      <c r="CD180" s="27">
        <v>0</v>
      </c>
      <c r="CE180" s="27">
        <v>0</v>
      </c>
      <c r="CF180" s="27">
        <v>0</v>
      </c>
      <c r="CG180" s="27">
        <v>0</v>
      </c>
      <c r="CH180" s="27">
        <v>0</v>
      </c>
      <c r="CI180" s="27">
        <v>0</v>
      </c>
      <c r="CJ180" s="27">
        <v>0</v>
      </c>
      <c r="CK180" s="27">
        <v>0</v>
      </c>
      <c r="CL180" s="27">
        <v>0</v>
      </c>
      <c r="CM180" s="27">
        <v>0</v>
      </c>
      <c r="CN180" s="27">
        <v>4.995004995005E-2</v>
      </c>
      <c r="CO180" s="27">
        <v>0</v>
      </c>
      <c r="CP180" s="27">
        <v>0</v>
      </c>
      <c r="CQ180" s="27">
        <v>0</v>
      </c>
      <c r="CR180" s="27">
        <v>0</v>
      </c>
      <c r="CS180" s="27">
        <v>0</v>
      </c>
      <c r="CT180" s="27">
        <v>0</v>
      </c>
      <c r="CU180" s="27">
        <v>0</v>
      </c>
      <c r="CV180" s="27">
        <v>0</v>
      </c>
      <c r="CW180" s="27">
        <f t="shared" si="2"/>
        <v>99.999999999999986</v>
      </c>
    </row>
    <row r="181" spans="1:101">
      <c r="A181" s="15" t="s">
        <v>385</v>
      </c>
      <c r="B181" t="s">
        <v>30</v>
      </c>
      <c r="C181" s="24">
        <v>43350</v>
      </c>
      <c r="D181" s="29">
        <v>2018</v>
      </c>
      <c r="E181" t="s">
        <v>10</v>
      </c>
      <c r="F181" t="s">
        <v>11</v>
      </c>
      <c r="G181" s="27">
        <v>0</v>
      </c>
      <c r="H181" s="27">
        <v>4.99750124937531E-2</v>
      </c>
      <c r="I181" s="27">
        <v>0</v>
      </c>
      <c r="J181" s="27">
        <v>0</v>
      </c>
      <c r="K181" s="27">
        <v>0</v>
      </c>
      <c r="L181" s="27">
        <v>0</v>
      </c>
      <c r="M181" s="27">
        <v>0</v>
      </c>
      <c r="N181" s="27">
        <v>0</v>
      </c>
      <c r="O181" s="27">
        <v>0</v>
      </c>
      <c r="P181" s="27">
        <v>0</v>
      </c>
      <c r="Q181" s="27">
        <v>0</v>
      </c>
      <c r="R181" s="27">
        <v>0</v>
      </c>
      <c r="S181" s="27">
        <v>0</v>
      </c>
      <c r="T181" s="27">
        <v>0</v>
      </c>
      <c r="U181" s="27">
        <v>0</v>
      </c>
      <c r="V181" s="27">
        <v>0</v>
      </c>
      <c r="W181" s="27">
        <v>0</v>
      </c>
      <c r="X181" s="27">
        <v>0</v>
      </c>
      <c r="Y181" s="27">
        <v>0</v>
      </c>
      <c r="Z181" s="27">
        <v>0</v>
      </c>
      <c r="AA181" s="27">
        <v>0</v>
      </c>
      <c r="AB181" s="27">
        <v>0</v>
      </c>
      <c r="AC181" s="27">
        <v>0</v>
      </c>
      <c r="AD181" s="27">
        <v>0</v>
      </c>
      <c r="AE181" s="27">
        <v>0</v>
      </c>
      <c r="AF181" s="27">
        <v>0</v>
      </c>
      <c r="AG181" s="27">
        <v>0</v>
      </c>
      <c r="AH181" s="27">
        <v>0</v>
      </c>
      <c r="AI181" s="27">
        <v>0</v>
      </c>
      <c r="AJ181" s="27">
        <v>0</v>
      </c>
      <c r="AK181" s="27">
        <v>0</v>
      </c>
      <c r="AL181" s="27">
        <v>0</v>
      </c>
      <c r="AM181" s="27">
        <v>0</v>
      </c>
      <c r="AN181" s="27">
        <v>0</v>
      </c>
      <c r="AO181" s="27">
        <v>0</v>
      </c>
      <c r="AP181" s="27">
        <v>0</v>
      </c>
      <c r="AQ181" s="27">
        <v>0</v>
      </c>
      <c r="AR181" s="27">
        <v>0</v>
      </c>
      <c r="AS181" s="27">
        <v>0</v>
      </c>
      <c r="AT181" s="27">
        <v>0</v>
      </c>
      <c r="AU181" s="27">
        <v>0</v>
      </c>
      <c r="AV181" s="27">
        <v>0</v>
      </c>
      <c r="AW181" s="27">
        <v>0</v>
      </c>
      <c r="AX181" s="27">
        <v>0</v>
      </c>
      <c r="AY181" s="27">
        <v>0</v>
      </c>
      <c r="AZ181" s="27">
        <v>0</v>
      </c>
      <c r="BA181" s="27">
        <v>0</v>
      </c>
      <c r="BB181" s="27">
        <v>0</v>
      </c>
      <c r="BC181" s="27">
        <v>0</v>
      </c>
      <c r="BD181" s="27">
        <v>0</v>
      </c>
      <c r="BE181" s="27">
        <v>0</v>
      </c>
      <c r="BF181" s="27">
        <v>0</v>
      </c>
      <c r="BG181" s="27">
        <v>0</v>
      </c>
      <c r="BH181" s="27">
        <v>0</v>
      </c>
      <c r="BI181" s="27">
        <v>0</v>
      </c>
      <c r="BJ181" s="27">
        <v>0</v>
      </c>
      <c r="BK181" s="27">
        <v>0</v>
      </c>
      <c r="BL181" s="27">
        <v>0</v>
      </c>
      <c r="BM181" s="27">
        <v>0</v>
      </c>
      <c r="BN181" s="27">
        <v>0</v>
      </c>
      <c r="BO181" s="27">
        <v>99.950024987506296</v>
      </c>
      <c r="BP181" s="27">
        <v>0</v>
      </c>
      <c r="BQ181" s="27">
        <v>0</v>
      </c>
      <c r="BR181" s="27">
        <v>0</v>
      </c>
      <c r="BS181" s="27">
        <v>0</v>
      </c>
      <c r="BT181" s="27">
        <v>0</v>
      </c>
      <c r="BU181" s="27">
        <v>0</v>
      </c>
      <c r="BV181" s="27">
        <v>0</v>
      </c>
      <c r="BW181" s="27">
        <v>0</v>
      </c>
      <c r="BX181" s="27">
        <v>0</v>
      </c>
      <c r="BY181" s="27">
        <v>0</v>
      </c>
      <c r="BZ181" s="27">
        <v>0</v>
      </c>
      <c r="CA181" s="27">
        <v>0</v>
      </c>
      <c r="CB181" s="27">
        <v>0</v>
      </c>
      <c r="CC181" s="27">
        <v>0</v>
      </c>
      <c r="CD181" s="27">
        <v>0</v>
      </c>
      <c r="CE181" s="27">
        <v>0</v>
      </c>
      <c r="CF181" s="27">
        <v>0</v>
      </c>
      <c r="CG181" s="27">
        <v>0</v>
      </c>
      <c r="CH181" s="27">
        <v>0</v>
      </c>
      <c r="CI181" s="27">
        <v>0</v>
      </c>
      <c r="CJ181" s="27">
        <v>0</v>
      </c>
      <c r="CK181" s="27">
        <v>0</v>
      </c>
      <c r="CL181" s="27">
        <v>0</v>
      </c>
      <c r="CM181" s="27">
        <v>0</v>
      </c>
      <c r="CN181" s="27">
        <v>0</v>
      </c>
      <c r="CO181" s="27">
        <v>0</v>
      </c>
      <c r="CP181" s="27">
        <v>0</v>
      </c>
      <c r="CQ181" s="27">
        <v>0</v>
      </c>
      <c r="CR181" s="27">
        <v>0</v>
      </c>
      <c r="CS181" s="27">
        <v>0</v>
      </c>
      <c r="CT181" s="27">
        <v>0</v>
      </c>
      <c r="CU181" s="27">
        <v>0</v>
      </c>
      <c r="CV181" s="27">
        <v>0</v>
      </c>
      <c r="CW181" s="27">
        <f t="shared" si="2"/>
        <v>100.00000000000004</v>
      </c>
    </row>
    <row r="182" spans="1:101">
      <c r="A182" s="15" t="s">
        <v>386</v>
      </c>
      <c r="B182" t="s">
        <v>51</v>
      </c>
      <c r="C182" s="24">
        <v>43350</v>
      </c>
      <c r="D182" s="29">
        <v>2018</v>
      </c>
      <c r="E182" t="s">
        <v>10</v>
      </c>
      <c r="F182" t="s">
        <v>2</v>
      </c>
      <c r="G182" s="27">
        <v>4.9900199600798403E-2</v>
      </c>
      <c r="H182" s="27">
        <v>4.9900199600798403E-2</v>
      </c>
      <c r="I182" s="27">
        <v>4.9900199600798403E-2</v>
      </c>
      <c r="J182" s="27">
        <v>0</v>
      </c>
      <c r="K182" s="27">
        <v>0</v>
      </c>
      <c r="L182" s="27">
        <v>0</v>
      </c>
      <c r="M182" s="27">
        <v>0</v>
      </c>
      <c r="N182" s="27">
        <v>0</v>
      </c>
      <c r="O182" s="27">
        <v>0</v>
      </c>
      <c r="P182" s="27">
        <v>0</v>
      </c>
      <c r="Q182" s="27">
        <v>0</v>
      </c>
      <c r="R182" s="27">
        <v>0</v>
      </c>
      <c r="S182" s="27">
        <v>0</v>
      </c>
      <c r="T182" s="27">
        <v>0</v>
      </c>
      <c r="U182" s="27">
        <v>0</v>
      </c>
      <c r="V182" s="27">
        <v>0</v>
      </c>
      <c r="W182" s="27">
        <v>0</v>
      </c>
      <c r="X182" s="27">
        <v>0</v>
      </c>
      <c r="Y182" s="27">
        <v>0</v>
      </c>
      <c r="Z182" s="27">
        <v>0</v>
      </c>
      <c r="AA182" s="27">
        <v>0</v>
      </c>
      <c r="AB182" s="27">
        <v>0</v>
      </c>
      <c r="AC182" s="27">
        <v>0</v>
      </c>
      <c r="AD182" s="27">
        <v>0</v>
      </c>
      <c r="AE182" s="27">
        <v>0</v>
      </c>
      <c r="AF182" s="27">
        <v>0</v>
      </c>
      <c r="AG182" s="27">
        <v>0</v>
      </c>
      <c r="AH182" s="27">
        <v>0</v>
      </c>
      <c r="AI182" s="27">
        <v>0</v>
      </c>
      <c r="AJ182" s="27">
        <v>4.9900199600798403E-2</v>
      </c>
      <c r="AK182" s="27">
        <v>0</v>
      </c>
      <c r="AL182" s="27">
        <v>0</v>
      </c>
      <c r="AM182" s="27">
        <v>0</v>
      </c>
      <c r="AN182" s="27">
        <v>0</v>
      </c>
      <c r="AO182" s="27">
        <v>0</v>
      </c>
      <c r="AP182" s="27">
        <v>0</v>
      </c>
      <c r="AQ182" s="27">
        <v>0</v>
      </c>
      <c r="AR182" s="27">
        <v>0</v>
      </c>
      <c r="AS182" s="27">
        <v>0</v>
      </c>
      <c r="AT182" s="27">
        <v>99.800399201596804</v>
      </c>
      <c r="AU182" s="27">
        <v>0</v>
      </c>
      <c r="AV182" s="27">
        <v>0</v>
      </c>
      <c r="AW182" s="27">
        <v>0</v>
      </c>
      <c r="AX182" s="27">
        <v>0</v>
      </c>
      <c r="AY182" s="27">
        <v>0</v>
      </c>
      <c r="AZ182" s="27">
        <v>0</v>
      </c>
      <c r="BA182" s="27">
        <v>0</v>
      </c>
      <c r="BB182" s="27">
        <v>0</v>
      </c>
      <c r="BC182" s="27">
        <v>0</v>
      </c>
      <c r="BD182" s="27">
        <v>0</v>
      </c>
      <c r="BE182" s="27">
        <v>0</v>
      </c>
      <c r="BF182" s="27">
        <v>0</v>
      </c>
      <c r="BG182" s="27">
        <v>0</v>
      </c>
      <c r="BH182" s="27">
        <v>0</v>
      </c>
      <c r="BI182" s="27">
        <v>0</v>
      </c>
      <c r="BJ182" s="27">
        <v>0</v>
      </c>
      <c r="BK182" s="27">
        <v>0</v>
      </c>
      <c r="BL182" s="27">
        <v>0</v>
      </c>
      <c r="BM182" s="27">
        <v>0</v>
      </c>
      <c r="BN182" s="27">
        <v>0</v>
      </c>
      <c r="BO182" s="27">
        <v>0</v>
      </c>
      <c r="BP182" s="27">
        <v>0</v>
      </c>
      <c r="BQ182" s="27">
        <v>0</v>
      </c>
      <c r="BR182" s="27">
        <v>0</v>
      </c>
      <c r="BS182" s="27">
        <v>0</v>
      </c>
      <c r="BT182" s="27">
        <v>0</v>
      </c>
      <c r="BU182" s="27">
        <v>0</v>
      </c>
      <c r="BV182" s="27">
        <v>0</v>
      </c>
      <c r="BW182" s="27">
        <v>0</v>
      </c>
      <c r="BX182" s="27">
        <v>0</v>
      </c>
      <c r="BY182" s="27">
        <v>0</v>
      </c>
      <c r="BZ182" s="27">
        <v>0</v>
      </c>
      <c r="CA182" s="27">
        <v>0</v>
      </c>
      <c r="CB182" s="27">
        <v>0</v>
      </c>
      <c r="CC182" s="27">
        <v>0</v>
      </c>
      <c r="CD182" s="27">
        <v>0</v>
      </c>
      <c r="CE182" s="27">
        <v>0</v>
      </c>
      <c r="CF182" s="27">
        <v>0</v>
      </c>
      <c r="CG182" s="27">
        <v>0</v>
      </c>
      <c r="CH182" s="27">
        <v>0</v>
      </c>
      <c r="CI182" s="27">
        <v>0</v>
      </c>
      <c r="CJ182" s="27">
        <v>0</v>
      </c>
      <c r="CK182" s="27">
        <v>0</v>
      </c>
      <c r="CL182" s="27">
        <v>0</v>
      </c>
      <c r="CM182" s="27">
        <v>0</v>
      </c>
      <c r="CN182" s="27">
        <v>0</v>
      </c>
      <c r="CO182" s="27">
        <v>0</v>
      </c>
      <c r="CP182" s="27">
        <v>0</v>
      </c>
      <c r="CQ182" s="27">
        <v>0</v>
      </c>
      <c r="CR182" s="27">
        <v>0</v>
      </c>
      <c r="CS182" s="27">
        <v>0</v>
      </c>
      <c r="CT182" s="27">
        <v>0</v>
      </c>
      <c r="CU182" s="27">
        <v>0</v>
      </c>
      <c r="CV182" s="27">
        <v>0</v>
      </c>
      <c r="CW182" s="27">
        <f t="shared" si="2"/>
        <v>100</v>
      </c>
    </row>
    <row r="183" spans="1:101">
      <c r="A183" s="15" t="s">
        <v>387</v>
      </c>
      <c r="B183" t="s">
        <v>52</v>
      </c>
      <c r="C183" s="24">
        <v>43350</v>
      </c>
      <c r="D183" s="29">
        <v>2018</v>
      </c>
      <c r="E183" t="s">
        <v>10</v>
      </c>
      <c r="F183" t="s">
        <v>2</v>
      </c>
      <c r="G183" s="27">
        <v>4.995004995005E-2</v>
      </c>
      <c r="H183" s="27">
        <v>0</v>
      </c>
      <c r="I183" s="27">
        <v>4.995004995005E-2</v>
      </c>
      <c r="J183" s="27">
        <v>0</v>
      </c>
      <c r="K183" s="27">
        <v>0</v>
      </c>
      <c r="L183" s="27">
        <v>0</v>
      </c>
      <c r="M183" s="27">
        <v>0</v>
      </c>
      <c r="N183" s="27">
        <v>0</v>
      </c>
      <c r="O183" s="27">
        <v>0</v>
      </c>
      <c r="P183" s="27">
        <v>0</v>
      </c>
      <c r="Q183" s="27">
        <v>0</v>
      </c>
      <c r="R183" s="27">
        <v>0</v>
      </c>
      <c r="S183" s="27">
        <v>0</v>
      </c>
      <c r="T183" s="27">
        <v>0</v>
      </c>
      <c r="U183" s="27">
        <v>0</v>
      </c>
      <c r="V183" s="27">
        <v>0</v>
      </c>
      <c r="W183" s="27">
        <v>0</v>
      </c>
      <c r="X183" s="27">
        <v>0</v>
      </c>
      <c r="Y183" s="27">
        <v>0</v>
      </c>
      <c r="Z183" s="27">
        <v>0</v>
      </c>
      <c r="AA183" s="27">
        <v>0</v>
      </c>
      <c r="AB183" s="27">
        <v>0</v>
      </c>
      <c r="AC183" s="27">
        <v>0</v>
      </c>
      <c r="AD183" s="27">
        <v>0</v>
      </c>
      <c r="AE183" s="27">
        <v>0</v>
      </c>
      <c r="AF183" s="27">
        <v>0</v>
      </c>
      <c r="AG183" s="27">
        <v>0</v>
      </c>
      <c r="AH183" s="27">
        <v>0</v>
      </c>
      <c r="AI183" s="27">
        <v>0</v>
      </c>
      <c r="AJ183" s="27">
        <v>0</v>
      </c>
      <c r="AK183" s="27">
        <v>0</v>
      </c>
      <c r="AL183" s="27">
        <v>0</v>
      </c>
      <c r="AM183" s="27">
        <v>0</v>
      </c>
      <c r="AN183" s="27">
        <v>0</v>
      </c>
      <c r="AO183" s="27">
        <v>0</v>
      </c>
      <c r="AP183" s="27">
        <v>0</v>
      </c>
      <c r="AQ183" s="27">
        <v>0</v>
      </c>
      <c r="AR183" s="27">
        <v>0</v>
      </c>
      <c r="AS183" s="27">
        <v>0</v>
      </c>
      <c r="AT183" s="27">
        <v>99.900099900099903</v>
      </c>
      <c r="AU183" s="27">
        <v>0</v>
      </c>
      <c r="AV183" s="27">
        <v>0</v>
      </c>
      <c r="AW183" s="27">
        <v>0</v>
      </c>
      <c r="AX183" s="27">
        <v>0</v>
      </c>
      <c r="AY183" s="27">
        <v>0</v>
      </c>
      <c r="AZ183" s="27">
        <v>0</v>
      </c>
      <c r="BA183" s="27">
        <v>0</v>
      </c>
      <c r="BB183" s="27">
        <v>0</v>
      </c>
      <c r="BC183" s="27">
        <v>0</v>
      </c>
      <c r="BD183" s="27">
        <v>0</v>
      </c>
      <c r="BE183" s="27">
        <v>0</v>
      </c>
      <c r="BF183" s="27">
        <v>0</v>
      </c>
      <c r="BG183" s="27">
        <v>0</v>
      </c>
      <c r="BH183" s="27">
        <v>0</v>
      </c>
      <c r="BI183" s="27">
        <v>0</v>
      </c>
      <c r="BJ183" s="27">
        <v>0</v>
      </c>
      <c r="BK183" s="27">
        <v>0</v>
      </c>
      <c r="BL183" s="27">
        <v>0</v>
      </c>
      <c r="BM183" s="27">
        <v>0</v>
      </c>
      <c r="BN183" s="27">
        <v>0</v>
      </c>
      <c r="BO183" s="27">
        <v>0</v>
      </c>
      <c r="BP183" s="27">
        <v>0</v>
      </c>
      <c r="BQ183" s="27">
        <v>0</v>
      </c>
      <c r="BR183" s="27">
        <v>0</v>
      </c>
      <c r="BS183" s="27">
        <v>0</v>
      </c>
      <c r="BT183" s="27">
        <v>0</v>
      </c>
      <c r="BU183" s="27">
        <v>0</v>
      </c>
      <c r="BV183" s="27">
        <v>0</v>
      </c>
      <c r="BW183" s="27">
        <v>0</v>
      </c>
      <c r="BX183" s="27">
        <v>0</v>
      </c>
      <c r="BY183" s="27">
        <v>0</v>
      </c>
      <c r="BZ183" s="27">
        <v>0</v>
      </c>
      <c r="CA183" s="27">
        <v>0</v>
      </c>
      <c r="CB183" s="27">
        <v>0</v>
      </c>
      <c r="CC183" s="27">
        <v>0</v>
      </c>
      <c r="CD183" s="27">
        <v>0</v>
      </c>
      <c r="CE183" s="27">
        <v>0</v>
      </c>
      <c r="CF183" s="27">
        <v>0</v>
      </c>
      <c r="CG183" s="27">
        <v>0</v>
      </c>
      <c r="CH183" s="27">
        <v>0</v>
      </c>
      <c r="CI183" s="27">
        <v>0</v>
      </c>
      <c r="CJ183" s="27">
        <v>0</v>
      </c>
      <c r="CK183" s="27">
        <v>0</v>
      </c>
      <c r="CL183" s="27">
        <v>0</v>
      </c>
      <c r="CM183" s="27">
        <v>0</v>
      </c>
      <c r="CN183" s="27">
        <v>0</v>
      </c>
      <c r="CO183" s="27">
        <v>0</v>
      </c>
      <c r="CP183" s="27">
        <v>0</v>
      </c>
      <c r="CQ183" s="27">
        <v>0</v>
      </c>
      <c r="CR183" s="27">
        <v>0</v>
      </c>
      <c r="CS183" s="27">
        <v>0</v>
      </c>
      <c r="CT183" s="27">
        <v>0</v>
      </c>
      <c r="CU183" s="27">
        <v>0</v>
      </c>
      <c r="CV183" s="27">
        <v>0</v>
      </c>
      <c r="CW183" s="27">
        <f t="shared" si="2"/>
        <v>100</v>
      </c>
    </row>
    <row r="184" spans="1:101">
      <c r="A184" s="15" t="s">
        <v>388</v>
      </c>
      <c r="B184" t="s">
        <v>53</v>
      </c>
      <c r="C184" s="24">
        <v>43350</v>
      </c>
      <c r="D184" s="29">
        <v>2018</v>
      </c>
      <c r="E184" t="s">
        <v>10</v>
      </c>
      <c r="F184" t="s">
        <v>2</v>
      </c>
      <c r="G184" s="27">
        <v>4.995004995005E-2</v>
      </c>
      <c r="H184" s="27">
        <v>0</v>
      </c>
      <c r="I184" s="27">
        <v>4.995004995005E-2</v>
      </c>
      <c r="J184" s="27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0</v>
      </c>
      <c r="R184" s="27">
        <v>0</v>
      </c>
      <c r="S184" s="27">
        <v>0</v>
      </c>
      <c r="T184" s="27">
        <v>0</v>
      </c>
      <c r="U184" s="27">
        <v>0</v>
      </c>
      <c r="V184" s="27">
        <v>0</v>
      </c>
      <c r="W184" s="27">
        <v>0</v>
      </c>
      <c r="X184" s="27">
        <v>0</v>
      </c>
      <c r="Y184" s="27">
        <v>0</v>
      </c>
      <c r="Z184" s="27">
        <v>0</v>
      </c>
      <c r="AA184" s="27">
        <v>0</v>
      </c>
      <c r="AB184" s="27">
        <v>0</v>
      </c>
      <c r="AC184" s="27">
        <v>0</v>
      </c>
      <c r="AD184" s="27">
        <v>0</v>
      </c>
      <c r="AE184" s="27">
        <v>0</v>
      </c>
      <c r="AF184" s="27">
        <v>0</v>
      </c>
      <c r="AG184" s="27">
        <v>0</v>
      </c>
      <c r="AH184" s="27">
        <v>0</v>
      </c>
      <c r="AI184" s="27">
        <v>0</v>
      </c>
      <c r="AJ184" s="27">
        <v>0</v>
      </c>
      <c r="AK184" s="27">
        <v>0</v>
      </c>
      <c r="AL184" s="27">
        <v>0</v>
      </c>
      <c r="AM184" s="27">
        <v>0</v>
      </c>
      <c r="AN184" s="27">
        <v>0</v>
      </c>
      <c r="AO184" s="27">
        <v>0</v>
      </c>
      <c r="AP184" s="27">
        <v>0</v>
      </c>
      <c r="AQ184" s="27">
        <v>0</v>
      </c>
      <c r="AR184" s="27">
        <v>0</v>
      </c>
      <c r="AS184" s="27">
        <v>0</v>
      </c>
      <c r="AT184" s="27">
        <v>69.930069930069905</v>
      </c>
      <c r="AU184" s="27">
        <v>0</v>
      </c>
      <c r="AV184" s="27">
        <v>0</v>
      </c>
      <c r="AW184" s="27">
        <v>0</v>
      </c>
      <c r="AX184" s="27">
        <v>0</v>
      </c>
      <c r="AY184" s="27">
        <v>0</v>
      </c>
      <c r="AZ184" s="27">
        <v>0</v>
      </c>
      <c r="BA184" s="27">
        <v>0</v>
      </c>
      <c r="BB184" s="27">
        <v>0</v>
      </c>
      <c r="BC184" s="27">
        <v>0</v>
      </c>
      <c r="BD184" s="27">
        <v>0</v>
      </c>
      <c r="BE184" s="27">
        <v>0</v>
      </c>
      <c r="BF184" s="27">
        <v>0</v>
      </c>
      <c r="BG184" s="27">
        <v>0</v>
      </c>
      <c r="BH184" s="27">
        <v>0</v>
      </c>
      <c r="BI184" s="27">
        <v>0</v>
      </c>
      <c r="BJ184" s="27">
        <v>0</v>
      </c>
      <c r="BK184" s="27">
        <v>0</v>
      </c>
      <c r="BL184" s="27">
        <v>0</v>
      </c>
      <c r="BM184" s="27">
        <v>0</v>
      </c>
      <c r="BN184" s="27">
        <v>0</v>
      </c>
      <c r="BO184" s="27">
        <v>0</v>
      </c>
      <c r="BP184" s="27">
        <v>0</v>
      </c>
      <c r="BQ184" s="27">
        <v>0</v>
      </c>
      <c r="BR184" s="27">
        <v>0</v>
      </c>
      <c r="BS184" s="27">
        <v>0</v>
      </c>
      <c r="BT184" s="27">
        <v>0</v>
      </c>
      <c r="BU184" s="27">
        <v>0</v>
      </c>
      <c r="BV184" s="27">
        <v>0</v>
      </c>
      <c r="BW184" s="27">
        <v>0</v>
      </c>
      <c r="BX184" s="27">
        <v>0</v>
      </c>
      <c r="BY184" s="27">
        <v>0</v>
      </c>
      <c r="BZ184" s="27">
        <v>0</v>
      </c>
      <c r="CA184" s="27">
        <v>0</v>
      </c>
      <c r="CB184" s="27">
        <v>0</v>
      </c>
      <c r="CC184" s="27">
        <v>0</v>
      </c>
      <c r="CD184" s="27">
        <v>0</v>
      </c>
      <c r="CE184" s="27">
        <v>0</v>
      </c>
      <c r="CF184" s="27">
        <v>0</v>
      </c>
      <c r="CG184" s="27">
        <v>0</v>
      </c>
      <c r="CH184" s="27">
        <v>0</v>
      </c>
      <c r="CI184" s="27">
        <v>0</v>
      </c>
      <c r="CJ184" s="27">
        <v>0</v>
      </c>
      <c r="CK184" s="27">
        <v>0</v>
      </c>
      <c r="CL184" s="27">
        <v>0</v>
      </c>
      <c r="CM184" s="27">
        <v>0</v>
      </c>
      <c r="CN184" s="27">
        <v>29.970029970030001</v>
      </c>
      <c r="CO184" s="27">
        <v>0</v>
      </c>
      <c r="CP184" s="27">
        <v>0</v>
      </c>
      <c r="CQ184" s="27">
        <v>0</v>
      </c>
      <c r="CR184" s="27">
        <v>0</v>
      </c>
      <c r="CS184" s="27">
        <v>0</v>
      </c>
      <c r="CT184" s="27">
        <v>0</v>
      </c>
      <c r="CU184" s="27">
        <v>0</v>
      </c>
      <c r="CV184" s="27">
        <v>0</v>
      </c>
      <c r="CW184" s="27">
        <f t="shared" si="2"/>
        <v>100</v>
      </c>
    </row>
    <row r="185" spans="1:101">
      <c r="A185" s="15" t="s">
        <v>389</v>
      </c>
      <c r="B185" t="s">
        <v>54</v>
      </c>
      <c r="C185" s="24">
        <v>43350</v>
      </c>
      <c r="D185" s="29">
        <v>2018</v>
      </c>
      <c r="E185" t="s">
        <v>10</v>
      </c>
      <c r="F185" t="s">
        <v>2</v>
      </c>
      <c r="G185" s="27">
        <v>5</v>
      </c>
      <c r="H185" s="27">
        <v>0</v>
      </c>
      <c r="I185" s="27">
        <v>10</v>
      </c>
      <c r="J185" s="27">
        <v>0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0</v>
      </c>
      <c r="R185" s="27">
        <v>0</v>
      </c>
      <c r="S185" s="27">
        <v>0</v>
      </c>
      <c r="T185" s="27">
        <v>0</v>
      </c>
      <c r="U185" s="27">
        <v>0</v>
      </c>
      <c r="V185" s="27">
        <v>0</v>
      </c>
      <c r="W185" s="27">
        <v>0</v>
      </c>
      <c r="X185" s="27">
        <v>0</v>
      </c>
      <c r="Y185" s="27">
        <v>0</v>
      </c>
      <c r="Z185" s="27">
        <v>0</v>
      </c>
      <c r="AA185" s="27">
        <v>0</v>
      </c>
      <c r="AB185" s="27">
        <v>0</v>
      </c>
      <c r="AC185" s="27">
        <v>0</v>
      </c>
      <c r="AD185" s="27">
        <v>0</v>
      </c>
      <c r="AE185" s="27">
        <v>0</v>
      </c>
      <c r="AF185" s="27">
        <v>0</v>
      </c>
      <c r="AG185" s="27">
        <v>0</v>
      </c>
      <c r="AH185" s="27">
        <v>0</v>
      </c>
      <c r="AI185" s="27">
        <v>0</v>
      </c>
      <c r="AJ185" s="27">
        <v>0</v>
      </c>
      <c r="AK185" s="27">
        <v>0</v>
      </c>
      <c r="AL185" s="27">
        <v>0</v>
      </c>
      <c r="AM185" s="27">
        <v>0</v>
      </c>
      <c r="AN185" s="27">
        <v>0</v>
      </c>
      <c r="AO185" s="27">
        <v>0</v>
      </c>
      <c r="AP185" s="27">
        <v>0</v>
      </c>
      <c r="AQ185" s="27">
        <v>0</v>
      </c>
      <c r="AR185" s="27">
        <v>0</v>
      </c>
      <c r="AS185" s="27">
        <v>0</v>
      </c>
      <c r="AT185" s="27">
        <v>50</v>
      </c>
      <c r="AU185" s="27">
        <v>0</v>
      </c>
      <c r="AV185" s="27">
        <v>0</v>
      </c>
      <c r="AW185" s="27">
        <v>0</v>
      </c>
      <c r="AX185" s="27">
        <v>0</v>
      </c>
      <c r="AY185" s="27">
        <v>0</v>
      </c>
      <c r="AZ185" s="27">
        <v>0</v>
      </c>
      <c r="BA185" s="27">
        <v>0</v>
      </c>
      <c r="BB185" s="27">
        <v>0</v>
      </c>
      <c r="BC185" s="27">
        <v>0</v>
      </c>
      <c r="BD185" s="27">
        <v>0</v>
      </c>
      <c r="BE185" s="27">
        <v>0</v>
      </c>
      <c r="BF185" s="27">
        <v>0</v>
      </c>
      <c r="BG185" s="27">
        <v>0</v>
      </c>
      <c r="BH185" s="27">
        <v>0</v>
      </c>
      <c r="BI185" s="27">
        <v>0</v>
      </c>
      <c r="BJ185" s="27">
        <v>0</v>
      </c>
      <c r="BK185" s="27">
        <v>0</v>
      </c>
      <c r="BL185" s="27">
        <v>0</v>
      </c>
      <c r="BM185" s="27">
        <v>0</v>
      </c>
      <c r="BN185" s="27">
        <v>0</v>
      </c>
      <c r="BO185" s="27">
        <v>0</v>
      </c>
      <c r="BP185" s="27">
        <v>0</v>
      </c>
      <c r="BQ185" s="27">
        <v>0</v>
      </c>
      <c r="BR185" s="27">
        <v>0</v>
      </c>
      <c r="BS185" s="27">
        <v>0</v>
      </c>
      <c r="BT185" s="27">
        <v>0</v>
      </c>
      <c r="BU185" s="27">
        <v>0</v>
      </c>
      <c r="BV185" s="27">
        <v>0</v>
      </c>
      <c r="BW185" s="27">
        <v>0</v>
      </c>
      <c r="BX185" s="27">
        <v>0</v>
      </c>
      <c r="BY185" s="27">
        <v>0</v>
      </c>
      <c r="BZ185" s="27">
        <v>0</v>
      </c>
      <c r="CA185" s="27">
        <v>0</v>
      </c>
      <c r="CB185" s="27">
        <v>0</v>
      </c>
      <c r="CC185" s="27">
        <v>0</v>
      </c>
      <c r="CD185" s="27">
        <v>0</v>
      </c>
      <c r="CE185" s="27">
        <v>0</v>
      </c>
      <c r="CF185" s="27">
        <v>0</v>
      </c>
      <c r="CG185" s="27">
        <v>0</v>
      </c>
      <c r="CH185" s="27">
        <v>0</v>
      </c>
      <c r="CI185" s="27">
        <v>0</v>
      </c>
      <c r="CJ185" s="27">
        <v>0</v>
      </c>
      <c r="CK185" s="27">
        <v>0</v>
      </c>
      <c r="CL185" s="27">
        <v>0</v>
      </c>
      <c r="CM185" s="27">
        <v>0</v>
      </c>
      <c r="CN185" s="27">
        <v>30</v>
      </c>
      <c r="CO185" s="27">
        <v>0</v>
      </c>
      <c r="CP185" s="27">
        <v>5</v>
      </c>
      <c r="CQ185" s="27">
        <v>0</v>
      </c>
      <c r="CR185" s="27">
        <v>0</v>
      </c>
      <c r="CS185" s="27">
        <v>0</v>
      </c>
      <c r="CT185" s="27">
        <v>0</v>
      </c>
      <c r="CU185" s="27">
        <v>0</v>
      </c>
      <c r="CV185" s="27">
        <v>0</v>
      </c>
      <c r="CW185" s="27">
        <f t="shared" si="2"/>
        <v>100</v>
      </c>
    </row>
    <row r="186" spans="1:101">
      <c r="A186" s="15" t="s">
        <v>390</v>
      </c>
      <c r="B186" t="s">
        <v>55</v>
      </c>
      <c r="C186" s="24">
        <v>43347</v>
      </c>
      <c r="D186" s="29">
        <v>2018</v>
      </c>
      <c r="E186" t="s">
        <v>10</v>
      </c>
      <c r="F186" t="s">
        <v>2</v>
      </c>
      <c r="G186" s="27">
        <v>69.9650174912544</v>
      </c>
      <c r="H186" s="27">
        <v>4.99750124937531E-2</v>
      </c>
      <c r="I186" s="27">
        <v>0</v>
      </c>
      <c r="J186" s="27">
        <v>0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7">
        <v>0</v>
      </c>
      <c r="Q186" s="27">
        <v>0</v>
      </c>
      <c r="R186" s="27">
        <v>0</v>
      </c>
      <c r="S186" s="27">
        <v>0</v>
      </c>
      <c r="T186" s="27">
        <v>0</v>
      </c>
      <c r="U186" s="27">
        <v>0</v>
      </c>
      <c r="V186" s="27">
        <v>0</v>
      </c>
      <c r="W186" s="27">
        <v>0</v>
      </c>
      <c r="X186" s="27">
        <v>0</v>
      </c>
      <c r="Y186" s="27">
        <v>0</v>
      </c>
      <c r="Z186" s="27">
        <v>0</v>
      </c>
      <c r="AA186" s="27">
        <v>0</v>
      </c>
      <c r="AB186" s="27">
        <v>0</v>
      </c>
      <c r="AC186" s="27">
        <v>0</v>
      </c>
      <c r="AD186" s="27">
        <v>0</v>
      </c>
      <c r="AE186" s="27">
        <v>0</v>
      </c>
      <c r="AF186" s="27">
        <v>0</v>
      </c>
      <c r="AG186" s="27">
        <v>0</v>
      </c>
      <c r="AH186" s="27">
        <v>0</v>
      </c>
      <c r="AI186" s="27">
        <v>0</v>
      </c>
      <c r="AJ186" s="27">
        <v>0</v>
      </c>
      <c r="AK186" s="27">
        <v>0</v>
      </c>
      <c r="AL186" s="27">
        <v>0</v>
      </c>
      <c r="AM186" s="27">
        <v>0</v>
      </c>
      <c r="AN186" s="27">
        <v>0</v>
      </c>
      <c r="AO186" s="27">
        <v>0</v>
      </c>
      <c r="AP186" s="27">
        <v>0</v>
      </c>
      <c r="AQ186" s="27">
        <v>0</v>
      </c>
      <c r="AR186" s="27">
        <v>0</v>
      </c>
      <c r="AS186" s="27">
        <v>0</v>
      </c>
      <c r="AT186" s="27">
        <v>0</v>
      </c>
      <c r="AU186" s="27">
        <v>0</v>
      </c>
      <c r="AV186" s="27">
        <v>0</v>
      </c>
      <c r="AW186" s="27">
        <v>0</v>
      </c>
      <c r="AX186" s="27">
        <v>0</v>
      </c>
      <c r="AY186" s="27">
        <v>0</v>
      </c>
      <c r="AZ186" s="27">
        <v>0</v>
      </c>
      <c r="BA186" s="27">
        <v>0</v>
      </c>
      <c r="BB186" s="27">
        <v>0</v>
      </c>
      <c r="BC186" s="27">
        <v>0</v>
      </c>
      <c r="BD186" s="27">
        <v>0</v>
      </c>
      <c r="BE186" s="27">
        <v>0</v>
      </c>
      <c r="BF186" s="27">
        <v>0</v>
      </c>
      <c r="BG186" s="27">
        <v>0</v>
      </c>
      <c r="BH186" s="27">
        <v>0</v>
      </c>
      <c r="BI186" s="27">
        <v>0</v>
      </c>
      <c r="BJ186" s="27">
        <v>0</v>
      </c>
      <c r="BK186" s="27">
        <v>0</v>
      </c>
      <c r="BL186" s="27">
        <v>0</v>
      </c>
      <c r="BM186" s="27">
        <v>0</v>
      </c>
      <c r="BN186" s="27">
        <v>0</v>
      </c>
      <c r="BO186" s="27">
        <v>0</v>
      </c>
      <c r="BP186" s="27">
        <v>0</v>
      </c>
      <c r="BQ186" s="27">
        <v>0</v>
      </c>
      <c r="BR186" s="27">
        <v>0</v>
      </c>
      <c r="BS186" s="27">
        <v>0</v>
      </c>
      <c r="BT186" s="27">
        <v>0</v>
      </c>
      <c r="BU186" s="27">
        <v>0</v>
      </c>
      <c r="BV186" s="27">
        <v>0</v>
      </c>
      <c r="BW186" s="27">
        <v>0</v>
      </c>
      <c r="BX186" s="27">
        <v>0</v>
      </c>
      <c r="BY186" s="27">
        <v>0</v>
      </c>
      <c r="BZ186" s="27">
        <v>0</v>
      </c>
      <c r="CA186" s="27">
        <v>0</v>
      </c>
      <c r="CB186" s="27">
        <v>0</v>
      </c>
      <c r="CC186" s="27">
        <v>0</v>
      </c>
      <c r="CD186" s="27">
        <v>0</v>
      </c>
      <c r="CE186" s="27">
        <v>0</v>
      </c>
      <c r="CF186" s="27">
        <v>0</v>
      </c>
      <c r="CG186" s="27">
        <v>0</v>
      </c>
      <c r="CH186" s="27">
        <v>0</v>
      </c>
      <c r="CI186" s="27">
        <v>0</v>
      </c>
      <c r="CJ186" s="27">
        <v>0</v>
      </c>
      <c r="CK186" s="27">
        <v>0</v>
      </c>
      <c r="CL186" s="27">
        <v>0</v>
      </c>
      <c r="CM186" s="27">
        <v>0</v>
      </c>
      <c r="CN186" s="27">
        <v>29.9850074962519</v>
      </c>
      <c r="CO186" s="27">
        <v>0</v>
      </c>
      <c r="CP186" s="27">
        <v>0</v>
      </c>
      <c r="CQ186" s="27">
        <v>0</v>
      </c>
      <c r="CR186" s="27">
        <v>0</v>
      </c>
      <c r="CS186" s="27">
        <v>0</v>
      </c>
      <c r="CT186" s="27">
        <v>0</v>
      </c>
      <c r="CU186" s="27">
        <v>0</v>
      </c>
      <c r="CV186" s="27">
        <v>0</v>
      </c>
      <c r="CW186" s="27">
        <f t="shared" si="2"/>
        <v>100.00000000000004</v>
      </c>
    </row>
    <row r="187" spans="1:101">
      <c r="A187" s="15" t="s">
        <v>391</v>
      </c>
      <c r="B187" t="s">
        <v>56</v>
      </c>
      <c r="C187" s="24">
        <v>43347</v>
      </c>
      <c r="D187" s="29">
        <v>2018</v>
      </c>
      <c r="E187" t="s">
        <v>10</v>
      </c>
      <c r="F187" t="s">
        <v>2</v>
      </c>
      <c r="G187" s="27">
        <v>19.990004997501298</v>
      </c>
      <c r="H187" s="27">
        <v>0</v>
      </c>
      <c r="I187" s="27">
        <v>0</v>
      </c>
      <c r="J187" s="27">
        <v>0</v>
      </c>
      <c r="K187" s="27">
        <v>0</v>
      </c>
      <c r="L187" s="27">
        <v>0</v>
      </c>
      <c r="M187" s="27">
        <v>0</v>
      </c>
      <c r="N187" s="27">
        <v>0</v>
      </c>
      <c r="O187" s="27">
        <v>0</v>
      </c>
      <c r="P187" s="27">
        <v>0</v>
      </c>
      <c r="Q187" s="27">
        <v>0</v>
      </c>
      <c r="R187" s="27">
        <v>0</v>
      </c>
      <c r="S187" s="27">
        <v>0</v>
      </c>
      <c r="T187" s="27">
        <v>0</v>
      </c>
      <c r="U187" s="27">
        <v>0</v>
      </c>
      <c r="V187" s="27">
        <v>0</v>
      </c>
      <c r="W187" s="27">
        <v>0</v>
      </c>
      <c r="X187" s="27">
        <v>0</v>
      </c>
      <c r="Y187" s="27">
        <v>0</v>
      </c>
      <c r="Z187" s="27">
        <v>0</v>
      </c>
      <c r="AA187" s="27">
        <v>0</v>
      </c>
      <c r="AB187" s="27">
        <v>0</v>
      </c>
      <c r="AC187" s="27">
        <v>0</v>
      </c>
      <c r="AD187" s="27">
        <v>0</v>
      </c>
      <c r="AE187" s="27">
        <v>0</v>
      </c>
      <c r="AF187" s="27">
        <v>0</v>
      </c>
      <c r="AG187" s="27">
        <v>0</v>
      </c>
      <c r="AH187" s="27">
        <v>0</v>
      </c>
      <c r="AI187" s="27">
        <v>0</v>
      </c>
      <c r="AJ187" s="27">
        <v>0</v>
      </c>
      <c r="AK187" s="27">
        <v>0</v>
      </c>
      <c r="AL187" s="27">
        <v>0</v>
      </c>
      <c r="AM187" s="27">
        <v>0</v>
      </c>
      <c r="AN187" s="27">
        <v>0</v>
      </c>
      <c r="AO187" s="27">
        <v>0</v>
      </c>
      <c r="AP187" s="27">
        <v>0</v>
      </c>
      <c r="AQ187" s="27">
        <v>0</v>
      </c>
      <c r="AR187" s="27">
        <v>0</v>
      </c>
      <c r="AS187" s="27">
        <v>0</v>
      </c>
      <c r="AT187" s="27">
        <v>4.99750124937531E-2</v>
      </c>
      <c r="AU187" s="27">
        <v>0</v>
      </c>
      <c r="AV187" s="27">
        <v>0</v>
      </c>
      <c r="AW187" s="27">
        <v>0</v>
      </c>
      <c r="AX187" s="27">
        <v>0</v>
      </c>
      <c r="AY187" s="27">
        <v>0</v>
      </c>
      <c r="AZ187" s="27">
        <v>0</v>
      </c>
      <c r="BA187" s="27">
        <v>0</v>
      </c>
      <c r="BB187" s="27">
        <v>0</v>
      </c>
      <c r="BC187" s="27">
        <v>0</v>
      </c>
      <c r="BD187" s="27">
        <v>0</v>
      </c>
      <c r="BE187" s="27">
        <v>0</v>
      </c>
      <c r="BF187" s="27">
        <v>0</v>
      </c>
      <c r="BG187" s="27">
        <v>0</v>
      </c>
      <c r="BH187" s="27">
        <v>19.990004997501298</v>
      </c>
      <c r="BI187" s="27">
        <v>0</v>
      </c>
      <c r="BJ187" s="27">
        <v>0</v>
      </c>
      <c r="BK187" s="27">
        <v>0</v>
      </c>
      <c r="BL187" s="27">
        <v>0</v>
      </c>
      <c r="BM187" s="27">
        <v>0</v>
      </c>
      <c r="BN187" s="27">
        <v>0</v>
      </c>
      <c r="BO187" s="27">
        <v>0</v>
      </c>
      <c r="BP187" s="27">
        <v>0</v>
      </c>
      <c r="BQ187" s="27">
        <v>0</v>
      </c>
      <c r="BR187" s="27">
        <v>0</v>
      </c>
      <c r="BS187" s="27">
        <v>0</v>
      </c>
      <c r="BT187" s="27">
        <v>0</v>
      </c>
      <c r="BU187" s="27">
        <v>0</v>
      </c>
      <c r="BV187" s="27">
        <v>0</v>
      </c>
      <c r="BW187" s="27">
        <v>0</v>
      </c>
      <c r="BX187" s="27">
        <v>0</v>
      </c>
      <c r="BY187" s="27">
        <v>0</v>
      </c>
      <c r="BZ187" s="27">
        <v>0</v>
      </c>
      <c r="CA187" s="27">
        <v>0</v>
      </c>
      <c r="CB187" s="27">
        <v>0</v>
      </c>
      <c r="CC187" s="27">
        <v>0</v>
      </c>
      <c r="CD187" s="27">
        <v>0</v>
      </c>
      <c r="CE187" s="27">
        <v>0</v>
      </c>
      <c r="CF187" s="27">
        <v>0</v>
      </c>
      <c r="CG187" s="27">
        <v>0</v>
      </c>
      <c r="CH187" s="27">
        <v>0</v>
      </c>
      <c r="CI187" s="27">
        <v>0</v>
      </c>
      <c r="CJ187" s="27">
        <v>0</v>
      </c>
      <c r="CK187" s="27">
        <v>0</v>
      </c>
      <c r="CL187" s="27">
        <v>0</v>
      </c>
      <c r="CM187" s="27">
        <v>0</v>
      </c>
      <c r="CN187" s="27">
        <v>59.9700149925037</v>
      </c>
      <c r="CO187" s="27">
        <v>0</v>
      </c>
      <c r="CP187" s="27">
        <v>0</v>
      </c>
      <c r="CQ187" s="27">
        <v>0</v>
      </c>
      <c r="CR187" s="27">
        <v>0</v>
      </c>
      <c r="CS187" s="27">
        <v>0</v>
      </c>
      <c r="CT187" s="27">
        <v>0</v>
      </c>
      <c r="CU187" s="27">
        <v>0</v>
      </c>
      <c r="CV187" s="27">
        <v>0</v>
      </c>
      <c r="CW187" s="27">
        <f t="shared" si="2"/>
        <v>100.00000000000006</v>
      </c>
    </row>
    <row r="188" spans="1:101">
      <c r="A188" s="15" t="s">
        <v>392</v>
      </c>
      <c r="B188" t="s">
        <v>57</v>
      </c>
      <c r="C188" s="24">
        <v>43347</v>
      </c>
      <c r="D188" s="29">
        <v>2018</v>
      </c>
      <c r="E188" t="s">
        <v>10</v>
      </c>
      <c r="F188" t="s">
        <v>2</v>
      </c>
      <c r="G188" s="27">
        <v>4.995004995005E-2</v>
      </c>
      <c r="H188" s="27">
        <v>0</v>
      </c>
      <c r="I188" s="27">
        <v>4.995004995005E-2</v>
      </c>
      <c r="J188" s="27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27">
        <v>0</v>
      </c>
      <c r="V188" s="27">
        <v>0</v>
      </c>
      <c r="W188" s="27">
        <v>0</v>
      </c>
      <c r="X188" s="27">
        <v>0</v>
      </c>
      <c r="Y188" s="27">
        <v>0</v>
      </c>
      <c r="Z188" s="27">
        <v>0</v>
      </c>
      <c r="AA188" s="27">
        <v>0</v>
      </c>
      <c r="AB188" s="27">
        <v>0</v>
      </c>
      <c r="AC188" s="27">
        <v>0</v>
      </c>
      <c r="AD188" s="27">
        <v>0</v>
      </c>
      <c r="AE188" s="27">
        <v>0</v>
      </c>
      <c r="AF188" s="27">
        <v>0</v>
      </c>
      <c r="AG188" s="27">
        <v>0</v>
      </c>
      <c r="AH188" s="27">
        <v>0</v>
      </c>
      <c r="AI188" s="27">
        <v>0</v>
      </c>
      <c r="AJ188" s="27">
        <v>0</v>
      </c>
      <c r="AK188" s="27">
        <v>0</v>
      </c>
      <c r="AL188" s="27">
        <v>0</v>
      </c>
      <c r="AM188" s="27">
        <v>0</v>
      </c>
      <c r="AN188" s="27">
        <v>0</v>
      </c>
      <c r="AO188" s="27">
        <v>0</v>
      </c>
      <c r="AP188" s="27">
        <v>0</v>
      </c>
      <c r="AQ188" s="27">
        <v>0</v>
      </c>
      <c r="AR188" s="27">
        <v>0</v>
      </c>
      <c r="AS188" s="27">
        <v>0</v>
      </c>
      <c r="AT188" s="27">
        <v>99.900099900099903</v>
      </c>
      <c r="AU188" s="27">
        <v>0</v>
      </c>
      <c r="AV188" s="27">
        <v>0</v>
      </c>
      <c r="AW188" s="27">
        <v>0</v>
      </c>
      <c r="AX188" s="27">
        <v>0</v>
      </c>
      <c r="AY188" s="27">
        <v>0</v>
      </c>
      <c r="AZ188" s="27">
        <v>0</v>
      </c>
      <c r="BA188" s="27">
        <v>0</v>
      </c>
      <c r="BB188" s="27">
        <v>0</v>
      </c>
      <c r="BC188" s="27">
        <v>0</v>
      </c>
      <c r="BD188" s="27">
        <v>0</v>
      </c>
      <c r="BE188" s="27">
        <v>0</v>
      </c>
      <c r="BF188" s="27">
        <v>0</v>
      </c>
      <c r="BG188" s="27">
        <v>0</v>
      </c>
      <c r="BH188" s="27">
        <v>0</v>
      </c>
      <c r="BI188" s="27">
        <v>0</v>
      </c>
      <c r="BJ188" s="27">
        <v>0</v>
      </c>
      <c r="BK188" s="27">
        <v>0</v>
      </c>
      <c r="BL188" s="27">
        <v>0</v>
      </c>
      <c r="BM188" s="27">
        <v>0</v>
      </c>
      <c r="BN188" s="27">
        <v>0</v>
      </c>
      <c r="BO188" s="27">
        <v>0</v>
      </c>
      <c r="BP188" s="27">
        <v>0</v>
      </c>
      <c r="BQ188" s="27">
        <v>0</v>
      </c>
      <c r="BR188" s="27">
        <v>0</v>
      </c>
      <c r="BS188" s="27">
        <v>0</v>
      </c>
      <c r="BT188" s="27">
        <v>0</v>
      </c>
      <c r="BU188" s="27">
        <v>0</v>
      </c>
      <c r="BV188" s="27">
        <v>0</v>
      </c>
      <c r="BW188" s="27">
        <v>0</v>
      </c>
      <c r="BX188" s="27">
        <v>0</v>
      </c>
      <c r="BY188" s="27">
        <v>0</v>
      </c>
      <c r="BZ188" s="27">
        <v>0</v>
      </c>
      <c r="CA188" s="27">
        <v>0</v>
      </c>
      <c r="CB188" s="27">
        <v>0</v>
      </c>
      <c r="CC188" s="27">
        <v>0</v>
      </c>
      <c r="CD188" s="27">
        <v>0</v>
      </c>
      <c r="CE188" s="27">
        <v>0</v>
      </c>
      <c r="CF188" s="27">
        <v>0</v>
      </c>
      <c r="CG188" s="27">
        <v>0</v>
      </c>
      <c r="CH188" s="27">
        <v>0</v>
      </c>
      <c r="CI188" s="27">
        <v>0</v>
      </c>
      <c r="CJ188" s="27">
        <v>0</v>
      </c>
      <c r="CK188" s="27">
        <v>0</v>
      </c>
      <c r="CL188" s="27">
        <v>0</v>
      </c>
      <c r="CM188" s="27">
        <v>0</v>
      </c>
      <c r="CN188" s="27">
        <v>0</v>
      </c>
      <c r="CO188" s="27">
        <v>0</v>
      </c>
      <c r="CP188" s="27">
        <v>0</v>
      </c>
      <c r="CQ188" s="27">
        <v>0</v>
      </c>
      <c r="CR188" s="27">
        <v>0</v>
      </c>
      <c r="CS188" s="27">
        <v>0</v>
      </c>
      <c r="CT188" s="27">
        <v>0</v>
      </c>
      <c r="CU188" s="27">
        <v>0</v>
      </c>
      <c r="CV188" s="27">
        <v>0</v>
      </c>
      <c r="CW188" s="27">
        <f t="shared" si="2"/>
        <v>100</v>
      </c>
    </row>
    <row r="189" spans="1:101">
      <c r="A189" s="15" t="s">
        <v>393</v>
      </c>
      <c r="B189" t="s">
        <v>58</v>
      </c>
      <c r="C189" s="24">
        <v>43347</v>
      </c>
      <c r="D189" s="29">
        <v>2018</v>
      </c>
      <c r="E189" t="s">
        <v>10</v>
      </c>
      <c r="F189" t="s">
        <v>2</v>
      </c>
      <c r="G189" s="27">
        <v>4.9975012493753104</v>
      </c>
      <c r="H189" s="27">
        <v>0</v>
      </c>
      <c r="I189" s="27">
        <v>4.9975012493753104</v>
      </c>
      <c r="J189" s="27">
        <v>0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  <c r="P189" s="27">
        <v>0</v>
      </c>
      <c r="Q189" s="27">
        <v>0</v>
      </c>
      <c r="R189" s="27">
        <v>0</v>
      </c>
      <c r="S189" s="27">
        <v>0</v>
      </c>
      <c r="T189" s="27">
        <v>0</v>
      </c>
      <c r="U189" s="27">
        <v>0</v>
      </c>
      <c r="V189" s="27">
        <v>0</v>
      </c>
      <c r="W189" s="27">
        <v>0</v>
      </c>
      <c r="X189" s="27">
        <v>0</v>
      </c>
      <c r="Y189" s="27">
        <v>0</v>
      </c>
      <c r="Z189" s="27">
        <v>0</v>
      </c>
      <c r="AA189" s="27">
        <v>0</v>
      </c>
      <c r="AB189" s="27">
        <v>0</v>
      </c>
      <c r="AC189" s="27">
        <v>0</v>
      </c>
      <c r="AD189" s="27">
        <v>0</v>
      </c>
      <c r="AE189" s="27">
        <v>0</v>
      </c>
      <c r="AF189" s="27">
        <v>0</v>
      </c>
      <c r="AG189" s="27">
        <v>0</v>
      </c>
      <c r="AH189" s="27">
        <v>0</v>
      </c>
      <c r="AI189" s="27">
        <v>0</v>
      </c>
      <c r="AJ189" s="27">
        <v>0</v>
      </c>
      <c r="AK189" s="27">
        <v>0</v>
      </c>
      <c r="AL189" s="27">
        <v>0</v>
      </c>
      <c r="AM189" s="27">
        <v>0</v>
      </c>
      <c r="AN189" s="27">
        <v>0</v>
      </c>
      <c r="AO189" s="27">
        <v>0</v>
      </c>
      <c r="AP189" s="27">
        <v>0</v>
      </c>
      <c r="AQ189" s="27">
        <v>0</v>
      </c>
      <c r="AR189" s="27">
        <v>0</v>
      </c>
      <c r="AS189" s="27">
        <v>0</v>
      </c>
      <c r="AT189" s="27">
        <v>89.955022488755603</v>
      </c>
      <c r="AU189" s="27">
        <v>0</v>
      </c>
      <c r="AV189" s="27">
        <v>0</v>
      </c>
      <c r="AW189" s="27">
        <v>0</v>
      </c>
      <c r="AX189" s="27">
        <v>0</v>
      </c>
      <c r="AY189" s="27">
        <v>0</v>
      </c>
      <c r="AZ189" s="27">
        <v>0</v>
      </c>
      <c r="BA189" s="27">
        <v>0</v>
      </c>
      <c r="BB189" s="27">
        <v>0</v>
      </c>
      <c r="BC189" s="27">
        <v>0</v>
      </c>
      <c r="BD189" s="27">
        <v>0</v>
      </c>
      <c r="BE189" s="27">
        <v>0</v>
      </c>
      <c r="BF189" s="27">
        <v>0</v>
      </c>
      <c r="BG189" s="27">
        <v>0</v>
      </c>
      <c r="BH189" s="27">
        <v>0</v>
      </c>
      <c r="BI189" s="27">
        <v>0</v>
      </c>
      <c r="BJ189" s="27">
        <v>0</v>
      </c>
      <c r="BK189" s="27">
        <v>0</v>
      </c>
      <c r="BL189" s="27">
        <v>0</v>
      </c>
      <c r="BM189" s="27">
        <v>0</v>
      </c>
      <c r="BN189" s="27">
        <v>0</v>
      </c>
      <c r="BO189" s="27">
        <v>0</v>
      </c>
      <c r="BP189" s="27">
        <v>0</v>
      </c>
      <c r="BQ189" s="27">
        <v>0</v>
      </c>
      <c r="BR189" s="27">
        <v>0</v>
      </c>
      <c r="BS189" s="27">
        <v>0</v>
      </c>
      <c r="BT189" s="27">
        <v>0</v>
      </c>
      <c r="BU189" s="27">
        <v>0</v>
      </c>
      <c r="BV189" s="27">
        <v>0</v>
      </c>
      <c r="BW189" s="27">
        <v>0</v>
      </c>
      <c r="BX189" s="27">
        <v>0</v>
      </c>
      <c r="BY189" s="27">
        <v>0</v>
      </c>
      <c r="BZ189" s="27">
        <v>0</v>
      </c>
      <c r="CA189" s="27">
        <v>0</v>
      </c>
      <c r="CB189" s="27">
        <v>0</v>
      </c>
      <c r="CC189" s="27">
        <v>0</v>
      </c>
      <c r="CD189" s="27">
        <v>0</v>
      </c>
      <c r="CE189" s="27">
        <v>0</v>
      </c>
      <c r="CF189" s="27">
        <v>0</v>
      </c>
      <c r="CG189" s="27">
        <v>0</v>
      </c>
      <c r="CH189" s="27">
        <v>0</v>
      </c>
      <c r="CI189" s="27">
        <v>0</v>
      </c>
      <c r="CJ189" s="27">
        <v>0</v>
      </c>
      <c r="CK189" s="27">
        <v>0</v>
      </c>
      <c r="CL189" s="27">
        <v>0</v>
      </c>
      <c r="CM189" s="27">
        <v>0</v>
      </c>
      <c r="CN189" s="27">
        <v>4.99750124937531E-2</v>
      </c>
      <c r="CO189" s="27">
        <v>0</v>
      </c>
      <c r="CP189" s="27">
        <v>0</v>
      </c>
      <c r="CQ189" s="27">
        <v>0</v>
      </c>
      <c r="CR189" s="27">
        <v>0</v>
      </c>
      <c r="CS189" s="27">
        <v>0</v>
      </c>
      <c r="CT189" s="27">
        <v>0</v>
      </c>
      <c r="CU189" s="27">
        <v>0</v>
      </c>
      <c r="CV189" s="27">
        <v>0</v>
      </c>
      <c r="CW189" s="27">
        <f t="shared" si="2"/>
        <v>99.999999999999972</v>
      </c>
    </row>
    <row r="190" spans="1:101">
      <c r="A190" s="15" t="s">
        <v>394</v>
      </c>
      <c r="B190" t="s">
        <v>59</v>
      </c>
      <c r="C190" s="24">
        <v>43347</v>
      </c>
      <c r="D190" s="29">
        <v>2018</v>
      </c>
      <c r="E190" t="s">
        <v>10</v>
      </c>
      <c r="F190" t="s">
        <v>2</v>
      </c>
      <c r="G190" s="27">
        <v>4.9900199600798403E-2</v>
      </c>
      <c r="H190" s="27">
        <v>0</v>
      </c>
      <c r="I190" s="27">
        <v>4.9900199600798403E-2</v>
      </c>
      <c r="J190" s="27">
        <v>0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  <c r="P190" s="27">
        <v>0</v>
      </c>
      <c r="Q190" s="27">
        <v>0</v>
      </c>
      <c r="R190" s="27">
        <v>0</v>
      </c>
      <c r="S190" s="27">
        <v>0</v>
      </c>
      <c r="T190" s="27">
        <v>0</v>
      </c>
      <c r="U190" s="27">
        <v>0</v>
      </c>
      <c r="V190" s="27">
        <v>0</v>
      </c>
      <c r="W190" s="27">
        <v>0</v>
      </c>
      <c r="X190" s="27">
        <v>0</v>
      </c>
      <c r="Y190" s="27">
        <v>0</v>
      </c>
      <c r="Z190" s="27">
        <v>0</v>
      </c>
      <c r="AA190" s="27">
        <v>0</v>
      </c>
      <c r="AB190" s="27">
        <v>0</v>
      </c>
      <c r="AC190" s="27">
        <v>0</v>
      </c>
      <c r="AD190" s="27">
        <v>0</v>
      </c>
      <c r="AE190" s="27">
        <v>0</v>
      </c>
      <c r="AF190" s="27">
        <v>0</v>
      </c>
      <c r="AG190" s="27">
        <v>0</v>
      </c>
      <c r="AH190" s="27">
        <v>0</v>
      </c>
      <c r="AI190" s="27">
        <v>0</v>
      </c>
      <c r="AJ190" s="27">
        <v>0</v>
      </c>
      <c r="AK190" s="27">
        <v>0</v>
      </c>
      <c r="AL190" s="27">
        <v>0</v>
      </c>
      <c r="AM190" s="27">
        <v>0</v>
      </c>
      <c r="AN190" s="27">
        <v>0</v>
      </c>
      <c r="AO190" s="27">
        <v>0</v>
      </c>
      <c r="AP190" s="27">
        <v>0</v>
      </c>
      <c r="AQ190" s="27">
        <v>0</v>
      </c>
      <c r="AR190" s="27">
        <v>0</v>
      </c>
      <c r="AS190" s="27">
        <v>0</v>
      </c>
      <c r="AT190" s="27">
        <v>89.820359281437106</v>
      </c>
      <c r="AU190" s="27">
        <v>0</v>
      </c>
      <c r="AV190" s="27">
        <v>0</v>
      </c>
      <c r="AW190" s="27">
        <v>0</v>
      </c>
      <c r="AX190" s="27">
        <v>0</v>
      </c>
      <c r="AY190" s="27">
        <v>0</v>
      </c>
      <c r="AZ190" s="27">
        <v>0</v>
      </c>
      <c r="BA190" s="27">
        <v>0</v>
      </c>
      <c r="BB190" s="27">
        <v>0</v>
      </c>
      <c r="BC190" s="27">
        <v>0</v>
      </c>
      <c r="BD190" s="27">
        <v>0</v>
      </c>
      <c r="BE190" s="27">
        <v>0</v>
      </c>
      <c r="BF190" s="27">
        <v>0</v>
      </c>
      <c r="BG190" s="27">
        <v>0</v>
      </c>
      <c r="BH190" s="27">
        <v>0</v>
      </c>
      <c r="BI190" s="27">
        <v>0</v>
      </c>
      <c r="BJ190" s="27">
        <v>0</v>
      </c>
      <c r="BK190" s="27">
        <v>0</v>
      </c>
      <c r="BL190" s="27">
        <v>0</v>
      </c>
      <c r="BM190" s="27">
        <v>0</v>
      </c>
      <c r="BN190" s="27">
        <v>4.9900199600798403E-2</v>
      </c>
      <c r="BO190" s="27">
        <v>4.9900199600798403E-2</v>
      </c>
      <c r="BP190" s="27">
        <v>0</v>
      </c>
      <c r="BQ190" s="27">
        <v>0</v>
      </c>
      <c r="BR190" s="27">
        <v>0</v>
      </c>
      <c r="BS190" s="27">
        <v>0</v>
      </c>
      <c r="BT190" s="27">
        <v>0</v>
      </c>
      <c r="BU190" s="27">
        <v>0</v>
      </c>
      <c r="BV190" s="27">
        <v>0</v>
      </c>
      <c r="BW190" s="27">
        <v>0</v>
      </c>
      <c r="BX190" s="27">
        <v>0</v>
      </c>
      <c r="BY190" s="27">
        <v>0</v>
      </c>
      <c r="BZ190" s="27">
        <v>0</v>
      </c>
      <c r="CA190" s="27">
        <v>0</v>
      </c>
      <c r="CB190" s="27">
        <v>0</v>
      </c>
      <c r="CC190" s="27">
        <v>0</v>
      </c>
      <c r="CD190" s="27">
        <v>0</v>
      </c>
      <c r="CE190" s="27">
        <v>0</v>
      </c>
      <c r="CF190" s="27">
        <v>0</v>
      </c>
      <c r="CG190" s="27">
        <v>0</v>
      </c>
      <c r="CH190" s="27">
        <v>0</v>
      </c>
      <c r="CI190" s="27">
        <v>0</v>
      </c>
      <c r="CJ190" s="27">
        <v>4.9900199600798398</v>
      </c>
      <c r="CK190" s="27">
        <v>0</v>
      </c>
      <c r="CL190" s="27">
        <v>0</v>
      </c>
      <c r="CM190" s="27">
        <v>0</v>
      </c>
      <c r="CN190" s="27">
        <v>4.9900199600798398</v>
      </c>
      <c r="CO190" s="27">
        <v>0</v>
      </c>
      <c r="CP190" s="27">
        <v>0</v>
      </c>
      <c r="CQ190" s="27">
        <v>0</v>
      </c>
      <c r="CR190" s="27">
        <v>0</v>
      </c>
      <c r="CS190" s="27">
        <v>0</v>
      </c>
      <c r="CT190" s="27">
        <v>0</v>
      </c>
      <c r="CU190" s="27">
        <v>0</v>
      </c>
      <c r="CV190" s="27">
        <v>0</v>
      </c>
      <c r="CW190" s="27">
        <f t="shared" si="2"/>
        <v>99.999999999999972</v>
      </c>
    </row>
    <row r="191" spans="1:101">
      <c r="A191" s="15" t="s">
        <v>395</v>
      </c>
      <c r="B191" t="s">
        <v>60</v>
      </c>
      <c r="C191" s="24">
        <v>43347</v>
      </c>
      <c r="D191" s="29">
        <v>2018</v>
      </c>
      <c r="E191" t="s">
        <v>10</v>
      </c>
      <c r="F191" t="s">
        <v>2</v>
      </c>
      <c r="G191" s="27">
        <v>4.995004995005E-2</v>
      </c>
      <c r="H191" s="27">
        <v>4.9950049950049999</v>
      </c>
      <c r="I191" s="27">
        <v>0</v>
      </c>
      <c r="J191" s="27">
        <v>0</v>
      </c>
      <c r="K191" s="27">
        <v>0</v>
      </c>
      <c r="L191" s="27">
        <v>0</v>
      </c>
      <c r="M191" s="27">
        <v>0</v>
      </c>
      <c r="N191" s="27">
        <v>0</v>
      </c>
      <c r="O191" s="27">
        <v>0</v>
      </c>
      <c r="P191" s="27">
        <v>0</v>
      </c>
      <c r="Q191" s="27">
        <v>0</v>
      </c>
      <c r="R191" s="27">
        <v>0</v>
      </c>
      <c r="S191" s="27">
        <v>0</v>
      </c>
      <c r="T191" s="27">
        <v>0</v>
      </c>
      <c r="U191" s="27">
        <v>0</v>
      </c>
      <c r="V191" s="27">
        <v>0</v>
      </c>
      <c r="W191" s="27">
        <v>0</v>
      </c>
      <c r="X191" s="27">
        <v>0</v>
      </c>
      <c r="Y191" s="27">
        <v>0</v>
      </c>
      <c r="Z191" s="27">
        <v>0</v>
      </c>
      <c r="AA191" s="27">
        <v>0</v>
      </c>
      <c r="AB191" s="27">
        <v>0</v>
      </c>
      <c r="AC191" s="27">
        <v>0</v>
      </c>
      <c r="AD191" s="27">
        <v>0</v>
      </c>
      <c r="AE191" s="27">
        <v>0</v>
      </c>
      <c r="AF191" s="27">
        <v>0</v>
      </c>
      <c r="AG191" s="27">
        <v>0</v>
      </c>
      <c r="AH191" s="27">
        <v>0</v>
      </c>
      <c r="AI191" s="27">
        <v>0</v>
      </c>
      <c r="AJ191" s="27">
        <v>14.985014985015001</v>
      </c>
      <c r="AK191" s="27">
        <v>0</v>
      </c>
      <c r="AL191" s="27">
        <v>0</v>
      </c>
      <c r="AM191" s="27">
        <v>0</v>
      </c>
      <c r="AN191" s="27">
        <v>0</v>
      </c>
      <c r="AO191" s="27">
        <v>0</v>
      </c>
      <c r="AP191" s="27">
        <v>0</v>
      </c>
      <c r="AQ191" s="27">
        <v>0</v>
      </c>
      <c r="AR191" s="27">
        <v>0</v>
      </c>
      <c r="AS191" s="27">
        <v>0</v>
      </c>
      <c r="AT191" s="27">
        <v>69.930069930069905</v>
      </c>
      <c r="AU191" s="27">
        <v>0</v>
      </c>
      <c r="AV191" s="27">
        <v>0</v>
      </c>
      <c r="AW191" s="27">
        <v>0</v>
      </c>
      <c r="AX191" s="27">
        <v>0</v>
      </c>
      <c r="AY191" s="27">
        <v>0</v>
      </c>
      <c r="AZ191" s="27">
        <v>0</v>
      </c>
      <c r="BA191" s="27">
        <v>0</v>
      </c>
      <c r="BB191" s="27">
        <v>0</v>
      </c>
      <c r="BC191" s="27">
        <v>0</v>
      </c>
      <c r="BD191" s="27">
        <v>0</v>
      </c>
      <c r="BE191" s="27">
        <v>0</v>
      </c>
      <c r="BF191" s="27">
        <v>0</v>
      </c>
      <c r="BG191" s="27">
        <v>0</v>
      </c>
      <c r="BH191" s="27">
        <v>0</v>
      </c>
      <c r="BI191" s="27">
        <v>0</v>
      </c>
      <c r="BJ191" s="27">
        <v>0</v>
      </c>
      <c r="BK191" s="27">
        <v>0</v>
      </c>
      <c r="BL191" s="27">
        <v>0</v>
      </c>
      <c r="BM191" s="27">
        <v>0</v>
      </c>
      <c r="BN191" s="27">
        <v>0</v>
      </c>
      <c r="BO191" s="27">
        <v>4.995004995005E-2</v>
      </c>
      <c r="BP191" s="27">
        <v>0</v>
      </c>
      <c r="BQ191" s="27">
        <v>0</v>
      </c>
      <c r="BR191" s="27">
        <v>0</v>
      </c>
      <c r="BS191" s="27">
        <v>0</v>
      </c>
      <c r="BT191" s="27">
        <v>0</v>
      </c>
      <c r="BU191" s="27">
        <v>0</v>
      </c>
      <c r="BV191" s="27">
        <v>0</v>
      </c>
      <c r="BW191" s="27">
        <v>0</v>
      </c>
      <c r="BX191" s="27">
        <v>0</v>
      </c>
      <c r="BY191" s="27">
        <v>0</v>
      </c>
      <c r="BZ191" s="27">
        <v>0</v>
      </c>
      <c r="CA191" s="27">
        <v>0</v>
      </c>
      <c r="CB191" s="27">
        <v>0</v>
      </c>
      <c r="CC191" s="27">
        <v>9.9900099900099892</v>
      </c>
      <c r="CD191" s="27">
        <v>0</v>
      </c>
      <c r="CE191" s="27">
        <v>0</v>
      </c>
      <c r="CF191" s="27">
        <v>0</v>
      </c>
      <c r="CG191" s="27">
        <v>0</v>
      </c>
      <c r="CH191" s="27">
        <v>0</v>
      </c>
      <c r="CI191" s="27">
        <v>0</v>
      </c>
      <c r="CJ191" s="27">
        <v>0</v>
      </c>
      <c r="CK191" s="27">
        <v>0</v>
      </c>
      <c r="CL191" s="27">
        <v>0</v>
      </c>
      <c r="CM191" s="27">
        <v>0</v>
      </c>
      <c r="CN191" s="27">
        <v>0</v>
      </c>
      <c r="CO191" s="27">
        <v>0</v>
      </c>
      <c r="CP191" s="27">
        <v>0</v>
      </c>
      <c r="CQ191" s="27">
        <v>0</v>
      </c>
      <c r="CR191" s="27">
        <v>0</v>
      </c>
      <c r="CS191" s="27">
        <v>0</v>
      </c>
      <c r="CT191" s="27">
        <v>0</v>
      </c>
      <c r="CU191" s="27">
        <v>0</v>
      </c>
      <c r="CV191" s="27">
        <v>0</v>
      </c>
      <c r="CW191" s="27">
        <f t="shared" si="2"/>
        <v>100</v>
      </c>
    </row>
    <row r="192" spans="1:101">
      <c r="A192" s="15" t="s">
        <v>396</v>
      </c>
      <c r="B192" t="s">
        <v>61</v>
      </c>
      <c r="C192" s="24">
        <v>43347</v>
      </c>
      <c r="D192" s="29">
        <v>2018</v>
      </c>
      <c r="E192" t="s">
        <v>10</v>
      </c>
      <c r="F192" t="s">
        <v>2</v>
      </c>
      <c r="G192" s="27">
        <v>4.99750124937531E-2</v>
      </c>
      <c r="H192" s="27">
        <v>0</v>
      </c>
      <c r="I192" s="27">
        <v>9.9950024987506296</v>
      </c>
      <c r="J192" s="27">
        <v>0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  <c r="P192" s="27">
        <v>0</v>
      </c>
      <c r="Q192" s="27">
        <v>0</v>
      </c>
      <c r="R192" s="27">
        <v>0</v>
      </c>
      <c r="S192" s="27">
        <v>0</v>
      </c>
      <c r="T192" s="27">
        <v>0</v>
      </c>
      <c r="U192" s="27">
        <v>0</v>
      </c>
      <c r="V192" s="27">
        <v>0</v>
      </c>
      <c r="W192" s="27">
        <v>0</v>
      </c>
      <c r="X192" s="27">
        <v>0</v>
      </c>
      <c r="Y192" s="27">
        <v>0</v>
      </c>
      <c r="Z192" s="27">
        <v>0</v>
      </c>
      <c r="AA192" s="27">
        <v>0</v>
      </c>
      <c r="AB192" s="27">
        <v>0</v>
      </c>
      <c r="AC192" s="27">
        <v>0</v>
      </c>
      <c r="AD192" s="27">
        <v>0</v>
      </c>
      <c r="AE192" s="27">
        <v>0</v>
      </c>
      <c r="AF192" s="27">
        <v>0</v>
      </c>
      <c r="AG192" s="27">
        <v>0</v>
      </c>
      <c r="AH192" s="27">
        <v>0</v>
      </c>
      <c r="AI192" s="27">
        <v>0</v>
      </c>
      <c r="AJ192" s="27">
        <v>4.9975012493753104</v>
      </c>
      <c r="AK192" s="27">
        <v>0</v>
      </c>
      <c r="AL192" s="27">
        <v>0</v>
      </c>
      <c r="AM192" s="27">
        <v>0</v>
      </c>
      <c r="AN192" s="27">
        <v>0</v>
      </c>
      <c r="AO192" s="27">
        <v>0</v>
      </c>
      <c r="AP192" s="27">
        <v>0</v>
      </c>
      <c r="AQ192" s="27">
        <v>0</v>
      </c>
      <c r="AR192" s="27">
        <v>0</v>
      </c>
      <c r="AS192" s="27">
        <v>0</v>
      </c>
      <c r="AT192" s="27">
        <v>59.9700149925037</v>
      </c>
      <c r="AU192" s="27">
        <v>0</v>
      </c>
      <c r="AV192" s="27">
        <v>0</v>
      </c>
      <c r="AW192" s="27">
        <v>0</v>
      </c>
      <c r="AX192" s="27">
        <v>0</v>
      </c>
      <c r="AY192" s="27">
        <v>0</v>
      </c>
      <c r="AZ192" s="27">
        <v>0</v>
      </c>
      <c r="BA192" s="27">
        <v>0</v>
      </c>
      <c r="BB192" s="27">
        <v>0</v>
      </c>
      <c r="BC192" s="27">
        <v>0</v>
      </c>
      <c r="BD192" s="27">
        <v>0</v>
      </c>
      <c r="BE192" s="27">
        <v>0</v>
      </c>
      <c r="BF192" s="27">
        <v>0</v>
      </c>
      <c r="BG192" s="27">
        <v>0</v>
      </c>
      <c r="BH192" s="27">
        <v>0</v>
      </c>
      <c r="BI192" s="27">
        <v>0</v>
      </c>
      <c r="BJ192" s="27">
        <v>0</v>
      </c>
      <c r="BK192" s="27">
        <v>0</v>
      </c>
      <c r="BL192" s="27">
        <v>0</v>
      </c>
      <c r="BM192" s="27">
        <v>0</v>
      </c>
      <c r="BN192" s="27">
        <v>0</v>
      </c>
      <c r="BO192" s="27">
        <v>0</v>
      </c>
      <c r="BP192" s="27">
        <v>0</v>
      </c>
      <c r="BQ192" s="27">
        <v>0</v>
      </c>
      <c r="BR192" s="27">
        <v>0</v>
      </c>
      <c r="BS192" s="27">
        <v>0</v>
      </c>
      <c r="BT192" s="27">
        <v>0</v>
      </c>
      <c r="BU192" s="27">
        <v>0</v>
      </c>
      <c r="BV192" s="27">
        <v>0</v>
      </c>
      <c r="BW192" s="27">
        <v>0</v>
      </c>
      <c r="BX192" s="27">
        <v>0</v>
      </c>
      <c r="BY192" s="27">
        <v>0</v>
      </c>
      <c r="BZ192" s="27">
        <v>0</v>
      </c>
      <c r="CA192" s="27">
        <v>0</v>
      </c>
      <c r="CB192" s="27">
        <v>0</v>
      </c>
      <c r="CC192" s="27">
        <v>0</v>
      </c>
      <c r="CD192" s="27">
        <v>0</v>
      </c>
      <c r="CE192" s="27">
        <v>0</v>
      </c>
      <c r="CF192" s="27">
        <v>0</v>
      </c>
      <c r="CG192" s="27">
        <v>0</v>
      </c>
      <c r="CH192" s="27">
        <v>0</v>
      </c>
      <c r="CI192" s="27">
        <v>0</v>
      </c>
      <c r="CJ192" s="27">
        <v>0</v>
      </c>
      <c r="CK192" s="27">
        <v>0</v>
      </c>
      <c r="CL192" s="27">
        <v>0</v>
      </c>
      <c r="CM192" s="27">
        <v>0</v>
      </c>
      <c r="CN192" s="27">
        <v>24.987506246876599</v>
      </c>
      <c r="CO192" s="27">
        <v>0</v>
      </c>
      <c r="CP192" s="27">
        <v>0</v>
      </c>
      <c r="CQ192" s="27">
        <v>0</v>
      </c>
      <c r="CR192" s="27">
        <v>0</v>
      </c>
      <c r="CS192" s="27">
        <v>0</v>
      </c>
      <c r="CT192" s="27">
        <v>0</v>
      </c>
      <c r="CU192" s="27">
        <v>0</v>
      </c>
      <c r="CV192" s="27">
        <v>0</v>
      </c>
      <c r="CW192" s="27">
        <f t="shared" si="2"/>
        <v>100</v>
      </c>
    </row>
    <row r="193" spans="1:101">
      <c r="A193" s="15" t="s">
        <v>397</v>
      </c>
      <c r="B193" t="s">
        <v>62</v>
      </c>
      <c r="C193" s="24">
        <v>43347</v>
      </c>
      <c r="D193" s="29">
        <v>2018</v>
      </c>
      <c r="E193" t="s">
        <v>10</v>
      </c>
      <c r="F193" t="s">
        <v>2</v>
      </c>
      <c r="G193" s="27">
        <v>4.99750124937531E-2</v>
      </c>
      <c r="H193" s="27">
        <v>0</v>
      </c>
      <c r="I193" s="27">
        <v>4.9975012493753104</v>
      </c>
      <c r="J193" s="27">
        <v>0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  <c r="P193" s="27">
        <v>0</v>
      </c>
      <c r="Q193" s="27">
        <v>0</v>
      </c>
      <c r="R193" s="27">
        <v>0</v>
      </c>
      <c r="S193" s="27">
        <v>0</v>
      </c>
      <c r="T193" s="27">
        <v>0</v>
      </c>
      <c r="U193" s="27">
        <v>0</v>
      </c>
      <c r="V193" s="27">
        <v>0</v>
      </c>
      <c r="W193" s="27">
        <v>0</v>
      </c>
      <c r="X193" s="27">
        <v>0</v>
      </c>
      <c r="Y193" s="27">
        <v>0</v>
      </c>
      <c r="Z193" s="27">
        <v>0</v>
      </c>
      <c r="AA193" s="27">
        <v>0</v>
      </c>
      <c r="AB193" s="27">
        <v>0</v>
      </c>
      <c r="AC193" s="27">
        <v>0</v>
      </c>
      <c r="AD193" s="27">
        <v>0</v>
      </c>
      <c r="AE193" s="27">
        <v>0</v>
      </c>
      <c r="AF193" s="27">
        <v>0</v>
      </c>
      <c r="AG193" s="27">
        <v>0</v>
      </c>
      <c r="AH193" s="27">
        <v>0</v>
      </c>
      <c r="AI193" s="27">
        <v>0</v>
      </c>
      <c r="AJ193" s="27">
        <v>0</v>
      </c>
      <c r="AK193" s="27">
        <v>0</v>
      </c>
      <c r="AL193" s="27">
        <v>0</v>
      </c>
      <c r="AM193" s="27">
        <v>0</v>
      </c>
      <c r="AN193" s="27">
        <v>0</v>
      </c>
      <c r="AO193" s="27">
        <v>0</v>
      </c>
      <c r="AP193" s="27">
        <v>0</v>
      </c>
      <c r="AQ193" s="27">
        <v>0</v>
      </c>
      <c r="AR193" s="27">
        <v>0</v>
      </c>
      <c r="AS193" s="27">
        <v>0</v>
      </c>
      <c r="AT193" s="27">
        <v>69.9650174912544</v>
      </c>
      <c r="AU193" s="27">
        <v>0</v>
      </c>
      <c r="AV193" s="27">
        <v>0</v>
      </c>
      <c r="AW193" s="27">
        <v>0</v>
      </c>
      <c r="AX193" s="27">
        <v>0</v>
      </c>
      <c r="AY193" s="27">
        <v>0</v>
      </c>
      <c r="AZ193" s="27">
        <v>0</v>
      </c>
      <c r="BA193" s="27">
        <v>0</v>
      </c>
      <c r="BB193" s="27">
        <v>0</v>
      </c>
      <c r="BC193" s="27">
        <v>0</v>
      </c>
      <c r="BD193" s="27">
        <v>0</v>
      </c>
      <c r="BE193" s="27">
        <v>0</v>
      </c>
      <c r="BF193" s="27">
        <v>0</v>
      </c>
      <c r="BG193" s="27">
        <v>0</v>
      </c>
      <c r="BH193" s="27">
        <v>0</v>
      </c>
      <c r="BI193" s="27">
        <v>0</v>
      </c>
      <c r="BJ193" s="27">
        <v>0</v>
      </c>
      <c r="BK193" s="27">
        <v>0</v>
      </c>
      <c r="BL193" s="27">
        <v>0</v>
      </c>
      <c r="BM193" s="27">
        <v>0</v>
      </c>
      <c r="BN193" s="27">
        <v>0</v>
      </c>
      <c r="BO193" s="27">
        <v>0</v>
      </c>
      <c r="BP193" s="27">
        <v>0</v>
      </c>
      <c r="BQ193" s="27">
        <v>0</v>
      </c>
      <c r="BR193" s="27">
        <v>0</v>
      </c>
      <c r="BS193" s="27">
        <v>0</v>
      </c>
      <c r="BT193" s="27">
        <v>0</v>
      </c>
      <c r="BU193" s="27">
        <v>0</v>
      </c>
      <c r="BV193" s="27">
        <v>0</v>
      </c>
      <c r="BW193" s="27">
        <v>0</v>
      </c>
      <c r="BX193" s="27">
        <v>0</v>
      </c>
      <c r="BY193" s="27">
        <v>0</v>
      </c>
      <c r="BZ193" s="27">
        <v>0</v>
      </c>
      <c r="CA193" s="27">
        <v>0</v>
      </c>
      <c r="CB193" s="27">
        <v>0</v>
      </c>
      <c r="CC193" s="27">
        <v>0</v>
      </c>
      <c r="CD193" s="27">
        <v>0</v>
      </c>
      <c r="CE193" s="27">
        <v>0</v>
      </c>
      <c r="CF193" s="27">
        <v>0</v>
      </c>
      <c r="CG193" s="27">
        <v>0</v>
      </c>
      <c r="CH193" s="27">
        <v>0</v>
      </c>
      <c r="CI193" s="27">
        <v>0</v>
      </c>
      <c r="CJ193" s="27">
        <v>0</v>
      </c>
      <c r="CK193" s="27">
        <v>0</v>
      </c>
      <c r="CL193" s="27">
        <v>0</v>
      </c>
      <c r="CM193" s="27">
        <v>0</v>
      </c>
      <c r="CN193" s="27">
        <v>24.987506246876599</v>
      </c>
      <c r="CO193" s="27">
        <v>0</v>
      </c>
      <c r="CP193" s="27">
        <v>0</v>
      </c>
      <c r="CQ193" s="27">
        <v>0</v>
      </c>
      <c r="CR193" s="27">
        <v>0</v>
      </c>
      <c r="CS193" s="27">
        <v>0</v>
      </c>
      <c r="CT193" s="27">
        <v>0</v>
      </c>
      <c r="CU193" s="27">
        <v>0</v>
      </c>
      <c r="CV193" s="27">
        <v>0</v>
      </c>
      <c r="CW193" s="27">
        <f t="shared" si="2"/>
        <v>100.00000000000006</v>
      </c>
    </row>
    <row r="194" spans="1:101">
      <c r="A194" s="15" t="s">
        <v>398</v>
      </c>
      <c r="B194" t="s">
        <v>63</v>
      </c>
      <c r="C194" s="24">
        <v>43347</v>
      </c>
      <c r="D194" s="29">
        <v>2018</v>
      </c>
      <c r="E194" t="s">
        <v>10</v>
      </c>
      <c r="F194" t="s">
        <v>2</v>
      </c>
      <c r="G194" s="27">
        <v>4.9925112331502701E-2</v>
      </c>
      <c r="H194" s="27">
        <v>4.9925112331502701E-2</v>
      </c>
      <c r="I194" s="27">
        <v>24.962556165751401</v>
      </c>
      <c r="J194" s="27">
        <v>0</v>
      </c>
      <c r="K194" s="27">
        <v>0</v>
      </c>
      <c r="L194" s="27">
        <v>0</v>
      </c>
      <c r="M194" s="27">
        <v>0</v>
      </c>
      <c r="N194" s="27">
        <v>0</v>
      </c>
      <c r="O194" s="27">
        <v>0</v>
      </c>
      <c r="P194" s="27">
        <v>0</v>
      </c>
      <c r="Q194" s="27">
        <v>0</v>
      </c>
      <c r="R194" s="27">
        <v>0</v>
      </c>
      <c r="S194" s="27">
        <v>0</v>
      </c>
      <c r="T194" s="27">
        <v>0</v>
      </c>
      <c r="U194" s="27">
        <v>0</v>
      </c>
      <c r="V194" s="27">
        <v>0</v>
      </c>
      <c r="W194" s="27">
        <v>0</v>
      </c>
      <c r="X194" s="27">
        <v>0</v>
      </c>
      <c r="Y194" s="27">
        <v>0</v>
      </c>
      <c r="Z194" s="27">
        <v>0</v>
      </c>
      <c r="AA194" s="27">
        <v>0</v>
      </c>
      <c r="AB194" s="27">
        <v>0</v>
      </c>
      <c r="AC194" s="27">
        <v>0</v>
      </c>
      <c r="AD194" s="27">
        <v>0</v>
      </c>
      <c r="AE194" s="27">
        <v>0</v>
      </c>
      <c r="AF194" s="27">
        <v>0</v>
      </c>
      <c r="AG194" s="27">
        <v>0</v>
      </c>
      <c r="AH194" s="27">
        <v>0</v>
      </c>
      <c r="AI194" s="27">
        <v>0</v>
      </c>
      <c r="AJ194" s="27">
        <v>0</v>
      </c>
      <c r="AK194" s="27">
        <v>0</v>
      </c>
      <c r="AL194" s="27">
        <v>0</v>
      </c>
      <c r="AM194" s="27">
        <v>0</v>
      </c>
      <c r="AN194" s="27">
        <v>0</v>
      </c>
      <c r="AO194" s="27">
        <v>0</v>
      </c>
      <c r="AP194" s="27">
        <v>0</v>
      </c>
      <c r="AQ194" s="27">
        <v>0</v>
      </c>
      <c r="AR194" s="27">
        <v>0</v>
      </c>
      <c r="AS194" s="27">
        <v>0</v>
      </c>
      <c r="AT194" s="27">
        <v>4.9925112331502701E-2</v>
      </c>
      <c r="AU194" s="27">
        <v>0</v>
      </c>
      <c r="AV194" s="27">
        <v>0</v>
      </c>
      <c r="AW194" s="27">
        <v>0</v>
      </c>
      <c r="AX194" s="27">
        <v>0</v>
      </c>
      <c r="AY194" s="27">
        <v>0</v>
      </c>
      <c r="AZ194" s="27">
        <v>0</v>
      </c>
      <c r="BA194" s="27">
        <v>0</v>
      </c>
      <c r="BB194" s="27">
        <v>0</v>
      </c>
      <c r="BC194" s="27">
        <v>0</v>
      </c>
      <c r="BD194" s="27">
        <v>0</v>
      </c>
      <c r="BE194" s="27">
        <v>0</v>
      </c>
      <c r="BF194" s="27">
        <v>0</v>
      </c>
      <c r="BG194" s="27">
        <v>0</v>
      </c>
      <c r="BH194" s="27">
        <v>0</v>
      </c>
      <c r="BI194" s="27">
        <v>0</v>
      </c>
      <c r="BJ194" s="27">
        <v>0</v>
      </c>
      <c r="BK194" s="27">
        <v>0</v>
      </c>
      <c r="BL194" s="27">
        <v>0</v>
      </c>
      <c r="BM194" s="27">
        <v>0</v>
      </c>
      <c r="BN194" s="27">
        <v>0</v>
      </c>
      <c r="BO194" s="27">
        <v>29.955067398901601</v>
      </c>
      <c r="BP194" s="27">
        <v>0</v>
      </c>
      <c r="BQ194" s="27">
        <v>0</v>
      </c>
      <c r="BR194" s="27">
        <v>0</v>
      </c>
      <c r="BS194" s="27">
        <v>0</v>
      </c>
      <c r="BT194" s="27">
        <v>0</v>
      </c>
      <c r="BU194" s="27">
        <v>0</v>
      </c>
      <c r="BV194" s="27">
        <v>0</v>
      </c>
      <c r="BW194" s="27">
        <v>0</v>
      </c>
      <c r="BX194" s="27">
        <v>0</v>
      </c>
      <c r="BY194" s="27">
        <v>0</v>
      </c>
      <c r="BZ194" s="27">
        <v>0</v>
      </c>
      <c r="CA194" s="27">
        <v>0</v>
      </c>
      <c r="CB194" s="27">
        <v>0</v>
      </c>
      <c r="CC194" s="27">
        <v>4.9925112331502701</v>
      </c>
      <c r="CD194" s="27">
        <v>0</v>
      </c>
      <c r="CE194" s="27">
        <v>0</v>
      </c>
      <c r="CF194" s="27">
        <v>0</v>
      </c>
      <c r="CG194" s="27">
        <v>0</v>
      </c>
      <c r="CH194" s="27">
        <v>0</v>
      </c>
      <c r="CI194" s="27">
        <v>0</v>
      </c>
      <c r="CJ194" s="27">
        <v>0</v>
      </c>
      <c r="CK194" s="27">
        <v>0</v>
      </c>
      <c r="CL194" s="27">
        <v>0</v>
      </c>
      <c r="CM194" s="27">
        <v>0</v>
      </c>
      <c r="CN194" s="27">
        <v>39.940089865202197</v>
      </c>
      <c r="CO194" s="27">
        <v>0</v>
      </c>
      <c r="CP194" s="27">
        <v>0</v>
      </c>
      <c r="CQ194" s="27">
        <v>0</v>
      </c>
      <c r="CR194" s="27">
        <v>0</v>
      </c>
      <c r="CS194" s="27">
        <v>0</v>
      </c>
      <c r="CT194" s="27">
        <v>0</v>
      </c>
      <c r="CU194" s="27">
        <v>0</v>
      </c>
      <c r="CV194" s="27">
        <v>0</v>
      </c>
      <c r="CW194" s="27">
        <f t="shared" ref="CW194:CW257" si="3">SUM(G194:CV194)</f>
        <v>99.999999999999972</v>
      </c>
    </row>
    <row r="195" spans="1:101">
      <c r="A195" s="15" t="s">
        <v>399</v>
      </c>
      <c r="B195" t="s">
        <v>64</v>
      </c>
      <c r="C195" s="24">
        <v>43346</v>
      </c>
      <c r="D195" s="29">
        <v>2018</v>
      </c>
      <c r="E195" t="s">
        <v>10</v>
      </c>
      <c r="F195" t="s">
        <v>2</v>
      </c>
      <c r="G195" s="27">
        <v>9.9950024987506296</v>
      </c>
      <c r="H195" s="27">
        <v>0</v>
      </c>
      <c r="I195" s="27">
        <v>4.99750124937531E-2</v>
      </c>
      <c r="J195" s="27">
        <v>0</v>
      </c>
      <c r="K195" s="27">
        <v>0</v>
      </c>
      <c r="L195" s="27">
        <v>0</v>
      </c>
      <c r="M195" s="27">
        <v>0</v>
      </c>
      <c r="N195" s="27">
        <v>0</v>
      </c>
      <c r="O195" s="27">
        <v>0</v>
      </c>
      <c r="P195" s="27">
        <v>0</v>
      </c>
      <c r="Q195" s="27">
        <v>0</v>
      </c>
      <c r="R195" s="27">
        <v>0</v>
      </c>
      <c r="S195" s="27">
        <v>0</v>
      </c>
      <c r="T195" s="27">
        <v>0</v>
      </c>
      <c r="U195" s="27">
        <v>0</v>
      </c>
      <c r="V195" s="27">
        <v>0</v>
      </c>
      <c r="W195" s="27">
        <v>0</v>
      </c>
      <c r="X195" s="27">
        <v>0</v>
      </c>
      <c r="Y195" s="27">
        <v>0</v>
      </c>
      <c r="Z195" s="27">
        <v>0</v>
      </c>
      <c r="AA195" s="27">
        <v>0</v>
      </c>
      <c r="AB195" s="27">
        <v>0</v>
      </c>
      <c r="AC195" s="27">
        <v>0</v>
      </c>
      <c r="AD195" s="27">
        <v>0</v>
      </c>
      <c r="AE195" s="27">
        <v>0</v>
      </c>
      <c r="AF195" s="27">
        <v>0</v>
      </c>
      <c r="AG195" s="27">
        <v>0</v>
      </c>
      <c r="AH195" s="27">
        <v>0</v>
      </c>
      <c r="AI195" s="27">
        <v>0</v>
      </c>
      <c r="AJ195" s="27">
        <v>0</v>
      </c>
      <c r="AK195" s="27">
        <v>0</v>
      </c>
      <c r="AL195" s="27">
        <v>0</v>
      </c>
      <c r="AM195" s="27">
        <v>0</v>
      </c>
      <c r="AN195" s="27">
        <v>0</v>
      </c>
      <c r="AO195" s="27">
        <v>0</v>
      </c>
      <c r="AP195" s="27">
        <v>0</v>
      </c>
      <c r="AQ195" s="27">
        <v>0</v>
      </c>
      <c r="AR195" s="27">
        <v>0</v>
      </c>
      <c r="AS195" s="27">
        <v>0</v>
      </c>
      <c r="AT195" s="27">
        <v>89.955022488755603</v>
      </c>
      <c r="AU195" s="27">
        <v>0</v>
      </c>
      <c r="AV195" s="27">
        <v>0</v>
      </c>
      <c r="AW195" s="27">
        <v>0</v>
      </c>
      <c r="AX195" s="27">
        <v>0</v>
      </c>
      <c r="AY195" s="27">
        <v>0</v>
      </c>
      <c r="AZ195" s="27">
        <v>0</v>
      </c>
      <c r="BA195" s="27">
        <v>0</v>
      </c>
      <c r="BB195" s="27">
        <v>0</v>
      </c>
      <c r="BC195" s="27">
        <v>0</v>
      </c>
      <c r="BD195" s="27">
        <v>0</v>
      </c>
      <c r="BE195" s="27">
        <v>0</v>
      </c>
      <c r="BF195" s="27">
        <v>0</v>
      </c>
      <c r="BG195" s="27">
        <v>0</v>
      </c>
      <c r="BH195" s="27">
        <v>0</v>
      </c>
      <c r="BI195" s="27">
        <v>0</v>
      </c>
      <c r="BJ195" s="27">
        <v>0</v>
      </c>
      <c r="BK195" s="27">
        <v>0</v>
      </c>
      <c r="BL195" s="27">
        <v>0</v>
      </c>
      <c r="BM195" s="27">
        <v>0</v>
      </c>
      <c r="BN195" s="27">
        <v>0</v>
      </c>
      <c r="BO195" s="27">
        <v>0</v>
      </c>
      <c r="BP195" s="27">
        <v>0</v>
      </c>
      <c r="BQ195" s="27">
        <v>0</v>
      </c>
      <c r="BR195" s="27">
        <v>0</v>
      </c>
      <c r="BS195" s="27">
        <v>0</v>
      </c>
      <c r="BT195" s="27">
        <v>0</v>
      </c>
      <c r="BU195" s="27">
        <v>0</v>
      </c>
      <c r="BV195" s="27">
        <v>0</v>
      </c>
      <c r="BW195" s="27">
        <v>0</v>
      </c>
      <c r="BX195" s="27">
        <v>0</v>
      </c>
      <c r="BY195" s="27">
        <v>0</v>
      </c>
      <c r="BZ195" s="27">
        <v>0</v>
      </c>
      <c r="CA195" s="27">
        <v>0</v>
      </c>
      <c r="CB195" s="27">
        <v>0</v>
      </c>
      <c r="CC195" s="27">
        <v>0</v>
      </c>
      <c r="CD195" s="27">
        <v>0</v>
      </c>
      <c r="CE195" s="27">
        <v>0</v>
      </c>
      <c r="CF195" s="27">
        <v>0</v>
      </c>
      <c r="CG195" s="27">
        <v>0</v>
      </c>
      <c r="CH195" s="27">
        <v>0</v>
      </c>
      <c r="CI195" s="27">
        <v>0</v>
      </c>
      <c r="CJ195" s="27">
        <v>0</v>
      </c>
      <c r="CK195" s="27">
        <v>0</v>
      </c>
      <c r="CL195" s="27">
        <v>0</v>
      </c>
      <c r="CM195" s="27">
        <v>0</v>
      </c>
      <c r="CN195" s="27">
        <v>0</v>
      </c>
      <c r="CO195" s="27">
        <v>0</v>
      </c>
      <c r="CP195" s="27">
        <v>0</v>
      </c>
      <c r="CQ195" s="27">
        <v>0</v>
      </c>
      <c r="CR195" s="27">
        <v>0</v>
      </c>
      <c r="CS195" s="27">
        <v>0</v>
      </c>
      <c r="CT195" s="27">
        <v>0</v>
      </c>
      <c r="CU195" s="27">
        <v>0</v>
      </c>
      <c r="CV195" s="27">
        <v>0</v>
      </c>
      <c r="CW195" s="27">
        <f t="shared" si="3"/>
        <v>99.999999999999986</v>
      </c>
    </row>
    <row r="196" spans="1:101">
      <c r="A196" s="15" t="s">
        <v>400</v>
      </c>
      <c r="B196" t="s">
        <v>65</v>
      </c>
      <c r="C196" s="24">
        <v>43346</v>
      </c>
      <c r="D196" s="29">
        <v>2018</v>
      </c>
      <c r="E196" t="s">
        <v>10</v>
      </c>
      <c r="F196" t="s">
        <v>2</v>
      </c>
      <c r="G196" s="27">
        <v>0</v>
      </c>
      <c r="H196" s="27">
        <v>0</v>
      </c>
      <c r="I196" s="27">
        <v>9.5238095238095202</v>
      </c>
      <c r="J196" s="27">
        <v>0</v>
      </c>
      <c r="K196" s="27">
        <v>0</v>
      </c>
      <c r="L196" s="27">
        <v>0</v>
      </c>
      <c r="M196" s="27">
        <v>0</v>
      </c>
      <c r="N196" s="27">
        <v>0</v>
      </c>
      <c r="O196" s="27">
        <v>0</v>
      </c>
      <c r="P196" s="27">
        <v>0</v>
      </c>
      <c r="Q196" s="27">
        <v>0</v>
      </c>
      <c r="R196" s="27">
        <v>0</v>
      </c>
      <c r="S196" s="27">
        <v>0</v>
      </c>
      <c r="T196" s="27">
        <v>0</v>
      </c>
      <c r="U196" s="27">
        <v>0</v>
      </c>
      <c r="V196" s="27">
        <v>0</v>
      </c>
      <c r="W196" s="27">
        <v>0</v>
      </c>
      <c r="X196" s="27">
        <v>0</v>
      </c>
      <c r="Y196" s="27">
        <v>0</v>
      </c>
      <c r="Z196" s="27">
        <v>0</v>
      </c>
      <c r="AA196" s="27">
        <v>0</v>
      </c>
      <c r="AB196" s="27">
        <v>0</v>
      </c>
      <c r="AC196" s="27">
        <v>0</v>
      </c>
      <c r="AD196" s="27">
        <v>0</v>
      </c>
      <c r="AE196" s="27">
        <v>0</v>
      </c>
      <c r="AF196" s="27">
        <v>0</v>
      </c>
      <c r="AG196" s="27">
        <v>0</v>
      </c>
      <c r="AH196" s="27">
        <v>0</v>
      </c>
      <c r="AI196" s="27">
        <v>0</v>
      </c>
      <c r="AJ196" s="27">
        <v>0</v>
      </c>
      <c r="AK196" s="27">
        <v>0</v>
      </c>
      <c r="AL196" s="27">
        <v>0</v>
      </c>
      <c r="AM196" s="27">
        <v>0</v>
      </c>
      <c r="AN196" s="27">
        <v>0</v>
      </c>
      <c r="AO196" s="27">
        <v>0</v>
      </c>
      <c r="AP196" s="27">
        <v>0</v>
      </c>
      <c r="AQ196" s="27">
        <v>0</v>
      </c>
      <c r="AR196" s="27">
        <v>0</v>
      </c>
      <c r="AS196" s="27">
        <v>0</v>
      </c>
      <c r="AT196" s="27">
        <v>14.285714285714301</v>
      </c>
      <c r="AU196" s="27">
        <v>0</v>
      </c>
      <c r="AV196" s="27">
        <v>0</v>
      </c>
      <c r="AW196" s="27">
        <v>0</v>
      </c>
      <c r="AX196" s="27">
        <v>0</v>
      </c>
      <c r="AY196" s="27">
        <v>0</v>
      </c>
      <c r="AZ196" s="27">
        <v>0</v>
      </c>
      <c r="BA196" s="27">
        <v>0</v>
      </c>
      <c r="BB196" s="27">
        <v>0</v>
      </c>
      <c r="BC196" s="27">
        <v>0</v>
      </c>
      <c r="BD196" s="27">
        <v>0</v>
      </c>
      <c r="BE196" s="27">
        <v>0</v>
      </c>
      <c r="BF196" s="27">
        <v>0</v>
      </c>
      <c r="BG196" s="27">
        <v>0</v>
      </c>
      <c r="BH196" s="27">
        <v>0</v>
      </c>
      <c r="BI196" s="27">
        <v>0</v>
      </c>
      <c r="BJ196" s="27">
        <v>0</v>
      </c>
      <c r="BK196" s="27">
        <v>0</v>
      </c>
      <c r="BL196" s="27">
        <v>76.190476190476204</v>
      </c>
      <c r="BM196" s="27">
        <v>0</v>
      </c>
      <c r="BN196" s="27">
        <v>0</v>
      </c>
      <c r="BO196" s="27">
        <v>0</v>
      </c>
      <c r="BP196" s="27">
        <v>0</v>
      </c>
      <c r="BQ196" s="27">
        <v>0</v>
      </c>
      <c r="BR196" s="27">
        <v>0</v>
      </c>
      <c r="BS196" s="27">
        <v>0</v>
      </c>
      <c r="BT196" s="27">
        <v>0</v>
      </c>
      <c r="BU196" s="27">
        <v>0</v>
      </c>
      <c r="BV196" s="27">
        <v>0</v>
      </c>
      <c r="BW196" s="27">
        <v>0</v>
      </c>
      <c r="BX196" s="27">
        <v>0</v>
      </c>
      <c r="BY196" s="27">
        <v>0</v>
      </c>
      <c r="BZ196" s="27">
        <v>0</v>
      </c>
      <c r="CA196" s="27">
        <v>0</v>
      </c>
      <c r="CB196" s="27">
        <v>0</v>
      </c>
      <c r="CC196" s="27">
        <v>0</v>
      </c>
      <c r="CD196" s="27">
        <v>0</v>
      </c>
      <c r="CE196" s="27">
        <v>0</v>
      </c>
      <c r="CF196" s="27">
        <v>0</v>
      </c>
      <c r="CG196" s="27">
        <v>0</v>
      </c>
      <c r="CH196" s="27">
        <v>0</v>
      </c>
      <c r="CI196" s="27">
        <v>0</v>
      </c>
      <c r="CJ196" s="27">
        <v>0</v>
      </c>
      <c r="CK196" s="27">
        <v>0</v>
      </c>
      <c r="CL196" s="27">
        <v>0</v>
      </c>
      <c r="CM196" s="27">
        <v>0</v>
      </c>
      <c r="CN196" s="27">
        <v>0</v>
      </c>
      <c r="CO196" s="27">
        <v>0</v>
      </c>
      <c r="CP196" s="27">
        <v>0</v>
      </c>
      <c r="CQ196" s="27">
        <v>0</v>
      </c>
      <c r="CR196" s="27">
        <v>0</v>
      </c>
      <c r="CS196" s="27">
        <v>0</v>
      </c>
      <c r="CT196" s="27">
        <v>0</v>
      </c>
      <c r="CU196" s="27">
        <v>0</v>
      </c>
      <c r="CV196" s="27">
        <v>0</v>
      </c>
      <c r="CW196" s="27">
        <f t="shared" si="3"/>
        <v>100.00000000000003</v>
      </c>
    </row>
    <row r="197" spans="1:101">
      <c r="A197" s="15" t="s">
        <v>401</v>
      </c>
      <c r="B197" t="s">
        <v>66</v>
      </c>
      <c r="C197" s="24">
        <v>43346</v>
      </c>
      <c r="D197" s="29">
        <v>2018</v>
      </c>
      <c r="E197" t="s">
        <v>10</v>
      </c>
      <c r="F197" t="s">
        <v>2</v>
      </c>
      <c r="G197" s="27">
        <v>49.925112331502703</v>
      </c>
      <c r="H197" s="27">
        <v>4.9925112331502701E-2</v>
      </c>
      <c r="I197" s="27">
        <v>4.9925112331502701</v>
      </c>
      <c r="J197" s="27">
        <v>0</v>
      </c>
      <c r="K197" s="27">
        <v>0</v>
      </c>
      <c r="L197" s="27">
        <v>0</v>
      </c>
      <c r="M197" s="27">
        <v>0</v>
      </c>
      <c r="N197" s="27">
        <v>0</v>
      </c>
      <c r="O197" s="27">
        <v>0</v>
      </c>
      <c r="P197" s="27">
        <v>0</v>
      </c>
      <c r="Q197" s="27">
        <v>0</v>
      </c>
      <c r="R197" s="27">
        <v>0</v>
      </c>
      <c r="S197" s="27">
        <v>0</v>
      </c>
      <c r="T197" s="27">
        <v>0</v>
      </c>
      <c r="U197" s="27">
        <v>0</v>
      </c>
      <c r="V197" s="27">
        <v>0</v>
      </c>
      <c r="W197" s="27">
        <v>0</v>
      </c>
      <c r="X197" s="27">
        <v>0</v>
      </c>
      <c r="Y197" s="27">
        <v>0</v>
      </c>
      <c r="Z197" s="27">
        <v>0</v>
      </c>
      <c r="AA197" s="27">
        <v>0</v>
      </c>
      <c r="AB197" s="27">
        <v>0</v>
      </c>
      <c r="AC197" s="27">
        <v>0</v>
      </c>
      <c r="AD197" s="27">
        <v>0</v>
      </c>
      <c r="AE197" s="27">
        <v>0</v>
      </c>
      <c r="AF197" s="27">
        <v>0</v>
      </c>
      <c r="AG197" s="27">
        <v>0</v>
      </c>
      <c r="AH197" s="27">
        <v>0</v>
      </c>
      <c r="AI197" s="27">
        <v>0</v>
      </c>
      <c r="AJ197" s="27">
        <v>0</v>
      </c>
      <c r="AK197" s="27">
        <v>0</v>
      </c>
      <c r="AL197" s="27">
        <v>0</v>
      </c>
      <c r="AM197" s="27">
        <v>0</v>
      </c>
      <c r="AN197" s="27">
        <v>0</v>
      </c>
      <c r="AO197" s="27">
        <v>0</v>
      </c>
      <c r="AP197" s="27">
        <v>0</v>
      </c>
      <c r="AQ197" s="27">
        <v>0</v>
      </c>
      <c r="AR197" s="27">
        <v>0</v>
      </c>
      <c r="AS197" s="27">
        <v>0</v>
      </c>
      <c r="AT197" s="27">
        <v>0</v>
      </c>
      <c r="AU197" s="27">
        <v>0</v>
      </c>
      <c r="AV197" s="27">
        <v>0</v>
      </c>
      <c r="AW197" s="27">
        <v>0</v>
      </c>
      <c r="AX197" s="27">
        <v>0</v>
      </c>
      <c r="AY197" s="27">
        <v>0</v>
      </c>
      <c r="AZ197" s="27">
        <v>0</v>
      </c>
      <c r="BA197" s="27">
        <v>0</v>
      </c>
      <c r="BB197" s="27">
        <v>0</v>
      </c>
      <c r="BC197" s="27">
        <v>0</v>
      </c>
      <c r="BD197" s="27">
        <v>0</v>
      </c>
      <c r="BE197" s="27">
        <v>0</v>
      </c>
      <c r="BF197" s="27">
        <v>0</v>
      </c>
      <c r="BG197" s="27">
        <v>0</v>
      </c>
      <c r="BH197" s="27">
        <v>0</v>
      </c>
      <c r="BI197" s="27">
        <v>0</v>
      </c>
      <c r="BJ197" s="27">
        <v>0</v>
      </c>
      <c r="BK197" s="27">
        <v>0</v>
      </c>
      <c r="BL197" s="27">
        <v>0</v>
      </c>
      <c r="BM197" s="27">
        <v>0</v>
      </c>
      <c r="BN197" s="27">
        <v>0</v>
      </c>
      <c r="BO197" s="27">
        <v>0</v>
      </c>
      <c r="BP197" s="27">
        <v>0</v>
      </c>
      <c r="BQ197" s="27">
        <v>0</v>
      </c>
      <c r="BR197" s="27">
        <v>0</v>
      </c>
      <c r="BS197" s="27">
        <v>0</v>
      </c>
      <c r="BT197" s="27">
        <v>0</v>
      </c>
      <c r="BU197" s="27">
        <v>0</v>
      </c>
      <c r="BV197" s="27">
        <v>0</v>
      </c>
      <c r="BW197" s="27">
        <v>0</v>
      </c>
      <c r="BX197" s="27">
        <v>0</v>
      </c>
      <c r="BY197" s="27">
        <v>4.9925112331502701E-2</v>
      </c>
      <c r="BZ197" s="27">
        <v>0</v>
      </c>
      <c r="CA197" s="27">
        <v>0</v>
      </c>
      <c r="CB197" s="27">
        <v>0</v>
      </c>
      <c r="CC197" s="27">
        <v>0</v>
      </c>
      <c r="CD197" s="27">
        <v>0</v>
      </c>
      <c r="CE197" s="27">
        <v>0</v>
      </c>
      <c r="CF197" s="27">
        <v>0</v>
      </c>
      <c r="CG197" s="27">
        <v>0</v>
      </c>
      <c r="CH197" s="27">
        <v>0</v>
      </c>
      <c r="CI197" s="27">
        <v>0</v>
      </c>
      <c r="CJ197" s="27">
        <v>4.9925112331502701E-2</v>
      </c>
      <c r="CK197" s="27">
        <v>0</v>
      </c>
      <c r="CL197" s="27">
        <v>0</v>
      </c>
      <c r="CM197" s="27">
        <v>0</v>
      </c>
      <c r="CN197" s="27">
        <v>39.940089865202197</v>
      </c>
      <c r="CO197" s="27">
        <v>0</v>
      </c>
      <c r="CP197" s="27">
        <v>0</v>
      </c>
      <c r="CQ197" s="27">
        <v>0</v>
      </c>
      <c r="CR197" s="27">
        <v>4.9925112331502701</v>
      </c>
      <c r="CS197" s="27">
        <v>0</v>
      </c>
      <c r="CT197" s="27">
        <v>0</v>
      </c>
      <c r="CU197" s="27">
        <v>0</v>
      </c>
      <c r="CV197" s="27">
        <v>0</v>
      </c>
      <c r="CW197" s="27">
        <f t="shared" si="3"/>
        <v>99.999999999999929</v>
      </c>
    </row>
    <row r="198" spans="1:101">
      <c r="A198" s="15" t="s">
        <v>402</v>
      </c>
      <c r="B198" t="s">
        <v>67</v>
      </c>
      <c r="C198" s="24">
        <v>43346</v>
      </c>
      <c r="D198" s="29">
        <v>2018</v>
      </c>
      <c r="E198" t="s">
        <v>10</v>
      </c>
      <c r="F198" t="s">
        <v>2</v>
      </c>
      <c r="G198" s="27">
        <v>9.9950024987506296</v>
      </c>
      <c r="H198" s="27">
        <v>4.99750124937531E-2</v>
      </c>
      <c r="I198" s="27">
        <v>9.9950024987506296</v>
      </c>
      <c r="J198" s="27">
        <v>0</v>
      </c>
      <c r="K198" s="27">
        <v>0</v>
      </c>
      <c r="L198" s="27">
        <v>0</v>
      </c>
      <c r="M198" s="27">
        <v>0</v>
      </c>
      <c r="N198" s="27">
        <v>0</v>
      </c>
      <c r="O198" s="27">
        <v>0</v>
      </c>
      <c r="P198" s="27">
        <v>0</v>
      </c>
      <c r="Q198" s="27">
        <v>0</v>
      </c>
      <c r="R198" s="27">
        <v>0</v>
      </c>
      <c r="S198" s="27">
        <v>0</v>
      </c>
      <c r="T198" s="27">
        <v>0</v>
      </c>
      <c r="U198" s="27">
        <v>0</v>
      </c>
      <c r="V198" s="27">
        <v>0</v>
      </c>
      <c r="W198" s="27">
        <v>0</v>
      </c>
      <c r="X198" s="27">
        <v>0</v>
      </c>
      <c r="Y198" s="27">
        <v>0</v>
      </c>
      <c r="Z198" s="27">
        <v>0</v>
      </c>
      <c r="AA198" s="27">
        <v>0</v>
      </c>
      <c r="AB198" s="27">
        <v>0</v>
      </c>
      <c r="AC198" s="27">
        <v>0</v>
      </c>
      <c r="AD198" s="27">
        <v>0</v>
      </c>
      <c r="AE198" s="27">
        <v>0</v>
      </c>
      <c r="AF198" s="27">
        <v>0</v>
      </c>
      <c r="AG198" s="27">
        <v>0</v>
      </c>
      <c r="AH198" s="27">
        <v>0</v>
      </c>
      <c r="AI198" s="27">
        <v>0</v>
      </c>
      <c r="AJ198" s="27">
        <v>0</v>
      </c>
      <c r="AK198" s="27">
        <v>0</v>
      </c>
      <c r="AL198" s="27">
        <v>0</v>
      </c>
      <c r="AM198" s="27">
        <v>0</v>
      </c>
      <c r="AN198" s="27">
        <v>0</v>
      </c>
      <c r="AO198" s="27">
        <v>0</v>
      </c>
      <c r="AP198" s="27">
        <v>0</v>
      </c>
      <c r="AQ198" s="27">
        <v>0</v>
      </c>
      <c r="AR198" s="27">
        <v>0</v>
      </c>
      <c r="AS198" s="27">
        <v>0</v>
      </c>
      <c r="AT198" s="27">
        <v>39.980009995002497</v>
      </c>
      <c r="AU198" s="27">
        <v>0</v>
      </c>
      <c r="AV198" s="27">
        <v>0</v>
      </c>
      <c r="AW198" s="27">
        <v>0</v>
      </c>
      <c r="AX198" s="27">
        <v>0</v>
      </c>
      <c r="AY198" s="27">
        <v>0</v>
      </c>
      <c r="AZ198" s="27">
        <v>0</v>
      </c>
      <c r="BA198" s="27">
        <v>0</v>
      </c>
      <c r="BB198" s="27">
        <v>0</v>
      </c>
      <c r="BC198" s="27">
        <v>0</v>
      </c>
      <c r="BD198" s="27">
        <v>0</v>
      </c>
      <c r="BE198" s="27">
        <v>0</v>
      </c>
      <c r="BF198" s="27">
        <v>0</v>
      </c>
      <c r="BG198" s="27">
        <v>0</v>
      </c>
      <c r="BH198" s="27">
        <v>0</v>
      </c>
      <c r="BI198" s="27">
        <v>0</v>
      </c>
      <c r="BJ198" s="27">
        <v>0</v>
      </c>
      <c r="BK198" s="27">
        <v>0</v>
      </c>
      <c r="BL198" s="27">
        <v>0</v>
      </c>
      <c r="BM198" s="27">
        <v>0</v>
      </c>
      <c r="BN198" s="27">
        <v>0</v>
      </c>
      <c r="BO198" s="27">
        <v>0</v>
      </c>
      <c r="BP198" s="27">
        <v>0</v>
      </c>
      <c r="BQ198" s="27">
        <v>0</v>
      </c>
      <c r="BR198" s="27">
        <v>0</v>
      </c>
      <c r="BS198" s="27">
        <v>0</v>
      </c>
      <c r="BT198" s="27">
        <v>0</v>
      </c>
      <c r="BU198" s="27">
        <v>0</v>
      </c>
      <c r="BV198" s="27">
        <v>0</v>
      </c>
      <c r="BW198" s="27">
        <v>0</v>
      </c>
      <c r="BX198" s="27">
        <v>0</v>
      </c>
      <c r="BY198" s="27">
        <v>0</v>
      </c>
      <c r="BZ198" s="27">
        <v>0</v>
      </c>
      <c r="CA198" s="27">
        <v>0</v>
      </c>
      <c r="CB198" s="27">
        <v>0</v>
      </c>
      <c r="CC198" s="27">
        <v>0</v>
      </c>
      <c r="CD198" s="27">
        <v>0</v>
      </c>
      <c r="CE198" s="27">
        <v>0</v>
      </c>
      <c r="CF198" s="27">
        <v>0</v>
      </c>
      <c r="CG198" s="27">
        <v>0</v>
      </c>
      <c r="CH198" s="27">
        <v>0</v>
      </c>
      <c r="CI198" s="27">
        <v>0</v>
      </c>
      <c r="CJ198" s="27">
        <v>0</v>
      </c>
      <c r="CK198" s="27">
        <v>0</v>
      </c>
      <c r="CL198" s="27">
        <v>0</v>
      </c>
      <c r="CM198" s="27">
        <v>0</v>
      </c>
      <c r="CN198" s="27">
        <v>39.980009995002497</v>
      </c>
      <c r="CO198" s="27">
        <v>0</v>
      </c>
      <c r="CP198" s="27">
        <v>0</v>
      </c>
      <c r="CQ198" s="27">
        <v>0</v>
      </c>
      <c r="CR198" s="27">
        <v>0</v>
      </c>
      <c r="CS198" s="27">
        <v>0</v>
      </c>
      <c r="CT198" s="27">
        <v>0</v>
      </c>
      <c r="CU198" s="27">
        <v>0</v>
      </c>
      <c r="CV198" s="27">
        <v>0</v>
      </c>
      <c r="CW198" s="27">
        <f t="shared" si="3"/>
        <v>100</v>
      </c>
    </row>
    <row r="199" spans="1:101">
      <c r="A199" s="15" t="s">
        <v>403</v>
      </c>
      <c r="B199" t="s">
        <v>68</v>
      </c>
      <c r="C199" s="24">
        <v>43346</v>
      </c>
      <c r="D199" s="29">
        <v>2018</v>
      </c>
      <c r="E199" t="s">
        <v>10</v>
      </c>
      <c r="F199" t="s">
        <v>2</v>
      </c>
      <c r="G199" s="27">
        <v>4.9975012493753104</v>
      </c>
      <c r="H199" s="27">
        <v>4.99750124937531E-2</v>
      </c>
      <c r="I199" s="27">
        <v>0</v>
      </c>
      <c r="J199" s="27">
        <v>0</v>
      </c>
      <c r="K199" s="27">
        <v>0</v>
      </c>
      <c r="L199" s="27">
        <v>0</v>
      </c>
      <c r="M199" s="27">
        <v>0</v>
      </c>
      <c r="N199" s="27">
        <v>0</v>
      </c>
      <c r="O199" s="27">
        <v>0</v>
      </c>
      <c r="P199" s="27">
        <v>0</v>
      </c>
      <c r="Q199" s="27">
        <v>0</v>
      </c>
      <c r="R199" s="27">
        <v>0</v>
      </c>
      <c r="S199" s="27">
        <v>0</v>
      </c>
      <c r="T199" s="27">
        <v>0</v>
      </c>
      <c r="U199" s="27">
        <v>0</v>
      </c>
      <c r="V199" s="27">
        <v>0</v>
      </c>
      <c r="W199" s="27">
        <v>0</v>
      </c>
      <c r="X199" s="27">
        <v>0</v>
      </c>
      <c r="Y199" s="27">
        <v>0</v>
      </c>
      <c r="Z199" s="27">
        <v>0</v>
      </c>
      <c r="AA199" s="27">
        <v>0</v>
      </c>
      <c r="AB199" s="27">
        <v>0</v>
      </c>
      <c r="AC199" s="27">
        <v>0</v>
      </c>
      <c r="AD199" s="27">
        <v>0</v>
      </c>
      <c r="AE199" s="27">
        <v>0</v>
      </c>
      <c r="AF199" s="27">
        <v>0</v>
      </c>
      <c r="AG199" s="27">
        <v>0</v>
      </c>
      <c r="AH199" s="27">
        <v>0</v>
      </c>
      <c r="AI199" s="27">
        <v>0</v>
      </c>
      <c r="AJ199" s="27">
        <v>0</v>
      </c>
      <c r="AK199" s="27">
        <v>0</v>
      </c>
      <c r="AL199" s="27">
        <v>0</v>
      </c>
      <c r="AM199" s="27">
        <v>0</v>
      </c>
      <c r="AN199" s="27">
        <v>0</v>
      </c>
      <c r="AO199" s="27">
        <v>0</v>
      </c>
      <c r="AP199" s="27">
        <v>0</v>
      </c>
      <c r="AQ199" s="27">
        <v>0</v>
      </c>
      <c r="AR199" s="27">
        <v>0</v>
      </c>
      <c r="AS199" s="27">
        <v>0</v>
      </c>
      <c r="AT199" s="27">
        <v>79.960019990004994</v>
      </c>
      <c r="AU199" s="27">
        <v>0</v>
      </c>
      <c r="AV199" s="27">
        <v>0</v>
      </c>
      <c r="AW199" s="27">
        <v>0</v>
      </c>
      <c r="AX199" s="27">
        <v>0</v>
      </c>
      <c r="AY199" s="27">
        <v>0</v>
      </c>
      <c r="AZ199" s="27">
        <v>0</v>
      </c>
      <c r="BA199" s="27">
        <v>0</v>
      </c>
      <c r="BB199" s="27">
        <v>0</v>
      </c>
      <c r="BC199" s="27">
        <v>0</v>
      </c>
      <c r="BD199" s="27">
        <v>0</v>
      </c>
      <c r="BE199" s="27">
        <v>0</v>
      </c>
      <c r="BF199" s="27">
        <v>0</v>
      </c>
      <c r="BG199" s="27">
        <v>0</v>
      </c>
      <c r="BH199" s="27">
        <v>0</v>
      </c>
      <c r="BI199" s="27">
        <v>0</v>
      </c>
      <c r="BJ199" s="27">
        <v>0</v>
      </c>
      <c r="BK199" s="27">
        <v>0</v>
      </c>
      <c r="BL199" s="27">
        <v>0</v>
      </c>
      <c r="BM199" s="27">
        <v>0</v>
      </c>
      <c r="BN199" s="27">
        <v>0</v>
      </c>
      <c r="BO199" s="27">
        <v>0</v>
      </c>
      <c r="BP199" s="27">
        <v>0</v>
      </c>
      <c r="BQ199" s="27">
        <v>0</v>
      </c>
      <c r="BR199" s="27">
        <v>0</v>
      </c>
      <c r="BS199" s="27">
        <v>0</v>
      </c>
      <c r="BT199" s="27">
        <v>0</v>
      </c>
      <c r="BU199" s="27">
        <v>0</v>
      </c>
      <c r="BV199" s="27">
        <v>0</v>
      </c>
      <c r="BW199" s="27">
        <v>0</v>
      </c>
      <c r="BX199" s="27">
        <v>0</v>
      </c>
      <c r="BY199" s="27">
        <v>0</v>
      </c>
      <c r="BZ199" s="27">
        <v>0</v>
      </c>
      <c r="CA199" s="27">
        <v>0</v>
      </c>
      <c r="CB199" s="27">
        <v>0</v>
      </c>
      <c r="CC199" s="27">
        <v>0</v>
      </c>
      <c r="CD199" s="27">
        <v>0</v>
      </c>
      <c r="CE199" s="27">
        <v>0</v>
      </c>
      <c r="CF199" s="27">
        <v>0</v>
      </c>
      <c r="CG199" s="27">
        <v>0</v>
      </c>
      <c r="CH199" s="27">
        <v>0</v>
      </c>
      <c r="CI199" s="27">
        <v>0</v>
      </c>
      <c r="CJ199" s="27">
        <v>0</v>
      </c>
      <c r="CK199" s="27">
        <v>0</v>
      </c>
      <c r="CL199" s="27">
        <v>0</v>
      </c>
      <c r="CM199" s="27">
        <v>0</v>
      </c>
      <c r="CN199" s="27">
        <v>14.9925037481259</v>
      </c>
      <c r="CO199" s="27">
        <v>0</v>
      </c>
      <c r="CP199" s="27">
        <v>0</v>
      </c>
      <c r="CQ199" s="27">
        <v>0</v>
      </c>
      <c r="CR199" s="27">
        <v>0</v>
      </c>
      <c r="CS199" s="27">
        <v>0</v>
      </c>
      <c r="CT199" s="27">
        <v>0</v>
      </c>
      <c r="CU199" s="27">
        <v>0</v>
      </c>
      <c r="CV199" s="27">
        <v>0</v>
      </c>
      <c r="CW199" s="27">
        <f t="shared" si="3"/>
        <v>99.999999999999957</v>
      </c>
    </row>
    <row r="200" spans="1:101">
      <c r="A200" s="15" t="s">
        <v>404</v>
      </c>
      <c r="B200" t="s">
        <v>69</v>
      </c>
      <c r="C200" s="24">
        <v>43346</v>
      </c>
      <c r="D200" s="29">
        <v>2018</v>
      </c>
      <c r="E200" t="s">
        <v>10</v>
      </c>
      <c r="F200" t="s">
        <v>2</v>
      </c>
      <c r="G200" s="27">
        <v>4.995004995005E-2</v>
      </c>
      <c r="H200" s="27">
        <v>4.995004995005E-2</v>
      </c>
      <c r="I200" s="27">
        <v>4.9950049950049999</v>
      </c>
      <c r="J200" s="27">
        <v>0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  <c r="P200" s="27">
        <v>0</v>
      </c>
      <c r="Q200" s="27">
        <v>0</v>
      </c>
      <c r="R200" s="27">
        <v>0</v>
      </c>
      <c r="S200" s="27">
        <v>0</v>
      </c>
      <c r="T200" s="27">
        <v>0</v>
      </c>
      <c r="U200" s="27">
        <v>0</v>
      </c>
      <c r="V200" s="27">
        <v>0</v>
      </c>
      <c r="W200" s="27">
        <v>0</v>
      </c>
      <c r="X200" s="27">
        <v>0</v>
      </c>
      <c r="Y200" s="27">
        <v>0</v>
      </c>
      <c r="Z200" s="27">
        <v>0</v>
      </c>
      <c r="AA200" s="27">
        <v>0</v>
      </c>
      <c r="AB200" s="27">
        <v>0</v>
      </c>
      <c r="AC200" s="27">
        <v>0</v>
      </c>
      <c r="AD200" s="27">
        <v>0</v>
      </c>
      <c r="AE200" s="27">
        <v>0</v>
      </c>
      <c r="AF200" s="27">
        <v>0</v>
      </c>
      <c r="AG200" s="27">
        <v>0</v>
      </c>
      <c r="AH200" s="27">
        <v>0</v>
      </c>
      <c r="AI200" s="27">
        <v>0</v>
      </c>
      <c r="AJ200" s="27">
        <v>0</v>
      </c>
      <c r="AK200" s="27">
        <v>0</v>
      </c>
      <c r="AL200" s="27">
        <v>0</v>
      </c>
      <c r="AM200" s="27">
        <v>0</v>
      </c>
      <c r="AN200" s="27">
        <v>0</v>
      </c>
      <c r="AO200" s="27">
        <v>0</v>
      </c>
      <c r="AP200" s="27">
        <v>0</v>
      </c>
      <c r="AQ200" s="27">
        <v>0</v>
      </c>
      <c r="AR200" s="27">
        <v>0</v>
      </c>
      <c r="AS200" s="27">
        <v>0</v>
      </c>
      <c r="AT200" s="27">
        <v>89.910089910089894</v>
      </c>
      <c r="AU200" s="27">
        <v>0</v>
      </c>
      <c r="AV200" s="27">
        <v>0</v>
      </c>
      <c r="AW200" s="27">
        <v>0</v>
      </c>
      <c r="AX200" s="27">
        <v>0</v>
      </c>
      <c r="AY200" s="27">
        <v>0</v>
      </c>
      <c r="AZ200" s="27">
        <v>0</v>
      </c>
      <c r="BA200" s="27">
        <v>0</v>
      </c>
      <c r="BB200" s="27">
        <v>0</v>
      </c>
      <c r="BC200" s="27">
        <v>0</v>
      </c>
      <c r="BD200" s="27">
        <v>0</v>
      </c>
      <c r="BE200" s="27">
        <v>0</v>
      </c>
      <c r="BF200" s="27">
        <v>0</v>
      </c>
      <c r="BG200" s="27">
        <v>0</v>
      </c>
      <c r="BH200" s="27">
        <v>0</v>
      </c>
      <c r="BI200" s="27">
        <v>0</v>
      </c>
      <c r="BJ200" s="27">
        <v>0</v>
      </c>
      <c r="BK200" s="27">
        <v>0</v>
      </c>
      <c r="BL200" s="27">
        <v>0</v>
      </c>
      <c r="BM200" s="27">
        <v>0</v>
      </c>
      <c r="BN200" s="27">
        <v>0</v>
      </c>
      <c r="BO200" s="27">
        <v>0</v>
      </c>
      <c r="BP200" s="27">
        <v>0</v>
      </c>
      <c r="BQ200" s="27">
        <v>0</v>
      </c>
      <c r="BR200" s="27">
        <v>0</v>
      </c>
      <c r="BS200" s="27">
        <v>0</v>
      </c>
      <c r="BT200" s="27">
        <v>0</v>
      </c>
      <c r="BU200" s="27">
        <v>0</v>
      </c>
      <c r="BV200" s="27">
        <v>0</v>
      </c>
      <c r="BW200" s="27">
        <v>0</v>
      </c>
      <c r="BX200" s="27">
        <v>0</v>
      </c>
      <c r="BY200" s="27">
        <v>0</v>
      </c>
      <c r="BZ200" s="27">
        <v>0</v>
      </c>
      <c r="CA200" s="27">
        <v>0</v>
      </c>
      <c r="CB200" s="27">
        <v>0</v>
      </c>
      <c r="CC200" s="27">
        <v>0</v>
      </c>
      <c r="CD200" s="27">
        <v>0</v>
      </c>
      <c r="CE200" s="27">
        <v>0</v>
      </c>
      <c r="CF200" s="27">
        <v>0</v>
      </c>
      <c r="CG200" s="27">
        <v>0</v>
      </c>
      <c r="CH200" s="27">
        <v>0</v>
      </c>
      <c r="CI200" s="27">
        <v>0</v>
      </c>
      <c r="CJ200" s="27">
        <v>0</v>
      </c>
      <c r="CK200" s="27">
        <v>0</v>
      </c>
      <c r="CL200" s="27">
        <v>0</v>
      </c>
      <c r="CM200" s="27">
        <v>0</v>
      </c>
      <c r="CN200" s="27">
        <v>4.9950049950049999</v>
      </c>
      <c r="CO200" s="27">
        <v>0</v>
      </c>
      <c r="CP200" s="27">
        <v>0</v>
      </c>
      <c r="CQ200" s="27">
        <v>0</v>
      </c>
      <c r="CR200" s="27">
        <v>0</v>
      </c>
      <c r="CS200" s="27">
        <v>0</v>
      </c>
      <c r="CT200" s="27">
        <v>0</v>
      </c>
      <c r="CU200" s="27">
        <v>0</v>
      </c>
      <c r="CV200" s="27">
        <v>0</v>
      </c>
      <c r="CW200" s="27">
        <f t="shared" si="3"/>
        <v>100</v>
      </c>
    </row>
    <row r="201" spans="1:101">
      <c r="A201" s="15" t="s">
        <v>405</v>
      </c>
      <c r="B201" t="s">
        <v>70</v>
      </c>
      <c r="C201" s="24">
        <v>43346</v>
      </c>
      <c r="D201" s="29">
        <v>2018</v>
      </c>
      <c r="E201" t="s">
        <v>10</v>
      </c>
      <c r="F201" t="s">
        <v>2</v>
      </c>
      <c r="G201" s="27">
        <v>4.9900199600798403E-2</v>
      </c>
      <c r="H201" s="27">
        <v>4.9900199600798403E-2</v>
      </c>
      <c r="I201" s="27">
        <v>0</v>
      </c>
      <c r="J201" s="27">
        <v>0</v>
      </c>
      <c r="K201" s="27">
        <v>0</v>
      </c>
      <c r="L201" s="27">
        <v>0</v>
      </c>
      <c r="M201" s="27">
        <v>0</v>
      </c>
      <c r="N201" s="27">
        <v>0</v>
      </c>
      <c r="O201" s="27">
        <v>0</v>
      </c>
      <c r="P201" s="27">
        <v>0</v>
      </c>
      <c r="Q201" s="27">
        <v>0</v>
      </c>
      <c r="R201" s="27">
        <v>0</v>
      </c>
      <c r="S201" s="27">
        <v>0</v>
      </c>
      <c r="T201" s="27">
        <v>0</v>
      </c>
      <c r="U201" s="27">
        <v>0</v>
      </c>
      <c r="V201" s="27">
        <v>0</v>
      </c>
      <c r="W201" s="27">
        <v>0</v>
      </c>
      <c r="X201" s="27">
        <v>0</v>
      </c>
      <c r="Y201" s="27">
        <v>0</v>
      </c>
      <c r="Z201" s="27">
        <v>0</v>
      </c>
      <c r="AA201" s="27">
        <v>0</v>
      </c>
      <c r="AB201" s="27">
        <v>0</v>
      </c>
      <c r="AC201" s="27">
        <v>0</v>
      </c>
      <c r="AD201" s="27">
        <v>0</v>
      </c>
      <c r="AE201" s="27">
        <v>0</v>
      </c>
      <c r="AF201" s="27">
        <v>0</v>
      </c>
      <c r="AG201" s="27">
        <v>0</v>
      </c>
      <c r="AH201" s="27">
        <v>0</v>
      </c>
      <c r="AI201" s="27">
        <v>0</v>
      </c>
      <c r="AJ201" s="27">
        <v>0</v>
      </c>
      <c r="AK201" s="27">
        <v>0</v>
      </c>
      <c r="AL201" s="27">
        <v>0</v>
      </c>
      <c r="AM201" s="27">
        <v>0</v>
      </c>
      <c r="AN201" s="27">
        <v>0</v>
      </c>
      <c r="AO201" s="27">
        <v>0</v>
      </c>
      <c r="AP201" s="27">
        <v>0</v>
      </c>
      <c r="AQ201" s="27">
        <v>0</v>
      </c>
      <c r="AR201" s="27">
        <v>0</v>
      </c>
      <c r="AS201" s="27">
        <v>0</v>
      </c>
      <c r="AT201" s="27">
        <v>69.860279441117797</v>
      </c>
      <c r="AU201" s="27">
        <v>0</v>
      </c>
      <c r="AV201" s="27">
        <v>0</v>
      </c>
      <c r="AW201" s="27">
        <v>0</v>
      </c>
      <c r="AX201" s="27">
        <v>0</v>
      </c>
      <c r="AY201" s="27">
        <v>0</v>
      </c>
      <c r="AZ201" s="27">
        <v>0</v>
      </c>
      <c r="BA201" s="27">
        <v>0</v>
      </c>
      <c r="BB201" s="27">
        <v>0</v>
      </c>
      <c r="BC201" s="27">
        <v>0</v>
      </c>
      <c r="BD201" s="27">
        <v>0</v>
      </c>
      <c r="BE201" s="27">
        <v>0</v>
      </c>
      <c r="BF201" s="27">
        <v>0</v>
      </c>
      <c r="BG201" s="27">
        <v>0</v>
      </c>
      <c r="BH201" s="27">
        <v>0</v>
      </c>
      <c r="BI201" s="27">
        <v>4.9900199600798403E-2</v>
      </c>
      <c r="BJ201" s="27">
        <v>0</v>
      </c>
      <c r="BK201" s="27">
        <v>0</v>
      </c>
      <c r="BL201" s="27">
        <v>0</v>
      </c>
      <c r="BM201" s="27">
        <v>0</v>
      </c>
      <c r="BN201" s="27">
        <v>0</v>
      </c>
      <c r="BO201" s="27">
        <v>0</v>
      </c>
      <c r="BP201" s="27">
        <v>0</v>
      </c>
      <c r="BQ201" s="27">
        <v>0</v>
      </c>
      <c r="BR201" s="27">
        <v>4.9900199600798403E-2</v>
      </c>
      <c r="BS201" s="27">
        <v>0</v>
      </c>
      <c r="BT201" s="27">
        <v>0</v>
      </c>
      <c r="BU201" s="27">
        <v>0</v>
      </c>
      <c r="BV201" s="27">
        <v>0</v>
      </c>
      <c r="BW201" s="27">
        <v>0</v>
      </c>
      <c r="BX201" s="27">
        <v>0</v>
      </c>
      <c r="BY201" s="27">
        <v>0</v>
      </c>
      <c r="BZ201" s="27">
        <v>0</v>
      </c>
      <c r="CA201" s="27">
        <v>0</v>
      </c>
      <c r="CB201" s="27">
        <v>0</v>
      </c>
      <c r="CC201" s="27">
        <v>0</v>
      </c>
      <c r="CD201" s="27">
        <v>0</v>
      </c>
      <c r="CE201" s="27">
        <v>0</v>
      </c>
      <c r="CF201" s="27">
        <v>0</v>
      </c>
      <c r="CG201" s="27">
        <v>0</v>
      </c>
      <c r="CH201" s="27">
        <v>0</v>
      </c>
      <c r="CI201" s="27">
        <v>0</v>
      </c>
      <c r="CJ201" s="27">
        <v>4.9900199600798398</v>
      </c>
      <c r="CK201" s="27">
        <v>0</v>
      </c>
      <c r="CL201" s="27">
        <v>0</v>
      </c>
      <c r="CM201" s="27">
        <v>0</v>
      </c>
      <c r="CN201" s="27">
        <v>24.950099800399201</v>
      </c>
      <c r="CO201" s="27">
        <v>0</v>
      </c>
      <c r="CP201" s="27">
        <v>0</v>
      </c>
      <c r="CQ201" s="27">
        <v>0</v>
      </c>
      <c r="CR201" s="27">
        <v>0</v>
      </c>
      <c r="CS201" s="27">
        <v>0</v>
      </c>
      <c r="CT201" s="27">
        <v>0</v>
      </c>
      <c r="CU201" s="27">
        <v>0</v>
      </c>
      <c r="CV201" s="27">
        <v>0</v>
      </c>
      <c r="CW201" s="27">
        <f t="shared" si="3"/>
        <v>100.00000000000003</v>
      </c>
    </row>
    <row r="202" spans="1:101">
      <c r="A202" s="15" t="s">
        <v>406</v>
      </c>
      <c r="B202" t="s">
        <v>40</v>
      </c>
      <c r="C202" s="24">
        <v>43321</v>
      </c>
      <c r="D202" s="29">
        <v>2018</v>
      </c>
      <c r="E202" t="s">
        <v>92</v>
      </c>
      <c r="F202" t="s">
        <v>11</v>
      </c>
      <c r="G202" s="27">
        <v>19.960079840319398</v>
      </c>
      <c r="H202" s="27">
        <v>9.9800399201596797</v>
      </c>
      <c r="I202" s="27">
        <v>0</v>
      </c>
      <c r="J202" s="27">
        <v>0</v>
      </c>
      <c r="K202" s="27">
        <v>0</v>
      </c>
      <c r="L202" s="27">
        <v>0</v>
      </c>
      <c r="M202" s="27">
        <v>0</v>
      </c>
      <c r="N202" s="27">
        <v>0</v>
      </c>
      <c r="O202" s="27">
        <v>0</v>
      </c>
      <c r="P202" s="27">
        <v>4.9900199600798403E-2</v>
      </c>
      <c r="Q202" s="27">
        <v>0</v>
      </c>
      <c r="R202" s="27">
        <v>0</v>
      </c>
      <c r="S202" s="27">
        <v>0</v>
      </c>
      <c r="T202" s="27">
        <v>4.9900199600798398</v>
      </c>
      <c r="U202" s="27">
        <v>0</v>
      </c>
      <c r="V202" s="27">
        <v>0</v>
      </c>
      <c r="W202" s="27">
        <v>4.9900199600798403E-2</v>
      </c>
      <c r="X202" s="27">
        <v>0</v>
      </c>
      <c r="Y202" s="27">
        <v>0</v>
      </c>
      <c r="Z202" s="27">
        <v>0</v>
      </c>
      <c r="AA202" s="27">
        <v>0</v>
      </c>
      <c r="AB202" s="27">
        <v>0</v>
      </c>
      <c r="AC202" s="27">
        <v>0</v>
      </c>
      <c r="AD202" s="27">
        <v>0</v>
      </c>
      <c r="AE202" s="27">
        <v>0</v>
      </c>
      <c r="AF202" s="27">
        <v>0</v>
      </c>
      <c r="AG202" s="27">
        <v>0</v>
      </c>
      <c r="AH202" s="27">
        <v>0</v>
      </c>
      <c r="AI202" s="27">
        <v>4.9900199600798398</v>
      </c>
      <c r="AJ202" s="27">
        <v>0</v>
      </c>
      <c r="AK202" s="27">
        <v>0</v>
      </c>
      <c r="AL202" s="27">
        <v>0</v>
      </c>
      <c r="AM202" s="27">
        <v>0</v>
      </c>
      <c r="AN202" s="27">
        <v>0</v>
      </c>
      <c r="AO202" s="27">
        <v>0</v>
      </c>
      <c r="AP202" s="27">
        <v>0</v>
      </c>
      <c r="AQ202" s="27">
        <v>0</v>
      </c>
      <c r="AR202" s="27">
        <v>0</v>
      </c>
      <c r="AS202" s="27">
        <v>0</v>
      </c>
      <c r="AT202" s="27">
        <v>4.9900199600798403E-2</v>
      </c>
      <c r="AU202" s="27">
        <v>0</v>
      </c>
      <c r="AV202" s="27">
        <v>0</v>
      </c>
      <c r="AW202" s="27">
        <v>0</v>
      </c>
      <c r="AX202" s="27">
        <v>0</v>
      </c>
      <c r="AY202" s="27">
        <v>0</v>
      </c>
      <c r="AZ202" s="27">
        <v>0</v>
      </c>
      <c r="BA202" s="27">
        <v>0</v>
      </c>
      <c r="BB202" s="27">
        <v>0</v>
      </c>
      <c r="BC202" s="27">
        <v>0</v>
      </c>
      <c r="BD202" s="27">
        <v>0</v>
      </c>
      <c r="BE202" s="27">
        <v>0</v>
      </c>
      <c r="BF202" s="27">
        <v>0</v>
      </c>
      <c r="BG202" s="27">
        <v>0</v>
      </c>
      <c r="BH202" s="27">
        <v>0</v>
      </c>
      <c r="BI202" s="27">
        <v>0</v>
      </c>
      <c r="BJ202" s="27">
        <v>0</v>
      </c>
      <c r="BK202" s="27">
        <v>0</v>
      </c>
      <c r="BL202" s="27">
        <v>0</v>
      </c>
      <c r="BM202" s="27">
        <v>0</v>
      </c>
      <c r="BN202" s="27">
        <v>0</v>
      </c>
      <c r="BO202" s="27">
        <v>49.900199600798402</v>
      </c>
      <c r="BP202" s="27">
        <v>4.9900199600798398</v>
      </c>
      <c r="BQ202" s="27">
        <v>0</v>
      </c>
      <c r="BR202" s="27">
        <v>0</v>
      </c>
      <c r="BS202" s="27">
        <v>0</v>
      </c>
      <c r="BT202" s="27">
        <v>0</v>
      </c>
      <c r="BU202" s="27">
        <v>0</v>
      </c>
      <c r="BV202" s="27">
        <v>0</v>
      </c>
      <c r="BW202" s="27">
        <v>0</v>
      </c>
      <c r="BX202" s="27">
        <v>0</v>
      </c>
      <c r="BY202" s="27">
        <v>0</v>
      </c>
      <c r="BZ202" s="27">
        <v>0</v>
      </c>
      <c r="CA202" s="27">
        <v>4.9900199600798403E-2</v>
      </c>
      <c r="CB202" s="27">
        <v>0</v>
      </c>
      <c r="CC202" s="27">
        <v>0</v>
      </c>
      <c r="CD202" s="27">
        <v>0</v>
      </c>
      <c r="CE202" s="27">
        <v>0</v>
      </c>
      <c r="CF202" s="27">
        <v>0</v>
      </c>
      <c r="CG202" s="27">
        <v>0</v>
      </c>
      <c r="CH202" s="27">
        <v>0</v>
      </c>
      <c r="CI202" s="27">
        <v>0</v>
      </c>
      <c r="CJ202" s="27">
        <v>0</v>
      </c>
      <c r="CK202" s="27">
        <v>0</v>
      </c>
      <c r="CL202" s="27">
        <v>0</v>
      </c>
      <c r="CM202" s="27">
        <v>0</v>
      </c>
      <c r="CN202" s="27">
        <v>4.9900199600798398</v>
      </c>
      <c r="CO202" s="27">
        <v>0</v>
      </c>
      <c r="CP202" s="27">
        <v>0</v>
      </c>
      <c r="CQ202" s="27">
        <v>0</v>
      </c>
      <c r="CR202" s="27">
        <v>0</v>
      </c>
      <c r="CS202" s="27">
        <v>0</v>
      </c>
      <c r="CT202" s="27">
        <v>0</v>
      </c>
      <c r="CU202" s="27">
        <v>0</v>
      </c>
      <c r="CV202" s="27">
        <v>0</v>
      </c>
      <c r="CW202" s="27">
        <f t="shared" si="3"/>
        <v>100.00000000000003</v>
      </c>
    </row>
    <row r="203" spans="1:101">
      <c r="A203" s="15" t="s">
        <v>407</v>
      </c>
      <c r="B203" t="s">
        <v>41</v>
      </c>
      <c r="C203" s="24">
        <v>43321</v>
      </c>
      <c r="D203" s="29">
        <v>2018</v>
      </c>
      <c r="E203" t="s">
        <v>92</v>
      </c>
      <c r="F203" t="s">
        <v>11</v>
      </c>
      <c r="G203" s="27">
        <v>4.9925112331502701</v>
      </c>
      <c r="H203" s="27">
        <v>4.9925112331502701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27">
        <v>0</v>
      </c>
      <c r="Q203" s="27">
        <v>0</v>
      </c>
      <c r="R203" s="27">
        <v>0</v>
      </c>
      <c r="S203" s="27">
        <v>0</v>
      </c>
      <c r="T203" s="27">
        <v>0</v>
      </c>
      <c r="U203" s="27">
        <v>0</v>
      </c>
      <c r="V203" s="27">
        <v>0</v>
      </c>
      <c r="W203" s="27">
        <v>4.9925112331502701E-2</v>
      </c>
      <c r="X203" s="27">
        <v>0</v>
      </c>
      <c r="Y203" s="27">
        <v>0</v>
      </c>
      <c r="Z203" s="27">
        <v>0</v>
      </c>
      <c r="AA203" s="27">
        <v>0</v>
      </c>
      <c r="AB203" s="27">
        <v>0</v>
      </c>
      <c r="AC203" s="27">
        <v>0</v>
      </c>
      <c r="AD203" s="27">
        <v>0</v>
      </c>
      <c r="AE203" s="27">
        <v>0</v>
      </c>
      <c r="AF203" s="27">
        <v>0</v>
      </c>
      <c r="AG203" s="27">
        <v>0</v>
      </c>
      <c r="AH203" s="27">
        <v>0</v>
      </c>
      <c r="AI203" s="27">
        <v>4.9925112331502701E-2</v>
      </c>
      <c r="AJ203" s="27">
        <v>0</v>
      </c>
      <c r="AK203" s="27">
        <v>0</v>
      </c>
      <c r="AL203" s="27">
        <v>0</v>
      </c>
      <c r="AM203" s="27">
        <v>0</v>
      </c>
      <c r="AN203" s="27">
        <v>0</v>
      </c>
      <c r="AO203" s="27">
        <v>0</v>
      </c>
      <c r="AP203" s="27">
        <v>0</v>
      </c>
      <c r="AQ203" s="27">
        <v>0</v>
      </c>
      <c r="AR203" s="27">
        <v>0</v>
      </c>
      <c r="AS203" s="27">
        <v>0</v>
      </c>
      <c r="AT203" s="27">
        <v>9.9850224663005491</v>
      </c>
      <c r="AU203" s="27">
        <v>0</v>
      </c>
      <c r="AV203" s="27">
        <v>0</v>
      </c>
      <c r="AW203" s="27">
        <v>0</v>
      </c>
      <c r="AX203" s="27">
        <v>0</v>
      </c>
      <c r="AY203" s="27">
        <v>0</v>
      </c>
      <c r="AZ203" s="27">
        <v>0</v>
      </c>
      <c r="BA203" s="27">
        <v>0</v>
      </c>
      <c r="BB203" s="27">
        <v>0</v>
      </c>
      <c r="BC203" s="27">
        <v>0</v>
      </c>
      <c r="BD203" s="27">
        <v>0</v>
      </c>
      <c r="BE203" s="27">
        <v>0</v>
      </c>
      <c r="BF203" s="27">
        <v>0</v>
      </c>
      <c r="BG203" s="27">
        <v>0</v>
      </c>
      <c r="BH203" s="27">
        <v>0</v>
      </c>
      <c r="BI203" s="27">
        <v>0</v>
      </c>
      <c r="BJ203" s="27">
        <v>0</v>
      </c>
      <c r="BK203" s="27">
        <v>0</v>
      </c>
      <c r="BL203" s="27">
        <v>0</v>
      </c>
      <c r="BM203" s="27">
        <v>0</v>
      </c>
      <c r="BN203" s="27">
        <v>0</v>
      </c>
      <c r="BO203" s="27">
        <v>79.880179730404393</v>
      </c>
      <c r="BP203" s="27">
        <v>4.9925112331502701E-2</v>
      </c>
      <c r="BQ203" s="27">
        <v>0</v>
      </c>
      <c r="BR203" s="27">
        <v>0</v>
      </c>
      <c r="BS203" s="27">
        <v>0</v>
      </c>
      <c r="BT203" s="27">
        <v>0</v>
      </c>
      <c r="BU203" s="27">
        <v>0</v>
      </c>
      <c r="BV203" s="27">
        <v>0</v>
      </c>
      <c r="BW203" s="27">
        <v>0</v>
      </c>
      <c r="BX203" s="27">
        <v>0</v>
      </c>
      <c r="BY203" s="27">
        <v>0</v>
      </c>
      <c r="BZ203" s="27">
        <v>0</v>
      </c>
      <c r="CA203" s="27">
        <v>0</v>
      </c>
      <c r="CB203" s="27">
        <v>0</v>
      </c>
      <c r="CC203" s="27">
        <v>0</v>
      </c>
      <c r="CD203" s="27">
        <v>0</v>
      </c>
      <c r="CE203" s="27">
        <v>0</v>
      </c>
      <c r="CF203" s="27">
        <v>0</v>
      </c>
      <c r="CG203" s="27">
        <v>0</v>
      </c>
      <c r="CH203" s="27">
        <v>0</v>
      </c>
      <c r="CI203" s="27">
        <v>0</v>
      </c>
      <c r="CJ203" s="27">
        <v>0</v>
      </c>
      <c r="CK203" s="27">
        <v>0</v>
      </c>
      <c r="CL203" s="27">
        <v>0</v>
      </c>
      <c r="CM203" s="27">
        <v>0</v>
      </c>
      <c r="CN203" s="27">
        <v>0</v>
      </c>
      <c r="CO203" s="27">
        <v>0</v>
      </c>
      <c r="CP203" s="27">
        <v>0</v>
      </c>
      <c r="CQ203" s="27">
        <v>0</v>
      </c>
      <c r="CR203" s="27">
        <v>0</v>
      </c>
      <c r="CS203" s="27">
        <v>0</v>
      </c>
      <c r="CT203" s="27">
        <v>0</v>
      </c>
      <c r="CU203" s="27">
        <v>0</v>
      </c>
      <c r="CV203" s="27">
        <v>0</v>
      </c>
      <c r="CW203" s="27">
        <f t="shared" si="3"/>
        <v>99.999999999999986</v>
      </c>
    </row>
    <row r="204" spans="1:101">
      <c r="A204" s="15" t="s">
        <v>408</v>
      </c>
      <c r="B204" t="s">
        <v>42</v>
      </c>
      <c r="C204" s="24">
        <v>43321</v>
      </c>
      <c r="D204" s="29">
        <v>2018</v>
      </c>
      <c r="E204" t="s">
        <v>92</v>
      </c>
      <c r="F204" t="s">
        <v>11</v>
      </c>
      <c r="G204" s="27">
        <v>9.9950024987506296</v>
      </c>
      <c r="H204" s="27">
        <v>4.9975012493753104</v>
      </c>
      <c r="I204" s="27">
        <v>0</v>
      </c>
      <c r="J204" s="27">
        <v>0</v>
      </c>
      <c r="K204" s="27">
        <v>0</v>
      </c>
      <c r="L204" s="27">
        <v>0</v>
      </c>
      <c r="M204" s="27">
        <v>0</v>
      </c>
      <c r="N204" s="27">
        <v>0</v>
      </c>
      <c r="O204" s="27">
        <v>0</v>
      </c>
      <c r="P204" s="27">
        <v>0</v>
      </c>
      <c r="Q204" s="27">
        <v>0</v>
      </c>
      <c r="R204" s="27">
        <v>0</v>
      </c>
      <c r="S204" s="27">
        <v>0</v>
      </c>
      <c r="T204" s="27">
        <v>4.99750124937531E-2</v>
      </c>
      <c r="U204" s="27">
        <v>0</v>
      </c>
      <c r="V204" s="27">
        <v>0</v>
      </c>
      <c r="W204" s="27">
        <v>0</v>
      </c>
      <c r="X204" s="27">
        <v>0</v>
      </c>
      <c r="Y204" s="27">
        <v>0</v>
      </c>
      <c r="Z204" s="27">
        <v>0</v>
      </c>
      <c r="AA204" s="27">
        <v>0</v>
      </c>
      <c r="AB204" s="27">
        <v>0</v>
      </c>
      <c r="AC204" s="27">
        <v>0</v>
      </c>
      <c r="AD204" s="27">
        <v>0</v>
      </c>
      <c r="AE204" s="27">
        <v>0</v>
      </c>
      <c r="AF204" s="27">
        <v>0</v>
      </c>
      <c r="AG204" s="27">
        <v>0</v>
      </c>
      <c r="AH204" s="27">
        <v>0</v>
      </c>
      <c r="AI204" s="27">
        <v>0</v>
      </c>
      <c r="AJ204" s="27">
        <v>0</v>
      </c>
      <c r="AK204" s="27">
        <v>0</v>
      </c>
      <c r="AL204" s="27">
        <v>0</v>
      </c>
      <c r="AM204" s="27">
        <v>0</v>
      </c>
      <c r="AN204" s="27">
        <v>0</v>
      </c>
      <c r="AO204" s="27">
        <v>0</v>
      </c>
      <c r="AP204" s="27">
        <v>0</v>
      </c>
      <c r="AQ204" s="27">
        <v>0</v>
      </c>
      <c r="AR204" s="27">
        <v>0</v>
      </c>
      <c r="AS204" s="27">
        <v>0</v>
      </c>
      <c r="AT204" s="27">
        <v>4.9975012493753104</v>
      </c>
      <c r="AU204" s="27">
        <v>0</v>
      </c>
      <c r="AV204" s="27">
        <v>0</v>
      </c>
      <c r="AW204" s="27">
        <v>0</v>
      </c>
      <c r="AX204" s="27">
        <v>0</v>
      </c>
      <c r="AY204" s="27">
        <v>0</v>
      </c>
      <c r="AZ204" s="27">
        <v>0</v>
      </c>
      <c r="BA204" s="27">
        <v>0</v>
      </c>
      <c r="BB204" s="27">
        <v>0</v>
      </c>
      <c r="BC204" s="27">
        <v>0</v>
      </c>
      <c r="BD204" s="27">
        <v>0</v>
      </c>
      <c r="BE204" s="27">
        <v>0</v>
      </c>
      <c r="BF204" s="27">
        <v>0</v>
      </c>
      <c r="BG204" s="27">
        <v>0</v>
      </c>
      <c r="BH204" s="27">
        <v>0</v>
      </c>
      <c r="BI204" s="27">
        <v>0</v>
      </c>
      <c r="BJ204" s="27">
        <v>0</v>
      </c>
      <c r="BK204" s="27">
        <v>0</v>
      </c>
      <c r="BL204" s="27">
        <v>0</v>
      </c>
      <c r="BM204" s="27">
        <v>0</v>
      </c>
      <c r="BN204" s="27">
        <v>0</v>
      </c>
      <c r="BO204" s="27">
        <v>79.960019990004994</v>
      </c>
      <c r="BP204" s="27">
        <v>0</v>
      </c>
      <c r="BQ204" s="27">
        <v>0</v>
      </c>
      <c r="BR204" s="27">
        <v>0</v>
      </c>
      <c r="BS204" s="27">
        <v>0</v>
      </c>
      <c r="BT204" s="27">
        <v>0</v>
      </c>
      <c r="BU204" s="27">
        <v>0</v>
      </c>
      <c r="BV204" s="27">
        <v>0</v>
      </c>
      <c r="BW204" s="27">
        <v>0</v>
      </c>
      <c r="BX204" s="27">
        <v>0</v>
      </c>
      <c r="BY204" s="27">
        <v>0</v>
      </c>
      <c r="BZ204" s="27">
        <v>0</v>
      </c>
      <c r="CA204" s="27">
        <v>0</v>
      </c>
      <c r="CB204" s="27">
        <v>0</v>
      </c>
      <c r="CC204" s="27">
        <v>0</v>
      </c>
      <c r="CD204" s="27">
        <v>0</v>
      </c>
      <c r="CE204" s="27">
        <v>0</v>
      </c>
      <c r="CF204" s="27">
        <v>0</v>
      </c>
      <c r="CG204" s="27">
        <v>0</v>
      </c>
      <c r="CH204" s="27">
        <v>0</v>
      </c>
      <c r="CI204" s="27">
        <v>0</v>
      </c>
      <c r="CJ204" s="27">
        <v>0</v>
      </c>
      <c r="CK204" s="27">
        <v>0</v>
      </c>
      <c r="CL204" s="27">
        <v>0</v>
      </c>
      <c r="CM204" s="27">
        <v>0</v>
      </c>
      <c r="CN204" s="27">
        <v>0</v>
      </c>
      <c r="CO204" s="27">
        <v>0</v>
      </c>
      <c r="CP204" s="27">
        <v>0</v>
      </c>
      <c r="CQ204" s="27">
        <v>0</v>
      </c>
      <c r="CR204" s="27">
        <v>0</v>
      </c>
      <c r="CS204" s="27">
        <v>0</v>
      </c>
      <c r="CT204" s="27">
        <v>0</v>
      </c>
      <c r="CU204" s="27">
        <v>0</v>
      </c>
      <c r="CV204" s="27">
        <v>0</v>
      </c>
      <c r="CW204" s="27">
        <f t="shared" si="3"/>
        <v>100</v>
      </c>
    </row>
    <row r="205" spans="1:101">
      <c r="A205" s="15" t="s">
        <v>409</v>
      </c>
      <c r="B205" t="s">
        <v>43</v>
      </c>
      <c r="C205" s="24">
        <v>43321</v>
      </c>
      <c r="D205" s="29">
        <v>2018</v>
      </c>
      <c r="E205" t="s">
        <v>92</v>
      </c>
      <c r="F205" t="s">
        <v>11</v>
      </c>
      <c r="G205" s="27">
        <v>4.995004995005E-2</v>
      </c>
      <c r="H205" s="27">
        <v>4.9950049950049999</v>
      </c>
      <c r="I205" s="27">
        <v>0</v>
      </c>
      <c r="J205" s="27">
        <v>0</v>
      </c>
      <c r="K205" s="27">
        <v>0</v>
      </c>
      <c r="L205" s="27">
        <v>0</v>
      </c>
      <c r="M205" s="27">
        <v>0</v>
      </c>
      <c r="N205" s="27">
        <v>0</v>
      </c>
      <c r="O205" s="27">
        <v>0</v>
      </c>
      <c r="P205" s="27">
        <v>0</v>
      </c>
      <c r="Q205" s="27">
        <v>0</v>
      </c>
      <c r="R205" s="27">
        <v>0</v>
      </c>
      <c r="S205" s="27">
        <v>0</v>
      </c>
      <c r="T205" s="27">
        <v>0</v>
      </c>
      <c r="U205" s="27">
        <v>0</v>
      </c>
      <c r="V205" s="27">
        <v>0</v>
      </c>
      <c r="W205" s="27">
        <v>0</v>
      </c>
      <c r="X205" s="27">
        <v>0</v>
      </c>
      <c r="Y205" s="27">
        <v>0</v>
      </c>
      <c r="Z205" s="27">
        <v>0</v>
      </c>
      <c r="AA205" s="27">
        <v>0</v>
      </c>
      <c r="AB205" s="27">
        <v>0</v>
      </c>
      <c r="AC205" s="27">
        <v>0</v>
      </c>
      <c r="AD205" s="27">
        <v>0</v>
      </c>
      <c r="AE205" s="27">
        <v>0</v>
      </c>
      <c r="AF205" s="27">
        <v>0</v>
      </c>
      <c r="AG205" s="27">
        <v>0</v>
      </c>
      <c r="AH205" s="27">
        <v>0</v>
      </c>
      <c r="AI205" s="27">
        <v>0</v>
      </c>
      <c r="AJ205" s="27">
        <v>0</v>
      </c>
      <c r="AK205" s="27">
        <v>0</v>
      </c>
      <c r="AL205" s="27">
        <v>0</v>
      </c>
      <c r="AM205" s="27">
        <v>0</v>
      </c>
      <c r="AN205" s="27">
        <v>0</v>
      </c>
      <c r="AO205" s="27">
        <v>0</v>
      </c>
      <c r="AP205" s="27">
        <v>0</v>
      </c>
      <c r="AQ205" s="27">
        <v>0</v>
      </c>
      <c r="AR205" s="27">
        <v>0</v>
      </c>
      <c r="AS205" s="27">
        <v>0</v>
      </c>
      <c r="AT205" s="27">
        <v>4.9950049950049999</v>
      </c>
      <c r="AU205" s="27">
        <v>0</v>
      </c>
      <c r="AV205" s="27">
        <v>0</v>
      </c>
      <c r="AW205" s="27">
        <v>0</v>
      </c>
      <c r="AX205" s="27">
        <v>0</v>
      </c>
      <c r="AY205" s="27">
        <v>0</v>
      </c>
      <c r="AZ205" s="27">
        <v>0</v>
      </c>
      <c r="BA205" s="27">
        <v>0</v>
      </c>
      <c r="BB205" s="27">
        <v>0</v>
      </c>
      <c r="BC205" s="27">
        <v>0</v>
      </c>
      <c r="BD205" s="27">
        <v>0</v>
      </c>
      <c r="BE205" s="27">
        <v>0</v>
      </c>
      <c r="BF205" s="27">
        <v>0</v>
      </c>
      <c r="BG205" s="27">
        <v>0</v>
      </c>
      <c r="BH205" s="27">
        <v>0</v>
      </c>
      <c r="BI205" s="27">
        <v>0</v>
      </c>
      <c r="BJ205" s="27">
        <v>0</v>
      </c>
      <c r="BK205" s="27">
        <v>0</v>
      </c>
      <c r="BL205" s="27">
        <v>0</v>
      </c>
      <c r="BM205" s="27">
        <v>0</v>
      </c>
      <c r="BN205" s="27">
        <v>0</v>
      </c>
      <c r="BO205" s="27">
        <v>89.910089910089894</v>
      </c>
      <c r="BP205" s="27">
        <v>4.995004995005E-2</v>
      </c>
      <c r="BQ205" s="27">
        <v>0</v>
      </c>
      <c r="BR205" s="27">
        <v>0</v>
      </c>
      <c r="BS205" s="27">
        <v>0</v>
      </c>
      <c r="BT205" s="27">
        <v>0</v>
      </c>
      <c r="BU205" s="27">
        <v>0</v>
      </c>
      <c r="BV205" s="27">
        <v>0</v>
      </c>
      <c r="BW205" s="27">
        <v>0</v>
      </c>
      <c r="BX205" s="27">
        <v>0</v>
      </c>
      <c r="BY205" s="27">
        <v>0</v>
      </c>
      <c r="BZ205" s="27">
        <v>0</v>
      </c>
      <c r="CA205" s="27">
        <v>0</v>
      </c>
      <c r="CB205" s="27">
        <v>0</v>
      </c>
      <c r="CC205" s="27">
        <v>0</v>
      </c>
      <c r="CD205" s="27">
        <v>0</v>
      </c>
      <c r="CE205" s="27">
        <v>0</v>
      </c>
      <c r="CF205" s="27">
        <v>0</v>
      </c>
      <c r="CG205" s="27">
        <v>0</v>
      </c>
      <c r="CH205" s="27">
        <v>0</v>
      </c>
      <c r="CI205" s="27">
        <v>0</v>
      </c>
      <c r="CJ205" s="27">
        <v>0</v>
      </c>
      <c r="CK205" s="27">
        <v>0</v>
      </c>
      <c r="CL205" s="27">
        <v>0</v>
      </c>
      <c r="CM205" s="27">
        <v>0</v>
      </c>
      <c r="CN205" s="27">
        <v>0</v>
      </c>
      <c r="CO205" s="27">
        <v>0</v>
      </c>
      <c r="CP205" s="27">
        <v>0</v>
      </c>
      <c r="CQ205" s="27">
        <v>0</v>
      </c>
      <c r="CR205" s="27">
        <v>0</v>
      </c>
      <c r="CS205" s="27">
        <v>0</v>
      </c>
      <c r="CT205" s="27">
        <v>0</v>
      </c>
      <c r="CU205" s="27">
        <v>0</v>
      </c>
      <c r="CV205" s="27">
        <v>0</v>
      </c>
      <c r="CW205" s="27">
        <f t="shared" si="3"/>
        <v>100</v>
      </c>
    </row>
    <row r="206" spans="1:101">
      <c r="A206" s="15" t="s">
        <v>410</v>
      </c>
      <c r="B206" t="s">
        <v>44</v>
      </c>
      <c r="C206" s="24">
        <v>43321</v>
      </c>
      <c r="D206" s="29">
        <v>2018</v>
      </c>
      <c r="E206" t="s">
        <v>92</v>
      </c>
      <c r="F206" t="s">
        <v>11</v>
      </c>
      <c r="G206" s="27">
        <v>4.9850448654037899E-2</v>
      </c>
      <c r="H206" s="27">
        <v>4.9850448654037899E-2</v>
      </c>
      <c r="I206" s="27">
        <v>0</v>
      </c>
      <c r="J206" s="27">
        <v>0</v>
      </c>
      <c r="K206" s="27">
        <v>0</v>
      </c>
      <c r="L206" s="27">
        <v>0</v>
      </c>
      <c r="M206" s="27">
        <v>0</v>
      </c>
      <c r="N206" s="27">
        <v>0</v>
      </c>
      <c r="O206" s="27">
        <v>0</v>
      </c>
      <c r="P206" s="27">
        <v>0</v>
      </c>
      <c r="Q206" s="27">
        <v>0</v>
      </c>
      <c r="R206" s="27">
        <v>0</v>
      </c>
      <c r="S206" s="27">
        <v>0</v>
      </c>
      <c r="T206" s="27">
        <v>0</v>
      </c>
      <c r="U206" s="27">
        <v>0</v>
      </c>
      <c r="V206" s="27">
        <v>0</v>
      </c>
      <c r="W206" s="27">
        <v>0</v>
      </c>
      <c r="X206" s="27">
        <v>0</v>
      </c>
      <c r="Y206" s="27">
        <v>0</v>
      </c>
      <c r="Z206" s="27">
        <v>0</v>
      </c>
      <c r="AA206" s="27">
        <v>0</v>
      </c>
      <c r="AB206" s="27">
        <v>0</v>
      </c>
      <c r="AC206" s="27">
        <v>0</v>
      </c>
      <c r="AD206" s="27">
        <v>0</v>
      </c>
      <c r="AE206" s="27">
        <v>0</v>
      </c>
      <c r="AF206" s="27">
        <v>0</v>
      </c>
      <c r="AG206" s="27">
        <v>0</v>
      </c>
      <c r="AH206" s="27">
        <v>0</v>
      </c>
      <c r="AI206" s="27">
        <v>4.9850448654037899E-2</v>
      </c>
      <c r="AJ206" s="27">
        <v>0</v>
      </c>
      <c r="AK206" s="27">
        <v>0</v>
      </c>
      <c r="AL206" s="27">
        <v>0</v>
      </c>
      <c r="AM206" s="27">
        <v>0</v>
      </c>
      <c r="AN206" s="27">
        <v>0</v>
      </c>
      <c r="AO206" s="27">
        <v>0</v>
      </c>
      <c r="AP206" s="27">
        <v>0</v>
      </c>
      <c r="AQ206" s="27">
        <v>0</v>
      </c>
      <c r="AR206" s="27">
        <v>0</v>
      </c>
      <c r="AS206" s="27">
        <v>0</v>
      </c>
      <c r="AT206" s="27">
        <v>4.9850448654037899E-2</v>
      </c>
      <c r="AU206" s="27">
        <v>0</v>
      </c>
      <c r="AV206" s="27">
        <v>0</v>
      </c>
      <c r="AW206" s="27">
        <v>0</v>
      </c>
      <c r="AX206" s="27">
        <v>0</v>
      </c>
      <c r="AY206" s="27">
        <v>0</v>
      </c>
      <c r="AZ206" s="27">
        <v>0</v>
      </c>
      <c r="BA206" s="27">
        <v>0</v>
      </c>
      <c r="BB206" s="27">
        <v>0</v>
      </c>
      <c r="BC206" s="27">
        <v>0</v>
      </c>
      <c r="BD206" s="27">
        <v>0</v>
      </c>
      <c r="BE206" s="27">
        <v>0</v>
      </c>
      <c r="BF206" s="27">
        <v>0</v>
      </c>
      <c r="BG206" s="27">
        <v>0</v>
      </c>
      <c r="BH206" s="27">
        <v>0</v>
      </c>
      <c r="BI206" s="27">
        <v>0</v>
      </c>
      <c r="BJ206" s="27">
        <v>0</v>
      </c>
      <c r="BK206" s="27">
        <v>0</v>
      </c>
      <c r="BL206" s="27">
        <v>0</v>
      </c>
      <c r="BM206" s="27">
        <v>0</v>
      </c>
      <c r="BN206" s="27">
        <v>0</v>
      </c>
      <c r="BO206" s="27">
        <v>99.700897308075795</v>
      </c>
      <c r="BP206" s="27">
        <v>4.9850448654037899E-2</v>
      </c>
      <c r="BQ206" s="27">
        <v>0</v>
      </c>
      <c r="BR206" s="27">
        <v>0</v>
      </c>
      <c r="BS206" s="27">
        <v>0</v>
      </c>
      <c r="BT206" s="27">
        <v>0</v>
      </c>
      <c r="BU206" s="27">
        <v>0</v>
      </c>
      <c r="BV206" s="27">
        <v>0</v>
      </c>
      <c r="BW206" s="27">
        <v>0</v>
      </c>
      <c r="BX206" s="27">
        <v>0</v>
      </c>
      <c r="BY206" s="27">
        <v>0</v>
      </c>
      <c r="BZ206" s="27">
        <v>0</v>
      </c>
      <c r="CA206" s="27">
        <v>0</v>
      </c>
      <c r="CB206" s="27">
        <v>0</v>
      </c>
      <c r="CC206" s="27">
        <v>0</v>
      </c>
      <c r="CD206" s="27">
        <v>0</v>
      </c>
      <c r="CE206" s="27">
        <v>0</v>
      </c>
      <c r="CF206" s="27">
        <v>0</v>
      </c>
      <c r="CG206" s="27">
        <v>0</v>
      </c>
      <c r="CH206" s="27">
        <v>0</v>
      </c>
      <c r="CI206" s="27">
        <v>0</v>
      </c>
      <c r="CJ206" s="27">
        <v>0</v>
      </c>
      <c r="CK206" s="27">
        <v>0</v>
      </c>
      <c r="CL206" s="27">
        <v>0</v>
      </c>
      <c r="CM206" s="27">
        <v>0</v>
      </c>
      <c r="CN206" s="27">
        <v>4.9850448654037899E-2</v>
      </c>
      <c r="CO206" s="27">
        <v>0</v>
      </c>
      <c r="CP206" s="27">
        <v>0</v>
      </c>
      <c r="CQ206" s="27">
        <v>0</v>
      </c>
      <c r="CR206" s="27">
        <v>0</v>
      </c>
      <c r="CS206" s="27">
        <v>0</v>
      </c>
      <c r="CT206" s="27">
        <v>0</v>
      </c>
      <c r="CU206" s="27">
        <v>0</v>
      </c>
      <c r="CV206" s="27">
        <v>0</v>
      </c>
      <c r="CW206" s="27">
        <f t="shared" si="3"/>
        <v>100.00000000000003</v>
      </c>
    </row>
    <row r="207" spans="1:101">
      <c r="A207" s="15" t="s">
        <v>411</v>
      </c>
      <c r="B207" t="s">
        <v>45</v>
      </c>
      <c r="C207" s="24">
        <v>43321</v>
      </c>
      <c r="D207" s="29">
        <v>2018</v>
      </c>
      <c r="E207" t="s">
        <v>92</v>
      </c>
      <c r="F207" t="s">
        <v>11</v>
      </c>
      <c r="G207" s="27">
        <v>4.9850448654037899E-2</v>
      </c>
      <c r="H207" s="27">
        <v>4.9850448654037899E-2</v>
      </c>
      <c r="I207" s="27">
        <v>0</v>
      </c>
      <c r="J207" s="27">
        <v>0</v>
      </c>
      <c r="K207" s="27">
        <v>0</v>
      </c>
      <c r="L207" s="27">
        <v>0</v>
      </c>
      <c r="M207" s="27">
        <v>0</v>
      </c>
      <c r="N207" s="27">
        <v>0</v>
      </c>
      <c r="O207" s="27">
        <v>0</v>
      </c>
      <c r="P207" s="27">
        <v>4.9850448654037899E-2</v>
      </c>
      <c r="Q207" s="27">
        <v>0</v>
      </c>
      <c r="R207" s="27">
        <v>0</v>
      </c>
      <c r="S207" s="27">
        <v>0</v>
      </c>
      <c r="T207" s="27">
        <v>0</v>
      </c>
      <c r="U207" s="27">
        <v>0</v>
      </c>
      <c r="V207" s="27">
        <v>0</v>
      </c>
      <c r="W207" s="27">
        <v>0</v>
      </c>
      <c r="X207" s="27">
        <v>0</v>
      </c>
      <c r="Y207" s="27">
        <v>0</v>
      </c>
      <c r="Z207" s="27">
        <v>0</v>
      </c>
      <c r="AA207" s="27">
        <v>0</v>
      </c>
      <c r="AB207" s="27">
        <v>0</v>
      </c>
      <c r="AC207" s="27">
        <v>0</v>
      </c>
      <c r="AD207" s="27">
        <v>0</v>
      </c>
      <c r="AE207" s="27">
        <v>0</v>
      </c>
      <c r="AF207" s="27">
        <v>0</v>
      </c>
      <c r="AG207" s="27">
        <v>0</v>
      </c>
      <c r="AH207" s="27">
        <v>4.9850448654037899E-2</v>
      </c>
      <c r="AI207" s="27">
        <v>0</v>
      </c>
      <c r="AJ207" s="27">
        <v>0</v>
      </c>
      <c r="AK207" s="27">
        <v>0</v>
      </c>
      <c r="AL207" s="27">
        <v>0</v>
      </c>
      <c r="AM207" s="27">
        <v>0</v>
      </c>
      <c r="AN207" s="27">
        <v>0</v>
      </c>
      <c r="AO207" s="27">
        <v>0</v>
      </c>
      <c r="AP207" s="27">
        <v>0</v>
      </c>
      <c r="AQ207" s="27">
        <v>0</v>
      </c>
      <c r="AR207" s="27">
        <v>0</v>
      </c>
      <c r="AS207" s="27">
        <v>0</v>
      </c>
      <c r="AT207" s="27">
        <v>4.9850448654037899E-2</v>
      </c>
      <c r="AU207" s="27">
        <v>0</v>
      </c>
      <c r="AV207" s="27">
        <v>0</v>
      </c>
      <c r="AW207" s="27">
        <v>0</v>
      </c>
      <c r="AX207" s="27">
        <v>0</v>
      </c>
      <c r="AY207" s="27">
        <v>0</v>
      </c>
      <c r="AZ207" s="27">
        <v>0</v>
      </c>
      <c r="BA207" s="27">
        <v>0</v>
      </c>
      <c r="BB207" s="27">
        <v>0</v>
      </c>
      <c r="BC207" s="27">
        <v>0</v>
      </c>
      <c r="BD207" s="27">
        <v>0</v>
      </c>
      <c r="BE207" s="27">
        <v>4.9850448654037899E-2</v>
      </c>
      <c r="BF207" s="27">
        <v>0</v>
      </c>
      <c r="BG207" s="27">
        <v>0</v>
      </c>
      <c r="BH207" s="27">
        <v>0</v>
      </c>
      <c r="BI207" s="27">
        <v>0</v>
      </c>
      <c r="BJ207" s="27">
        <v>0</v>
      </c>
      <c r="BK207" s="27">
        <v>0</v>
      </c>
      <c r="BL207" s="27">
        <v>0</v>
      </c>
      <c r="BM207" s="27">
        <v>0</v>
      </c>
      <c r="BN207" s="27">
        <v>0</v>
      </c>
      <c r="BO207" s="27">
        <v>99.700897308075795</v>
      </c>
      <c r="BP207" s="27">
        <v>0</v>
      </c>
      <c r="BQ207" s="27">
        <v>0</v>
      </c>
      <c r="BR207" s="27">
        <v>0</v>
      </c>
      <c r="BS207" s="27">
        <v>0</v>
      </c>
      <c r="BT207" s="27">
        <v>0</v>
      </c>
      <c r="BU207" s="27">
        <v>0</v>
      </c>
      <c r="BV207" s="27">
        <v>0</v>
      </c>
      <c r="BW207" s="27">
        <v>0</v>
      </c>
      <c r="BX207" s="27">
        <v>0</v>
      </c>
      <c r="BY207" s="27">
        <v>0</v>
      </c>
      <c r="BZ207" s="27">
        <v>0</v>
      </c>
      <c r="CA207" s="27">
        <v>0</v>
      </c>
      <c r="CB207" s="27">
        <v>0</v>
      </c>
      <c r="CC207" s="27">
        <v>0</v>
      </c>
      <c r="CD207" s="27">
        <v>0</v>
      </c>
      <c r="CE207" s="27">
        <v>0</v>
      </c>
      <c r="CF207" s="27">
        <v>0</v>
      </c>
      <c r="CG207" s="27">
        <v>0</v>
      </c>
      <c r="CH207" s="27">
        <v>0</v>
      </c>
      <c r="CI207" s="27">
        <v>0</v>
      </c>
      <c r="CJ207" s="27">
        <v>0</v>
      </c>
      <c r="CK207" s="27">
        <v>0</v>
      </c>
      <c r="CL207" s="27">
        <v>0</v>
      </c>
      <c r="CM207" s="27">
        <v>0</v>
      </c>
      <c r="CN207" s="27">
        <v>0</v>
      </c>
      <c r="CO207" s="27">
        <v>0</v>
      </c>
      <c r="CP207" s="27">
        <v>0</v>
      </c>
      <c r="CQ207" s="27">
        <v>0</v>
      </c>
      <c r="CR207" s="27">
        <v>0</v>
      </c>
      <c r="CS207" s="27">
        <v>0</v>
      </c>
      <c r="CT207" s="27">
        <v>0</v>
      </c>
      <c r="CU207" s="27">
        <v>0</v>
      </c>
      <c r="CV207" s="27">
        <v>0</v>
      </c>
      <c r="CW207" s="27">
        <f t="shared" si="3"/>
        <v>100.00000000000003</v>
      </c>
    </row>
    <row r="208" spans="1:101">
      <c r="A208" s="15" t="s">
        <v>412</v>
      </c>
      <c r="B208" t="s">
        <v>46</v>
      </c>
      <c r="C208" s="24">
        <v>43323</v>
      </c>
      <c r="D208" s="29">
        <v>2018</v>
      </c>
      <c r="E208" t="s">
        <v>92</v>
      </c>
      <c r="F208" t="s">
        <v>11</v>
      </c>
      <c r="G208" s="27">
        <v>4.995004995005E-2</v>
      </c>
      <c r="H208" s="27">
        <v>4.995004995005E-2</v>
      </c>
      <c r="I208" s="27">
        <v>0</v>
      </c>
      <c r="J208" s="27">
        <v>0</v>
      </c>
      <c r="K208" s="27">
        <v>0</v>
      </c>
      <c r="L208" s="27">
        <v>0</v>
      </c>
      <c r="M208" s="27">
        <v>0</v>
      </c>
      <c r="N208" s="27">
        <v>0</v>
      </c>
      <c r="O208" s="27">
        <v>0</v>
      </c>
      <c r="P208" s="27">
        <v>0</v>
      </c>
      <c r="Q208" s="27">
        <v>0</v>
      </c>
      <c r="R208" s="27">
        <v>0</v>
      </c>
      <c r="S208" s="27">
        <v>0</v>
      </c>
      <c r="T208" s="27">
        <v>0</v>
      </c>
      <c r="U208" s="27">
        <v>0</v>
      </c>
      <c r="V208" s="27">
        <v>0</v>
      </c>
      <c r="W208" s="27">
        <v>0</v>
      </c>
      <c r="X208" s="27">
        <v>0</v>
      </c>
      <c r="Y208" s="27">
        <v>0</v>
      </c>
      <c r="Z208" s="27">
        <v>0</v>
      </c>
      <c r="AA208" s="27">
        <v>0</v>
      </c>
      <c r="AB208" s="27">
        <v>0</v>
      </c>
      <c r="AC208" s="27">
        <v>0</v>
      </c>
      <c r="AD208" s="27">
        <v>0</v>
      </c>
      <c r="AE208" s="27">
        <v>0</v>
      </c>
      <c r="AF208" s="27">
        <v>0</v>
      </c>
      <c r="AG208" s="27">
        <v>0</v>
      </c>
      <c r="AH208" s="27">
        <v>0</v>
      </c>
      <c r="AI208" s="27">
        <v>0</v>
      </c>
      <c r="AJ208" s="27">
        <v>0</v>
      </c>
      <c r="AK208" s="27">
        <v>0</v>
      </c>
      <c r="AL208" s="27">
        <v>0</v>
      </c>
      <c r="AM208" s="27">
        <v>0</v>
      </c>
      <c r="AN208" s="27">
        <v>0</v>
      </c>
      <c r="AO208" s="27">
        <v>0</v>
      </c>
      <c r="AP208" s="27">
        <v>0</v>
      </c>
      <c r="AQ208" s="27">
        <v>0</v>
      </c>
      <c r="AR208" s="27">
        <v>0</v>
      </c>
      <c r="AS208" s="27">
        <v>0</v>
      </c>
      <c r="AT208" s="27">
        <v>24.975024975025001</v>
      </c>
      <c r="AU208" s="27">
        <v>0</v>
      </c>
      <c r="AV208" s="27">
        <v>0</v>
      </c>
      <c r="AW208" s="27">
        <v>0</v>
      </c>
      <c r="AX208" s="27">
        <v>0</v>
      </c>
      <c r="AY208" s="27">
        <v>0</v>
      </c>
      <c r="AZ208" s="27">
        <v>0</v>
      </c>
      <c r="BA208" s="27">
        <v>0</v>
      </c>
      <c r="BB208" s="27">
        <v>0</v>
      </c>
      <c r="BC208" s="27">
        <v>0</v>
      </c>
      <c r="BD208" s="27">
        <v>0</v>
      </c>
      <c r="BE208" s="27">
        <v>0</v>
      </c>
      <c r="BF208" s="27">
        <v>0</v>
      </c>
      <c r="BG208" s="27">
        <v>0</v>
      </c>
      <c r="BH208" s="27">
        <v>0</v>
      </c>
      <c r="BI208" s="27">
        <v>0</v>
      </c>
      <c r="BJ208" s="27">
        <v>0</v>
      </c>
      <c r="BK208" s="27">
        <v>0</v>
      </c>
      <c r="BL208" s="27">
        <v>0</v>
      </c>
      <c r="BM208" s="27">
        <v>0</v>
      </c>
      <c r="BN208" s="27">
        <v>0</v>
      </c>
      <c r="BO208" s="27">
        <v>69.930069930069905</v>
      </c>
      <c r="BP208" s="27">
        <v>0</v>
      </c>
      <c r="BQ208" s="27">
        <v>0</v>
      </c>
      <c r="BR208" s="27">
        <v>0</v>
      </c>
      <c r="BS208" s="27">
        <v>0</v>
      </c>
      <c r="BT208" s="27">
        <v>0</v>
      </c>
      <c r="BU208" s="27">
        <v>0</v>
      </c>
      <c r="BV208" s="27">
        <v>0</v>
      </c>
      <c r="BW208" s="27">
        <v>0</v>
      </c>
      <c r="BX208" s="27">
        <v>0</v>
      </c>
      <c r="BY208" s="27">
        <v>0</v>
      </c>
      <c r="BZ208" s="27">
        <v>0</v>
      </c>
      <c r="CA208" s="27">
        <v>0</v>
      </c>
      <c r="CB208" s="27">
        <v>0</v>
      </c>
      <c r="CC208" s="27">
        <v>0</v>
      </c>
      <c r="CD208" s="27">
        <v>0</v>
      </c>
      <c r="CE208" s="27">
        <v>0</v>
      </c>
      <c r="CF208" s="27">
        <v>0</v>
      </c>
      <c r="CG208" s="27">
        <v>0</v>
      </c>
      <c r="CH208" s="27">
        <v>0</v>
      </c>
      <c r="CI208" s="27">
        <v>0</v>
      </c>
      <c r="CJ208" s="27">
        <v>0</v>
      </c>
      <c r="CK208" s="27">
        <v>0</v>
      </c>
      <c r="CL208" s="27">
        <v>0</v>
      </c>
      <c r="CM208" s="27">
        <v>0</v>
      </c>
      <c r="CN208" s="27">
        <v>4.9950049950049999</v>
      </c>
      <c r="CO208" s="27">
        <v>0</v>
      </c>
      <c r="CP208" s="27">
        <v>0</v>
      </c>
      <c r="CQ208" s="27">
        <v>0</v>
      </c>
      <c r="CR208" s="27">
        <v>0</v>
      </c>
      <c r="CS208" s="27">
        <v>0</v>
      </c>
      <c r="CT208" s="27">
        <v>0</v>
      </c>
      <c r="CU208" s="27">
        <v>0</v>
      </c>
      <c r="CV208" s="27">
        <v>0</v>
      </c>
      <c r="CW208" s="27">
        <f t="shared" si="3"/>
        <v>100.00000000000001</v>
      </c>
    </row>
    <row r="209" spans="1:101">
      <c r="A209" s="15" t="s">
        <v>413</v>
      </c>
      <c r="B209" t="s">
        <v>47</v>
      </c>
      <c r="C209" s="24">
        <v>43323</v>
      </c>
      <c r="D209" s="29">
        <v>2018</v>
      </c>
      <c r="E209" t="s">
        <v>92</v>
      </c>
      <c r="F209" t="s">
        <v>11</v>
      </c>
      <c r="G209" s="27">
        <v>4.995004995005E-2</v>
      </c>
      <c r="H209" s="27">
        <v>4.9950049950049999</v>
      </c>
      <c r="I209" s="27">
        <v>0</v>
      </c>
      <c r="J209" s="27">
        <v>0</v>
      </c>
      <c r="K209" s="27">
        <v>0</v>
      </c>
      <c r="L209" s="27">
        <v>0</v>
      </c>
      <c r="M209" s="27">
        <v>0</v>
      </c>
      <c r="N209" s="27">
        <v>0</v>
      </c>
      <c r="O209" s="27">
        <v>0</v>
      </c>
      <c r="P209" s="27">
        <v>0</v>
      </c>
      <c r="Q209" s="27">
        <v>0</v>
      </c>
      <c r="R209" s="27">
        <v>0</v>
      </c>
      <c r="S209" s="27">
        <v>0</v>
      </c>
      <c r="T209" s="27">
        <v>0</v>
      </c>
      <c r="U209" s="27">
        <v>0</v>
      </c>
      <c r="V209" s="27">
        <v>0</v>
      </c>
      <c r="W209" s="27">
        <v>0</v>
      </c>
      <c r="X209" s="27">
        <v>0</v>
      </c>
      <c r="Y209" s="27">
        <v>0</v>
      </c>
      <c r="Z209" s="27">
        <v>0</v>
      </c>
      <c r="AA209" s="27">
        <v>0</v>
      </c>
      <c r="AB209" s="27">
        <v>0</v>
      </c>
      <c r="AC209" s="27">
        <v>0</v>
      </c>
      <c r="AD209" s="27">
        <v>0</v>
      </c>
      <c r="AE209" s="27">
        <v>0</v>
      </c>
      <c r="AF209" s="27">
        <v>0</v>
      </c>
      <c r="AG209" s="27">
        <v>0</v>
      </c>
      <c r="AH209" s="27">
        <v>0</v>
      </c>
      <c r="AI209" s="27">
        <v>0</v>
      </c>
      <c r="AJ209" s="27">
        <v>0</v>
      </c>
      <c r="AK209" s="27">
        <v>0</v>
      </c>
      <c r="AL209" s="27">
        <v>0</v>
      </c>
      <c r="AM209" s="27">
        <v>0</v>
      </c>
      <c r="AN209" s="27">
        <v>0</v>
      </c>
      <c r="AO209" s="27">
        <v>0</v>
      </c>
      <c r="AP209" s="27">
        <v>0</v>
      </c>
      <c r="AQ209" s="27">
        <v>0</v>
      </c>
      <c r="AR209" s="27">
        <v>0</v>
      </c>
      <c r="AS209" s="27">
        <v>0</v>
      </c>
      <c r="AT209" s="27">
        <v>4.9950049950049999</v>
      </c>
      <c r="AU209" s="27">
        <v>0</v>
      </c>
      <c r="AV209" s="27">
        <v>0</v>
      </c>
      <c r="AW209" s="27">
        <v>0</v>
      </c>
      <c r="AX209" s="27">
        <v>0</v>
      </c>
      <c r="AY209" s="27">
        <v>0</v>
      </c>
      <c r="AZ209" s="27">
        <v>0</v>
      </c>
      <c r="BA209" s="27">
        <v>0</v>
      </c>
      <c r="BB209" s="27">
        <v>0</v>
      </c>
      <c r="BC209" s="27">
        <v>0</v>
      </c>
      <c r="BD209" s="27">
        <v>0</v>
      </c>
      <c r="BE209" s="27">
        <v>0</v>
      </c>
      <c r="BF209" s="27">
        <v>0</v>
      </c>
      <c r="BG209" s="27">
        <v>0</v>
      </c>
      <c r="BH209" s="27">
        <v>0</v>
      </c>
      <c r="BI209" s="27">
        <v>0</v>
      </c>
      <c r="BJ209" s="27">
        <v>0</v>
      </c>
      <c r="BK209" s="27">
        <v>0</v>
      </c>
      <c r="BL209" s="27">
        <v>0</v>
      </c>
      <c r="BM209" s="27">
        <v>0</v>
      </c>
      <c r="BN209" s="27">
        <v>0</v>
      </c>
      <c r="BO209" s="27">
        <v>89.910089910089894</v>
      </c>
      <c r="BP209" s="27">
        <v>0</v>
      </c>
      <c r="BQ209" s="27">
        <v>0</v>
      </c>
      <c r="BR209" s="27">
        <v>0</v>
      </c>
      <c r="BS209" s="27">
        <v>0</v>
      </c>
      <c r="BT209" s="27">
        <v>0</v>
      </c>
      <c r="BU209" s="27">
        <v>0</v>
      </c>
      <c r="BV209" s="27">
        <v>0</v>
      </c>
      <c r="BW209" s="27">
        <v>0</v>
      </c>
      <c r="BX209" s="27">
        <v>0</v>
      </c>
      <c r="BY209" s="27">
        <v>0</v>
      </c>
      <c r="BZ209" s="27">
        <v>0</v>
      </c>
      <c r="CA209" s="27">
        <v>0</v>
      </c>
      <c r="CB209" s="27">
        <v>0</v>
      </c>
      <c r="CC209" s="27">
        <v>0</v>
      </c>
      <c r="CD209" s="27">
        <v>0</v>
      </c>
      <c r="CE209" s="27">
        <v>0</v>
      </c>
      <c r="CF209" s="27">
        <v>0</v>
      </c>
      <c r="CG209" s="27">
        <v>0</v>
      </c>
      <c r="CH209" s="27">
        <v>0</v>
      </c>
      <c r="CI209" s="27">
        <v>0</v>
      </c>
      <c r="CJ209" s="27">
        <v>0</v>
      </c>
      <c r="CK209" s="27">
        <v>0</v>
      </c>
      <c r="CL209" s="27">
        <v>0</v>
      </c>
      <c r="CM209" s="27">
        <v>0</v>
      </c>
      <c r="CN209" s="27">
        <v>4.995004995005E-2</v>
      </c>
      <c r="CO209" s="27">
        <v>0</v>
      </c>
      <c r="CP209" s="27">
        <v>0</v>
      </c>
      <c r="CQ209" s="27">
        <v>0</v>
      </c>
      <c r="CR209" s="27">
        <v>0</v>
      </c>
      <c r="CS209" s="27">
        <v>0</v>
      </c>
      <c r="CT209" s="27">
        <v>0</v>
      </c>
      <c r="CU209" s="27">
        <v>0</v>
      </c>
      <c r="CV209" s="27">
        <v>0</v>
      </c>
      <c r="CW209" s="27">
        <f t="shared" si="3"/>
        <v>100</v>
      </c>
    </row>
    <row r="210" spans="1:101">
      <c r="A210" s="15" t="s">
        <v>414</v>
      </c>
      <c r="B210" t="s">
        <v>48</v>
      </c>
      <c r="C210" s="24">
        <v>43323</v>
      </c>
      <c r="D210" s="29">
        <v>2018</v>
      </c>
      <c r="E210" t="s">
        <v>92</v>
      </c>
      <c r="F210" t="s">
        <v>11</v>
      </c>
      <c r="G210" s="27">
        <v>4.9900199600798403E-2</v>
      </c>
      <c r="H210" s="27">
        <v>4.9900199600798403E-2</v>
      </c>
      <c r="I210" s="27">
        <v>0</v>
      </c>
      <c r="J210" s="27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27">
        <v>0</v>
      </c>
      <c r="V210" s="27">
        <v>0</v>
      </c>
      <c r="W210" s="27">
        <v>0</v>
      </c>
      <c r="X210" s="27">
        <v>0</v>
      </c>
      <c r="Y210" s="27">
        <v>0</v>
      </c>
      <c r="Z210" s="27">
        <v>0</v>
      </c>
      <c r="AA210" s="27">
        <v>0</v>
      </c>
      <c r="AB210" s="27">
        <v>0</v>
      </c>
      <c r="AC210" s="27">
        <v>0</v>
      </c>
      <c r="AD210" s="27">
        <v>0</v>
      </c>
      <c r="AE210" s="27">
        <v>0</v>
      </c>
      <c r="AF210" s="27">
        <v>0</v>
      </c>
      <c r="AG210" s="27">
        <v>0</v>
      </c>
      <c r="AH210" s="27">
        <v>0</v>
      </c>
      <c r="AI210" s="27">
        <v>0</v>
      </c>
      <c r="AJ210" s="27">
        <v>0</v>
      </c>
      <c r="AK210" s="27">
        <v>0</v>
      </c>
      <c r="AL210" s="27">
        <v>0</v>
      </c>
      <c r="AM210" s="27">
        <v>0</v>
      </c>
      <c r="AN210" s="27">
        <v>0</v>
      </c>
      <c r="AO210" s="27">
        <v>0</v>
      </c>
      <c r="AP210" s="27">
        <v>0</v>
      </c>
      <c r="AQ210" s="27">
        <v>0</v>
      </c>
      <c r="AR210" s="27">
        <v>0</v>
      </c>
      <c r="AS210" s="27">
        <v>0</v>
      </c>
      <c r="AT210" s="27">
        <v>4.9900199600798403E-2</v>
      </c>
      <c r="AU210" s="27">
        <v>0</v>
      </c>
      <c r="AV210" s="27">
        <v>0</v>
      </c>
      <c r="AW210" s="27">
        <v>0</v>
      </c>
      <c r="AX210" s="27">
        <v>0</v>
      </c>
      <c r="AY210" s="27">
        <v>0</v>
      </c>
      <c r="AZ210" s="27">
        <v>0</v>
      </c>
      <c r="BA210" s="27">
        <v>0</v>
      </c>
      <c r="BB210" s="27">
        <v>0</v>
      </c>
      <c r="BC210" s="27">
        <v>0</v>
      </c>
      <c r="BD210" s="27">
        <v>0</v>
      </c>
      <c r="BE210" s="27">
        <v>0</v>
      </c>
      <c r="BF210" s="27">
        <v>0</v>
      </c>
      <c r="BG210" s="27">
        <v>0</v>
      </c>
      <c r="BH210" s="27">
        <v>0</v>
      </c>
      <c r="BI210" s="27">
        <v>0</v>
      </c>
      <c r="BJ210" s="27">
        <v>0</v>
      </c>
      <c r="BK210" s="27">
        <v>0</v>
      </c>
      <c r="BL210" s="27">
        <v>0</v>
      </c>
      <c r="BM210" s="27">
        <v>0</v>
      </c>
      <c r="BN210" s="27">
        <v>0</v>
      </c>
      <c r="BO210" s="27">
        <v>99.800399201596804</v>
      </c>
      <c r="BP210" s="27">
        <v>0</v>
      </c>
      <c r="BQ210" s="27">
        <v>0</v>
      </c>
      <c r="BR210" s="27">
        <v>0</v>
      </c>
      <c r="BS210" s="27">
        <v>0</v>
      </c>
      <c r="BT210" s="27">
        <v>0</v>
      </c>
      <c r="BU210" s="27">
        <v>0</v>
      </c>
      <c r="BV210" s="27">
        <v>0</v>
      </c>
      <c r="BW210" s="27">
        <v>0</v>
      </c>
      <c r="BX210" s="27">
        <v>0</v>
      </c>
      <c r="BY210" s="27">
        <v>0</v>
      </c>
      <c r="BZ210" s="27">
        <v>0</v>
      </c>
      <c r="CA210" s="27">
        <v>0</v>
      </c>
      <c r="CB210" s="27">
        <v>0</v>
      </c>
      <c r="CC210" s="27">
        <v>0</v>
      </c>
      <c r="CD210" s="27">
        <v>0</v>
      </c>
      <c r="CE210" s="27">
        <v>0</v>
      </c>
      <c r="CF210" s="27">
        <v>0</v>
      </c>
      <c r="CG210" s="27">
        <v>0</v>
      </c>
      <c r="CH210" s="27">
        <v>0</v>
      </c>
      <c r="CI210" s="27">
        <v>0</v>
      </c>
      <c r="CJ210" s="27">
        <v>0</v>
      </c>
      <c r="CK210" s="27">
        <v>0</v>
      </c>
      <c r="CL210" s="27">
        <v>0</v>
      </c>
      <c r="CM210" s="27">
        <v>0</v>
      </c>
      <c r="CN210" s="27">
        <v>4.9900199600798403E-2</v>
      </c>
      <c r="CO210" s="27">
        <v>0</v>
      </c>
      <c r="CP210" s="27">
        <v>0</v>
      </c>
      <c r="CQ210" s="27">
        <v>0</v>
      </c>
      <c r="CR210" s="27">
        <v>0</v>
      </c>
      <c r="CS210" s="27">
        <v>0</v>
      </c>
      <c r="CT210" s="27">
        <v>0</v>
      </c>
      <c r="CU210" s="27">
        <v>0</v>
      </c>
      <c r="CV210" s="27">
        <v>0</v>
      </c>
      <c r="CW210" s="27">
        <f t="shared" si="3"/>
        <v>100</v>
      </c>
    </row>
    <row r="211" spans="1:101">
      <c r="A211" s="15" t="s">
        <v>415</v>
      </c>
      <c r="B211" t="s">
        <v>93</v>
      </c>
      <c r="C211" s="24">
        <v>43323</v>
      </c>
      <c r="D211" s="29">
        <v>2018</v>
      </c>
      <c r="E211" t="s">
        <v>92</v>
      </c>
      <c r="F211" t="s">
        <v>11</v>
      </c>
      <c r="G211" s="27">
        <v>4.9925112331502701E-2</v>
      </c>
      <c r="H211" s="27">
        <v>4.9925112331502701E-2</v>
      </c>
      <c r="I211" s="27">
        <v>0</v>
      </c>
      <c r="J211" s="27">
        <v>0</v>
      </c>
      <c r="K211" s="27">
        <v>0</v>
      </c>
      <c r="L211" s="27">
        <v>0</v>
      </c>
      <c r="M211" s="27">
        <v>0</v>
      </c>
      <c r="N211" s="27">
        <v>0</v>
      </c>
      <c r="O211" s="27">
        <v>0</v>
      </c>
      <c r="P211" s="27">
        <v>0</v>
      </c>
      <c r="Q211" s="27">
        <v>0</v>
      </c>
      <c r="R211" s="27">
        <v>0</v>
      </c>
      <c r="S211" s="27">
        <v>0</v>
      </c>
      <c r="T211" s="27">
        <v>0</v>
      </c>
      <c r="U211" s="27">
        <v>0</v>
      </c>
      <c r="V211" s="27">
        <v>0</v>
      </c>
      <c r="W211" s="27">
        <v>0</v>
      </c>
      <c r="X211" s="27">
        <v>0</v>
      </c>
      <c r="Y211" s="27">
        <v>0</v>
      </c>
      <c r="Z211" s="27">
        <v>0</v>
      </c>
      <c r="AA211" s="27">
        <v>0</v>
      </c>
      <c r="AB211" s="27">
        <v>0</v>
      </c>
      <c r="AC211" s="27">
        <v>0</v>
      </c>
      <c r="AD211" s="27">
        <v>0</v>
      </c>
      <c r="AE211" s="27">
        <v>0</v>
      </c>
      <c r="AF211" s="27">
        <v>0</v>
      </c>
      <c r="AG211" s="27">
        <v>0</v>
      </c>
      <c r="AH211" s="27">
        <v>0</v>
      </c>
      <c r="AI211" s="27">
        <v>0</v>
      </c>
      <c r="AJ211" s="27">
        <v>0</v>
      </c>
      <c r="AK211" s="27">
        <v>0</v>
      </c>
      <c r="AL211" s="27">
        <v>0</v>
      </c>
      <c r="AM211" s="27">
        <v>0</v>
      </c>
      <c r="AN211" s="27">
        <v>0</v>
      </c>
      <c r="AO211" s="27">
        <v>0</v>
      </c>
      <c r="AP211" s="27">
        <v>0</v>
      </c>
      <c r="AQ211" s="27">
        <v>0</v>
      </c>
      <c r="AR211" s="27">
        <v>0</v>
      </c>
      <c r="AS211" s="27">
        <v>0</v>
      </c>
      <c r="AT211" s="27">
        <v>0</v>
      </c>
      <c r="AU211" s="27">
        <v>0</v>
      </c>
      <c r="AV211" s="27">
        <v>0</v>
      </c>
      <c r="AW211" s="27">
        <v>0</v>
      </c>
      <c r="AX211" s="27">
        <v>0</v>
      </c>
      <c r="AY211" s="27">
        <v>0</v>
      </c>
      <c r="AZ211" s="27">
        <v>0</v>
      </c>
      <c r="BA211" s="27">
        <v>0</v>
      </c>
      <c r="BB211" s="27">
        <v>0</v>
      </c>
      <c r="BC211" s="27">
        <v>0</v>
      </c>
      <c r="BD211" s="27">
        <v>0</v>
      </c>
      <c r="BE211" s="27">
        <v>0</v>
      </c>
      <c r="BF211" s="27">
        <v>0</v>
      </c>
      <c r="BG211" s="27">
        <v>0</v>
      </c>
      <c r="BH211" s="27">
        <v>0</v>
      </c>
      <c r="BI211" s="27">
        <v>0</v>
      </c>
      <c r="BJ211" s="27">
        <v>0</v>
      </c>
      <c r="BK211" s="27">
        <v>0</v>
      </c>
      <c r="BL211" s="27">
        <v>0</v>
      </c>
      <c r="BM211" s="27">
        <v>0</v>
      </c>
      <c r="BN211" s="27">
        <v>0</v>
      </c>
      <c r="BO211" s="27">
        <v>99.850224663005505</v>
      </c>
      <c r="BP211" s="27">
        <v>0</v>
      </c>
      <c r="BQ211" s="27">
        <v>0</v>
      </c>
      <c r="BR211" s="27">
        <v>0</v>
      </c>
      <c r="BS211" s="27">
        <v>0</v>
      </c>
      <c r="BT211" s="27">
        <v>0</v>
      </c>
      <c r="BU211" s="27">
        <v>0</v>
      </c>
      <c r="BV211" s="27">
        <v>0</v>
      </c>
      <c r="BW211" s="27">
        <v>0</v>
      </c>
      <c r="BX211" s="27">
        <v>0</v>
      </c>
      <c r="BY211" s="27">
        <v>0</v>
      </c>
      <c r="BZ211" s="27">
        <v>0</v>
      </c>
      <c r="CA211" s="27">
        <v>0</v>
      </c>
      <c r="CB211" s="27">
        <v>0</v>
      </c>
      <c r="CC211" s="27">
        <v>0</v>
      </c>
      <c r="CD211" s="27">
        <v>0</v>
      </c>
      <c r="CE211" s="27">
        <v>0</v>
      </c>
      <c r="CF211" s="27">
        <v>4.9925112331502701E-2</v>
      </c>
      <c r="CG211" s="27">
        <v>0</v>
      </c>
      <c r="CH211" s="27">
        <v>0</v>
      </c>
      <c r="CI211" s="27">
        <v>0</v>
      </c>
      <c r="CJ211" s="27">
        <v>0</v>
      </c>
      <c r="CK211" s="27">
        <v>0</v>
      </c>
      <c r="CL211" s="27">
        <v>0</v>
      </c>
      <c r="CM211" s="27">
        <v>0</v>
      </c>
      <c r="CN211" s="27">
        <v>0</v>
      </c>
      <c r="CO211" s="27">
        <v>0</v>
      </c>
      <c r="CP211" s="27">
        <v>0</v>
      </c>
      <c r="CQ211" s="27">
        <v>0</v>
      </c>
      <c r="CR211" s="27">
        <v>0</v>
      </c>
      <c r="CS211" s="27">
        <v>0</v>
      </c>
      <c r="CT211" s="27">
        <v>0</v>
      </c>
      <c r="CU211" s="27">
        <v>0</v>
      </c>
      <c r="CV211" s="27">
        <v>0</v>
      </c>
      <c r="CW211" s="27">
        <f t="shared" si="3"/>
        <v>100.00000000000001</v>
      </c>
    </row>
    <row r="212" spans="1:101">
      <c r="A212" s="15" t="s">
        <v>416</v>
      </c>
      <c r="B212" t="s">
        <v>49</v>
      </c>
      <c r="C212" s="24">
        <v>43323</v>
      </c>
      <c r="D212" s="29">
        <v>2018</v>
      </c>
      <c r="E212" t="s">
        <v>92</v>
      </c>
      <c r="F212" t="s">
        <v>11</v>
      </c>
      <c r="G212" s="27">
        <v>4.7551117451260103E-2</v>
      </c>
      <c r="H212" s="27">
        <v>4.7551117451260101</v>
      </c>
      <c r="I212" s="27">
        <v>0</v>
      </c>
      <c r="J212" s="27">
        <v>0</v>
      </c>
      <c r="K212" s="27">
        <v>0</v>
      </c>
      <c r="L212" s="27">
        <v>0</v>
      </c>
      <c r="M212" s="27">
        <v>0</v>
      </c>
      <c r="N212" s="27">
        <v>0</v>
      </c>
      <c r="O212" s="27">
        <v>0</v>
      </c>
      <c r="P212" s="27">
        <v>0</v>
      </c>
      <c r="Q212" s="27">
        <v>0</v>
      </c>
      <c r="R212" s="27">
        <v>0</v>
      </c>
      <c r="S212" s="27">
        <v>0</v>
      </c>
      <c r="T212" s="27">
        <v>0</v>
      </c>
      <c r="U212" s="27">
        <v>0</v>
      </c>
      <c r="V212" s="27">
        <v>0</v>
      </c>
      <c r="W212" s="27">
        <v>0</v>
      </c>
      <c r="X212" s="27">
        <v>0</v>
      </c>
      <c r="Y212" s="27">
        <v>0</v>
      </c>
      <c r="Z212" s="27">
        <v>0</v>
      </c>
      <c r="AA212" s="27">
        <v>0</v>
      </c>
      <c r="AB212" s="27">
        <v>0</v>
      </c>
      <c r="AC212" s="27">
        <v>0</v>
      </c>
      <c r="AD212" s="27">
        <v>0</v>
      </c>
      <c r="AE212" s="27">
        <v>0</v>
      </c>
      <c r="AF212" s="27">
        <v>0</v>
      </c>
      <c r="AG212" s="27">
        <v>0</v>
      </c>
      <c r="AH212" s="27">
        <v>0</v>
      </c>
      <c r="AI212" s="27">
        <v>0</v>
      </c>
      <c r="AJ212" s="27">
        <v>0</v>
      </c>
      <c r="AK212" s="27">
        <v>0</v>
      </c>
      <c r="AL212" s="27">
        <v>0</v>
      </c>
      <c r="AM212" s="27">
        <v>0</v>
      </c>
      <c r="AN212" s="27">
        <v>0</v>
      </c>
      <c r="AO212" s="27">
        <v>0</v>
      </c>
      <c r="AP212" s="27">
        <v>0</v>
      </c>
      <c r="AQ212" s="27">
        <v>0</v>
      </c>
      <c r="AR212" s="27">
        <v>0</v>
      </c>
      <c r="AS212" s="27">
        <v>0</v>
      </c>
      <c r="AT212" s="27">
        <v>4.7551117451260103E-2</v>
      </c>
      <c r="AU212" s="27">
        <v>0</v>
      </c>
      <c r="AV212" s="27">
        <v>0</v>
      </c>
      <c r="AW212" s="27">
        <v>0</v>
      </c>
      <c r="AX212" s="27">
        <v>0</v>
      </c>
      <c r="AY212" s="27">
        <v>0</v>
      </c>
      <c r="AZ212" s="27">
        <v>0</v>
      </c>
      <c r="BA212" s="27">
        <v>0</v>
      </c>
      <c r="BB212" s="27">
        <v>0</v>
      </c>
      <c r="BC212" s="27">
        <v>0</v>
      </c>
      <c r="BD212" s="27">
        <v>0</v>
      </c>
      <c r="BE212" s="27">
        <v>0</v>
      </c>
      <c r="BF212" s="27">
        <v>0</v>
      </c>
      <c r="BG212" s="27">
        <v>0</v>
      </c>
      <c r="BH212" s="27">
        <v>0</v>
      </c>
      <c r="BI212" s="27">
        <v>0</v>
      </c>
      <c r="BJ212" s="27">
        <v>0</v>
      </c>
      <c r="BK212" s="27">
        <v>0</v>
      </c>
      <c r="BL212" s="27">
        <v>0</v>
      </c>
      <c r="BM212" s="27">
        <v>0</v>
      </c>
      <c r="BN212" s="27">
        <v>0</v>
      </c>
      <c r="BO212" s="27">
        <v>95.102234902520195</v>
      </c>
      <c r="BP212" s="27">
        <v>0</v>
      </c>
      <c r="BQ212" s="27">
        <v>0</v>
      </c>
      <c r="BR212" s="27">
        <v>0</v>
      </c>
      <c r="BS212" s="27">
        <v>0</v>
      </c>
      <c r="BT212" s="27">
        <v>0</v>
      </c>
      <c r="BU212" s="27">
        <v>0</v>
      </c>
      <c r="BV212" s="27">
        <v>0</v>
      </c>
      <c r="BW212" s="27">
        <v>0</v>
      </c>
      <c r="BX212" s="27">
        <v>0</v>
      </c>
      <c r="BY212" s="27">
        <v>0</v>
      </c>
      <c r="BZ212" s="27">
        <v>0</v>
      </c>
      <c r="CA212" s="27">
        <v>0</v>
      </c>
      <c r="CB212" s="27">
        <v>0</v>
      </c>
      <c r="CC212" s="27">
        <v>0</v>
      </c>
      <c r="CD212" s="27">
        <v>0</v>
      </c>
      <c r="CE212" s="27">
        <v>0</v>
      </c>
      <c r="CF212" s="27">
        <v>0</v>
      </c>
      <c r="CG212" s="27">
        <v>0</v>
      </c>
      <c r="CH212" s="27">
        <v>0</v>
      </c>
      <c r="CI212" s="27">
        <v>0</v>
      </c>
      <c r="CJ212" s="27">
        <v>0</v>
      </c>
      <c r="CK212" s="27">
        <v>0</v>
      </c>
      <c r="CL212" s="27">
        <v>0</v>
      </c>
      <c r="CM212" s="27">
        <v>0</v>
      </c>
      <c r="CN212" s="27">
        <v>4.7551117451260103E-2</v>
      </c>
      <c r="CO212" s="27">
        <v>0</v>
      </c>
      <c r="CP212" s="27">
        <v>0</v>
      </c>
      <c r="CQ212" s="27">
        <v>0</v>
      </c>
      <c r="CR212" s="27">
        <v>0</v>
      </c>
      <c r="CS212" s="27">
        <v>0</v>
      </c>
      <c r="CT212" s="27">
        <v>0</v>
      </c>
      <c r="CU212" s="27">
        <v>0</v>
      </c>
      <c r="CV212" s="27">
        <v>0</v>
      </c>
      <c r="CW212" s="27">
        <f t="shared" si="3"/>
        <v>99.999999999999986</v>
      </c>
    </row>
    <row r="213" spans="1:101">
      <c r="A213" s="15" t="s">
        <v>417</v>
      </c>
      <c r="B213" t="s">
        <v>94</v>
      </c>
      <c r="C213" s="24">
        <v>43323</v>
      </c>
      <c r="D213" s="29">
        <v>2018</v>
      </c>
      <c r="E213" t="s">
        <v>92</v>
      </c>
      <c r="F213" t="s">
        <v>11</v>
      </c>
      <c r="G213" s="27">
        <v>4.9900199600798403E-2</v>
      </c>
      <c r="H213" s="27">
        <v>4.9900199600798403E-2</v>
      </c>
      <c r="I213" s="27">
        <v>0</v>
      </c>
      <c r="J213" s="27">
        <v>0</v>
      </c>
      <c r="K213" s="27">
        <v>0</v>
      </c>
      <c r="L213" s="27">
        <v>0</v>
      </c>
      <c r="M213" s="27">
        <v>0</v>
      </c>
      <c r="N213" s="27">
        <v>0</v>
      </c>
      <c r="O213" s="27">
        <v>0</v>
      </c>
      <c r="P213" s="27">
        <v>0</v>
      </c>
      <c r="Q213" s="27">
        <v>0</v>
      </c>
      <c r="R213" s="27">
        <v>0</v>
      </c>
      <c r="S213" s="27">
        <v>0</v>
      </c>
      <c r="T213" s="27">
        <v>0</v>
      </c>
      <c r="U213" s="27">
        <v>0</v>
      </c>
      <c r="V213" s="27">
        <v>0</v>
      </c>
      <c r="W213" s="27">
        <v>0</v>
      </c>
      <c r="X213" s="27">
        <v>0</v>
      </c>
      <c r="Y213" s="27">
        <v>0</v>
      </c>
      <c r="Z213" s="27">
        <v>0</v>
      </c>
      <c r="AA213" s="27">
        <v>0</v>
      </c>
      <c r="AB213" s="27">
        <v>0</v>
      </c>
      <c r="AC213" s="27">
        <v>0</v>
      </c>
      <c r="AD213" s="27">
        <v>0</v>
      </c>
      <c r="AE213" s="27">
        <v>0</v>
      </c>
      <c r="AF213" s="27">
        <v>0</v>
      </c>
      <c r="AG213" s="27">
        <v>0</v>
      </c>
      <c r="AH213" s="27">
        <v>0</v>
      </c>
      <c r="AI213" s="27">
        <v>0</v>
      </c>
      <c r="AJ213" s="27">
        <v>0</v>
      </c>
      <c r="AK213" s="27">
        <v>0</v>
      </c>
      <c r="AL213" s="27">
        <v>0</v>
      </c>
      <c r="AM213" s="27">
        <v>0</v>
      </c>
      <c r="AN213" s="27">
        <v>0</v>
      </c>
      <c r="AO213" s="27">
        <v>0</v>
      </c>
      <c r="AP213" s="27">
        <v>0</v>
      </c>
      <c r="AQ213" s="27">
        <v>0</v>
      </c>
      <c r="AR213" s="27">
        <v>0</v>
      </c>
      <c r="AS213" s="27">
        <v>0</v>
      </c>
      <c r="AT213" s="27">
        <v>4.9900199600798403E-2</v>
      </c>
      <c r="AU213" s="27">
        <v>0</v>
      </c>
      <c r="AV213" s="27">
        <v>0</v>
      </c>
      <c r="AW213" s="27">
        <v>0</v>
      </c>
      <c r="AX213" s="27">
        <v>0</v>
      </c>
      <c r="AY213" s="27">
        <v>0</v>
      </c>
      <c r="AZ213" s="27">
        <v>0</v>
      </c>
      <c r="BA213" s="27">
        <v>0</v>
      </c>
      <c r="BB213" s="27">
        <v>0</v>
      </c>
      <c r="BC213" s="27">
        <v>0</v>
      </c>
      <c r="BD213" s="27">
        <v>0</v>
      </c>
      <c r="BE213" s="27">
        <v>0</v>
      </c>
      <c r="BF213" s="27">
        <v>0</v>
      </c>
      <c r="BG213" s="27">
        <v>0</v>
      </c>
      <c r="BH213" s="27">
        <v>0</v>
      </c>
      <c r="BI213" s="27">
        <v>0</v>
      </c>
      <c r="BJ213" s="27">
        <v>0</v>
      </c>
      <c r="BK213" s="27">
        <v>0</v>
      </c>
      <c r="BL213" s="27">
        <v>0</v>
      </c>
      <c r="BM213" s="27">
        <v>0</v>
      </c>
      <c r="BN213" s="27">
        <v>0</v>
      </c>
      <c r="BO213" s="27">
        <v>99.800399201596804</v>
      </c>
      <c r="BP213" s="27">
        <v>0</v>
      </c>
      <c r="BQ213" s="27">
        <v>0</v>
      </c>
      <c r="BR213" s="27">
        <v>0</v>
      </c>
      <c r="BS213" s="27">
        <v>0</v>
      </c>
      <c r="BT213" s="27">
        <v>0</v>
      </c>
      <c r="BU213" s="27">
        <v>0</v>
      </c>
      <c r="BV213" s="27">
        <v>0</v>
      </c>
      <c r="BW213" s="27">
        <v>0</v>
      </c>
      <c r="BX213" s="27">
        <v>0</v>
      </c>
      <c r="BY213" s="27">
        <v>0</v>
      </c>
      <c r="BZ213" s="27">
        <v>0</v>
      </c>
      <c r="CA213" s="27">
        <v>0</v>
      </c>
      <c r="CB213" s="27">
        <v>0</v>
      </c>
      <c r="CC213" s="27">
        <v>0</v>
      </c>
      <c r="CD213" s="27">
        <v>0</v>
      </c>
      <c r="CE213" s="27">
        <v>0</v>
      </c>
      <c r="CF213" s="27">
        <v>0</v>
      </c>
      <c r="CG213" s="27">
        <v>0</v>
      </c>
      <c r="CH213" s="27">
        <v>0</v>
      </c>
      <c r="CI213" s="27">
        <v>0</v>
      </c>
      <c r="CJ213" s="27">
        <v>0</v>
      </c>
      <c r="CK213" s="27">
        <v>0</v>
      </c>
      <c r="CL213" s="27">
        <v>0</v>
      </c>
      <c r="CM213" s="27">
        <v>0</v>
      </c>
      <c r="CN213" s="27">
        <v>4.9900199600798403E-2</v>
      </c>
      <c r="CO213" s="27">
        <v>0</v>
      </c>
      <c r="CP213" s="27">
        <v>0</v>
      </c>
      <c r="CQ213" s="27">
        <v>0</v>
      </c>
      <c r="CR213" s="27">
        <v>0</v>
      </c>
      <c r="CS213" s="27">
        <v>0</v>
      </c>
      <c r="CT213" s="27">
        <v>0</v>
      </c>
      <c r="CU213" s="27">
        <v>0</v>
      </c>
      <c r="CV213" s="27">
        <v>0</v>
      </c>
      <c r="CW213" s="27">
        <f t="shared" si="3"/>
        <v>100</v>
      </c>
    </row>
    <row r="214" spans="1:101">
      <c r="A214" s="15" t="s">
        <v>418</v>
      </c>
      <c r="B214" t="s">
        <v>95</v>
      </c>
      <c r="C214" s="24">
        <v>43323</v>
      </c>
      <c r="D214" s="29">
        <v>2018</v>
      </c>
      <c r="E214" t="s">
        <v>92</v>
      </c>
      <c r="F214" t="s">
        <v>11</v>
      </c>
      <c r="G214" s="27">
        <v>4.995004995005E-2</v>
      </c>
      <c r="H214" s="27">
        <v>4.9950049950049999</v>
      </c>
      <c r="I214" s="27">
        <v>0</v>
      </c>
      <c r="J214" s="27">
        <v>0</v>
      </c>
      <c r="K214" s="27">
        <v>0</v>
      </c>
      <c r="L214" s="27">
        <v>0</v>
      </c>
      <c r="M214" s="27">
        <v>0</v>
      </c>
      <c r="N214" s="27">
        <v>0</v>
      </c>
      <c r="O214" s="27">
        <v>0</v>
      </c>
      <c r="P214" s="27">
        <v>0</v>
      </c>
      <c r="Q214" s="27">
        <v>0</v>
      </c>
      <c r="R214" s="27">
        <v>0</v>
      </c>
      <c r="S214" s="27">
        <v>0</v>
      </c>
      <c r="T214" s="27">
        <v>0</v>
      </c>
      <c r="U214" s="27">
        <v>0</v>
      </c>
      <c r="V214" s="27">
        <v>0</v>
      </c>
      <c r="W214" s="27">
        <v>0</v>
      </c>
      <c r="X214" s="27">
        <v>0</v>
      </c>
      <c r="Y214" s="27">
        <v>0</v>
      </c>
      <c r="Z214" s="27">
        <v>0</v>
      </c>
      <c r="AA214" s="27">
        <v>0</v>
      </c>
      <c r="AB214" s="27">
        <v>0</v>
      </c>
      <c r="AC214" s="27">
        <v>0</v>
      </c>
      <c r="AD214" s="27">
        <v>0</v>
      </c>
      <c r="AE214" s="27">
        <v>0</v>
      </c>
      <c r="AF214" s="27">
        <v>0</v>
      </c>
      <c r="AG214" s="27">
        <v>0</v>
      </c>
      <c r="AH214" s="27">
        <v>0</v>
      </c>
      <c r="AI214" s="27">
        <v>0</v>
      </c>
      <c r="AJ214" s="27">
        <v>0</v>
      </c>
      <c r="AK214" s="27">
        <v>0</v>
      </c>
      <c r="AL214" s="27">
        <v>0</v>
      </c>
      <c r="AM214" s="27">
        <v>0</v>
      </c>
      <c r="AN214" s="27">
        <v>0</v>
      </c>
      <c r="AO214" s="27">
        <v>0</v>
      </c>
      <c r="AP214" s="27">
        <v>0</v>
      </c>
      <c r="AQ214" s="27">
        <v>0</v>
      </c>
      <c r="AR214" s="27">
        <v>0</v>
      </c>
      <c r="AS214" s="27">
        <v>0</v>
      </c>
      <c r="AT214" s="27">
        <v>4.9950049950049999</v>
      </c>
      <c r="AU214" s="27">
        <v>0</v>
      </c>
      <c r="AV214" s="27">
        <v>0</v>
      </c>
      <c r="AW214" s="27">
        <v>0</v>
      </c>
      <c r="AX214" s="27">
        <v>0</v>
      </c>
      <c r="AY214" s="27">
        <v>0</v>
      </c>
      <c r="AZ214" s="27">
        <v>0</v>
      </c>
      <c r="BA214" s="27">
        <v>0</v>
      </c>
      <c r="BB214" s="27">
        <v>0</v>
      </c>
      <c r="BC214" s="27">
        <v>0</v>
      </c>
      <c r="BD214" s="27">
        <v>0</v>
      </c>
      <c r="BE214" s="27">
        <v>0</v>
      </c>
      <c r="BF214" s="27">
        <v>0</v>
      </c>
      <c r="BG214" s="27">
        <v>0</v>
      </c>
      <c r="BH214" s="27">
        <v>0</v>
      </c>
      <c r="BI214" s="27">
        <v>0</v>
      </c>
      <c r="BJ214" s="27">
        <v>0</v>
      </c>
      <c r="BK214" s="27">
        <v>0</v>
      </c>
      <c r="BL214" s="27">
        <v>0</v>
      </c>
      <c r="BM214" s="27">
        <v>0</v>
      </c>
      <c r="BN214" s="27">
        <v>0</v>
      </c>
      <c r="BO214" s="27">
        <v>89.910089910089894</v>
      </c>
      <c r="BP214" s="27">
        <v>0</v>
      </c>
      <c r="BQ214" s="27">
        <v>0</v>
      </c>
      <c r="BR214" s="27">
        <v>0</v>
      </c>
      <c r="BS214" s="27">
        <v>0</v>
      </c>
      <c r="BT214" s="27">
        <v>0</v>
      </c>
      <c r="BU214" s="27">
        <v>0</v>
      </c>
      <c r="BV214" s="27">
        <v>0</v>
      </c>
      <c r="BW214" s="27">
        <v>0</v>
      </c>
      <c r="BX214" s="27">
        <v>0</v>
      </c>
      <c r="BY214" s="27">
        <v>0</v>
      </c>
      <c r="BZ214" s="27">
        <v>0</v>
      </c>
      <c r="CA214" s="27">
        <v>0</v>
      </c>
      <c r="CB214" s="27">
        <v>0</v>
      </c>
      <c r="CC214" s="27">
        <v>0</v>
      </c>
      <c r="CD214" s="27">
        <v>0</v>
      </c>
      <c r="CE214" s="27">
        <v>0</v>
      </c>
      <c r="CF214" s="27">
        <v>0</v>
      </c>
      <c r="CG214" s="27">
        <v>0</v>
      </c>
      <c r="CH214" s="27">
        <v>0</v>
      </c>
      <c r="CI214" s="27">
        <v>0</v>
      </c>
      <c r="CJ214" s="27">
        <v>0</v>
      </c>
      <c r="CK214" s="27">
        <v>0</v>
      </c>
      <c r="CL214" s="27">
        <v>0</v>
      </c>
      <c r="CM214" s="27">
        <v>0</v>
      </c>
      <c r="CN214" s="27">
        <v>4.995004995005E-2</v>
      </c>
      <c r="CO214" s="27">
        <v>0</v>
      </c>
      <c r="CP214" s="27">
        <v>0</v>
      </c>
      <c r="CQ214" s="27">
        <v>0</v>
      </c>
      <c r="CR214" s="27">
        <v>0</v>
      </c>
      <c r="CS214" s="27">
        <v>0</v>
      </c>
      <c r="CT214" s="27">
        <v>0</v>
      </c>
      <c r="CU214" s="27">
        <v>0</v>
      </c>
      <c r="CV214" s="27">
        <v>0</v>
      </c>
      <c r="CW214" s="27">
        <f t="shared" si="3"/>
        <v>100</v>
      </c>
    </row>
    <row r="215" spans="1:101">
      <c r="A215" s="15" t="s">
        <v>419</v>
      </c>
      <c r="B215" t="s">
        <v>96</v>
      </c>
      <c r="C215" s="24">
        <v>43323</v>
      </c>
      <c r="D215" s="29">
        <v>2018</v>
      </c>
      <c r="E215" t="s">
        <v>92</v>
      </c>
      <c r="F215" t="s">
        <v>11</v>
      </c>
      <c r="G215" s="27">
        <v>4.7573739295908697E-2</v>
      </c>
      <c r="H215" s="27">
        <v>4.7573739295908697E-2</v>
      </c>
      <c r="I215" s="27">
        <v>0</v>
      </c>
      <c r="J215" s="27">
        <v>0</v>
      </c>
      <c r="K215" s="27">
        <v>0</v>
      </c>
      <c r="L215" s="27">
        <v>0</v>
      </c>
      <c r="M215" s="27">
        <v>0</v>
      </c>
      <c r="N215" s="27">
        <v>0</v>
      </c>
      <c r="O215" s="27">
        <v>0</v>
      </c>
      <c r="P215" s="27">
        <v>0</v>
      </c>
      <c r="Q215" s="27">
        <v>0</v>
      </c>
      <c r="R215" s="27">
        <v>0</v>
      </c>
      <c r="S215" s="27">
        <v>0</v>
      </c>
      <c r="T215" s="27">
        <v>0</v>
      </c>
      <c r="U215" s="27">
        <v>0</v>
      </c>
      <c r="V215" s="27">
        <v>0</v>
      </c>
      <c r="W215" s="27">
        <v>0</v>
      </c>
      <c r="X215" s="27">
        <v>0</v>
      </c>
      <c r="Y215" s="27">
        <v>0</v>
      </c>
      <c r="Z215" s="27">
        <v>0</v>
      </c>
      <c r="AA215" s="27">
        <v>0</v>
      </c>
      <c r="AB215" s="27">
        <v>0</v>
      </c>
      <c r="AC215" s="27">
        <v>0</v>
      </c>
      <c r="AD215" s="27">
        <v>0</v>
      </c>
      <c r="AE215" s="27">
        <v>0</v>
      </c>
      <c r="AF215" s="27">
        <v>0</v>
      </c>
      <c r="AG215" s="27">
        <v>0</v>
      </c>
      <c r="AH215" s="27">
        <v>0</v>
      </c>
      <c r="AI215" s="27">
        <v>0</v>
      </c>
      <c r="AJ215" s="27">
        <v>0</v>
      </c>
      <c r="AK215" s="27">
        <v>0</v>
      </c>
      <c r="AL215" s="27">
        <v>0</v>
      </c>
      <c r="AM215" s="27">
        <v>0</v>
      </c>
      <c r="AN215" s="27">
        <v>0</v>
      </c>
      <c r="AO215" s="27">
        <v>0</v>
      </c>
      <c r="AP215" s="27">
        <v>0</v>
      </c>
      <c r="AQ215" s="27">
        <v>0</v>
      </c>
      <c r="AR215" s="27">
        <v>0</v>
      </c>
      <c r="AS215" s="27">
        <v>0</v>
      </c>
      <c r="AT215" s="27">
        <v>4.7573739295908704</v>
      </c>
      <c r="AU215" s="27">
        <v>0</v>
      </c>
      <c r="AV215" s="27">
        <v>0</v>
      </c>
      <c r="AW215" s="27">
        <v>0</v>
      </c>
      <c r="AX215" s="27">
        <v>0</v>
      </c>
      <c r="AY215" s="27">
        <v>0</v>
      </c>
      <c r="AZ215" s="27">
        <v>0</v>
      </c>
      <c r="BA215" s="27">
        <v>0</v>
      </c>
      <c r="BB215" s="27">
        <v>0</v>
      </c>
      <c r="BC215" s="27">
        <v>0</v>
      </c>
      <c r="BD215" s="27">
        <v>0</v>
      </c>
      <c r="BE215" s="27">
        <v>0</v>
      </c>
      <c r="BF215" s="27">
        <v>0</v>
      </c>
      <c r="BG215" s="27">
        <v>0</v>
      </c>
      <c r="BH215" s="27">
        <v>0</v>
      </c>
      <c r="BI215" s="27">
        <v>0</v>
      </c>
      <c r="BJ215" s="27">
        <v>0</v>
      </c>
      <c r="BK215" s="27">
        <v>0</v>
      </c>
      <c r="BL215" s="27">
        <v>0</v>
      </c>
      <c r="BM215" s="27">
        <v>0</v>
      </c>
      <c r="BN215" s="27">
        <v>0</v>
      </c>
      <c r="BO215" s="27">
        <v>95.147478591817304</v>
      </c>
      <c r="BP215" s="27">
        <v>0</v>
      </c>
      <c r="BQ215" s="27">
        <v>0</v>
      </c>
      <c r="BR215" s="27">
        <v>0</v>
      </c>
      <c r="BS215" s="27">
        <v>0</v>
      </c>
      <c r="BT215" s="27">
        <v>0</v>
      </c>
      <c r="BU215" s="27">
        <v>0</v>
      </c>
      <c r="BV215" s="27">
        <v>0</v>
      </c>
      <c r="BW215" s="27">
        <v>0</v>
      </c>
      <c r="BX215" s="27">
        <v>0</v>
      </c>
      <c r="BY215" s="27">
        <v>0</v>
      </c>
      <c r="BZ215" s="27">
        <v>0</v>
      </c>
      <c r="CA215" s="27">
        <v>0</v>
      </c>
      <c r="CB215" s="27">
        <v>0</v>
      </c>
      <c r="CC215" s="27">
        <v>0</v>
      </c>
      <c r="CD215" s="27">
        <v>0</v>
      </c>
      <c r="CE215" s="27">
        <v>0</v>
      </c>
      <c r="CF215" s="27">
        <v>0</v>
      </c>
      <c r="CG215" s="27">
        <v>0</v>
      </c>
      <c r="CH215" s="27">
        <v>0</v>
      </c>
      <c r="CI215" s="27">
        <v>0</v>
      </c>
      <c r="CJ215" s="27">
        <v>0</v>
      </c>
      <c r="CK215" s="27">
        <v>0</v>
      </c>
      <c r="CL215" s="27">
        <v>0</v>
      </c>
      <c r="CM215" s="27">
        <v>0</v>
      </c>
      <c r="CN215" s="27">
        <v>0</v>
      </c>
      <c r="CO215" s="27">
        <v>0</v>
      </c>
      <c r="CP215" s="27">
        <v>0</v>
      </c>
      <c r="CQ215" s="27">
        <v>0</v>
      </c>
      <c r="CR215" s="27">
        <v>0</v>
      </c>
      <c r="CS215" s="27">
        <v>0</v>
      </c>
      <c r="CT215" s="27">
        <v>0</v>
      </c>
      <c r="CU215" s="27">
        <v>0</v>
      </c>
      <c r="CV215" s="27">
        <v>0</v>
      </c>
      <c r="CW215" s="27">
        <f t="shared" si="3"/>
        <v>99.999999999999986</v>
      </c>
    </row>
    <row r="216" spans="1:101">
      <c r="A216" s="15" t="s">
        <v>420</v>
      </c>
      <c r="B216" t="s">
        <v>97</v>
      </c>
      <c r="C216" s="24">
        <v>43323</v>
      </c>
      <c r="D216" s="29">
        <v>2018</v>
      </c>
      <c r="E216" t="s">
        <v>92</v>
      </c>
      <c r="F216" t="s">
        <v>11</v>
      </c>
      <c r="G216" s="27">
        <v>4.9925112331502701E-2</v>
      </c>
      <c r="H216" s="27">
        <v>4.9925112331502701E-2</v>
      </c>
      <c r="I216" s="27">
        <v>0</v>
      </c>
      <c r="J216" s="27">
        <v>0</v>
      </c>
      <c r="K216" s="27">
        <v>0</v>
      </c>
      <c r="L216" s="27">
        <v>0</v>
      </c>
      <c r="M216" s="27">
        <v>0</v>
      </c>
      <c r="N216" s="27">
        <v>0</v>
      </c>
      <c r="O216" s="27">
        <v>0</v>
      </c>
      <c r="P216" s="27">
        <v>0</v>
      </c>
      <c r="Q216" s="27">
        <v>0</v>
      </c>
      <c r="R216" s="27">
        <v>0</v>
      </c>
      <c r="S216" s="27">
        <v>0</v>
      </c>
      <c r="T216" s="27">
        <v>0</v>
      </c>
      <c r="U216" s="27">
        <v>0</v>
      </c>
      <c r="V216" s="27">
        <v>0</v>
      </c>
      <c r="W216" s="27">
        <v>0</v>
      </c>
      <c r="X216" s="27">
        <v>0</v>
      </c>
      <c r="Y216" s="27">
        <v>0</v>
      </c>
      <c r="Z216" s="27">
        <v>0</v>
      </c>
      <c r="AA216" s="27">
        <v>0</v>
      </c>
      <c r="AB216" s="27">
        <v>0</v>
      </c>
      <c r="AC216" s="27">
        <v>0</v>
      </c>
      <c r="AD216" s="27">
        <v>0</v>
      </c>
      <c r="AE216" s="27">
        <v>0</v>
      </c>
      <c r="AF216" s="27">
        <v>0</v>
      </c>
      <c r="AG216" s="27">
        <v>0</v>
      </c>
      <c r="AH216" s="27">
        <v>0</v>
      </c>
      <c r="AI216" s="27">
        <v>0</v>
      </c>
      <c r="AJ216" s="27">
        <v>0</v>
      </c>
      <c r="AK216" s="27">
        <v>0</v>
      </c>
      <c r="AL216" s="27">
        <v>0</v>
      </c>
      <c r="AM216" s="27">
        <v>0</v>
      </c>
      <c r="AN216" s="27">
        <v>0</v>
      </c>
      <c r="AO216" s="27">
        <v>0</v>
      </c>
      <c r="AP216" s="27">
        <v>0</v>
      </c>
      <c r="AQ216" s="27">
        <v>0</v>
      </c>
      <c r="AR216" s="27">
        <v>0</v>
      </c>
      <c r="AS216" s="27">
        <v>0</v>
      </c>
      <c r="AT216" s="27">
        <v>4.9925112331502701E-2</v>
      </c>
      <c r="AU216" s="27">
        <v>0</v>
      </c>
      <c r="AV216" s="27">
        <v>0</v>
      </c>
      <c r="AW216" s="27">
        <v>0</v>
      </c>
      <c r="AX216" s="27">
        <v>0</v>
      </c>
      <c r="AY216" s="27">
        <v>0</v>
      </c>
      <c r="AZ216" s="27">
        <v>0</v>
      </c>
      <c r="BA216" s="27">
        <v>0</v>
      </c>
      <c r="BB216" s="27">
        <v>0</v>
      </c>
      <c r="BC216" s="27">
        <v>0</v>
      </c>
      <c r="BD216" s="27">
        <v>0</v>
      </c>
      <c r="BE216" s="27">
        <v>0</v>
      </c>
      <c r="BF216" s="27">
        <v>0</v>
      </c>
      <c r="BG216" s="27">
        <v>0</v>
      </c>
      <c r="BH216" s="27">
        <v>0</v>
      </c>
      <c r="BI216" s="27">
        <v>0</v>
      </c>
      <c r="BJ216" s="27">
        <v>0</v>
      </c>
      <c r="BK216" s="27">
        <v>0</v>
      </c>
      <c r="BL216" s="27">
        <v>0</v>
      </c>
      <c r="BM216" s="27">
        <v>0</v>
      </c>
      <c r="BN216" s="27">
        <v>0</v>
      </c>
      <c r="BO216" s="27">
        <v>99.850224663005505</v>
      </c>
      <c r="BP216" s="27">
        <v>0</v>
      </c>
      <c r="BQ216" s="27">
        <v>0</v>
      </c>
      <c r="BR216" s="27">
        <v>0</v>
      </c>
      <c r="BS216" s="27">
        <v>0</v>
      </c>
      <c r="BT216" s="27">
        <v>0</v>
      </c>
      <c r="BU216" s="27">
        <v>0</v>
      </c>
      <c r="BV216" s="27">
        <v>0</v>
      </c>
      <c r="BW216" s="27">
        <v>0</v>
      </c>
      <c r="BX216" s="27">
        <v>0</v>
      </c>
      <c r="BY216" s="27">
        <v>0</v>
      </c>
      <c r="BZ216" s="27">
        <v>0</v>
      </c>
      <c r="CA216" s="27">
        <v>0</v>
      </c>
      <c r="CB216" s="27">
        <v>0</v>
      </c>
      <c r="CC216" s="27">
        <v>0</v>
      </c>
      <c r="CD216" s="27">
        <v>0</v>
      </c>
      <c r="CE216" s="27">
        <v>0</v>
      </c>
      <c r="CF216" s="27">
        <v>0</v>
      </c>
      <c r="CG216" s="27">
        <v>0</v>
      </c>
      <c r="CH216" s="27">
        <v>0</v>
      </c>
      <c r="CI216" s="27">
        <v>0</v>
      </c>
      <c r="CJ216" s="27">
        <v>0</v>
      </c>
      <c r="CK216" s="27">
        <v>0</v>
      </c>
      <c r="CL216" s="27">
        <v>0</v>
      </c>
      <c r="CM216" s="27">
        <v>0</v>
      </c>
      <c r="CN216" s="27">
        <v>0</v>
      </c>
      <c r="CO216" s="27">
        <v>0</v>
      </c>
      <c r="CP216" s="27">
        <v>0</v>
      </c>
      <c r="CQ216" s="27">
        <v>0</v>
      </c>
      <c r="CR216" s="27">
        <v>0</v>
      </c>
      <c r="CS216" s="27">
        <v>0</v>
      </c>
      <c r="CT216" s="27">
        <v>0</v>
      </c>
      <c r="CU216" s="27">
        <v>0</v>
      </c>
      <c r="CV216" s="27">
        <v>0</v>
      </c>
      <c r="CW216" s="27">
        <f t="shared" si="3"/>
        <v>100.00000000000001</v>
      </c>
    </row>
    <row r="217" spans="1:101">
      <c r="A217" s="15" t="s">
        <v>421</v>
      </c>
      <c r="B217" t="s">
        <v>98</v>
      </c>
      <c r="C217" s="24">
        <v>43321</v>
      </c>
      <c r="D217" s="29">
        <v>2018</v>
      </c>
      <c r="E217" t="s">
        <v>92</v>
      </c>
      <c r="F217" t="s">
        <v>11</v>
      </c>
      <c r="G217" s="27">
        <v>4.9950049950049999</v>
      </c>
      <c r="H217" s="27">
        <v>4.9950049950049999</v>
      </c>
      <c r="I217" s="27">
        <v>0</v>
      </c>
      <c r="J217" s="27">
        <v>0</v>
      </c>
      <c r="K217" s="27">
        <v>0</v>
      </c>
      <c r="L217" s="27">
        <v>0</v>
      </c>
      <c r="M217" s="27">
        <v>0</v>
      </c>
      <c r="N217" s="27">
        <v>0</v>
      </c>
      <c r="O217" s="27">
        <v>0</v>
      </c>
      <c r="P217" s="27">
        <v>4.9950049950049999</v>
      </c>
      <c r="Q217" s="27">
        <v>0</v>
      </c>
      <c r="R217" s="27">
        <v>0</v>
      </c>
      <c r="S217" s="27">
        <v>0</v>
      </c>
      <c r="T217" s="27">
        <v>0</v>
      </c>
      <c r="U217" s="27">
        <v>0</v>
      </c>
      <c r="V217" s="27">
        <v>0</v>
      </c>
      <c r="W217" s="27">
        <v>0</v>
      </c>
      <c r="X217" s="27">
        <v>0</v>
      </c>
      <c r="Y217" s="27">
        <v>0</v>
      </c>
      <c r="Z217" s="27">
        <v>0</v>
      </c>
      <c r="AA217" s="27">
        <v>0</v>
      </c>
      <c r="AB217" s="27">
        <v>0</v>
      </c>
      <c r="AC217" s="27">
        <v>0</v>
      </c>
      <c r="AD217" s="27">
        <v>0</v>
      </c>
      <c r="AE217" s="27">
        <v>0</v>
      </c>
      <c r="AF217" s="27">
        <v>0</v>
      </c>
      <c r="AG217" s="27">
        <v>0</v>
      </c>
      <c r="AH217" s="27">
        <v>0</v>
      </c>
      <c r="AI217" s="27">
        <v>0</v>
      </c>
      <c r="AJ217" s="27">
        <v>0</v>
      </c>
      <c r="AK217" s="27">
        <v>0</v>
      </c>
      <c r="AL217" s="27">
        <v>0</v>
      </c>
      <c r="AM217" s="27">
        <v>0</v>
      </c>
      <c r="AN217" s="27">
        <v>0</v>
      </c>
      <c r="AO217" s="27">
        <v>0</v>
      </c>
      <c r="AP217" s="27">
        <v>0</v>
      </c>
      <c r="AQ217" s="27">
        <v>0</v>
      </c>
      <c r="AR217" s="27">
        <v>0</v>
      </c>
      <c r="AS217" s="27">
        <v>0</v>
      </c>
      <c r="AT217" s="27">
        <v>4.9950049950049999</v>
      </c>
      <c r="AU217" s="27">
        <v>0</v>
      </c>
      <c r="AV217" s="27">
        <v>0</v>
      </c>
      <c r="AW217" s="27">
        <v>0</v>
      </c>
      <c r="AX217" s="27">
        <v>0</v>
      </c>
      <c r="AY217" s="27">
        <v>0</v>
      </c>
      <c r="AZ217" s="27">
        <v>0</v>
      </c>
      <c r="BA217" s="27">
        <v>0</v>
      </c>
      <c r="BB217" s="27">
        <v>0</v>
      </c>
      <c r="BC217" s="27">
        <v>0</v>
      </c>
      <c r="BD217" s="27">
        <v>0</v>
      </c>
      <c r="BE217" s="27">
        <v>0</v>
      </c>
      <c r="BF217" s="27">
        <v>0</v>
      </c>
      <c r="BG217" s="27">
        <v>0</v>
      </c>
      <c r="BH217" s="27">
        <v>0</v>
      </c>
      <c r="BI217" s="27">
        <v>0</v>
      </c>
      <c r="BJ217" s="27">
        <v>0</v>
      </c>
      <c r="BK217" s="27">
        <v>0</v>
      </c>
      <c r="BL217" s="27">
        <v>0</v>
      </c>
      <c r="BM217" s="27">
        <v>0</v>
      </c>
      <c r="BN217" s="27">
        <v>0</v>
      </c>
      <c r="BO217" s="27">
        <v>79.9200799200799</v>
      </c>
      <c r="BP217" s="27">
        <v>0</v>
      </c>
      <c r="BQ217" s="27">
        <v>0</v>
      </c>
      <c r="BR217" s="27">
        <v>0</v>
      </c>
      <c r="BS217" s="27">
        <v>0</v>
      </c>
      <c r="BT217" s="27">
        <v>0</v>
      </c>
      <c r="BU217" s="27">
        <v>0</v>
      </c>
      <c r="BV217" s="27">
        <v>0</v>
      </c>
      <c r="BW217" s="27">
        <v>0</v>
      </c>
      <c r="BX217" s="27">
        <v>0</v>
      </c>
      <c r="BY217" s="27">
        <v>0</v>
      </c>
      <c r="BZ217" s="27">
        <v>0</v>
      </c>
      <c r="CA217" s="27">
        <v>4.995004995005E-2</v>
      </c>
      <c r="CB217" s="27">
        <v>0</v>
      </c>
      <c r="CC217" s="27">
        <v>0</v>
      </c>
      <c r="CD217" s="27">
        <v>0</v>
      </c>
      <c r="CE217" s="27">
        <v>0</v>
      </c>
      <c r="CF217" s="27">
        <v>4.995004995005E-2</v>
      </c>
      <c r="CG217" s="27">
        <v>0</v>
      </c>
      <c r="CH217" s="27">
        <v>0</v>
      </c>
      <c r="CI217" s="27">
        <v>0</v>
      </c>
      <c r="CJ217" s="27">
        <v>0</v>
      </c>
      <c r="CK217" s="27">
        <v>0</v>
      </c>
      <c r="CL217" s="27">
        <v>0</v>
      </c>
      <c r="CM217" s="27">
        <v>0</v>
      </c>
      <c r="CN217" s="27">
        <v>0</v>
      </c>
      <c r="CO217" s="27">
        <v>0</v>
      </c>
      <c r="CP217" s="27">
        <v>0</v>
      </c>
      <c r="CQ217" s="27">
        <v>0</v>
      </c>
      <c r="CR217" s="27">
        <v>0</v>
      </c>
      <c r="CS217" s="27">
        <v>0</v>
      </c>
      <c r="CT217" s="27">
        <v>0</v>
      </c>
      <c r="CU217" s="27">
        <v>0</v>
      </c>
      <c r="CV217" s="27">
        <v>0</v>
      </c>
      <c r="CW217" s="27">
        <f t="shared" si="3"/>
        <v>100.00000000000001</v>
      </c>
    </row>
    <row r="218" spans="1:101">
      <c r="A218" s="15" t="s">
        <v>422</v>
      </c>
      <c r="B218" t="s">
        <v>99</v>
      </c>
      <c r="C218" s="24">
        <v>43321</v>
      </c>
      <c r="D218" s="29">
        <v>2018</v>
      </c>
      <c r="E218" t="s">
        <v>92</v>
      </c>
      <c r="F218" t="s">
        <v>11</v>
      </c>
      <c r="G218" s="27">
        <v>4.9900199600798398</v>
      </c>
      <c r="H218" s="27">
        <v>4.9900199600798398</v>
      </c>
      <c r="I218" s="27">
        <v>0</v>
      </c>
      <c r="J218" s="27">
        <v>0</v>
      </c>
      <c r="K218" s="27">
        <v>0</v>
      </c>
      <c r="L218" s="27">
        <v>0</v>
      </c>
      <c r="M218" s="27">
        <v>0</v>
      </c>
      <c r="N218" s="27">
        <v>0</v>
      </c>
      <c r="O218" s="27">
        <v>0</v>
      </c>
      <c r="P218" s="27">
        <v>4.9900199600798403E-2</v>
      </c>
      <c r="Q218" s="27">
        <v>0</v>
      </c>
      <c r="R218" s="27">
        <v>0</v>
      </c>
      <c r="S218" s="27">
        <v>0</v>
      </c>
      <c r="T218" s="27">
        <v>4.9900199600798403E-2</v>
      </c>
      <c r="U218" s="27">
        <v>0</v>
      </c>
      <c r="V218" s="27">
        <v>0</v>
      </c>
      <c r="W218" s="27">
        <v>0</v>
      </c>
      <c r="X218" s="27">
        <v>0</v>
      </c>
      <c r="Y218" s="27">
        <v>0</v>
      </c>
      <c r="Z218" s="27">
        <v>0</v>
      </c>
      <c r="AA218" s="27">
        <v>9.9800399201596797</v>
      </c>
      <c r="AB218" s="27">
        <v>0</v>
      </c>
      <c r="AC218" s="27">
        <v>0</v>
      </c>
      <c r="AD218" s="27">
        <v>0</v>
      </c>
      <c r="AE218" s="27">
        <v>0</v>
      </c>
      <c r="AF218" s="27">
        <v>0</v>
      </c>
      <c r="AG218" s="27">
        <v>0</v>
      </c>
      <c r="AH218" s="27">
        <v>0</v>
      </c>
      <c r="AI218" s="27">
        <v>0</v>
      </c>
      <c r="AJ218" s="27">
        <v>0</v>
      </c>
      <c r="AK218" s="27">
        <v>0</v>
      </c>
      <c r="AL218" s="27">
        <v>0</v>
      </c>
      <c r="AM218" s="27">
        <v>0</v>
      </c>
      <c r="AN218" s="27">
        <v>0</v>
      </c>
      <c r="AO218" s="27">
        <v>0</v>
      </c>
      <c r="AP218" s="27">
        <v>0</v>
      </c>
      <c r="AQ218" s="27">
        <v>0</v>
      </c>
      <c r="AR218" s="27">
        <v>0</v>
      </c>
      <c r="AS218" s="27">
        <v>0</v>
      </c>
      <c r="AT218" s="27">
        <v>4.9900199600798403E-2</v>
      </c>
      <c r="AU218" s="27">
        <v>0</v>
      </c>
      <c r="AV218" s="27">
        <v>0</v>
      </c>
      <c r="AW218" s="27">
        <v>0</v>
      </c>
      <c r="AX218" s="27">
        <v>0</v>
      </c>
      <c r="AY218" s="27">
        <v>0</v>
      </c>
      <c r="AZ218" s="27">
        <v>0</v>
      </c>
      <c r="BA218" s="27">
        <v>0</v>
      </c>
      <c r="BB218" s="27">
        <v>0</v>
      </c>
      <c r="BC218" s="27">
        <v>0</v>
      </c>
      <c r="BD218" s="27">
        <v>0</v>
      </c>
      <c r="BE218" s="27">
        <v>0</v>
      </c>
      <c r="BF218" s="27">
        <v>0</v>
      </c>
      <c r="BG218" s="27">
        <v>0</v>
      </c>
      <c r="BH218" s="27">
        <v>0</v>
      </c>
      <c r="BI218" s="27">
        <v>0</v>
      </c>
      <c r="BJ218" s="27">
        <v>0</v>
      </c>
      <c r="BK218" s="27">
        <v>0</v>
      </c>
      <c r="BL218" s="27">
        <v>0</v>
      </c>
      <c r="BM218" s="27">
        <v>0</v>
      </c>
      <c r="BN218" s="27">
        <v>0</v>
      </c>
      <c r="BO218" s="27">
        <v>79.840319361277494</v>
      </c>
      <c r="BP218" s="27">
        <v>0</v>
      </c>
      <c r="BQ218" s="27">
        <v>0</v>
      </c>
      <c r="BR218" s="27">
        <v>0</v>
      </c>
      <c r="BS218" s="27">
        <v>0</v>
      </c>
      <c r="BT218" s="27">
        <v>0</v>
      </c>
      <c r="BU218" s="27">
        <v>0</v>
      </c>
      <c r="BV218" s="27">
        <v>0</v>
      </c>
      <c r="BW218" s="27">
        <v>0</v>
      </c>
      <c r="BX218" s="27">
        <v>0</v>
      </c>
      <c r="BY218" s="27">
        <v>0</v>
      </c>
      <c r="BZ218" s="27">
        <v>0</v>
      </c>
      <c r="CA218" s="27">
        <v>0</v>
      </c>
      <c r="CB218" s="27">
        <v>0</v>
      </c>
      <c r="CC218" s="27">
        <v>0</v>
      </c>
      <c r="CD218" s="27">
        <v>0</v>
      </c>
      <c r="CE218" s="27">
        <v>0</v>
      </c>
      <c r="CF218" s="27">
        <v>0</v>
      </c>
      <c r="CG218" s="27">
        <v>0</v>
      </c>
      <c r="CH218" s="27">
        <v>0</v>
      </c>
      <c r="CI218" s="27">
        <v>0</v>
      </c>
      <c r="CJ218" s="27">
        <v>0</v>
      </c>
      <c r="CK218" s="27">
        <v>0</v>
      </c>
      <c r="CL218" s="27">
        <v>0</v>
      </c>
      <c r="CM218" s="27">
        <v>0</v>
      </c>
      <c r="CN218" s="27">
        <v>4.9900199600798403E-2</v>
      </c>
      <c r="CO218" s="27">
        <v>0</v>
      </c>
      <c r="CP218" s="27">
        <v>0</v>
      </c>
      <c r="CQ218" s="27">
        <v>0</v>
      </c>
      <c r="CR218" s="27">
        <v>0</v>
      </c>
      <c r="CS218" s="27">
        <v>0</v>
      </c>
      <c r="CT218" s="27">
        <v>0</v>
      </c>
      <c r="CU218" s="27">
        <v>0</v>
      </c>
      <c r="CV218" s="27">
        <v>0</v>
      </c>
      <c r="CW218" s="27">
        <f t="shared" si="3"/>
        <v>100.00000000000004</v>
      </c>
    </row>
    <row r="219" spans="1:101">
      <c r="A219" s="15" t="s">
        <v>423</v>
      </c>
      <c r="B219" t="s">
        <v>100</v>
      </c>
      <c r="C219" s="24">
        <v>43321</v>
      </c>
      <c r="D219" s="29">
        <v>2018</v>
      </c>
      <c r="E219" t="s">
        <v>92</v>
      </c>
      <c r="F219" t="s">
        <v>11</v>
      </c>
      <c r="G219" s="27">
        <v>5.2603892688058901E-2</v>
      </c>
      <c r="H219" s="27">
        <v>5.2603892688058904</v>
      </c>
      <c r="I219" s="27">
        <v>0</v>
      </c>
      <c r="J219" s="27">
        <v>0</v>
      </c>
      <c r="K219" s="27">
        <v>0</v>
      </c>
      <c r="L219" s="27">
        <v>0</v>
      </c>
      <c r="M219" s="27">
        <v>0</v>
      </c>
      <c r="N219" s="27">
        <v>0</v>
      </c>
      <c r="O219" s="27">
        <v>0</v>
      </c>
      <c r="P219" s="27">
        <v>0</v>
      </c>
      <c r="Q219" s="27">
        <v>0</v>
      </c>
      <c r="R219" s="27">
        <v>0</v>
      </c>
      <c r="S219" s="27">
        <v>0</v>
      </c>
      <c r="T219" s="27">
        <v>5.2603892688058904</v>
      </c>
      <c r="U219" s="27">
        <v>0</v>
      </c>
      <c r="V219" s="27">
        <v>0</v>
      </c>
      <c r="W219" s="27">
        <v>0</v>
      </c>
      <c r="X219" s="27">
        <v>0</v>
      </c>
      <c r="Y219" s="27">
        <v>0</v>
      </c>
      <c r="Z219" s="27">
        <v>0</v>
      </c>
      <c r="AA219" s="27">
        <v>0</v>
      </c>
      <c r="AB219" s="27">
        <v>0</v>
      </c>
      <c r="AC219" s="27">
        <v>0</v>
      </c>
      <c r="AD219" s="27">
        <v>0</v>
      </c>
      <c r="AE219" s="27">
        <v>0</v>
      </c>
      <c r="AF219" s="27">
        <v>0</v>
      </c>
      <c r="AG219" s="27">
        <v>0</v>
      </c>
      <c r="AH219" s="27">
        <v>0</v>
      </c>
      <c r="AI219" s="27">
        <v>0</v>
      </c>
      <c r="AJ219" s="27">
        <v>0</v>
      </c>
      <c r="AK219" s="27">
        <v>0</v>
      </c>
      <c r="AL219" s="27">
        <v>0</v>
      </c>
      <c r="AM219" s="27">
        <v>0</v>
      </c>
      <c r="AN219" s="27">
        <v>0</v>
      </c>
      <c r="AO219" s="27">
        <v>0</v>
      </c>
      <c r="AP219" s="27">
        <v>0</v>
      </c>
      <c r="AQ219" s="27">
        <v>0</v>
      </c>
      <c r="AR219" s="27">
        <v>0</v>
      </c>
      <c r="AS219" s="27">
        <v>0</v>
      </c>
      <c r="AT219" s="27">
        <v>5.2603892688058904</v>
      </c>
      <c r="AU219" s="27">
        <v>0</v>
      </c>
      <c r="AV219" s="27">
        <v>0</v>
      </c>
      <c r="AW219" s="27">
        <v>0</v>
      </c>
      <c r="AX219" s="27">
        <v>0</v>
      </c>
      <c r="AY219" s="27">
        <v>0</v>
      </c>
      <c r="AZ219" s="27">
        <v>0</v>
      </c>
      <c r="BA219" s="27">
        <v>0</v>
      </c>
      <c r="BB219" s="27">
        <v>0</v>
      </c>
      <c r="BC219" s="27">
        <v>0</v>
      </c>
      <c r="BD219" s="27">
        <v>0</v>
      </c>
      <c r="BE219" s="27">
        <v>0</v>
      </c>
      <c r="BF219" s="27">
        <v>0</v>
      </c>
      <c r="BG219" s="27">
        <v>0</v>
      </c>
      <c r="BH219" s="27">
        <v>0</v>
      </c>
      <c r="BI219" s="27">
        <v>0</v>
      </c>
      <c r="BJ219" s="27">
        <v>0</v>
      </c>
      <c r="BK219" s="27">
        <v>0</v>
      </c>
      <c r="BL219" s="27">
        <v>0</v>
      </c>
      <c r="BM219" s="27">
        <v>0</v>
      </c>
      <c r="BN219" s="27">
        <v>0</v>
      </c>
      <c r="BO219" s="27">
        <v>84.166228300894304</v>
      </c>
      <c r="BP219" s="27">
        <v>0</v>
      </c>
      <c r="BQ219" s="27">
        <v>0</v>
      </c>
      <c r="BR219" s="27">
        <v>0</v>
      </c>
      <c r="BS219" s="27">
        <v>0</v>
      </c>
      <c r="BT219" s="27">
        <v>0</v>
      </c>
      <c r="BU219" s="27">
        <v>0</v>
      </c>
      <c r="BV219" s="27">
        <v>0</v>
      </c>
      <c r="BW219" s="27">
        <v>0</v>
      </c>
      <c r="BX219" s="27">
        <v>0</v>
      </c>
      <c r="BY219" s="27">
        <v>0</v>
      </c>
      <c r="BZ219" s="27">
        <v>0</v>
      </c>
      <c r="CA219" s="27">
        <v>0</v>
      </c>
      <c r="CB219" s="27">
        <v>0</v>
      </c>
      <c r="CC219" s="27">
        <v>0</v>
      </c>
      <c r="CD219" s="27">
        <v>0</v>
      </c>
      <c r="CE219" s="27">
        <v>0</v>
      </c>
      <c r="CF219" s="27">
        <v>0</v>
      </c>
      <c r="CG219" s="27">
        <v>0</v>
      </c>
      <c r="CH219" s="27">
        <v>0</v>
      </c>
      <c r="CI219" s="27">
        <v>0</v>
      </c>
      <c r="CJ219" s="27">
        <v>0</v>
      </c>
      <c r="CK219" s="27">
        <v>0</v>
      </c>
      <c r="CL219" s="27">
        <v>0</v>
      </c>
      <c r="CM219" s="27">
        <v>0</v>
      </c>
      <c r="CN219" s="27">
        <v>0</v>
      </c>
      <c r="CO219" s="27">
        <v>0</v>
      </c>
      <c r="CP219" s="27">
        <v>0</v>
      </c>
      <c r="CQ219" s="27">
        <v>0</v>
      </c>
      <c r="CR219" s="27">
        <v>0</v>
      </c>
      <c r="CS219" s="27">
        <v>0</v>
      </c>
      <c r="CT219" s="27">
        <v>0</v>
      </c>
      <c r="CU219" s="27">
        <v>0</v>
      </c>
      <c r="CV219" s="27">
        <v>0</v>
      </c>
      <c r="CW219" s="27">
        <f t="shared" si="3"/>
        <v>100.00000000000003</v>
      </c>
    </row>
    <row r="220" spans="1:101">
      <c r="A220" s="15" t="s">
        <v>424</v>
      </c>
      <c r="B220" t="s">
        <v>71</v>
      </c>
      <c r="C220" s="24">
        <v>43321</v>
      </c>
      <c r="D220" s="29">
        <v>2018</v>
      </c>
      <c r="E220" t="s">
        <v>92</v>
      </c>
      <c r="F220" t="s">
        <v>2</v>
      </c>
      <c r="G220" s="27">
        <v>54.972513743128403</v>
      </c>
      <c r="H220" s="27">
        <v>4.9975012493753104</v>
      </c>
      <c r="I220" s="27">
        <v>0</v>
      </c>
      <c r="J220" s="27">
        <v>0</v>
      </c>
      <c r="K220" s="27">
        <v>0</v>
      </c>
      <c r="L220" s="27">
        <v>0</v>
      </c>
      <c r="M220" s="27">
        <v>0</v>
      </c>
      <c r="N220" s="27">
        <v>0</v>
      </c>
      <c r="O220" s="27">
        <v>0</v>
      </c>
      <c r="P220" s="27">
        <v>4.99750124937531E-2</v>
      </c>
      <c r="Q220" s="27">
        <v>0</v>
      </c>
      <c r="R220" s="27">
        <v>0</v>
      </c>
      <c r="S220" s="27">
        <v>0</v>
      </c>
      <c r="T220" s="27">
        <v>0</v>
      </c>
      <c r="U220" s="27">
        <v>0</v>
      </c>
      <c r="V220" s="27">
        <v>0</v>
      </c>
      <c r="W220" s="27">
        <v>0</v>
      </c>
      <c r="X220" s="27">
        <v>0</v>
      </c>
      <c r="Y220" s="27">
        <v>0</v>
      </c>
      <c r="Z220" s="27">
        <v>0</v>
      </c>
      <c r="AA220" s="27">
        <v>0</v>
      </c>
      <c r="AB220" s="27">
        <v>0</v>
      </c>
      <c r="AC220" s="27">
        <v>0</v>
      </c>
      <c r="AD220" s="27">
        <v>0</v>
      </c>
      <c r="AE220" s="27">
        <v>0</v>
      </c>
      <c r="AF220" s="27">
        <v>0</v>
      </c>
      <c r="AG220" s="27">
        <v>0</v>
      </c>
      <c r="AH220" s="27">
        <v>0</v>
      </c>
      <c r="AI220" s="27">
        <v>0</v>
      </c>
      <c r="AJ220" s="27">
        <v>0</v>
      </c>
      <c r="AK220" s="27">
        <v>0</v>
      </c>
      <c r="AL220" s="27">
        <v>0</v>
      </c>
      <c r="AM220" s="27">
        <v>0</v>
      </c>
      <c r="AN220" s="27">
        <v>0</v>
      </c>
      <c r="AO220" s="27">
        <v>0</v>
      </c>
      <c r="AP220" s="27">
        <v>0</v>
      </c>
      <c r="AQ220" s="27">
        <v>0</v>
      </c>
      <c r="AR220" s="27">
        <v>0</v>
      </c>
      <c r="AS220" s="27">
        <v>0</v>
      </c>
      <c r="AT220" s="27">
        <v>9.9950024987506296</v>
      </c>
      <c r="AU220" s="27">
        <v>0</v>
      </c>
      <c r="AV220" s="27">
        <v>0</v>
      </c>
      <c r="AW220" s="27">
        <v>0</v>
      </c>
      <c r="AX220" s="27">
        <v>0</v>
      </c>
      <c r="AY220" s="27">
        <v>0</v>
      </c>
      <c r="AZ220" s="27">
        <v>0</v>
      </c>
      <c r="BA220" s="27">
        <v>0</v>
      </c>
      <c r="BB220" s="27">
        <v>0</v>
      </c>
      <c r="BC220" s="27">
        <v>0</v>
      </c>
      <c r="BD220" s="27">
        <v>0</v>
      </c>
      <c r="BE220" s="27">
        <v>0</v>
      </c>
      <c r="BF220" s="27">
        <v>0</v>
      </c>
      <c r="BG220" s="27">
        <v>0</v>
      </c>
      <c r="BH220" s="27">
        <v>0</v>
      </c>
      <c r="BI220" s="27">
        <v>0</v>
      </c>
      <c r="BJ220" s="27">
        <v>0</v>
      </c>
      <c r="BK220" s="27">
        <v>0</v>
      </c>
      <c r="BL220" s="27">
        <v>0</v>
      </c>
      <c r="BM220" s="27">
        <v>0</v>
      </c>
      <c r="BN220" s="27">
        <v>0</v>
      </c>
      <c r="BO220" s="27">
        <v>9.9950024987506296</v>
      </c>
      <c r="BP220" s="27">
        <v>0</v>
      </c>
      <c r="BQ220" s="27">
        <v>0</v>
      </c>
      <c r="BR220" s="27">
        <v>0</v>
      </c>
      <c r="BS220" s="27">
        <v>0</v>
      </c>
      <c r="BT220" s="27">
        <v>0</v>
      </c>
      <c r="BU220" s="27">
        <v>0</v>
      </c>
      <c r="BV220" s="27">
        <v>0</v>
      </c>
      <c r="BW220" s="27">
        <v>0</v>
      </c>
      <c r="BX220" s="27">
        <v>0</v>
      </c>
      <c r="BY220" s="27">
        <v>0</v>
      </c>
      <c r="BZ220" s="27">
        <v>0</v>
      </c>
      <c r="CA220" s="27">
        <v>0</v>
      </c>
      <c r="CB220" s="27">
        <v>0</v>
      </c>
      <c r="CC220" s="27">
        <v>0</v>
      </c>
      <c r="CD220" s="27">
        <v>0</v>
      </c>
      <c r="CE220" s="27">
        <v>0</v>
      </c>
      <c r="CF220" s="27">
        <v>0</v>
      </c>
      <c r="CG220" s="27">
        <v>0</v>
      </c>
      <c r="CH220" s="27">
        <v>0</v>
      </c>
      <c r="CI220" s="27">
        <v>0</v>
      </c>
      <c r="CJ220" s="27">
        <v>0</v>
      </c>
      <c r="CK220" s="27">
        <v>0</v>
      </c>
      <c r="CL220" s="27">
        <v>0</v>
      </c>
      <c r="CM220" s="27">
        <v>0</v>
      </c>
      <c r="CN220" s="27">
        <v>19.990004997501298</v>
      </c>
      <c r="CO220" s="27">
        <v>0</v>
      </c>
      <c r="CP220" s="27">
        <v>0</v>
      </c>
      <c r="CQ220" s="27">
        <v>0</v>
      </c>
      <c r="CR220" s="27">
        <v>0</v>
      </c>
      <c r="CS220" s="27">
        <v>0</v>
      </c>
      <c r="CT220" s="27">
        <v>0</v>
      </c>
      <c r="CU220" s="27">
        <v>0</v>
      </c>
      <c r="CV220" s="27">
        <v>0</v>
      </c>
      <c r="CW220" s="27">
        <f t="shared" si="3"/>
        <v>100.00000000000003</v>
      </c>
    </row>
    <row r="221" spans="1:101">
      <c r="A221" s="15" t="s">
        <v>425</v>
      </c>
      <c r="B221" t="s">
        <v>72</v>
      </c>
      <c r="C221" s="24">
        <v>43323</v>
      </c>
      <c r="D221" s="29">
        <v>2018</v>
      </c>
      <c r="E221" t="s">
        <v>92</v>
      </c>
      <c r="F221" t="s">
        <v>2</v>
      </c>
      <c r="G221" s="27">
        <v>4.7573739295908697E-2</v>
      </c>
      <c r="H221" s="27">
        <v>4.7573739295908704</v>
      </c>
      <c r="I221" s="27">
        <v>0</v>
      </c>
      <c r="J221" s="27">
        <v>0</v>
      </c>
      <c r="K221" s="27">
        <v>0</v>
      </c>
      <c r="L221" s="27">
        <v>0</v>
      </c>
      <c r="M221" s="27">
        <v>0</v>
      </c>
      <c r="N221" s="27">
        <v>0</v>
      </c>
      <c r="O221" s="27">
        <v>0</v>
      </c>
      <c r="P221" s="27">
        <v>0</v>
      </c>
      <c r="Q221" s="27">
        <v>0</v>
      </c>
      <c r="R221" s="27">
        <v>0</v>
      </c>
      <c r="S221" s="27">
        <v>0</v>
      </c>
      <c r="T221" s="27">
        <v>0</v>
      </c>
      <c r="U221" s="27">
        <v>0</v>
      </c>
      <c r="V221" s="27">
        <v>0</v>
      </c>
      <c r="W221" s="27">
        <v>0</v>
      </c>
      <c r="X221" s="27">
        <v>0</v>
      </c>
      <c r="Y221" s="27">
        <v>0</v>
      </c>
      <c r="Z221" s="27">
        <v>0</v>
      </c>
      <c r="AA221" s="27">
        <v>0</v>
      </c>
      <c r="AB221" s="27">
        <v>0</v>
      </c>
      <c r="AC221" s="27">
        <v>0</v>
      </c>
      <c r="AD221" s="27">
        <v>0</v>
      </c>
      <c r="AE221" s="27">
        <v>0</v>
      </c>
      <c r="AF221" s="27">
        <v>0</v>
      </c>
      <c r="AG221" s="27">
        <v>0</v>
      </c>
      <c r="AH221" s="27">
        <v>0</v>
      </c>
      <c r="AI221" s="27">
        <v>0</v>
      </c>
      <c r="AJ221" s="27">
        <v>0</v>
      </c>
      <c r="AK221" s="27">
        <v>0</v>
      </c>
      <c r="AL221" s="27">
        <v>0</v>
      </c>
      <c r="AM221" s="27">
        <v>0</v>
      </c>
      <c r="AN221" s="27">
        <v>0</v>
      </c>
      <c r="AO221" s="27">
        <v>0</v>
      </c>
      <c r="AP221" s="27">
        <v>0</v>
      </c>
      <c r="AQ221" s="27">
        <v>0</v>
      </c>
      <c r="AR221" s="27">
        <v>0</v>
      </c>
      <c r="AS221" s="27">
        <v>0</v>
      </c>
      <c r="AT221" s="27">
        <v>95.147478591817304</v>
      </c>
      <c r="AU221" s="27">
        <v>0</v>
      </c>
      <c r="AV221" s="27">
        <v>0</v>
      </c>
      <c r="AW221" s="27">
        <v>0</v>
      </c>
      <c r="AX221" s="27">
        <v>0</v>
      </c>
      <c r="AY221" s="27">
        <v>0</v>
      </c>
      <c r="AZ221" s="27">
        <v>0</v>
      </c>
      <c r="BA221" s="27">
        <v>0</v>
      </c>
      <c r="BB221" s="27">
        <v>0</v>
      </c>
      <c r="BC221" s="27">
        <v>4.7573739295908697E-2</v>
      </c>
      <c r="BD221" s="27">
        <v>0</v>
      </c>
      <c r="BE221" s="27">
        <v>0</v>
      </c>
      <c r="BF221" s="27">
        <v>0</v>
      </c>
      <c r="BG221" s="27">
        <v>0</v>
      </c>
      <c r="BH221" s="27">
        <v>0</v>
      </c>
      <c r="BI221" s="27">
        <v>0</v>
      </c>
      <c r="BJ221" s="27">
        <v>0</v>
      </c>
      <c r="BK221" s="27">
        <v>0</v>
      </c>
      <c r="BL221" s="27">
        <v>0</v>
      </c>
      <c r="BM221" s="27">
        <v>0</v>
      </c>
      <c r="BN221" s="27">
        <v>0</v>
      </c>
      <c r="BO221" s="27">
        <v>0</v>
      </c>
      <c r="BP221" s="27">
        <v>0</v>
      </c>
      <c r="BQ221" s="27">
        <v>0</v>
      </c>
      <c r="BR221" s="27">
        <v>0</v>
      </c>
      <c r="BS221" s="27">
        <v>0</v>
      </c>
      <c r="BT221" s="27">
        <v>0</v>
      </c>
      <c r="BU221" s="27">
        <v>0</v>
      </c>
      <c r="BV221" s="27">
        <v>0</v>
      </c>
      <c r="BW221" s="27">
        <v>0</v>
      </c>
      <c r="BX221" s="27">
        <v>0</v>
      </c>
      <c r="BY221" s="27">
        <v>0</v>
      </c>
      <c r="BZ221" s="27">
        <v>0</v>
      </c>
      <c r="CA221" s="27">
        <v>0</v>
      </c>
      <c r="CB221" s="27">
        <v>0</v>
      </c>
      <c r="CC221" s="27">
        <v>0</v>
      </c>
      <c r="CD221" s="27">
        <v>0</v>
      </c>
      <c r="CE221" s="27">
        <v>0</v>
      </c>
      <c r="CF221" s="27">
        <v>0</v>
      </c>
      <c r="CG221" s="27">
        <v>0</v>
      </c>
      <c r="CH221" s="27">
        <v>0</v>
      </c>
      <c r="CI221" s="27">
        <v>0</v>
      </c>
      <c r="CJ221" s="27">
        <v>0</v>
      </c>
      <c r="CK221" s="27">
        <v>0</v>
      </c>
      <c r="CL221" s="27">
        <v>0</v>
      </c>
      <c r="CM221" s="27">
        <v>0</v>
      </c>
      <c r="CN221" s="27">
        <v>0</v>
      </c>
      <c r="CO221" s="27">
        <v>0</v>
      </c>
      <c r="CP221" s="27">
        <v>0</v>
      </c>
      <c r="CQ221" s="27">
        <v>0</v>
      </c>
      <c r="CR221" s="27">
        <v>0</v>
      </c>
      <c r="CS221" s="27">
        <v>0</v>
      </c>
      <c r="CT221" s="27">
        <v>0</v>
      </c>
      <c r="CU221" s="27">
        <v>0</v>
      </c>
      <c r="CV221" s="27">
        <v>0</v>
      </c>
      <c r="CW221" s="27">
        <f t="shared" si="3"/>
        <v>100</v>
      </c>
    </row>
    <row r="222" spans="1:101">
      <c r="A222" s="15" t="s">
        <v>426</v>
      </c>
      <c r="B222" t="s">
        <v>73</v>
      </c>
      <c r="C222" s="24">
        <v>43323</v>
      </c>
      <c r="D222" s="29">
        <v>2018</v>
      </c>
      <c r="E222" t="s">
        <v>92</v>
      </c>
      <c r="F222" t="s">
        <v>2</v>
      </c>
      <c r="G222" s="27">
        <v>4.99750124937531E-2</v>
      </c>
      <c r="H222" s="27">
        <v>9.9950024987506296</v>
      </c>
      <c r="I222" s="27">
        <v>0</v>
      </c>
      <c r="J222" s="27">
        <v>0</v>
      </c>
      <c r="K222" s="27">
        <v>0</v>
      </c>
      <c r="L222" s="27">
        <v>0</v>
      </c>
      <c r="M222" s="27">
        <v>0</v>
      </c>
      <c r="N222" s="27">
        <v>0</v>
      </c>
      <c r="O222" s="27">
        <v>0</v>
      </c>
      <c r="P222" s="27">
        <v>0</v>
      </c>
      <c r="Q222" s="27">
        <v>0</v>
      </c>
      <c r="R222" s="27">
        <v>0</v>
      </c>
      <c r="S222" s="27">
        <v>0</v>
      </c>
      <c r="T222" s="27">
        <v>0</v>
      </c>
      <c r="U222" s="27">
        <v>0</v>
      </c>
      <c r="V222" s="27">
        <v>0</v>
      </c>
      <c r="W222" s="27">
        <v>0</v>
      </c>
      <c r="X222" s="27">
        <v>0</v>
      </c>
      <c r="Y222" s="27">
        <v>0</v>
      </c>
      <c r="Z222" s="27">
        <v>0</v>
      </c>
      <c r="AA222" s="27">
        <v>0</v>
      </c>
      <c r="AB222" s="27">
        <v>0</v>
      </c>
      <c r="AC222" s="27">
        <v>0</v>
      </c>
      <c r="AD222" s="27">
        <v>0</v>
      </c>
      <c r="AE222" s="27">
        <v>0</v>
      </c>
      <c r="AF222" s="27">
        <v>0</v>
      </c>
      <c r="AG222" s="27">
        <v>0</v>
      </c>
      <c r="AH222" s="27">
        <v>0</v>
      </c>
      <c r="AI222" s="27">
        <v>0</v>
      </c>
      <c r="AJ222" s="27">
        <v>0</v>
      </c>
      <c r="AK222" s="27">
        <v>0</v>
      </c>
      <c r="AL222" s="27">
        <v>0</v>
      </c>
      <c r="AM222" s="27">
        <v>0</v>
      </c>
      <c r="AN222" s="27">
        <v>0</v>
      </c>
      <c r="AO222" s="27">
        <v>0</v>
      </c>
      <c r="AP222" s="27">
        <v>0</v>
      </c>
      <c r="AQ222" s="27">
        <v>0</v>
      </c>
      <c r="AR222" s="27">
        <v>0</v>
      </c>
      <c r="AS222" s="27">
        <v>0</v>
      </c>
      <c r="AT222" s="27">
        <v>89.955022488755603</v>
      </c>
      <c r="AU222" s="27">
        <v>0</v>
      </c>
      <c r="AV222" s="27">
        <v>0</v>
      </c>
      <c r="AW222" s="27">
        <v>0</v>
      </c>
      <c r="AX222" s="27">
        <v>0</v>
      </c>
      <c r="AY222" s="27">
        <v>0</v>
      </c>
      <c r="AZ222" s="27">
        <v>0</v>
      </c>
      <c r="BA222" s="27">
        <v>0</v>
      </c>
      <c r="BB222" s="27">
        <v>0</v>
      </c>
      <c r="BC222" s="27">
        <v>0</v>
      </c>
      <c r="BD222" s="27">
        <v>0</v>
      </c>
      <c r="BE222" s="27">
        <v>0</v>
      </c>
      <c r="BF222" s="27">
        <v>0</v>
      </c>
      <c r="BG222" s="27">
        <v>0</v>
      </c>
      <c r="BH222" s="27">
        <v>0</v>
      </c>
      <c r="BI222" s="27">
        <v>0</v>
      </c>
      <c r="BJ222" s="27">
        <v>0</v>
      </c>
      <c r="BK222" s="27">
        <v>0</v>
      </c>
      <c r="BL222" s="27">
        <v>0</v>
      </c>
      <c r="BM222" s="27">
        <v>0</v>
      </c>
      <c r="BN222" s="27">
        <v>0</v>
      </c>
      <c r="BO222" s="27">
        <v>0</v>
      </c>
      <c r="BP222" s="27">
        <v>0</v>
      </c>
      <c r="BQ222" s="27">
        <v>0</v>
      </c>
      <c r="BR222" s="27">
        <v>0</v>
      </c>
      <c r="BS222" s="27">
        <v>0</v>
      </c>
      <c r="BT222" s="27">
        <v>0</v>
      </c>
      <c r="BU222" s="27">
        <v>0</v>
      </c>
      <c r="BV222" s="27">
        <v>0</v>
      </c>
      <c r="BW222" s="27">
        <v>0</v>
      </c>
      <c r="BX222" s="27">
        <v>0</v>
      </c>
      <c r="BY222" s="27">
        <v>0</v>
      </c>
      <c r="BZ222" s="27">
        <v>0</v>
      </c>
      <c r="CA222" s="27">
        <v>0</v>
      </c>
      <c r="CB222" s="27">
        <v>0</v>
      </c>
      <c r="CC222" s="27">
        <v>0</v>
      </c>
      <c r="CD222" s="27">
        <v>0</v>
      </c>
      <c r="CE222" s="27">
        <v>0</v>
      </c>
      <c r="CF222" s="27">
        <v>0</v>
      </c>
      <c r="CG222" s="27">
        <v>0</v>
      </c>
      <c r="CH222" s="27">
        <v>0</v>
      </c>
      <c r="CI222" s="27">
        <v>0</v>
      </c>
      <c r="CJ222" s="27">
        <v>0</v>
      </c>
      <c r="CK222" s="27">
        <v>0</v>
      </c>
      <c r="CL222" s="27">
        <v>0</v>
      </c>
      <c r="CM222" s="27">
        <v>0</v>
      </c>
      <c r="CN222" s="27">
        <v>0</v>
      </c>
      <c r="CO222" s="27">
        <v>0</v>
      </c>
      <c r="CP222" s="27">
        <v>0</v>
      </c>
      <c r="CQ222" s="27">
        <v>0</v>
      </c>
      <c r="CR222" s="27">
        <v>0</v>
      </c>
      <c r="CS222" s="27">
        <v>0</v>
      </c>
      <c r="CT222" s="27">
        <v>0</v>
      </c>
      <c r="CU222" s="27">
        <v>0</v>
      </c>
      <c r="CV222" s="27">
        <v>0</v>
      </c>
      <c r="CW222" s="27">
        <f t="shared" si="3"/>
        <v>99.999999999999986</v>
      </c>
    </row>
    <row r="223" spans="1:101">
      <c r="A223" s="15" t="s">
        <v>427</v>
      </c>
      <c r="B223" t="s">
        <v>74</v>
      </c>
      <c r="C223" s="24">
        <v>43323</v>
      </c>
      <c r="D223" s="29">
        <v>2018</v>
      </c>
      <c r="E223" t="s">
        <v>92</v>
      </c>
      <c r="F223" t="s">
        <v>2</v>
      </c>
      <c r="G223" s="27">
        <v>4.99750124937531E-2</v>
      </c>
      <c r="H223" s="27">
        <v>9.9950024987506296</v>
      </c>
      <c r="I223" s="27">
        <v>0</v>
      </c>
      <c r="J223" s="27">
        <v>0</v>
      </c>
      <c r="K223" s="27">
        <v>0</v>
      </c>
      <c r="L223" s="27">
        <v>0</v>
      </c>
      <c r="M223" s="27">
        <v>0</v>
      </c>
      <c r="N223" s="27">
        <v>0</v>
      </c>
      <c r="O223" s="27">
        <v>0</v>
      </c>
      <c r="P223" s="27">
        <v>0</v>
      </c>
      <c r="Q223" s="27">
        <v>0</v>
      </c>
      <c r="R223" s="27">
        <v>0</v>
      </c>
      <c r="S223" s="27">
        <v>0</v>
      </c>
      <c r="T223" s="27">
        <v>0</v>
      </c>
      <c r="U223" s="27">
        <v>0</v>
      </c>
      <c r="V223" s="27">
        <v>0</v>
      </c>
      <c r="W223" s="27">
        <v>0</v>
      </c>
      <c r="X223" s="27">
        <v>0</v>
      </c>
      <c r="Y223" s="27">
        <v>0</v>
      </c>
      <c r="Z223" s="27">
        <v>0</v>
      </c>
      <c r="AA223" s="27">
        <v>0</v>
      </c>
      <c r="AB223" s="27">
        <v>0</v>
      </c>
      <c r="AC223" s="27">
        <v>0</v>
      </c>
      <c r="AD223" s="27">
        <v>0</v>
      </c>
      <c r="AE223" s="27">
        <v>0</v>
      </c>
      <c r="AF223" s="27">
        <v>0</v>
      </c>
      <c r="AG223" s="27">
        <v>0</v>
      </c>
      <c r="AH223" s="27">
        <v>0</v>
      </c>
      <c r="AI223" s="27">
        <v>0</v>
      </c>
      <c r="AJ223" s="27">
        <v>0</v>
      </c>
      <c r="AK223" s="27">
        <v>0</v>
      </c>
      <c r="AL223" s="27">
        <v>0</v>
      </c>
      <c r="AM223" s="27">
        <v>0</v>
      </c>
      <c r="AN223" s="27">
        <v>0</v>
      </c>
      <c r="AO223" s="27">
        <v>0</v>
      </c>
      <c r="AP223" s="27">
        <v>0</v>
      </c>
      <c r="AQ223" s="27">
        <v>0</v>
      </c>
      <c r="AR223" s="27">
        <v>0</v>
      </c>
      <c r="AS223" s="27">
        <v>0</v>
      </c>
      <c r="AT223" s="27">
        <v>89.955022488755603</v>
      </c>
      <c r="AU223" s="27">
        <v>0</v>
      </c>
      <c r="AV223" s="27">
        <v>0</v>
      </c>
      <c r="AW223" s="27">
        <v>0</v>
      </c>
      <c r="AX223" s="27">
        <v>0</v>
      </c>
      <c r="AY223" s="27">
        <v>0</v>
      </c>
      <c r="AZ223" s="27">
        <v>0</v>
      </c>
      <c r="BA223" s="27">
        <v>0</v>
      </c>
      <c r="BB223" s="27">
        <v>0</v>
      </c>
      <c r="BC223" s="27">
        <v>0</v>
      </c>
      <c r="BD223" s="27">
        <v>0</v>
      </c>
      <c r="BE223" s="27">
        <v>0</v>
      </c>
      <c r="BF223" s="27">
        <v>0</v>
      </c>
      <c r="BG223" s="27">
        <v>0</v>
      </c>
      <c r="BH223" s="27">
        <v>0</v>
      </c>
      <c r="BI223" s="27">
        <v>0</v>
      </c>
      <c r="BJ223" s="27">
        <v>0</v>
      </c>
      <c r="BK223" s="27">
        <v>0</v>
      </c>
      <c r="BL223" s="27">
        <v>0</v>
      </c>
      <c r="BM223" s="27">
        <v>0</v>
      </c>
      <c r="BN223" s="27">
        <v>0</v>
      </c>
      <c r="BO223" s="27">
        <v>0</v>
      </c>
      <c r="BP223" s="27">
        <v>0</v>
      </c>
      <c r="BQ223" s="27">
        <v>0</v>
      </c>
      <c r="BR223" s="27">
        <v>0</v>
      </c>
      <c r="BS223" s="27">
        <v>0</v>
      </c>
      <c r="BT223" s="27">
        <v>0</v>
      </c>
      <c r="BU223" s="27">
        <v>0</v>
      </c>
      <c r="BV223" s="27">
        <v>0</v>
      </c>
      <c r="BW223" s="27">
        <v>0</v>
      </c>
      <c r="BX223" s="27">
        <v>0</v>
      </c>
      <c r="BY223" s="27">
        <v>0</v>
      </c>
      <c r="BZ223" s="27">
        <v>0</v>
      </c>
      <c r="CA223" s="27">
        <v>0</v>
      </c>
      <c r="CB223" s="27">
        <v>0</v>
      </c>
      <c r="CC223" s="27">
        <v>0</v>
      </c>
      <c r="CD223" s="27">
        <v>0</v>
      </c>
      <c r="CE223" s="27">
        <v>0</v>
      </c>
      <c r="CF223" s="27">
        <v>0</v>
      </c>
      <c r="CG223" s="27">
        <v>0</v>
      </c>
      <c r="CH223" s="27">
        <v>0</v>
      </c>
      <c r="CI223" s="27">
        <v>0</v>
      </c>
      <c r="CJ223" s="27">
        <v>0</v>
      </c>
      <c r="CK223" s="27">
        <v>0</v>
      </c>
      <c r="CL223" s="27">
        <v>0</v>
      </c>
      <c r="CM223" s="27">
        <v>0</v>
      </c>
      <c r="CN223" s="27">
        <v>0</v>
      </c>
      <c r="CO223" s="27">
        <v>0</v>
      </c>
      <c r="CP223" s="27">
        <v>0</v>
      </c>
      <c r="CQ223" s="27">
        <v>0</v>
      </c>
      <c r="CR223" s="27">
        <v>0</v>
      </c>
      <c r="CS223" s="27">
        <v>0</v>
      </c>
      <c r="CT223" s="27">
        <v>0</v>
      </c>
      <c r="CU223" s="27">
        <v>0</v>
      </c>
      <c r="CV223" s="27">
        <v>0</v>
      </c>
      <c r="CW223" s="27">
        <f t="shared" si="3"/>
        <v>99.999999999999986</v>
      </c>
    </row>
    <row r="224" spans="1:101">
      <c r="A224" s="15" t="s">
        <v>428</v>
      </c>
      <c r="B224" t="s">
        <v>75</v>
      </c>
      <c r="C224" s="24">
        <v>43323</v>
      </c>
      <c r="D224" s="29">
        <v>2018</v>
      </c>
      <c r="E224" t="s">
        <v>92</v>
      </c>
      <c r="F224" t="s">
        <v>2</v>
      </c>
      <c r="G224" s="27">
        <v>4.99750124937531E-2</v>
      </c>
      <c r="H224" s="27">
        <v>9.9950024987506296</v>
      </c>
      <c r="I224" s="27">
        <v>0</v>
      </c>
      <c r="J224" s="27">
        <v>0</v>
      </c>
      <c r="K224" s="27">
        <v>0</v>
      </c>
      <c r="L224" s="27">
        <v>0</v>
      </c>
      <c r="M224" s="27">
        <v>0</v>
      </c>
      <c r="N224" s="27">
        <v>0</v>
      </c>
      <c r="O224" s="27">
        <v>0</v>
      </c>
      <c r="P224" s="27">
        <v>0</v>
      </c>
      <c r="Q224" s="27">
        <v>0</v>
      </c>
      <c r="R224" s="27">
        <v>0</v>
      </c>
      <c r="S224" s="27">
        <v>0</v>
      </c>
      <c r="T224" s="27">
        <v>0</v>
      </c>
      <c r="U224" s="27">
        <v>0</v>
      </c>
      <c r="V224" s="27">
        <v>0</v>
      </c>
      <c r="W224" s="27">
        <v>0</v>
      </c>
      <c r="X224" s="27">
        <v>0</v>
      </c>
      <c r="Y224" s="27">
        <v>0</v>
      </c>
      <c r="Z224" s="27">
        <v>0</v>
      </c>
      <c r="AA224" s="27">
        <v>0</v>
      </c>
      <c r="AB224" s="27">
        <v>0</v>
      </c>
      <c r="AC224" s="27">
        <v>0</v>
      </c>
      <c r="AD224" s="27">
        <v>0</v>
      </c>
      <c r="AE224" s="27">
        <v>0</v>
      </c>
      <c r="AF224" s="27">
        <v>0</v>
      </c>
      <c r="AG224" s="27">
        <v>0</v>
      </c>
      <c r="AH224" s="27">
        <v>0</v>
      </c>
      <c r="AI224" s="27">
        <v>0</v>
      </c>
      <c r="AJ224" s="27">
        <v>0</v>
      </c>
      <c r="AK224" s="27">
        <v>0</v>
      </c>
      <c r="AL224" s="27">
        <v>0</v>
      </c>
      <c r="AM224" s="27">
        <v>0</v>
      </c>
      <c r="AN224" s="27">
        <v>0</v>
      </c>
      <c r="AO224" s="27">
        <v>0</v>
      </c>
      <c r="AP224" s="27">
        <v>0</v>
      </c>
      <c r="AQ224" s="27">
        <v>0</v>
      </c>
      <c r="AR224" s="27">
        <v>0</v>
      </c>
      <c r="AS224" s="27">
        <v>0</v>
      </c>
      <c r="AT224" s="27">
        <v>89.955022488755603</v>
      </c>
      <c r="AU224" s="27">
        <v>0</v>
      </c>
      <c r="AV224" s="27">
        <v>0</v>
      </c>
      <c r="AW224" s="27">
        <v>0</v>
      </c>
      <c r="AX224" s="27">
        <v>0</v>
      </c>
      <c r="AY224" s="27">
        <v>0</v>
      </c>
      <c r="AZ224" s="27">
        <v>0</v>
      </c>
      <c r="BA224" s="27">
        <v>0</v>
      </c>
      <c r="BB224" s="27">
        <v>0</v>
      </c>
      <c r="BC224" s="27">
        <v>0</v>
      </c>
      <c r="BD224" s="27">
        <v>0</v>
      </c>
      <c r="BE224" s="27">
        <v>0</v>
      </c>
      <c r="BF224" s="27">
        <v>0</v>
      </c>
      <c r="BG224" s="27">
        <v>0</v>
      </c>
      <c r="BH224" s="27">
        <v>0</v>
      </c>
      <c r="BI224" s="27">
        <v>0</v>
      </c>
      <c r="BJ224" s="27">
        <v>0</v>
      </c>
      <c r="BK224" s="27">
        <v>0</v>
      </c>
      <c r="BL224" s="27">
        <v>0</v>
      </c>
      <c r="BM224" s="27">
        <v>0</v>
      </c>
      <c r="BN224" s="27">
        <v>0</v>
      </c>
      <c r="BO224" s="27">
        <v>0</v>
      </c>
      <c r="BP224" s="27">
        <v>0</v>
      </c>
      <c r="BQ224" s="27">
        <v>0</v>
      </c>
      <c r="BR224" s="27">
        <v>0</v>
      </c>
      <c r="BS224" s="27">
        <v>0</v>
      </c>
      <c r="BT224" s="27">
        <v>0</v>
      </c>
      <c r="BU224" s="27">
        <v>0</v>
      </c>
      <c r="BV224" s="27">
        <v>0</v>
      </c>
      <c r="BW224" s="27">
        <v>0</v>
      </c>
      <c r="BX224" s="27">
        <v>0</v>
      </c>
      <c r="BY224" s="27">
        <v>0</v>
      </c>
      <c r="BZ224" s="27">
        <v>0</v>
      </c>
      <c r="CA224" s="27">
        <v>0</v>
      </c>
      <c r="CB224" s="27">
        <v>0</v>
      </c>
      <c r="CC224" s="27">
        <v>0</v>
      </c>
      <c r="CD224" s="27">
        <v>0</v>
      </c>
      <c r="CE224" s="27">
        <v>0</v>
      </c>
      <c r="CF224" s="27">
        <v>0</v>
      </c>
      <c r="CG224" s="27">
        <v>0</v>
      </c>
      <c r="CH224" s="27">
        <v>0</v>
      </c>
      <c r="CI224" s="27">
        <v>0</v>
      </c>
      <c r="CJ224" s="27">
        <v>0</v>
      </c>
      <c r="CK224" s="27">
        <v>0</v>
      </c>
      <c r="CL224" s="27">
        <v>0</v>
      </c>
      <c r="CM224" s="27">
        <v>0</v>
      </c>
      <c r="CN224" s="27">
        <v>0</v>
      </c>
      <c r="CO224" s="27">
        <v>0</v>
      </c>
      <c r="CP224" s="27">
        <v>0</v>
      </c>
      <c r="CQ224" s="27">
        <v>0</v>
      </c>
      <c r="CR224" s="27">
        <v>0</v>
      </c>
      <c r="CS224" s="27">
        <v>0</v>
      </c>
      <c r="CT224" s="27">
        <v>0</v>
      </c>
      <c r="CU224" s="27">
        <v>0</v>
      </c>
      <c r="CV224" s="27">
        <v>0</v>
      </c>
      <c r="CW224" s="27">
        <f t="shared" si="3"/>
        <v>99.999999999999986</v>
      </c>
    </row>
    <row r="225" spans="1:101">
      <c r="A225" s="15" t="s">
        <v>429</v>
      </c>
      <c r="B225" t="s">
        <v>76</v>
      </c>
      <c r="C225" s="24">
        <v>43323</v>
      </c>
      <c r="D225" s="29">
        <v>2018</v>
      </c>
      <c r="E225" t="s">
        <v>92</v>
      </c>
      <c r="F225" t="s">
        <v>2</v>
      </c>
      <c r="G225" s="27">
        <v>79.960019990004994</v>
      </c>
      <c r="H225" s="27">
        <v>19.990004997501298</v>
      </c>
      <c r="I225" s="27">
        <v>0</v>
      </c>
      <c r="J225" s="27">
        <v>0</v>
      </c>
      <c r="K225" s="27">
        <v>0</v>
      </c>
      <c r="L225" s="27">
        <v>0</v>
      </c>
      <c r="M225" s="27">
        <v>0</v>
      </c>
      <c r="N225" s="27">
        <v>0</v>
      </c>
      <c r="O225" s="27">
        <v>0</v>
      </c>
      <c r="P225" s="27">
        <v>0</v>
      </c>
      <c r="Q225" s="27">
        <v>0</v>
      </c>
      <c r="R225" s="27">
        <v>0</v>
      </c>
      <c r="S225" s="27">
        <v>0</v>
      </c>
      <c r="T225" s="27">
        <v>0</v>
      </c>
      <c r="U225" s="27">
        <v>0</v>
      </c>
      <c r="V225" s="27">
        <v>0</v>
      </c>
      <c r="W225" s="27">
        <v>0</v>
      </c>
      <c r="X225" s="27">
        <v>0</v>
      </c>
      <c r="Y225" s="27">
        <v>0</v>
      </c>
      <c r="Z225" s="27">
        <v>0</v>
      </c>
      <c r="AA225" s="27">
        <v>0</v>
      </c>
      <c r="AB225" s="27">
        <v>0</v>
      </c>
      <c r="AC225" s="27">
        <v>0</v>
      </c>
      <c r="AD225" s="27">
        <v>0</v>
      </c>
      <c r="AE225" s="27">
        <v>0</v>
      </c>
      <c r="AF225" s="27">
        <v>0</v>
      </c>
      <c r="AG225" s="27">
        <v>0</v>
      </c>
      <c r="AH225" s="27">
        <v>0</v>
      </c>
      <c r="AI225" s="27">
        <v>0</v>
      </c>
      <c r="AJ225" s="27">
        <v>0</v>
      </c>
      <c r="AK225" s="27">
        <v>0</v>
      </c>
      <c r="AL225" s="27">
        <v>0</v>
      </c>
      <c r="AM225" s="27">
        <v>0</v>
      </c>
      <c r="AN225" s="27">
        <v>0</v>
      </c>
      <c r="AO225" s="27">
        <v>0</v>
      </c>
      <c r="AP225" s="27">
        <v>0</v>
      </c>
      <c r="AQ225" s="27">
        <v>0</v>
      </c>
      <c r="AR225" s="27">
        <v>0</v>
      </c>
      <c r="AS225" s="27">
        <v>0</v>
      </c>
      <c r="AT225" s="27">
        <v>4.99750124937531E-2</v>
      </c>
      <c r="AU225" s="27">
        <v>0</v>
      </c>
      <c r="AV225" s="27">
        <v>0</v>
      </c>
      <c r="AW225" s="27">
        <v>0</v>
      </c>
      <c r="AX225" s="27">
        <v>0</v>
      </c>
      <c r="AY225" s="27">
        <v>0</v>
      </c>
      <c r="AZ225" s="27">
        <v>0</v>
      </c>
      <c r="BA225" s="27">
        <v>0</v>
      </c>
      <c r="BB225" s="27">
        <v>0</v>
      </c>
      <c r="BC225" s="27">
        <v>0</v>
      </c>
      <c r="BD225" s="27">
        <v>0</v>
      </c>
      <c r="BE225" s="27">
        <v>0</v>
      </c>
      <c r="BF225" s="27">
        <v>0</v>
      </c>
      <c r="BG225" s="27">
        <v>0</v>
      </c>
      <c r="BH225" s="27">
        <v>0</v>
      </c>
      <c r="BI225" s="27">
        <v>0</v>
      </c>
      <c r="BJ225" s="27">
        <v>0</v>
      </c>
      <c r="BK225" s="27">
        <v>0</v>
      </c>
      <c r="BL225" s="27">
        <v>0</v>
      </c>
      <c r="BM225" s="27">
        <v>0</v>
      </c>
      <c r="BN225" s="27">
        <v>0</v>
      </c>
      <c r="BO225" s="27">
        <v>0</v>
      </c>
      <c r="BP225" s="27">
        <v>0</v>
      </c>
      <c r="BQ225" s="27">
        <v>0</v>
      </c>
      <c r="BR225" s="27">
        <v>0</v>
      </c>
      <c r="BS225" s="27">
        <v>0</v>
      </c>
      <c r="BT225" s="27">
        <v>0</v>
      </c>
      <c r="BU225" s="27">
        <v>0</v>
      </c>
      <c r="BV225" s="27">
        <v>0</v>
      </c>
      <c r="BW225" s="27">
        <v>0</v>
      </c>
      <c r="BX225" s="27">
        <v>0</v>
      </c>
      <c r="BY225" s="27">
        <v>0</v>
      </c>
      <c r="BZ225" s="27">
        <v>0</v>
      </c>
      <c r="CA225" s="27">
        <v>0</v>
      </c>
      <c r="CB225" s="27">
        <v>0</v>
      </c>
      <c r="CC225" s="27">
        <v>0</v>
      </c>
      <c r="CD225" s="27">
        <v>0</v>
      </c>
      <c r="CE225" s="27">
        <v>0</v>
      </c>
      <c r="CF225" s="27">
        <v>0</v>
      </c>
      <c r="CG225" s="27">
        <v>0</v>
      </c>
      <c r="CH225" s="27">
        <v>0</v>
      </c>
      <c r="CI225" s="27">
        <v>0</v>
      </c>
      <c r="CJ225" s="27">
        <v>0</v>
      </c>
      <c r="CK225" s="27">
        <v>0</v>
      </c>
      <c r="CL225" s="27">
        <v>0</v>
      </c>
      <c r="CM225" s="27">
        <v>0</v>
      </c>
      <c r="CN225" s="27">
        <v>0</v>
      </c>
      <c r="CO225" s="27">
        <v>0</v>
      </c>
      <c r="CP225" s="27">
        <v>0</v>
      </c>
      <c r="CQ225" s="27">
        <v>0</v>
      </c>
      <c r="CR225" s="27">
        <v>0</v>
      </c>
      <c r="CS225" s="27">
        <v>0</v>
      </c>
      <c r="CT225" s="27">
        <v>0</v>
      </c>
      <c r="CU225" s="27">
        <v>0</v>
      </c>
      <c r="CV225" s="27">
        <v>0</v>
      </c>
      <c r="CW225" s="27">
        <f t="shared" si="3"/>
        <v>100.00000000000004</v>
      </c>
    </row>
    <row r="226" spans="1:101">
      <c r="A226" s="15" t="s">
        <v>430</v>
      </c>
      <c r="B226" t="s">
        <v>77</v>
      </c>
      <c r="C226" s="24">
        <v>43323</v>
      </c>
      <c r="D226" s="29">
        <v>2018</v>
      </c>
      <c r="E226" t="s">
        <v>92</v>
      </c>
      <c r="F226" t="s">
        <v>2</v>
      </c>
      <c r="G226" s="27">
        <v>47.619047619047599</v>
      </c>
      <c r="H226" s="27">
        <v>14.285714285714301</v>
      </c>
      <c r="I226" s="27">
        <v>0</v>
      </c>
      <c r="J226" s="27">
        <v>0</v>
      </c>
      <c r="K226" s="27">
        <v>0</v>
      </c>
      <c r="L226" s="27">
        <v>0</v>
      </c>
      <c r="M226" s="27">
        <v>0</v>
      </c>
      <c r="N226" s="27">
        <v>0</v>
      </c>
      <c r="O226" s="27">
        <v>0</v>
      </c>
      <c r="P226" s="27">
        <v>0</v>
      </c>
      <c r="Q226" s="27">
        <v>0</v>
      </c>
      <c r="R226" s="27">
        <v>0</v>
      </c>
      <c r="S226" s="27">
        <v>0</v>
      </c>
      <c r="T226" s="27">
        <v>0</v>
      </c>
      <c r="U226" s="27">
        <v>0</v>
      </c>
      <c r="V226" s="27">
        <v>0</v>
      </c>
      <c r="W226" s="27">
        <v>0</v>
      </c>
      <c r="X226" s="27">
        <v>0</v>
      </c>
      <c r="Y226" s="27">
        <v>0</v>
      </c>
      <c r="Z226" s="27">
        <v>0</v>
      </c>
      <c r="AA226" s="27">
        <v>0</v>
      </c>
      <c r="AB226" s="27">
        <v>0</v>
      </c>
      <c r="AC226" s="27">
        <v>0</v>
      </c>
      <c r="AD226" s="27">
        <v>0</v>
      </c>
      <c r="AE226" s="27">
        <v>0</v>
      </c>
      <c r="AF226" s="27">
        <v>0</v>
      </c>
      <c r="AG226" s="27">
        <v>0</v>
      </c>
      <c r="AH226" s="27">
        <v>0</v>
      </c>
      <c r="AI226" s="27">
        <v>0</v>
      </c>
      <c r="AJ226" s="27">
        <v>0</v>
      </c>
      <c r="AK226" s="27">
        <v>0</v>
      </c>
      <c r="AL226" s="27">
        <v>0</v>
      </c>
      <c r="AM226" s="27">
        <v>0</v>
      </c>
      <c r="AN226" s="27">
        <v>0</v>
      </c>
      <c r="AO226" s="27">
        <v>0</v>
      </c>
      <c r="AP226" s="27">
        <v>0</v>
      </c>
      <c r="AQ226" s="27">
        <v>0</v>
      </c>
      <c r="AR226" s="27">
        <v>0</v>
      </c>
      <c r="AS226" s="27">
        <v>0</v>
      </c>
      <c r="AT226" s="27">
        <v>9.5238095238095202</v>
      </c>
      <c r="AU226" s="27">
        <v>0</v>
      </c>
      <c r="AV226" s="27">
        <v>0</v>
      </c>
      <c r="AW226" s="27">
        <v>0</v>
      </c>
      <c r="AX226" s="27">
        <v>0</v>
      </c>
      <c r="AY226" s="27">
        <v>0</v>
      </c>
      <c r="AZ226" s="27">
        <v>0</v>
      </c>
      <c r="BA226" s="27">
        <v>0</v>
      </c>
      <c r="BB226" s="27">
        <v>0</v>
      </c>
      <c r="BC226" s="27">
        <v>0</v>
      </c>
      <c r="BD226" s="27">
        <v>0</v>
      </c>
      <c r="BE226" s="27">
        <v>0</v>
      </c>
      <c r="BF226" s="27">
        <v>0</v>
      </c>
      <c r="BG226" s="27">
        <v>0</v>
      </c>
      <c r="BH226" s="27">
        <v>0</v>
      </c>
      <c r="BI226" s="27">
        <v>0</v>
      </c>
      <c r="BJ226" s="27">
        <v>0</v>
      </c>
      <c r="BK226" s="27">
        <v>0</v>
      </c>
      <c r="BL226" s="27">
        <v>0</v>
      </c>
      <c r="BM226" s="27">
        <v>0</v>
      </c>
      <c r="BN226" s="27">
        <v>0</v>
      </c>
      <c r="BO226" s="27">
        <v>0</v>
      </c>
      <c r="BP226" s="27">
        <v>0</v>
      </c>
      <c r="BQ226" s="27">
        <v>0</v>
      </c>
      <c r="BR226" s="27">
        <v>0</v>
      </c>
      <c r="BS226" s="27">
        <v>0</v>
      </c>
      <c r="BT226" s="27">
        <v>0</v>
      </c>
      <c r="BU226" s="27">
        <v>0</v>
      </c>
      <c r="BV226" s="27">
        <v>0</v>
      </c>
      <c r="BW226" s="27">
        <v>0</v>
      </c>
      <c r="BX226" s="27">
        <v>0</v>
      </c>
      <c r="BY226" s="27">
        <v>0</v>
      </c>
      <c r="BZ226" s="27">
        <v>0</v>
      </c>
      <c r="CA226" s="27">
        <v>0</v>
      </c>
      <c r="CB226" s="27">
        <v>0</v>
      </c>
      <c r="CC226" s="27">
        <v>0</v>
      </c>
      <c r="CD226" s="27">
        <v>0</v>
      </c>
      <c r="CE226" s="27">
        <v>0</v>
      </c>
      <c r="CF226" s="27">
        <v>0</v>
      </c>
      <c r="CG226" s="27">
        <v>0</v>
      </c>
      <c r="CH226" s="27">
        <v>0</v>
      </c>
      <c r="CI226" s="27">
        <v>0</v>
      </c>
      <c r="CJ226" s="27">
        <v>0</v>
      </c>
      <c r="CK226" s="27">
        <v>0</v>
      </c>
      <c r="CL226" s="27">
        <v>0</v>
      </c>
      <c r="CM226" s="27">
        <v>0</v>
      </c>
      <c r="CN226" s="27">
        <v>28.571428571428601</v>
      </c>
      <c r="CO226" s="27">
        <v>0</v>
      </c>
      <c r="CP226" s="27">
        <v>0</v>
      </c>
      <c r="CQ226" s="27">
        <v>0</v>
      </c>
      <c r="CR226" s="27">
        <v>0</v>
      </c>
      <c r="CS226" s="27">
        <v>0</v>
      </c>
      <c r="CT226" s="27">
        <v>0</v>
      </c>
      <c r="CU226" s="27">
        <v>0</v>
      </c>
      <c r="CV226" s="27">
        <v>0</v>
      </c>
      <c r="CW226" s="27">
        <f t="shared" si="3"/>
        <v>100.00000000000001</v>
      </c>
    </row>
    <row r="227" spans="1:101">
      <c r="A227" s="15" t="s">
        <v>431</v>
      </c>
      <c r="B227" t="s">
        <v>78</v>
      </c>
      <c r="C227" s="24">
        <v>43323</v>
      </c>
      <c r="D227" s="29">
        <v>2018</v>
      </c>
      <c r="E227" t="s">
        <v>92</v>
      </c>
      <c r="F227" t="s">
        <v>2</v>
      </c>
      <c r="G227" s="27">
        <v>85.632730732635594</v>
      </c>
      <c r="H227" s="27">
        <v>4.7573739295908697E-2</v>
      </c>
      <c r="I227" s="27">
        <v>0</v>
      </c>
      <c r="J227" s="27">
        <v>0</v>
      </c>
      <c r="K227" s="27">
        <v>0</v>
      </c>
      <c r="L227" s="27">
        <v>0</v>
      </c>
      <c r="M227" s="27">
        <v>0</v>
      </c>
      <c r="N227" s="27">
        <v>0</v>
      </c>
      <c r="O227" s="27">
        <v>0</v>
      </c>
      <c r="P227" s="27">
        <v>0</v>
      </c>
      <c r="Q227" s="27">
        <v>0</v>
      </c>
      <c r="R227" s="27">
        <v>0</v>
      </c>
      <c r="S227" s="27">
        <v>0</v>
      </c>
      <c r="T227" s="27">
        <v>0</v>
      </c>
      <c r="U227" s="27">
        <v>0</v>
      </c>
      <c r="V227" s="27">
        <v>0</v>
      </c>
      <c r="W227" s="27">
        <v>0</v>
      </c>
      <c r="X227" s="27">
        <v>0</v>
      </c>
      <c r="Y227" s="27">
        <v>0</v>
      </c>
      <c r="Z227" s="27">
        <v>0</v>
      </c>
      <c r="AA227" s="27">
        <v>0</v>
      </c>
      <c r="AB227" s="27">
        <v>0</v>
      </c>
      <c r="AC227" s="27">
        <v>0</v>
      </c>
      <c r="AD227" s="27">
        <v>0</v>
      </c>
      <c r="AE227" s="27">
        <v>0</v>
      </c>
      <c r="AF227" s="27">
        <v>0</v>
      </c>
      <c r="AG227" s="27">
        <v>0</v>
      </c>
      <c r="AH227" s="27">
        <v>0</v>
      </c>
      <c r="AI227" s="27">
        <v>0</v>
      </c>
      <c r="AJ227" s="27">
        <v>0</v>
      </c>
      <c r="AK227" s="27">
        <v>0</v>
      </c>
      <c r="AL227" s="27">
        <v>0</v>
      </c>
      <c r="AM227" s="27">
        <v>0</v>
      </c>
      <c r="AN227" s="27">
        <v>0</v>
      </c>
      <c r="AO227" s="27">
        <v>0</v>
      </c>
      <c r="AP227" s="27">
        <v>0</v>
      </c>
      <c r="AQ227" s="27">
        <v>0</v>
      </c>
      <c r="AR227" s="27">
        <v>0</v>
      </c>
      <c r="AS227" s="27">
        <v>0</v>
      </c>
      <c r="AT227" s="27">
        <v>4.7573739295908704</v>
      </c>
      <c r="AU227" s="27">
        <v>0</v>
      </c>
      <c r="AV227" s="27">
        <v>0</v>
      </c>
      <c r="AW227" s="27">
        <v>0</v>
      </c>
      <c r="AX227" s="27">
        <v>0</v>
      </c>
      <c r="AY227" s="27">
        <v>0</v>
      </c>
      <c r="AZ227" s="27">
        <v>0</v>
      </c>
      <c r="BA227" s="27">
        <v>0</v>
      </c>
      <c r="BB227" s="27">
        <v>0</v>
      </c>
      <c r="BC227" s="27">
        <v>0</v>
      </c>
      <c r="BD227" s="27">
        <v>0</v>
      </c>
      <c r="BE227" s="27">
        <v>0</v>
      </c>
      <c r="BF227" s="27">
        <v>0</v>
      </c>
      <c r="BG227" s="27">
        <v>0</v>
      </c>
      <c r="BH227" s="27">
        <v>0</v>
      </c>
      <c r="BI227" s="27">
        <v>0</v>
      </c>
      <c r="BJ227" s="27">
        <v>0</v>
      </c>
      <c r="BK227" s="27">
        <v>0</v>
      </c>
      <c r="BL227" s="27">
        <v>0</v>
      </c>
      <c r="BM227" s="27">
        <v>0</v>
      </c>
      <c r="BN227" s="27">
        <v>0</v>
      </c>
      <c r="BO227" s="27">
        <v>0</v>
      </c>
      <c r="BP227" s="27">
        <v>0</v>
      </c>
      <c r="BQ227" s="27">
        <v>0</v>
      </c>
      <c r="BR227" s="27">
        <v>0</v>
      </c>
      <c r="BS227" s="27">
        <v>0</v>
      </c>
      <c r="BT227" s="27">
        <v>0</v>
      </c>
      <c r="BU227" s="27">
        <v>0</v>
      </c>
      <c r="BV227" s="27">
        <v>0</v>
      </c>
      <c r="BW227" s="27">
        <v>0</v>
      </c>
      <c r="BX227" s="27">
        <v>0</v>
      </c>
      <c r="BY227" s="27">
        <v>4.7573739295908704</v>
      </c>
      <c r="BZ227" s="27">
        <v>0</v>
      </c>
      <c r="CA227" s="27">
        <v>0</v>
      </c>
      <c r="CB227" s="27">
        <v>0</v>
      </c>
      <c r="CC227" s="27">
        <v>0</v>
      </c>
      <c r="CD227" s="27">
        <v>0</v>
      </c>
      <c r="CE227" s="27">
        <v>0</v>
      </c>
      <c r="CF227" s="27">
        <v>0</v>
      </c>
      <c r="CG227" s="27">
        <v>0</v>
      </c>
      <c r="CH227" s="27">
        <v>0</v>
      </c>
      <c r="CI227" s="27">
        <v>0</v>
      </c>
      <c r="CJ227" s="27">
        <v>0</v>
      </c>
      <c r="CK227" s="27">
        <v>0</v>
      </c>
      <c r="CL227" s="27">
        <v>0</v>
      </c>
      <c r="CM227" s="27">
        <v>0</v>
      </c>
      <c r="CN227" s="27">
        <v>0</v>
      </c>
      <c r="CO227" s="27">
        <v>0</v>
      </c>
      <c r="CP227" s="27">
        <v>0</v>
      </c>
      <c r="CQ227" s="27">
        <v>0</v>
      </c>
      <c r="CR227" s="27">
        <v>4.7573739295908704</v>
      </c>
      <c r="CS227" s="27">
        <v>0</v>
      </c>
      <c r="CT227" s="27">
        <v>0</v>
      </c>
      <c r="CU227" s="27">
        <v>4.7573739295908697E-2</v>
      </c>
      <c r="CV227" s="27">
        <v>0</v>
      </c>
      <c r="CW227" s="27">
        <f t="shared" si="3"/>
        <v>100.00000000000003</v>
      </c>
    </row>
    <row r="228" spans="1:101">
      <c r="A228" s="15" t="s">
        <v>432</v>
      </c>
      <c r="B228" t="s">
        <v>79</v>
      </c>
      <c r="C228" s="24">
        <v>43323</v>
      </c>
      <c r="D228" s="29">
        <v>2018</v>
      </c>
      <c r="E228" t="s">
        <v>92</v>
      </c>
      <c r="F228" t="s">
        <v>2</v>
      </c>
      <c r="G228" s="27">
        <v>4.7573739295908697E-2</v>
      </c>
      <c r="H228" s="27">
        <v>19.029495718363499</v>
      </c>
      <c r="I228" s="27">
        <v>0</v>
      </c>
      <c r="J228" s="27">
        <v>0</v>
      </c>
      <c r="K228" s="27">
        <v>0</v>
      </c>
      <c r="L228" s="27">
        <v>0</v>
      </c>
      <c r="M228" s="27">
        <v>0</v>
      </c>
      <c r="N228" s="27">
        <v>0</v>
      </c>
      <c r="O228" s="27">
        <v>0</v>
      </c>
      <c r="P228" s="27">
        <v>0</v>
      </c>
      <c r="Q228" s="27">
        <v>0</v>
      </c>
      <c r="R228" s="27">
        <v>0</v>
      </c>
      <c r="S228" s="27">
        <v>0</v>
      </c>
      <c r="T228" s="27">
        <v>0</v>
      </c>
      <c r="U228" s="27">
        <v>0</v>
      </c>
      <c r="V228" s="27">
        <v>0</v>
      </c>
      <c r="W228" s="27">
        <v>0</v>
      </c>
      <c r="X228" s="27">
        <v>0</v>
      </c>
      <c r="Y228" s="27">
        <v>0</v>
      </c>
      <c r="Z228" s="27">
        <v>0</v>
      </c>
      <c r="AA228" s="27">
        <v>0</v>
      </c>
      <c r="AB228" s="27">
        <v>0</v>
      </c>
      <c r="AC228" s="27">
        <v>0</v>
      </c>
      <c r="AD228" s="27">
        <v>0</v>
      </c>
      <c r="AE228" s="27">
        <v>0</v>
      </c>
      <c r="AF228" s="27">
        <v>0</v>
      </c>
      <c r="AG228" s="27">
        <v>0</v>
      </c>
      <c r="AH228" s="27">
        <v>0</v>
      </c>
      <c r="AI228" s="27">
        <v>0</v>
      </c>
      <c r="AJ228" s="27">
        <v>0</v>
      </c>
      <c r="AK228" s="27">
        <v>0</v>
      </c>
      <c r="AL228" s="27">
        <v>0</v>
      </c>
      <c r="AM228" s="27">
        <v>0</v>
      </c>
      <c r="AN228" s="27">
        <v>0</v>
      </c>
      <c r="AO228" s="27">
        <v>0</v>
      </c>
      <c r="AP228" s="27">
        <v>0</v>
      </c>
      <c r="AQ228" s="27">
        <v>0</v>
      </c>
      <c r="AR228" s="27">
        <v>0</v>
      </c>
      <c r="AS228" s="27">
        <v>0</v>
      </c>
      <c r="AT228" s="27">
        <v>66.603235014272101</v>
      </c>
      <c r="AU228" s="27">
        <v>0</v>
      </c>
      <c r="AV228" s="27">
        <v>0</v>
      </c>
      <c r="AW228" s="27">
        <v>0</v>
      </c>
      <c r="AX228" s="27">
        <v>0</v>
      </c>
      <c r="AY228" s="27">
        <v>0</v>
      </c>
      <c r="AZ228" s="27">
        <v>0</v>
      </c>
      <c r="BA228" s="27">
        <v>0</v>
      </c>
      <c r="BB228" s="27">
        <v>0</v>
      </c>
      <c r="BC228" s="27">
        <v>0</v>
      </c>
      <c r="BD228" s="27">
        <v>0</v>
      </c>
      <c r="BE228" s="27">
        <v>0</v>
      </c>
      <c r="BF228" s="27">
        <v>0</v>
      </c>
      <c r="BG228" s="27">
        <v>0</v>
      </c>
      <c r="BH228" s="27">
        <v>0</v>
      </c>
      <c r="BI228" s="27">
        <v>0</v>
      </c>
      <c r="BJ228" s="27">
        <v>0</v>
      </c>
      <c r="BK228" s="27">
        <v>0</v>
      </c>
      <c r="BL228" s="27">
        <v>0</v>
      </c>
      <c r="BM228" s="27">
        <v>0</v>
      </c>
      <c r="BN228" s="27">
        <v>0</v>
      </c>
      <c r="BO228" s="27">
        <v>0</v>
      </c>
      <c r="BP228" s="27">
        <v>4.7573739295908697E-2</v>
      </c>
      <c r="BQ228" s="27">
        <v>0</v>
      </c>
      <c r="BR228" s="27">
        <v>0</v>
      </c>
      <c r="BS228" s="27">
        <v>0</v>
      </c>
      <c r="BT228" s="27">
        <v>0</v>
      </c>
      <c r="BU228" s="27">
        <v>0</v>
      </c>
      <c r="BV228" s="27">
        <v>0</v>
      </c>
      <c r="BW228" s="27">
        <v>0</v>
      </c>
      <c r="BX228" s="27">
        <v>0</v>
      </c>
      <c r="BY228" s="27">
        <v>0</v>
      </c>
      <c r="BZ228" s="27">
        <v>0</v>
      </c>
      <c r="CA228" s="27">
        <v>0</v>
      </c>
      <c r="CB228" s="27">
        <v>0</v>
      </c>
      <c r="CC228" s="27">
        <v>0</v>
      </c>
      <c r="CD228" s="27">
        <v>0</v>
      </c>
      <c r="CE228" s="27">
        <v>0</v>
      </c>
      <c r="CF228" s="27">
        <v>0</v>
      </c>
      <c r="CG228" s="27">
        <v>0</v>
      </c>
      <c r="CH228" s="27">
        <v>0</v>
      </c>
      <c r="CI228" s="27">
        <v>0</v>
      </c>
      <c r="CJ228" s="27">
        <v>0</v>
      </c>
      <c r="CK228" s="27">
        <v>0</v>
      </c>
      <c r="CL228" s="27">
        <v>0</v>
      </c>
      <c r="CM228" s="27">
        <v>0</v>
      </c>
      <c r="CN228" s="27">
        <v>14.2721217887726</v>
      </c>
      <c r="CO228" s="27">
        <v>0</v>
      </c>
      <c r="CP228" s="27">
        <v>0</v>
      </c>
      <c r="CQ228" s="27">
        <v>0</v>
      </c>
      <c r="CR228" s="27">
        <v>0</v>
      </c>
      <c r="CS228" s="27">
        <v>0</v>
      </c>
      <c r="CT228" s="27">
        <v>0</v>
      </c>
      <c r="CU228" s="27">
        <v>0</v>
      </c>
      <c r="CV228" s="27">
        <v>0</v>
      </c>
      <c r="CW228" s="27">
        <f t="shared" si="3"/>
        <v>100.00000000000001</v>
      </c>
    </row>
    <row r="229" spans="1:101">
      <c r="A229" s="15" t="s">
        <v>433</v>
      </c>
      <c r="B229" t="s">
        <v>80</v>
      </c>
      <c r="C229" s="24">
        <v>43322</v>
      </c>
      <c r="D229" s="29">
        <v>2018</v>
      </c>
      <c r="E229" t="s">
        <v>92</v>
      </c>
      <c r="F229" t="s">
        <v>2</v>
      </c>
      <c r="G229" s="27">
        <v>4.99750124937531E-2</v>
      </c>
      <c r="H229" s="27">
        <v>19.990004997501298</v>
      </c>
      <c r="I229" s="27">
        <v>0</v>
      </c>
      <c r="J229" s="27">
        <v>0</v>
      </c>
      <c r="K229" s="27">
        <v>0</v>
      </c>
      <c r="L229" s="27">
        <v>0</v>
      </c>
      <c r="M229" s="27">
        <v>0</v>
      </c>
      <c r="N229" s="27">
        <v>0</v>
      </c>
      <c r="O229" s="27">
        <v>0</v>
      </c>
      <c r="P229" s="27">
        <v>0</v>
      </c>
      <c r="Q229" s="27">
        <v>0</v>
      </c>
      <c r="R229" s="27">
        <v>0</v>
      </c>
      <c r="S229" s="27">
        <v>0</v>
      </c>
      <c r="T229" s="27">
        <v>0</v>
      </c>
      <c r="U229" s="27">
        <v>0</v>
      </c>
      <c r="V229" s="27">
        <v>0</v>
      </c>
      <c r="W229" s="27">
        <v>0</v>
      </c>
      <c r="X229" s="27">
        <v>0</v>
      </c>
      <c r="Y229" s="27">
        <v>0</v>
      </c>
      <c r="Z229" s="27">
        <v>0</v>
      </c>
      <c r="AA229" s="27">
        <v>0</v>
      </c>
      <c r="AB229" s="27">
        <v>0</v>
      </c>
      <c r="AC229" s="27">
        <v>0</v>
      </c>
      <c r="AD229" s="27">
        <v>0</v>
      </c>
      <c r="AE229" s="27">
        <v>0</v>
      </c>
      <c r="AF229" s="27">
        <v>0</v>
      </c>
      <c r="AG229" s="27">
        <v>0</v>
      </c>
      <c r="AH229" s="27">
        <v>0</v>
      </c>
      <c r="AI229" s="27">
        <v>0</v>
      </c>
      <c r="AJ229" s="27">
        <v>0</v>
      </c>
      <c r="AK229" s="27">
        <v>0</v>
      </c>
      <c r="AL229" s="27">
        <v>0</v>
      </c>
      <c r="AM229" s="27">
        <v>0</v>
      </c>
      <c r="AN229" s="27">
        <v>0</v>
      </c>
      <c r="AO229" s="27">
        <v>0</v>
      </c>
      <c r="AP229" s="27">
        <v>0</v>
      </c>
      <c r="AQ229" s="27">
        <v>0</v>
      </c>
      <c r="AR229" s="27">
        <v>0</v>
      </c>
      <c r="AS229" s="27">
        <v>0</v>
      </c>
      <c r="AT229" s="27">
        <v>69.9650174912544</v>
      </c>
      <c r="AU229" s="27">
        <v>0</v>
      </c>
      <c r="AV229" s="27">
        <v>0</v>
      </c>
      <c r="AW229" s="27">
        <v>0</v>
      </c>
      <c r="AX229" s="27">
        <v>0</v>
      </c>
      <c r="AY229" s="27">
        <v>0</v>
      </c>
      <c r="AZ229" s="27">
        <v>0</v>
      </c>
      <c r="BA229" s="27">
        <v>0</v>
      </c>
      <c r="BB229" s="27">
        <v>0</v>
      </c>
      <c r="BC229" s="27">
        <v>0</v>
      </c>
      <c r="BD229" s="27">
        <v>0</v>
      </c>
      <c r="BE229" s="27">
        <v>0</v>
      </c>
      <c r="BF229" s="27">
        <v>0</v>
      </c>
      <c r="BG229" s="27">
        <v>0</v>
      </c>
      <c r="BH229" s="27">
        <v>0</v>
      </c>
      <c r="BI229" s="27">
        <v>0</v>
      </c>
      <c r="BJ229" s="27">
        <v>0</v>
      </c>
      <c r="BK229" s="27">
        <v>0</v>
      </c>
      <c r="BL229" s="27">
        <v>0</v>
      </c>
      <c r="BM229" s="27">
        <v>0</v>
      </c>
      <c r="BN229" s="27">
        <v>0</v>
      </c>
      <c r="BO229" s="27">
        <v>0</v>
      </c>
      <c r="BP229" s="27">
        <v>0</v>
      </c>
      <c r="BQ229" s="27">
        <v>0</v>
      </c>
      <c r="BR229" s="27">
        <v>0</v>
      </c>
      <c r="BS229" s="27">
        <v>0</v>
      </c>
      <c r="BT229" s="27">
        <v>0</v>
      </c>
      <c r="BU229" s="27">
        <v>0</v>
      </c>
      <c r="BV229" s="27">
        <v>0</v>
      </c>
      <c r="BW229" s="27">
        <v>0</v>
      </c>
      <c r="BX229" s="27">
        <v>0</v>
      </c>
      <c r="BY229" s="27">
        <v>0</v>
      </c>
      <c r="BZ229" s="27">
        <v>0</v>
      </c>
      <c r="CA229" s="27">
        <v>0</v>
      </c>
      <c r="CB229" s="27">
        <v>0</v>
      </c>
      <c r="CC229" s="27">
        <v>0</v>
      </c>
      <c r="CD229" s="27">
        <v>0</v>
      </c>
      <c r="CE229" s="27">
        <v>0</v>
      </c>
      <c r="CF229" s="27">
        <v>0</v>
      </c>
      <c r="CG229" s="27">
        <v>0</v>
      </c>
      <c r="CH229" s="27">
        <v>0</v>
      </c>
      <c r="CI229" s="27">
        <v>0</v>
      </c>
      <c r="CJ229" s="27">
        <v>0</v>
      </c>
      <c r="CK229" s="27">
        <v>0</v>
      </c>
      <c r="CL229" s="27">
        <v>0</v>
      </c>
      <c r="CM229" s="27">
        <v>0</v>
      </c>
      <c r="CN229" s="27">
        <v>9.9950024987506296</v>
      </c>
      <c r="CO229" s="27">
        <v>0</v>
      </c>
      <c r="CP229" s="27">
        <v>0</v>
      </c>
      <c r="CQ229" s="27">
        <v>0</v>
      </c>
      <c r="CR229" s="27">
        <v>0</v>
      </c>
      <c r="CS229" s="27">
        <v>0</v>
      </c>
      <c r="CT229" s="27">
        <v>0</v>
      </c>
      <c r="CU229" s="27">
        <v>0</v>
      </c>
      <c r="CV229" s="27">
        <v>0</v>
      </c>
      <c r="CW229" s="27">
        <f t="shared" si="3"/>
        <v>100.00000000000009</v>
      </c>
    </row>
    <row r="230" spans="1:101">
      <c r="A230" s="15" t="s">
        <v>434</v>
      </c>
      <c r="B230" t="s">
        <v>81</v>
      </c>
      <c r="C230" s="24">
        <v>43322</v>
      </c>
      <c r="D230" s="29">
        <v>2018</v>
      </c>
      <c r="E230" t="s">
        <v>92</v>
      </c>
      <c r="F230" t="s">
        <v>2</v>
      </c>
      <c r="G230" s="27">
        <v>4.99750124937531E-2</v>
      </c>
      <c r="H230" s="27">
        <v>29.9850074962519</v>
      </c>
      <c r="I230" s="27">
        <v>0</v>
      </c>
      <c r="J230" s="27">
        <v>0</v>
      </c>
      <c r="K230" s="27">
        <v>0</v>
      </c>
      <c r="L230" s="27">
        <v>0</v>
      </c>
      <c r="M230" s="27">
        <v>0</v>
      </c>
      <c r="N230" s="27">
        <v>0</v>
      </c>
      <c r="O230" s="27">
        <v>0</v>
      </c>
      <c r="P230" s="27">
        <v>0</v>
      </c>
      <c r="Q230" s="27">
        <v>0</v>
      </c>
      <c r="R230" s="27">
        <v>0</v>
      </c>
      <c r="S230" s="27">
        <v>0</v>
      </c>
      <c r="T230" s="27">
        <v>0</v>
      </c>
      <c r="U230" s="27">
        <v>0</v>
      </c>
      <c r="V230" s="27">
        <v>0</v>
      </c>
      <c r="W230" s="27">
        <v>0</v>
      </c>
      <c r="X230" s="27">
        <v>0</v>
      </c>
      <c r="Y230" s="27">
        <v>0</v>
      </c>
      <c r="Z230" s="27">
        <v>0</v>
      </c>
      <c r="AA230" s="27">
        <v>0</v>
      </c>
      <c r="AB230" s="27">
        <v>0</v>
      </c>
      <c r="AC230" s="27">
        <v>0</v>
      </c>
      <c r="AD230" s="27">
        <v>0</v>
      </c>
      <c r="AE230" s="27">
        <v>0</v>
      </c>
      <c r="AF230" s="27">
        <v>0</v>
      </c>
      <c r="AG230" s="27">
        <v>0</v>
      </c>
      <c r="AH230" s="27">
        <v>0</v>
      </c>
      <c r="AI230" s="27">
        <v>0</v>
      </c>
      <c r="AJ230" s="27">
        <v>0</v>
      </c>
      <c r="AK230" s="27">
        <v>0</v>
      </c>
      <c r="AL230" s="27">
        <v>0</v>
      </c>
      <c r="AM230" s="27">
        <v>0</v>
      </c>
      <c r="AN230" s="27">
        <v>0</v>
      </c>
      <c r="AO230" s="27">
        <v>0</v>
      </c>
      <c r="AP230" s="27">
        <v>0</v>
      </c>
      <c r="AQ230" s="27">
        <v>0</v>
      </c>
      <c r="AR230" s="27">
        <v>0</v>
      </c>
      <c r="AS230" s="27">
        <v>0</v>
      </c>
      <c r="AT230" s="27">
        <v>69.9650174912544</v>
      </c>
      <c r="AU230" s="27">
        <v>0</v>
      </c>
      <c r="AV230" s="27">
        <v>0</v>
      </c>
      <c r="AW230" s="27">
        <v>0</v>
      </c>
      <c r="AX230" s="27">
        <v>0</v>
      </c>
      <c r="AY230" s="27">
        <v>0</v>
      </c>
      <c r="AZ230" s="27">
        <v>0</v>
      </c>
      <c r="BA230" s="27">
        <v>0</v>
      </c>
      <c r="BB230" s="27">
        <v>0</v>
      </c>
      <c r="BC230" s="27">
        <v>0</v>
      </c>
      <c r="BD230" s="27">
        <v>0</v>
      </c>
      <c r="BE230" s="27">
        <v>0</v>
      </c>
      <c r="BF230" s="27">
        <v>0</v>
      </c>
      <c r="BG230" s="27">
        <v>0</v>
      </c>
      <c r="BH230" s="27">
        <v>0</v>
      </c>
      <c r="BI230" s="27">
        <v>0</v>
      </c>
      <c r="BJ230" s="27">
        <v>0</v>
      </c>
      <c r="BK230" s="27">
        <v>0</v>
      </c>
      <c r="BL230" s="27">
        <v>0</v>
      </c>
      <c r="BM230" s="27">
        <v>0</v>
      </c>
      <c r="BN230" s="27">
        <v>0</v>
      </c>
      <c r="BO230" s="27">
        <v>0</v>
      </c>
      <c r="BP230" s="27">
        <v>0</v>
      </c>
      <c r="BQ230" s="27">
        <v>0</v>
      </c>
      <c r="BR230" s="27">
        <v>0</v>
      </c>
      <c r="BS230" s="27">
        <v>0</v>
      </c>
      <c r="BT230" s="27">
        <v>0</v>
      </c>
      <c r="BU230" s="27">
        <v>0</v>
      </c>
      <c r="BV230" s="27">
        <v>0</v>
      </c>
      <c r="BW230" s="27">
        <v>0</v>
      </c>
      <c r="BX230" s="27">
        <v>0</v>
      </c>
      <c r="BY230" s="27">
        <v>0</v>
      </c>
      <c r="BZ230" s="27">
        <v>0</v>
      </c>
      <c r="CA230" s="27">
        <v>0</v>
      </c>
      <c r="CB230" s="27">
        <v>0</v>
      </c>
      <c r="CC230" s="27">
        <v>0</v>
      </c>
      <c r="CD230" s="27">
        <v>0</v>
      </c>
      <c r="CE230" s="27">
        <v>0</v>
      </c>
      <c r="CF230" s="27">
        <v>0</v>
      </c>
      <c r="CG230" s="27">
        <v>0</v>
      </c>
      <c r="CH230" s="27">
        <v>0</v>
      </c>
      <c r="CI230" s="27">
        <v>0</v>
      </c>
      <c r="CJ230" s="27">
        <v>0</v>
      </c>
      <c r="CK230" s="27">
        <v>0</v>
      </c>
      <c r="CL230" s="27">
        <v>0</v>
      </c>
      <c r="CM230" s="27">
        <v>0</v>
      </c>
      <c r="CN230" s="27">
        <v>0</v>
      </c>
      <c r="CO230" s="27">
        <v>0</v>
      </c>
      <c r="CP230" s="27">
        <v>0</v>
      </c>
      <c r="CQ230" s="27">
        <v>0</v>
      </c>
      <c r="CR230" s="27">
        <v>0</v>
      </c>
      <c r="CS230" s="27">
        <v>0</v>
      </c>
      <c r="CT230" s="27">
        <v>0</v>
      </c>
      <c r="CU230" s="27">
        <v>0</v>
      </c>
      <c r="CV230" s="27">
        <v>0</v>
      </c>
      <c r="CW230" s="27">
        <f t="shared" si="3"/>
        <v>100.00000000000006</v>
      </c>
    </row>
    <row r="231" spans="1:101">
      <c r="A231" s="15" t="s">
        <v>435</v>
      </c>
      <c r="B231" t="s">
        <v>82</v>
      </c>
      <c r="C231" s="24">
        <v>43322</v>
      </c>
      <c r="D231" s="29">
        <v>2018</v>
      </c>
      <c r="E231" t="s">
        <v>92</v>
      </c>
      <c r="F231" t="s">
        <v>2</v>
      </c>
      <c r="G231" s="27">
        <v>4.99750124937531E-2</v>
      </c>
      <c r="H231" s="27">
        <v>9.9950024987506296</v>
      </c>
      <c r="I231" s="27">
        <v>0</v>
      </c>
      <c r="J231" s="27">
        <v>0</v>
      </c>
      <c r="K231" s="27">
        <v>0</v>
      </c>
      <c r="L231" s="27">
        <v>0</v>
      </c>
      <c r="M231" s="27">
        <v>0</v>
      </c>
      <c r="N231" s="27">
        <v>0</v>
      </c>
      <c r="O231" s="27">
        <v>0</v>
      </c>
      <c r="P231" s="27">
        <v>0</v>
      </c>
      <c r="Q231" s="27">
        <v>0</v>
      </c>
      <c r="R231" s="27">
        <v>0</v>
      </c>
      <c r="S231" s="27">
        <v>0</v>
      </c>
      <c r="T231" s="27">
        <v>0</v>
      </c>
      <c r="U231" s="27">
        <v>0</v>
      </c>
      <c r="V231" s="27">
        <v>0</v>
      </c>
      <c r="W231" s="27">
        <v>0</v>
      </c>
      <c r="X231" s="27">
        <v>0</v>
      </c>
      <c r="Y231" s="27">
        <v>0</v>
      </c>
      <c r="Z231" s="27">
        <v>0</v>
      </c>
      <c r="AA231" s="27">
        <v>0</v>
      </c>
      <c r="AB231" s="27">
        <v>0</v>
      </c>
      <c r="AC231" s="27">
        <v>0</v>
      </c>
      <c r="AD231" s="27">
        <v>0</v>
      </c>
      <c r="AE231" s="27">
        <v>0</v>
      </c>
      <c r="AF231" s="27">
        <v>0</v>
      </c>
      <c r="AG231" s="27">
        <v>0</v>
      </c>
      <c r="AH231" s="27">
        <v>0</v>
      </c>
      <c r="AI231" s="27">
        <v>0</v>
      </c>
      <c r="AJ231" s="27">
        <v>0</v>
      </c>
      <c r="AK231" s="27">
        <v>0</v>
      </c>
      <c r="AL231" s="27">
        <v>0</v>
      </c>
      <c r="AM231" s="27">
        <v>0</v>
      </c>
      <c r="AN231" s="27">
        <v>0</v>
      </c>
      <c r="AO231" s="27">
        <v>0</v>
      </c>
      <c r="AP231" s="27">
        <v>0</v>
      </c>
      <c r="AQ231" s="27">
        <v>0</v>
      </c>
      <c r="AR231" s="27">
        <v>0</v>
      </c>
      <c r="AS231" s="27">
        <v>0</v>
      </c>
      <c r="AT231" s="27">
        <v>89.955022488755603</v>
      </c>
      <c r="AU231" s="27">
        <v>0</v>
      </c>
      <c r="AV231" s="27">
        <v>0</v>
      </c>
      <c r="AW231" s="27">
        <v>0</v>
      </c>
      <c r="AX231" s="27">
        <v>0</v>
      </c>
      <c r="AY231" s="27">
        <v>0</v>
      </c>
      <c r="AZ231" s="27">
        <v>0</v>
      </c>
      <c r="BA231" s="27">
        <v>0</v>
      </c>
      <c r="BB231" s="27">
        <v>0</v>
      </c>
      <c r="BC231" s="27">
        <v>0</v>
      </c>
      <c r="BD231" s="27">
        <v>0</v>
      </c>
      <c r="BE231" s="27">
        <v>0</v>
      </c>
      <c r="BF231" s="27">
        <v>0</v>
      </c>
      <c r="BG231" s="27">
        <v>0</v>
      </c>
      <c r="BH231" s="27">
        <v>0</v>
      </c>
      <c r="BI231" s="27">
        <v>0</v>
      </c>
      <c r="BJ231" s="27">
        <v>0</v>
      </c>
      <c r="BK231" s="27">
        <v>0</v>
      </c>
      <c r="BL231" s="27">
        <v>0</v>
      </c>
      <c r="BM231" s="27">
        <v>0</v>
      </c>
      <c r="BN231" s="27">
        <v>0</v>
      </c>
      <c r="BO231" s="27">
        <v>0</v>
      </c>
      <c r="BP231" s="27">
        <v>0</v>
      </c>
      <c r="BQ231" s="27">
        <v>0</v>
      </c>
      <c r="BR231" s="27">
        <v>0</v>
      </c>
      <c r="BS231" s="27">
        <v>0</v>
      </c>
      <c r="BT231" s="27">
        <v>0</v>
      </c>
      <c r="BU231" s="27">
        <v>0</v>
      </c>
      <c r="BV231" s="27">
        <v>0</v>
      </c>
      <c r="BW231" s="27">
        <v>0</v>
      </c>
      <c r="BX231" s="27">
        <v>0</v>
      </c>
      <c r="BY231" s="27">
        <v>0</v>
      </c>
      <c r="BZ231" s="27">
        <v>0</v>
      </c>
      <c r="CA231" s="27">
        <v>0</v>
      </c>
      <c r="CB231" s="27">
        <v>0</v>
      </c>
      <c r="CC231" s="27">
        <v>0</v>
      </c>
      <c r="CD231" s="27">
        <v>0</v>
      </c>
      <c r="CE231" s="27">
        <v>0</v>
      </c>
      <c r="CF231" s="27">
        <v>0</v>
      </c>
      <c r="CG231" s="27">
        <v>0</v>
      </c>
      <c r="CH231" s="27">
        <v>0</v>
      </c>
      <c r="CI231" s="27">
        <v>0</v>
      </c>
      <c r="CJ231" s="27">
        <v>0</v>
      </c>
      <c r="CK231" s="27">
        <v>0</v>
      </c>
      <c r="CL231" s="27">
        <v>0</v>
      </c>
      <c r="CM231" s="27">
        <v>0</v>
      </c>
      <c r="CN231" s="27">
        <v>0</v>
      </c>
      <c r="CO231" s="27">
        <v>0</v>
      </c>
      <c r="CP231" s="27">
        <v>0</v>
      </c>
      <c r="CQ231" s="27">
        <v>0</v>
      </c>
      <c r="CR231" s="27">
        <v>0</v>
      </c>
      <c r="CS231" s="27">
        <v>0</v>
      </c>
      <c r="CT231" s="27">
        <v>0</v>
      </c>
      <c r="CU231" s="27">
        <v>0</v>
      </c>
      <c r="CV231" s="27">
        <v>0</v>
      </c>
      <c r="CW231" s="27">
        <f t="shared" si="3"/>
        <v>99.999999999999986</v>
      </c>
    </row>
    <row r="232" spans="1:101">
      <c r="A232" s="15" t="s">
        <v>436</v>
      </c>
      <c r="B232" t="s">
        <v>83</v>
      </c>
      <c r="C232" s="24">
        <v>43322</v>
      </c>
      <c r="D232" s="29">
        <v>2018</v>
      </c>
      <c r="E232" t="s">
        <v>92</v>
      </c>
      <c r="F232" t="s">
        <v>2</v>
      </c>
      <c r="G232" s="27">
        <v>39.96003996004</v>
      </c>
      <c r="H232" s="27">
        <v>14.985014985015001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27">
        <v>0</v>
      </c>
      <c r="Q232" s="27">
        <v>0</v>
      </c>
      <c r="R232" s="27">
        <v>0</v>
      </c>
      <c r="S232" s="27">
        <v>0</v>
      </c>
      <c r="T232" s="27">
        <v>0</v>
      </c>
      <c r="U232" s="27">
        <v>0</v>
      </c>
      <c r="V232" s="27">
        <v>0</v>
      </c>
      <c r="W232" s="27">
        <v>0</v>
      </c>
      <c r="X232" s="27">
        <v>0</v>
      </c>
      <c r="Y232" s="27">
        <v>0</v>
      </c>
      <c r="Z232" s="27">
        <v>0</v>
      </c>
      <c r="AA232" s="27">
        <v>0</v>
      </c>
      <c r="AB232" s="27">
        <v>0</v>
      </c>
      <c r="AC232" s="27">
        <v>0</v>
      </c>
      <c r="AD232" s="27">
        <v>0</v>
      </c>
      <c r="AE232" s="27">
        <v>0</v>
      </c>
      <c r="AF232" s="27">
        <v>0</v>
      </c>
      <c r="AG232" s="27">
        <v>0</v>
      </c>
      <c r="AH232" s="27">
        <v>0</v>
      </c>
      <c r="AI232" s="27">
        <v>0</v>
      </c>
      <c r="AJ232" s="27">
        <v>0</v>
      </c>
      <c r="AK232" s="27">
        <v>0</v>
      </c>
      <c r="AL232" s="27">
        <v>0</v>
      </c>
      <c r="AM232" s="27">
        <v>0</v>
      </c>
      <c r="AN232" s="27">
        <v>0</v>
      </c>
      <c r="AO232" s="27">
        <v>0</v>
      </c>
      <c r="AP232" s="27">
        <v>0</v>
      </c>
      <c r="AQ232" s="27">
        <v>0</v>
      </c>
      <c r="AR232" s="27">
        <v>0</v>
      </c>
      <c r="AS232" s="27">
        <v>0</v>
      </c>
      <c r="AT232" s="27">
        <v>24.975024975025001</v>
      </c>
      <c r="AU232" s="27">
        <v>0</v>
      </c>
      <c r="AV232" s="27">
        <v>0</v>
      </c>
      <c r="AW232" s="27">
        <v>0</v>
      </c>
      <c r="AX232" s="27">
        <v>0</v>
      </c>
      <c r="AY232" s="27">
        <v>0</v>
      </c>
      <c r="AZ232" s="27">
        <v>0</v>
      </c>
      <c r="BA232" s="27">
        <v>0</v>
      </c>
      <c r="BB232" s="27">
        <v>0</v>
      </c>
      <c r="BC232" s="27">
        <v>0</v>
      </c>
      <c r="BD232" s="27">
        <v>0</v>
      </c>
      <c r="BE232" s="27">
        <v>4.995004995005E-2</v>
      </c>
      <c r="BF232" s="27">
        <v>0</v>
      </c>
      <c r="BG232" s="27">
        <v>0</v>
      </c>
      <c r="BH232" s="27">
        <v>0</v>
      </c>
      <c r="BI232" s="27">
        <v>0</v>
      </c>
      <c r="BJ232" s="27">
        <v>0</v>
      </c>
      <c r="BK232" s="27">
        <v>0</v>
      </c>
      <c r="BL232" s="27">
        <v>0</v>
      </c>
      <c r="BM232" s="27">
        <v>0</v>
      </c>
      <c r="BN232" s="27">
        <v>0</v>
      </c>
      <c r="BO232" s="27">
        <v>0</v>
      </c>
      <c r="BP232" s="27">
        <v>4.995004995005E-2</v>
      </c>
      <c r="BQ232" s="27">
        <v>0</v>
      </c>
      <c r="BR232" s="27">
        <v>0</v>
      </c>
      <c r="BS232" s="27">
        <v>0</v>
      </c>
      <c r="BT232" s="27">
        <v>0</v>
      </c>
      <c r="BU232" s="27">
        <v>0</v>
      </c>
      <c r="BV232" s="27">
        <v>0</v>
      </c>
      <c r="BW232" s="27">
        <v>0</v>
      </c>
      <c r="BX232" s="27">
        <v>0</v>
      </c>
      <c r="BY232" s="27">
        <v>0</v>
      </c>
      <c r="BZ232" s="27">
        <v>0</v>
      </c>
      <c r="CA232" s="27">
        <v>0</v>
      </c>
      <c r="CB232" s="27">
        <v>0</v>
      </c>
      <c r="CC232" s="27">
        <v>14.985014985015001</v>
      </c>
      <c r="CD232" s="27">
        <v>0</v>
      </c>
      <c r="CE232" s="27">
        <v>0</v>
      </c>
      <c r="CF232" s="27">
        <v>0</v>
      </c>
      <c r="CG232" s="27">
        <v>0</v>
      </c>
      <c r="CH232" s="27">
        <v>0</v>
      </c>
      <c r="CI232" s="27">
        <v>0</v>
      </c>
      <c r="CJ232" s="27">
        <v>0</v>
      </c>
      <c r="CK232" s="27">
        <v>0</v>
      </c>
      <c r="CL232" s="27">
        <v>0</v>
      </c>
      <c r="CM232" s="27">
        <v>0</v>
      </c>
      <c r="CN232" s="27">
        <v>0</v>
      </c>
      <c r="CO232" s="27">
        <v>0</v>
      </c>
      <c r="CP232" s="27">
        <v>0</v>
      </c>
      <c r="CQ232" s="27">
        <v>0</v>
      </c>
      <c r="CR232" s="27">
        <v>4.9950049950049999</v>
      </c>
      <c r="CS232" s="27">
        <v>0</v>
      </c>
      <c r="CT232" s="27">
        <v>0</v>
      </c>
      <c r="CU232" s="27">
        <v>0</v>
      </c>
      <c r="CV232" s="27">
        <v>0</v>
      </c>
      <c r="CW232" s="27">
        <f t="shared" si="3"/>
        <v>100.00000000000011</v>
      </c>
    </row>
    <row r="233" spans="1:101">
      <c r="A233" s="15" t="s">
        <v>437</v>
      </c>
      <c r="B233" t="s">
        <v>84</v>
      </c>
      <c r="C233" s="24">
        <v>43322</v>
      </c>
      <c r="D233" s="29">
        <v>2018</v>
      </c>
      <c r="E233" t="s">
        <v>92</v>
      </c>
      <c r="F233" t="s">
        <v>2</v>
      </c>
      <c r="G233" s="27">
        <v>76.190476190476204</v>
      </c>
      <c r="H233" s="27">
        <v>19.047619047619001</v>
      </c>
      <c r="I233" s="27">
        <v>0</v>
      </c>
      <c r="J233" s="27">
        <v>0</v>
      </c>
      <c r="K233" s="27">
        <v>0</v>
      </c>
      <c r="L233" s="27">
        <v>0</v>
      </c>
      <c r="M233" s="27">
        <v>0</v>
      </c>
      <c r="N233" s="27">
        <v>0</v>
      </c>
      <c r="O233" s="27">
        <v>0</v>
      </c>
      <c r="P233" s="27">
        <v>0</v>
      </c>
      <c r="Q233" s="27">
        <v>0</v>
      </c>
      <c r="R233" s="27">
        <v>0</v>
      </c>
      <c r="S233" s="27">
        <v>0</v>
      </c>
      <c r="T233" s="27">
        <v>0</v>
      </c>
      <c r="U233" s="27">
        <v>0</v>
      </c>
      <c r="V233" s="27">
        <v>0</v>
      </c>
      <c r="W233" s="27">
        <v>0</v>
      </c>
      <c r="X233" s="27">
        <v>0</v>
      </c>
      <c r="Y233" s="27">
        <v>0</v>
      </c>
      <c r="Z233" s="27">
        <v>0</v>
      </c>
      <c r="AA233" s="27">
        <v>0</v>
      </c>
      <c r="AB233" s="27">
        <v>0</v>
      </c>
      <c r="AC233" s="27">
        <v>0</v>
      </c>
      <c r="AD233" s="27">
        <v>0</v>
      </c>
      <c r="AE233" s="27">
        <v>0</v>
      </c>
      <c r="AF233" s="27">
        <v>0</v>
      </c>
      <c r="AG233" s="27">
        <v>0</v>
      </c>
      <c r="AH233" s="27">
        <v>0</v>
      </c>
      <c r="AI233" s="27">
        <v>0</v>
      </c>
      <c r="AJ233" s="27">
        <v>0</v>
      </c>
      <c r="AK233" s="27">
        <v>0</v>
      </c>
      <c r="AL233" s="27">
        <v>0</v>
      </c>
      <c r="AM233" s="27">
        <v>0</v>
      </c>
      <c r="AN233" s="27">
        <v>0</v>
      </c>
      <c r="AO233" s="27">
        <v>0</v>
      </c>
      <c r="AP233" s="27">
        <v>0</v>
      </c>
      <c r="AQ233" s="27">
        <v>0</v>
      </c>
      <c r="AR233" s="27">
        <v>0</v>
      </c>
      <c r="AS233" s="27">
        <v>0</v>
      </c>
      <c r="AT233" s="27">
        <v>0</v>
      </c>
      <c r="AU233" s="27">
        <v>0</v>
      </c>
      <c r="AV233" s="27">
        <v>0</v>
      </c>
      <c r="AW233" s="27">
        <v>0</v>
      </c>
      <c r="AX233" s="27">
        <v>0</v>
      </c>
      <c r="AY233" s="27">
        <v>0</v>
      </c>
      <c r="AZ233" s="27">
        <v>0</v>
      </c>
      <c r="BA233" s="27">
        <v>0</v>
      </c>
      <c r="BB233" s="27">
        <v>0</v>
      </c>
      <c r="BC233" s="27">
        <v>0</v>
      </c>
      <c r="BD233" s="27">
        <v>0</v>
      </c>
      <c r="BE233" s="27">
        <v>0</v>
      </c>
      <c r="BF233" s="27">
        <v>0</v>
      </c>
      <c r="BG233" s="27">
        <v>0</v>
      </c>
      <c r="BH233" s="27">
        <v>0</v>
      </c>
      <c r="BI233" s="27">
        <v>0</v>
      </c>
      <c r="BJ233" s="27">
        <v>0</v>
      </c>
      <c r="BK233" s="27">
        <v>0</v>
      </c>
      <c r="BL233" s="27">
        <v>0</v>
      </c>
      <c r="BM233" s="27">
        <v>0</v>
      </c>
      <c r="BN233" s="27">
        <v>0</v>
      </c>
      <c r="BO233" s="27">
        <v>0</v>
      </c>
      <c r="BP233" s="27">
        <v>0</v>
      </c>
      <c r="BQ233" s="27">
        <v>0</v>
      </c>
      <c r="BR233" s="27">
        <v>0</v>
      </c>
      <c r="BS233" s="27">
        <v>0</v>
      </c>
      <c r="BT233" s="27">
        <v>0</v>
      </c>
      <c r="BU233" s="27">
        <v>0</v>
      </c>
      <c r="BV233" s="27">
        <v>0</v>
      </c>
      <c r="BW233" s="27">
        <v>0</v>
      </c>
      <c r="BX233" s="27">
        <v>0</v>
      </c>
      <c r="BY233" s="27">
        <v>0</v>
      </c>
      <c r="BZ233" s="27">
        <v>0</v>
      </c>
      <c r="CA233" s="27">
        <v>0</v>
      </c>
      <c r="CB233" s="27">
        <v>0</v>
      </c>
      <c r="CC233" s="27">
        <v>0</v>
      </c>
      <c r="CD233" s="27">
        <v>0</v>
      </c>
      <c r="CE233" s="27">
        <v>0</v>
      </c>
      <c r="CF233" s="27">
        <v>4.7619047619047601</v>
      </c>
      <c r="CG233" s="27">
        <v>0</v>
      </c>
      <c r="CH233" s="27">
        <v>0</v>
      </c>
      <c r="CI233" s="27">
        <v>0</v>
      </c>
      <c r="CJ233" s="27">
        <v>0</v>
      </c>
      <c r="CK233" s="27">
        <v>0</v>
      </c>
      <c r="CL233" s="27">
        <v>0</v>
      </c>
      <c r="CM233" s="27">
        <v>0</v>
      </c>
      <c r="CN233" s="27">
        <v>0</v>
      </c>
      <c r="CO233" s="27">
        <v>0</v>
      </c>
      <c r="CP233" s="27">
        <v>0</v>
      </c>
      <c r="CQ233" s="27">
        <v>0</v>
      </c>
      <c r="CR233" s="27">
        <v>0</v>
      </c>
      <c r="CS233" s="27">
        <v>0</v>
      </c>
      <c r="CT233" s="27">
        <v>0</v>
      </c>
      <c r="CU233" s="27">
        <v>0</v>
      </c>
      <c r="CV233" s="27">
        <v>0</v>
      </c>
      <c r="CW233" s="27">
        <f t="shared" si="3"/>
        <v>99.999999999999972</v>
      </c>
    </row>
    <row r="234" spans="1:101">
      <c r="A234" s="15" t="s">
        <v>438</v>
      </c>
      <c r="B234" t="s">
        <v>85</v>
      </c>
      <c r="C234" s="24">
        <v>43322</v>
      </c>
      <c r="D234" s="29">
        <v>2018</v>
      </c>
      <c r="E234" t="s">
        <v>92</v>
      </c>
      <c r="F234" t="s">
        <v>2</v>
      </c>
      <c r="G234" s="27">
        <v>10</v>
      </c>
      <c r="H234" s="27">
        <v>15</v>
      </c>
      <c r="I234" s="27">
        <v>0</v>
      </c>
      <c r="J234" s="27">
        <v>0</v>
      </c>
      <c r="K234" s="27">
        <v>0</v>
      </c>
      <c r="L234" s="27">
        <v>0</v>
      </c>
      <c r="M234" s="27">
        <v>0</v>
      </c>
      <c r="N234" s="27">
        <v>0</v>
      </c>
      <c r="O234" s="27">
        <v>0</v>
      </c>
      <c r="P234" s="27">
        <v>0</v>
      </c>
      <c r="Q234" s="27">
        <v>0</v>
      </c>
      <c r="R234" s="27">
        <v>0</v>
      </c>
      <c r="S234" s="27">
        <v>0</v>
      </c>
      <c r="T234" s="27">
        <v>0</v>
      </c>
      <c r="U234" s="27">
        <v>0</v>
      </c>
      <c r="V234" s="27">
        <v>0</v>
      </c>
      <c r="W234" s="27">
        <v>0</v>
      </c>
      <c r="X234" s="27">
        <v>0</v>
      </c>
      <c r="Y234" s="27">
        <v>0</v>
      </c>
      <c r="Z234" s="27">
        <v>0</v>
      </c>
      <c r="AA234" s="27">
        <v>0</v>
      </c>
      <c r="AB234" s="27">
        <v>0</v>
      </c>
      <c r="AC234" s="27">
        <v>0</v>
      </c>
      <c r="AD234" s="27">
        <v>0</v>
      </c>
      <c r="AE234" s="27">
        <v>0</v>
      </c>
      <c r="AF234" s="27">
        <v>0</v>
      </c>
      <c r="AG234" s="27">
        <v>0</v>
      </c>
      <c r="AH234" s="27">
        <v>5</v>
      </c>
      <c r="AI234" s="27">
        <v>0</v>
      </c>
      <c r="AJ234" s="27">
        <v>0</v>
      </c>
      <c r="AK234" s="27">
        <v>0</v>
      </c>
      <c r="AL234" s="27">
        <v>0</v>
      </c>
      <c r="AM234" s="27">
        <v>0</v>
      </c>
      <c r="AN234" s="27">
        <v>0</v>
      </c>
      <c r="AO234" s="27">
        <v>0</v>
      </c>
      <c r="AP234" s="27">
        <v>0</v>
      </c>
      <c r="AQ234" s="27">
        <v>0</v>
      </c>
      <c r="AR234" s="27">
        <v>0</v>
      </c>
      <c r="AS234" s="27">
        <v>0</v>
      </c>
      <c r="AT234" s="27">
        <v>30</v>
      </c>
      <c r="AU234" s="27">
        <v>0</v>
      </c>
      <c r="AV234" s="27">
        <v>0</v>
      </c>
      <c r="AW234" s="27">
        <v>0</v>
      </c>
      <c r="AX234" s="27">
        <v>0</v>
      </c>
      <c r="AY234" s="27">
        <v>0</v>
      </c>
      <c r="AZ234" s="27">
        <v>0</v>
      </c>
      <c r="BA234" s="27">
        <v>0</v>
      </c>
      <c r="BB234" s="27">
        <v>0</v>
      </c>
      <c r="BC234" s="27">
        <v>0</v>
      </c>
      <c r="BD234" s="27">
        <v>0</v>
      </c>
      <c r="BE234" s="27">
        <v>0</v>
      </c>
      <c r="BF234" s="27">
        <v>0</v>
      </c>
      <c r="BG234" s="27">
        <v>0</v>
      </c>
      <c r="BH234" s="27">
        <v>0</v>
      </c>
      <c r="BI234" s="27">
        <v>0</v>
      </c>
      <c r="BJ234" s="27">
        <v>0</v>
      </c>
      <c r="BK234" s="27">
        <v>0</v>
      </c>
      <c r="BL234" s="27">
        <v>0</v>
      </c>
      <c r="BM234" s="27">
        <v>0</v>
      </c>
      <c r="BN234" s="27">
        <v>0</v>
      </c>
      <c r="BO234" s="27">
        <v>0</v>
      </c>
      <c r="BP234" s="27">
        <v>0</v>
      </c>
      <c r="BQ234" s="27">
        <v>0</v>
      </c>
      <c r="BR234" s="27">
        <v>0</v>
      </c>
      <c r="BS234" s="27">
        <v>0</v>
      </c>
      <c r="BT234" s="27">
        <v>0</v>
      </c>
      <c r="BU234" s="27">
        <v>0</v>
      </c>
      <c r="BV234" s="27">
        <v>0</v>
      </c>
      <c r="BW234" s="27">
        <v>0</v>
      </c>
      <c r="BX234" s="27">
        <v>0</v>
      </c>
      <c r="BY234" s="27">
        <v>0</v>
      </c>
      <c r="BZ234" s="27">
        <v>0</v>
      </c>
      <c r="CA234" s="27">
        <v>0</v>
      </c>
      <c r="CB234" s="27">
        <v>0</v>
      </c>
      <c r="CC234" s="27">
        <v>40</v>
      </c>
      <c r="CD234" s="27">
        <v>0</v>
      </c>
      <c r="CE234" s="27">
        <v>0</v>
      </c>
      <c r="CF234" s="27">
        <v>0</v>
      </c>
      <c r="CG234" s="27">
        <v>0</v>
      </c>
      <c r="CH234" s="27">
        <v>0</v>
      </c>
      <c r="CI234" s="27">
        <v>0</v>
      </c>
      <c r="CJ234" s="27">
        <v>0</v>
      </c>
      <c r="CK234" s="27">
        <v>0</v>
      </c>
      <c r="CL234" s="27">
        <v>0</v>
      </c>
      <c r="CM234" s="27">
        <v>0</v>
      </c>
      <c r="CN234" s="27">
        <v>0</v>
      </c>
      <c r="CO234" s="27">
        <v>0</v>
      </c>
      <c r="CP234" s="27">
        <v>0</v>
      </c>
      <c r="CQ234" s="27">
        <v>0</v>
      </c>
      <c r="CR234" s="27">
        <v>0</v>
      </c>
      <c r="CS234" s="27">
        <v>0</v>
      </c>
      <c r="CT234" s="27">
        <v>0</v>
      </c>
      <c r="CU234" s="27">
        <v>0</v>
      </c>
      <c r="CV234" s="27">
        <v>0</v>
      </c>
      <c r="CW234" s="27">
        <f t="shared" si="3"/>
        <v>100</v>
      </c>
    </row>
    <row r="235" spans="1:101">
      <c r="A235" s="15" t="s">
        <v>439</v>
      </c>
      <c r="B235" t="s">
        <v>86</v>
      </c>
      <c r="C235" s="24">
        <v>43322</v>
      </c>
      <c r="D235" s="29">
        <v>2018</v>
      </c>
      <c r="E235" t="s">
        <v>92</v>
      </c>
      <c r="F235" t="s">
        <v>2</v>
      </c>
      <c r="G235" s="27">
        <v>40</v>
      </c>
      <c r="H235" s="27">
        <v>10</v>
      </c>
      <c r="I235" s="27">
        <v>0</v>
      </c>
      <c r="J235" s="27">
        <v>0</v>
      </c>
      <c r="K235" s="27">
        <v>0</v>
      </c>
      <c r="L235" s="27">
        <v>0</v>
      </c>
      <c r="M235" s="27">
        <v>0</v>
      </c>
      <c r="N235" s="27">
        <v>0</v>
      </c>
      <c r="O235" s="27">
        <v>0</v>
      </c>
      <c r="P235" s="27">
        <v>0</v>
      </c>
      <c r="Q235" s="27">
        <v>0</v>
      </c>
      <c r="R235" s="27">
        <v>0</v>
      </c>
      <c r="S235" s="27">
        <v>0</v>
      </c>
      <c r="T235" s="27">
        <v>0</v>
      </c>
      <c r="U235" s="27">
        <v>0</v>
      </c>
      <c r="V235" s="27">
        <v>0</v>
      </c>
      <c r="W235" s="27">
        <v>0</v>
      </c>
      <c r="X235" s="27">
        <v>0</v>
      </c>
      <c r="Y235" s="27">
        <v>0</v>
      </c>
      <c r="Z235" s="27">
        <v>0</v>
      </c>
      <c r="AA235" s="27">
        <v>0</v>
      </c>
      <c r="AB235" s="27">
        <v>0</v>
      </c>
      <c r="AC235" s="27">
        <v>0</v>
      </c>
      <c r="AD235" s="27">
        <v>0</v>
      </c>
      <c r="AE235" s="27">
        <v>0</v>
      </c>
      <c r="AF235" s="27">
        <v>0</v>
      </c>
      <c r="AG235" s="27">
        <v>0</v>
      </c>
      <c r="AH235" s="27">
        <v>0</v>
      </c>
      <c r="AI235" s="27">
        <v>0</v>
      </c>
      <c r="AJ235" s="27">
        <v>0</v>
      </c>
      <c r="AK235" s="27">
        <v>0</v>
      </c>
      <c r="AL235" s="27">
        <v>0</v>
      </c>
      <c r="AM235" s="27">
        <v>0</v>
      </c>
      <c r="AN235" s="27">
        <v>0</v>
      </c>
      <c r="AO235" s="27">
        <v>0</v>
      </c>
      <c r="AP235" s="27">
        <v>0</v>
      </c>
      <c r="AQ235" s="27">
        <v>0</v>
      </c>
      <c r="AR235" s="27">
        <v>0</v>
      </c>
      <c r="AS235" s="27">
        <v>0</v>
      </c>
      <c r="AT235" s="27">
        <v>0</v>
      </c>
      <c r="AU235" s="27">
        <v>0</v>
      </c>
      <c r="AV235" s="27">
        <v>0</v>
      </c>
      <c r="AW235" s="27">
        <v>0</v>
      </c>
      <c r="AX235" s="27">
        <v>0</v>
      </c>
      <c r="AY235" s="27">
        <v>0</v>
      </c>
      <c r="AZ235" s="27">
        <v>0</v>
      </c>
      <c r="BA235" s="27">
        <v>0</v>
      </c>
      <c r="BB235" s="27">
        <v>0</v>
      </c>
      <c r="BC235" s="27">
        <v>0</v>
      </c>
      <c r="BD235" s="27">
        <v>0</v>
      </c>
      <c r="BE235" s="27">
        <v>0</v>
      </c>
      <c r="BF235" s="27">
        <v>0</v>
      </c>
      <c r="BG235" s="27">
        <v>0</v>
      </c>
      <c r="BH235" s="27">
        <v>0</v>
      </c>
      <c r="BI235" s="27">
        <v>0</v>
      </c>
      <c r="BJ235" s="27">
        <v>0</v>
      </c>
      <c r="BK235" s="27">
        <v>0</v>
      </c>
      <c r="BL235" s="27">
        <v>0</v>
      </c>
      <c r="BM235" s="27">
        <v>0</v>
      </c>
      <c r="BN235" s="27">
        <v>0</v>
      </c>
      <c r="BO235" s="27">
        <v>0</v>
      </c>
      <c r="BP235" s="27">
        <v>0</v>
      </c>
      <c r="BQ235" s="27">
        <v>0</v>
      </c>
      <c r="BR235" s="27">
        <v>0</v>
      </c>
      <c r="BS235" s="27">
        <v>0</v>
      </c>
      <c r="BT235" s="27">
        <v>0</v>
      </c>
      <c r="BU235" s="27">
        <v>0</v>
      </c>
      <c r="BV235" s="27">
        <v>0</v>
      </c>
      <c r="BW235" s="27">
        <v>0</v>
      </c>
      <c r="BX235" s="27">
        <v>0</v>
      </c>
      <c r="BY235" s="27">
        <v>0</v>
      </c>
      <c r="BZ235" s="27">
        <v>0</v>
      </c>
      <c r="CA235" s="27">
        <v>0</v>
      </c>
      <c r="CB235" s="27">
        <v>0</v>
      </c>
      <c r="CC235" s="27">
        <v>0</v>
      </c>
      <c r="CD235" s="27">
        <v>0</v>
      </c>
      <c r="CE235" s="27">
        <v>0</v>
      </c>
      <c r="CF235" s="27">
        <v>0</v>
      </c>
      <c r="CG235" s="27">
        <v>0</v>
      </c>
      <c r="CH235" s="27">
        <v>0</v>
      </c>
      <c r="CI235" s="27">
        <v>0</v>
      </c>
      <c r="CJ235" s="27">
        <v>0</v>
      </c>
      <c r="CK235" s="27">
        <v>0</v>
      </c>
      <c r="CL235" s="27">
        <v>0</v>
      </c>
      <c r="CM235" s="27">
        <v>0</v>
      </c>
      <c r="CN235" s="27">
        <v>0</v>
      </c>
      <c r="CO235" s="27">
        <v>0</v>
      </c>
      <c r="CP235" s="27">
        <v>0</v>
      </c>
      <c r="CQ235" s="27">
        <v>0</v>
      </c>
      <c r="CR235" s="27">
        <v>0</v>
      </c>
      <c r="CS235" s="27">
        <v>0</v>
      </c>
      <c r="CT235" s="27">
        <v>0</v>
      </c>
      <c r="CU235" s="27">
        <v>50</v>
      </c>
      <c r="CV235" s="27">
        <v>0</v>
      </c>
      <c r="CW235" s="27">
        <f t="shared" si="3"/>
        <v>100</v>
      </c>
    </row>
    <row r="236" spans="1:101">
      <c r="A236" s="15" t="s">
        <v>440</v>
      </c>
      <c r="B236" t="s">
        <v>87</v>
      </c>
      <c r="C236" s="24">
        <v>43322</v>
      </c>
      <c r="D236" s="29">
        <v>2018</v>
      </c>
      <c r="E236" t="s">
        <v>92</v>
      </c>
      <c r="F236" t="s">
        <v>2</v>
      </c>
      <c r="G236" s="27">
        <v>66.6666666666667</v>
      </c>
      <c r="H236" s="27">
        <v>28.571428571428601</v>
      </c>
      <c r="I236" s="27">
        <v>0</v>
      </c>
      <c r="J236" s="27">
        <v>0</v>
      </c>
      <c r="K236" s="27">
        <v>0</v>
      </c>
      <c r="L236" s="27">
        <v>0</v>
      </c>
      <c r="M236" s="27">
        <v>0</v>
      </c>
      <c r="N236" s="27">
        <v>0</v>
      </c>
      <c r="O236" s="27">
        <v>0</v>
      </c>
      <c r="P236" s="27">
        <v>0</v>
      </c>
      <c r="Q236" s="27">
        <v>0</v>
      </c>
      <c r="R236" s="27">
        <v>0</v>
      </c>
      <c r="S236" s="27">
        <v>0</v>
      </c>
      <c r="T236" s="27">
        <v>0</v>
      </c>
      <c r="U236" s="27">
        <v>0</v>
      </c>
      <c r="V236" s="27">
        <v>0</v>
      </c>
      <c r="W236" s="27">
        <v>0</v>
      </c>
      <c r="X236" s="27">
        <v>0</v>
      </c>
      <c r="Y236" s="27">
        <v>0</v>
      </c>
      <c r="Z236" s="27">
        <v>0</v>
      </c>
      <c r="AA236" s="27">
        <v>0</v>
      </c>
      <c r="AB236" s="27">
        <v>0</v>
      </c>
      <c r="AC236" s="27">
        <v>0</v>
      </c>
      <c r="AD236" s="27">
        <v>0</v>
      </c>
      <c r="AE236" s="27">
        <v>0</v>
      </c>
      <c r="AF236" s="27">
        <v>0</v>
      </c>
      <c r="AG236" s="27">
        <v>0</v>
      </c>
      <c r="AH236" s="27">
        <v>0</v>
      </c>
      <c r="AI236" s="27">
        <v>0</v>
      </c>
      <c r="AJ236" s="27">
        <v>0</v>
      </c>
      <c r="AK236" s="27">
        <v>0</v>
      </c>
      <c r="AL236" s="27">
        <v>0</v>
      </c>
      <c r="AM236" s="27">
        <v>0</v>
      </c>
      <c r="AN236" s="27">
        <v>0</v>
      </c>
      <c r="AO236" s="27">
        <v>0</v>
      </c>
      <c r="AP236" s="27">
        <v>0</v>
      </c>
      <c r="AQ236" s="27">
        <v>0</v>
      </c>
      <c r="AR236" s="27">
        <v>0</v>
      </c>
      <c r="AS236" s="27">
        <v>0</v>
      </c>
      <c r="AT236" s="27">
        <v>0</v>
      </c>
      <c r="AU236" s="27">
        <v>0</v>
      </c>
      <c r="AV236" s="27">
        <v>0</v>
      </c>
      <c r="AW236" s="27">
        <v>0</v>
      </c>
      <c r="AX236" s="27">
        <v>0</v>
      </c>
      <c r="AY236" s="27">
        <v>0</v>
      </c>
      <c r="AZ236" s="27">
        <v>0</v>
      </c>
      <c r="BA236" s="27">
        <v>0</v>
      </c>
      <c r="BB236" s="27">
        <v>0</v>
      </c>
      <c r="BC236" s="27">
        <v>0</v>
      </c>
      <c r="BD236" s="27">
        <v>0</v>
      </c>
      <c r="BE236" s="27">
        <v>0</v>
      </c>
      <c r="BF236" s="27">
        <v>0</v>
      </c>
      <c r="BG236" s="27">
        <v>0</v>
      </c>
      <c r="BH236" s="27">
        <v>0</v>
      </c>
      <c r="BI236" s="27">
        <v>0</v>
      </c>
      <c r="BJ236" s="27">
        <v>0</v>
      </c>
      <c r="BK236" s="27">
        <v>0</v>
      </c>
      <c r="BL236" s="27">
        <v>0</v>
      </c>
      <c r="BM236" s="27">
        <v>0</v>
      </c>
      <c r="BN236" s="27">
        <v>0</v>
      </c>
      <c r="BO236" s="27">
        <v>4.7619047619047601</v>
      </c>
      <c r="BP236" s="27">
        <v>0</v>
      </c>
      <c r="BQ236" s="27">
        <v>0</v>
      </c>
      <c r="BR236" s="27">
        <v>0</v>
      </c>
      <c r="BS236" s="27">
        <v>0</v>
      </c>
      <c r="BT236" s="27">
        <v>0</v>
      </c>
      <c r="BU236" s="27">
        <v>0</v>
      </c>
      <c r="BV236" s="27">
        <v>0</v>
      </c>
      <c r="BW236" s="27">
        <v>0</v>
      </c>
      <c r="BX236" s="27">
        <v>0</v>
      </c>
      <c r="BY236" s="27">
        <v>0</v>
      </c>
      <c r="BZ236" s="27">
        <v>0</v>
      </c>
      <c r="CA236" s="27">
        <v>0</v>
      </c>
      <c r="CB236" s="27">
        <v>0</v>
      </c>
      <c r="CC236" s="27">
        <v>0</v>
      </c>
      <c r="CD236" s="27">
        <v>0</v>
      </c>
      <c r="CE236" s="27">
        <v>0</v>
      </c>
      <c r="CF236" s="27">
        <v>0</v>
      </c>
      <c r="CG236" s="27">
        <v>0</v>
      </c>
      <c r="CH236" s="27">
        <v>0</v>
      </c>
      <c r="CI236" s="27">
        <v>0</v>
      </c>
      <c r="CJ236" s="27">
        <v>0</v>
      </c>
      <c r="CK236" s="27">
        <v>0</v>
      </c>
      <c r="CL236" s="27">
        <v>0</v>
      </c>
      <c r="CM236" s="27">
        <v>0</v>
      </c>
      <c r="CN236" s="27">
        <v>0</v>
      </c>
      <c r="CO236" s="27">
        <v>0</v>
      </c>
      <c r="CP236" s="27">
        <v>0</v>
      </c>
      <c r="CQ236" s="27">
        <v>0</v>
      </c>
      <c r="CR236" s="27">
        <v>0</v>
      </c>
      <c r="CS236" s="27">
        <v>0</v>
      </c>
      <c r="CT236" s="27">
        <v>0</v>
      </c>
      <c r="CU236" s="27">
        <v>0</v>
      </c>
      <c r="CV236" s="27">
        <v>0</v>
      </c>
      <c r="CW236" s="27">
        <f t="shared" si="3"/>
        <v>100.00000000000006</v>
      </c>
    </row>
    <row r="237" spans="1:101">
      <c r="A237" s="15" t="s">
        <v>441</v>
      </c>
      <c r="B237" t="s">
        <v>88</v>
      </c>
      <c r="C237" s="24">
        <v>43322</v>
      </c>
      <c r="D237" s="29">
        <v>2018</v>
      </c>
      <c r="E237" t="s">
        <v>92</v>
      </c>
      <c r="F237" t="s">
        <v>2</v>
      </c>
      <c r="G237" s="27">
        <v>63.124671225670703</v>
      </c>
      <c r="H237" s="27">
        <v>31.562335612835401</v>
      </c>
      <c r="I237" s="27">
        <v>0</v>
      </c>
      <c r="J237" s="27">
        <v>0</v>
      </c>
      <c r="K237" s="27">
        <v>0</v>
      </c>
      <c r="L237" s="27">
        <v>0</v>
      </c>
      <c r="M237" s="27">
        <v>0</v>
      </c>
      <c r="N237" s="27">
        <v>0</v>
      </c>
      <c r="O237" s="27">
        <v>0</v>
      </c>
      <c r="P237" s="27">
        <v>0</v>
      </c>
      <c r="Q237" s="27">
        <v>0</v>
      </c>
      <c r="R237" s="27">
        <v>0</v>
      </c>
      <c r="S237" s="27">
        <v>0</v>
      </c>
      <c r="T237" s="27">
        <v>0</v>
      </c>
      <c r="U237" s="27">
        <v>0</v>
      </c>
      <c r="V237" s="27">
        <v>0</v>
      </c>
      <c r="W237" s="27">
        <v>0</v>
      </c>
      <c r="X237" s="27">
        <v>0</v>
      </c>
      <c r="Y237" s="27">
        <v>0</v>
      </c>
      <c r="Z237" s="27">
        <v>0</v>
      </c>
      <c r="AA237" s="27">
        <v>0</v>
      </c>
      <c r="AB237" s="27">
        <v>0</v>
      </c>
      <c r="AC237" s="27">
        <v>0</v>
      </c>
      <c r="AD237" s="27">
        <v>0</v>
      </c>
      <c r="AE237" s="27">
        <v>0</v>
      </c>
      <c r="AF237" s="27">
        <v>0</v>
      </c>
      <c r="AG237" s="27">
        <v>0</v>
      </c>
      <c r="AH237" s="27">
        <v>0</v>
      </c>
      <c r="AI237" s="27">
        <v>0</v>
      </c>
      <c r="AJ237" s="27">
        <v>5.2603892688058901E-2</v>
      </c>
      <c r="AK237" s="27">
        <v>0</v>
      </c>
      <c r="AL237" s="27">
        <v>0</v>
      </c>
      <c r="AM237" s="27">
        <v>0</v>
      </c>
      <c r="AN237" s="27">
        <v>0</v>
      </c>
      <c r="AO237" s="27">
        <v>0</v>
      </c>
      <c r="AP237" s="27">
        <v>0</v>
      </c>
      <c r="AQ237" s="27">
        <v>0</v>
      </c>
      <c r="AR237" s="27">
        <v>0</v>
      </c>
      <c r="AS237" s="27">
        <v>0</v>
      </c>
      <c r="AT237" s="27">
        <v>0</v>
      </c>
      <c r="AU237" s="27">
        <v>0</v>
      </c>
      <c r="AV237" s="27">
        <v>0</v>
      </c>
      <c r="AW237" s="27">
        <v>0</v>
      </c>
      <c r="AX237" s="27">
        <v>0</v>
      </c>
      <c r="AY237" s="27">
        <v>0</v>
      </c>
      <c r="AZ237" s="27">
        <v>0</v>
      </c>
      <c r="BA237" s="27">
        <v>0</v>
      </c>
      <c r="BB237" s="27">
        <v>0</v>
      </c>
      <c r="BC237" s="27">
        <v>0</v>
      </c>
      <c r="BD237" s="27">
        <v>0</v>
      </c>
      <c r="BE237" s="27">
        <v>0</v>
      </c>
      <c r="BF237" s="27">
        <v>0</v>
      </c>
      <c r="BG237" s="27">
        <v>0</v>
      </c>
      <c r="BH237" s="27">
        <v>0</v>
      </c>
      <c r="BI237" s="27">
        <v>0</v>
      </c>
      <c r="BJ237" s="27">
        <v>0</v>
      </c>
      <c r="BK237" s="27">
        <v>0</v>
      </c>
      <c r="BL237" s="27">
        <v>0</v>
      </c>
      <c r="BM237" s="27">
        <v>0</v>
      </c>
      <c r="BN237" s="27">
        <v>0</v>
      </c>
      <c r="BO237" s="27">
        <v>0</v>
      </c>
      <c r="BP237" s="27">
        <v>0</v>
      </c>
      <c r="BQ237" s="27">
        <v>0</v>
      </c>
      <c r="BR237" s="27">
        <v>0</v>
      </c>
      <c r="BS237" s="27">
        <v>0</v>
      </c>
      <c r="BT237" s="27">
        <v>0</v>
      </c>
      <c r="BU237" s="27">
        <v>0</v>
      </c>
      <c r="BV237" s="27">
        <v>0</v>
      </c>
      <c r="BW237" s="27">
        <v>0</v>
      </c>
      <c r="BX237" s="27">
        <v>0</v>
      </c>
      <c r="BY237" s="27">
        <v>0</v>
      </c>
      <c r="BZ237" s="27">
        <v>0</v>
      </c>
      <c r="CA237" s="27">
        <v>0</v>
      </c>
      <c r="CB237" s="27">
        <v>0</v>
      </c>
      <c r="CC237" s="27">
        <v>0</v>
      </c>
      <c r="CD237" s="27">
        <v>0</v>
      </c>
      <c r="CE237" s="27">
        <v>0</v>
      </c>
      <c r="CF237" s="27">
        <v>0</v>
      </c>
      <c r="CG237" s="27">
        <v>0</v>
      </c>
      <c r="CH237" s="27">
        <v>0</v>
      </c>
      <c r="CI237" s="27">
        <v>0</v>
      </c>
      <c r="CJ237" s="27">
        <v>0</v>
      </c>
      <c r="CK237" s="27">
        <v>0</v>
      </c>
      <c r="CL237" s="27">
        <v>0</v>
      </c>
      <c r="CM237" s="27">
        <v>0</v>
      </c>
      <c r="CN237" s="27">
        <v>5.2603892688058904</v>
      </c>
      <c r="CO237" s="27">
        <v>0</v>
      </c>
      <c r="CP237" s="27">
        <v>0</v>
      </c>
      <c r="CQ237" s="27">
        <v>0</v>
      </c>
      <c r="CR237" s="27">
        <v>0</v>
      </c>
      <c r="CS237" s="27">
        <v>0</v>
      </c>
      <c r="CT237" s="27">
        <v>0</v>
      </c>
      <c r="CU237" s="27">
        <v>0</v>
      </c>
      <c r="CV237" s="27">
        <v>0</v>
      </c>
      <c r="CW237" s="27">
        <f t="shared" si="3"/>
        <v>100.00000000000006</v>
      </c>
    </row>
    <row r="238" spans="1:101">
      <c r="A238" s="15" t="s">
        <v>442</v>
      </c>
      <c r="B238" t="s">
        <v>89</v>
      </c>
      <c r="C238" s="24">
        <v>43322</v>
      </c>
      <c r="D238" s="29">
        <v>2018</v>
      </c>
      <c r="E238" t="s">
        <v>92</v>
      </c>
      <c r="F238" t="s">
        <v>2</v>
      </c>
      <c r="G238" s="27">
        <v>47.619047619047599</v>
      </c>
      <c r="H238" s="27">
        <v>9.5238095238095202</v>
      </c>
      <c r="I238" s="27">
        <v>0</v>
      </c>
      <c r="J238" s="27">
        <v>0</v>
      </c>
      <c r="K238" s="27">
        <v>0</v>
      </c>
      <c r="L238" s="27">
        <v>0</v>
      </c>
      <c r="M238" s="27">
        <v>0</v>
      </c>
      <c r="N238" s="27">
        <v>0</v>
      </c>
      <c r="O238" s="27">
        <v>0</v>
      </c>
      <c r="P238" s="27">
        <v>0</v>
      </c>
      <c r="Q238" s="27">
        <v>0</v>
      </c>
      <c r="R238" s="27">
        <v>0</v>
      </c>
      <c r="S238" s="27">
        <v>0</v>
      </c>
      <c r="T238" s="27">
        <v>0</v>
      </c>
      <c r="U238" s="27">
        <v>0</v>
      </c>
      <c r="V238" s="27">
        <v>0</v>
      </c>
      <c r="W238" s="27">
        <v>0</v>
      </c>
      <c r="X238" s="27">
        <v>0</v>
      </c>
      <c r="Y238" s="27">
        <v>0</v>
      </c>
      <c r="Z238" s="27">
        <v>0</v>
      </c>
      <c r="AA238" s="27">
        <v>0</v>
      </c>
      <c r="AB238" s="27">
        <v>0</v>
      </c>
      <c r="AC238" s="27">
        <v>0</v>
      </c>
      <c r="AD238" s="27">
        <v>0</v>
      </c>
      <c r="AE238" s="27">
        <v>0</v>
      </c>
      <c r="AF238" s="27">
        <v>0</v>
      </c>
      <c r="AG238" s="27">
        <v>0</v>
      </c>
      <c r="AH238" s="27">
        <v>0</v>
      </c>
      <c r="AI238" s="27">
        <v>0</v>
      </c>
      <c r="AJ238" s="27">
        <v>0</v>
      </c>
      <c r="AK238" s="27">
        <v>0</v>
      </c>
      <c r="AL238" s="27">
        <v>0</v>
      </c>
      <c r="AM238" s="27">
        <v>0</v>
      </c>
      <c r="AN238" s="27">
        <v>0</v>
      </c>
      <c r="AO238" s="27">
        <v>0</v>
      </c>
      <c r="AP238" s="27">
        <v>0</v>
      </c>
      <c r="AQ238" s="27">
        <v>0</v>
      </c>
      <c r="AR238" s="27">
        <v>0</v>
      </c>
      <c r="AS238" s="27">
        <v>0</v>
      </c>
      <c r="AT238" s="27">
        <v>4.7619047619047601</v>
      </c>
      <c r="AU238" s="27">
        <v>0</v>
      </c>
      <c r="AV238" s="27">
        <v>0</v>
      </c>
      <c r="AW238" s="27">
        <v>0</v>
      </c>
      <c r="AX238" s="27">
        <v>0</v>
      </c>
      <c r="AY238" s="27">
        <v>0</v>
      </c>
      <c r="AZ238" s="27">
        <v>0</v>
      </c>
      <c r="BA238" s="27">
        <v>0</v>
      </c>
      <c r="BB238" s="27">
        <v>0</v>
      </c>
      <c r="BC238" s="27">
        <v>0</v>
      </c>
      <c r="BD238" s="27">
        <v>0</v>
      </c>
      <c r="BE238" s="27">
        <v>0</v>
      </c>
      <c r="BF238" s="27">
        <v>0</v>
      </c>
      <c r="BG238" s="27">
        <v>0</v>
      </c>
      <c r="BH238" s="27">
        <v>0</v>
      </c>
      <c r="BI238" s="27">
        <v>0</v>
      </c>
      <c r="BJ238" s="27">
        <v>0</v>
      </c>
      <c r="BK238" s="27">
        <v>0</v>
      </c>
      <c r="BL238" s="27">
        <v>0</v>
      </c>
      <c r="BM238" s="27">
        <v>0</v>
      </c>
      <c r="BN238" s="27">
        <v>0</v>
      </c>
      <c r="BO238" s="27">
        <v>0</v>
      </c>
      <c r="BP238" s="27">
        <v>0</v>
      </c>
      <c r="BQ238" s="27">
        <v>0</v>
      </c>
      <c r="BR238" s="27">
        <v>0</v>
      </c>
      <c r="BS238" s="27">
        <v>0</v>
      </c>
      <c r="BT238" s="27">
        <v>0</v>
      </c>
      <c r="BU238" s="27">
        <v>0</v>
      </c>
      <c r="BV238" s="27">
        <v>0</v>
      </c>
      <c r="BW238" s="27">
        <v>0</v>
      </c>
      <c r="BX238" s="27">
        <v>0</v>
      </c>
      <c r="BY238" s="27">
        <v>0</v>
      </c>
      <c r="BZ238" s="27">
        <v>0</v>
      </c>
      <c r="CA238" s="27">
        <v>0</v>
      </c>
      <c r="CB238" s="27">
        <v>0</v>
      </c>
      <c r="CC238" s="27">
        <v>0</v>
      </c>
      <c r="CD238" s="27">
        <v>0</v>
      </c>
      <c r="CE238" s="27">
        <v>0</v>
      </c>
      <c r="CF238" s="27">
        <v>0</v>
      </c>
      <c r="CG238" s="27">
        <v>0</v>
      </c>
      <c r="CH238" s="27">
        <v>0</v>
      </c>
      <c r="CI238" s="27">
        <v>0</v>
      </c>
      <c r="CJ238" s="27">
        <v>0</v>
      </c>
      <c r="CK238" s="27">
        <v>0</v>
      </c>
      <c r="CL238" s="27">
        <v>0</v>
      </c>
      <c r="CM238" s="27">
        <v>0</v>
      </c>
      <c r="CN238" s="27">
        <v>0</v>
      </c>
      <c r="CO238" s="27">
        <v>0</v>
      </c>
      <c r="CP238" s="27">
        <v>0</v>
      </c>
      <c r="CQ238" s="27">
        <v>0</v>
      </c>
      <c r="CR238" s="27">
        <v>0</v>
      </c>
      <c r="CS238" s="27">
        <v>0</v>
      </c>
      <c r="CT238" s="27">
        <v>0</v>
      </c>
      <c r="CU238" s="27">
        <v>38.095238095238102</v>
      </c>
      <c r="CV238" s="27">
        <v>0</v>
      </c>
      <c r="CW238" s="27">
        <f t="shared" si="3"/>
        <v>99.999999999999972</v>
      </c>
    </row>
    <row r="239" spans="1:101">
      <c r="A239" s="15" t="s">
        <v>443</v>
      </c>
      <c r="B239" t="s">
        <v>90</v>
      </c>
      <c r="C239" s="24">
        <v>43322</v>
      </c>
      <c r="D239" s="29">
        <v>2018</v>
      </c>
      <c r="E239" t="s">
        <v>92</v>
      </c>
      <c r="F239" t="s">
        <v>2</v>
      </c>
      <c r="G239" s="27">
        <v>29.955067398901601</v>
      </c>
      <c r="H239" s="27">
        <v>19.970044932601098</v>
      </c>
      <c r="I239" s="27">
        <v>0</v>
      </c>
      <c r="J239" s="27">
        <v>0</v>
      </c>
      <c r="K239" s="27">
        <v>0</v>
      </c>
      <c r="L239" s="27">
        <v>0</v>
      </c>
      <c r="M239" s="27">
        <v>0</v>
      </c>
      <c r="N239" s="27">
        <v>0</v>
      </c>
      <c r="O239" s="27">
        <v>0</v>
      </c>
      <c r="P239" s="27">
        <v>0</v>
      </c>
      <c r="Q239" s="27">
        <v>0</v>
      </c>
      <c r="R239" s="27">
        <v>0</v>
      </c>
      <c r="S239" s="27">
        <v>0</v>
      </c>
      <c r="T239" s="27">
        <v>0</v>
      </c>
      <c r="U239" s="27">
        <v>0</v>
      </c>
      <c r="V239" s="27">
        <v>0</v>
      </c>
      <c r="W239" s="27">
        <v>0</v>
      </c>
      <c r="X239" s="27">
        <v>0</v>
      </c>
      <c r="Y239" s="27">
        <v>0</v>
      </c>
      <c r="Z239" s="27">
        <v>0</v>
      </c>
      <c r="AA239" s="27">
        <v>0</v>
      </c>
      <c r="AB239" s="27">
        <v>0</v>
      </c>
      <c r="AC239" s="27">
        <v>0</v>
      </c>
      <c r="AD239" s="27">
        <v>0</v>
      </c>
      <c r="AE239" s="27">
        <v>0</v>
      </c>
      <c r="AF239" s="27">
        <v>0</v>
      </c>
      <c r="AG239" s="27">
        <v>0</v>
      </c>
      <c r="AH239" s="27">
        <v>0</v>
      </c>
      <c r="AI239" s="27">
        <v>0</v>
      </c>
      <c r="AJ239" s="27">
        <v>4.9925112331502701E-2</v>
      </c>
      <c r="AK239" s="27">
        <v>0</v>
      </c>
      <c r="AL239" s="27">
        <v>0</v>
      </c>
      <c r="AM239" s="27">
        <v>0</v>
      </c>
      <c r="AN239" s="27">
        <v>0</v>
      </c>
      <c r="AO239" s="27">
        <v>0</v>
      </c>
      <c r="AP239" s="27">
        <v>0</v>
      </c>
      <c r="AQ239" s="27">
        <v>0</v>
      </c>
      <c r="AR239" s="27">
        <v>0</v>
      </c>
      <c r="AS239" s="27">
        <v>0</v>
      </c>
      <c r="AT239" s="27">
        <v>9.9850224663005491</v>
      </c>
      <c r="AU239" s="27">
        <v>0</v>
      </c>
      <c r="AV239" s="27">
        <v>0</v>
      </c>
      <c r="AW239" s="27">
        <v>0</v>
      </c>
      <c r="AX239" s="27">
        <v>0</v>
      </c>
      <c r="AY239" s="27">
        <v>0</v>
      </c>
      <c r="AZ239" s="27">
        <v>0</v>
      </c>
      <c r="BA239" s="27">
        <v>0</v>
      </c>
      <c r="BB239" s="27">
        <v>0</v>
      </c>
      <c r="BC239" s="27">
        <v>0</v>
      </c>
      <c r="BD239" s="27">
        <v>0</v>
      </c>
      <c r="BE239" s="27">
        <v>0</v>
      </c>
      <c r="BF239" s="27">
        <v>0</v>
      </c>
      <c r="BG239" s="27">
        <v>0</v>
      </c>
      <c r="BH239" s="27">
        <v>0</v>
      </c>
      <c r="BI239" s="27">
        <v>0</v>
      </c>
      <c r="BJ239" s="27">
        <v>0</v>
      </c>
      <c r="BK239" s="27">
        <v>0</v>
      </c>
      <c r="BL239" s="27">
        <v>0</v>
      </c>
      <c r="BM239" s="27">
        <v>0</v>
      </c>
      <c r="BN239" s="27">
        <v>0</v>
      </c>
      <c r="BO239" s="27">
        <v>39.940089865202197</v>
      </c>
      <c r="BP239" s="27">
        <v>0</v>
      </c>
      <c r="BQ239" s="27">
        <v>0</v>
      </c>
      <c r="BR239" s="27">
        <v>0</v>
      </c>
      <c r="BS239" s="27">
        <v>0</v>
      </c>
      <c r="BT239" s="27">
        <v>0</v>
      </c>
      <c r="BU239" s="27">
        <v>0</v>
      </c>
      <c r="BV239" s="27">
        <v>0</v>
      </c>
      <c r="BW239" s="27">
        <v>0</v>
      </c>
      <c r="BX239" s="27">
        <v>0</v>
      </c>
      <c r="BY239" s="27">
        <v>0</v>
      </c>
      <c r="BZ239" s="27">
        <v>0</v>
      </c>
      <c r="CA239" s="27">
        <v>0</v>
      </c>
      <c r="CB239" s="27">
        <v>0</v>
      </c>
      <c r="CC239" s="27">
        <v>0</v>
      </c>
      <c r="CD239" s="27">
        <v>0</v>
      </c>
      <c r="CE239" s="27">
        <v>0</v>
      </c>
      <c r="CF239" s="27">
        <v>4.9925112331502701E-2</v>
      </c>
      <c r="CG239" s="27">
        <v>0</v>
      </c>
      <c r="CH239" s="27">
        <v>0</v>
      </c>
      <c r="CI239" s="27">
        <v>0</v>
      </c>
      <c r="CJ239" s="27">
        <v>0</v>
      </c>
      <c r="CK239" s="27">
        <v>0</v>
      </c>
      <c r="CL239" s="27">
        <v>0</v>
      </c>
      <c r="CM239" s="27">
        <v>0</v>
      </c>
      <c r="CN239" s="27">
        <v>4.9925112331502701E-2</v>
      </c>
      <c r="CO239" s="27">
        <v>0</v>
      </c>
      <c r="CP239" s="27">
        <v>0</v>
      </c>
      <c r="CQ239" s="27">
        <v>0</v>
      </c>
      <c r="CR239" s="27">
        <v>0</v>
      </c>
      <c r="CS239" s="27">
        <v>0</v>
      </c>
      <c r="CT239" s="27">
        <v>0</v>
      </c>
      <c r="CU239" s="27">
        <v>0</v>
      </c>
      <c r="CV239" s="27">
        <v>0</v>
      </c>
      <c r="CW239" s="27">
        <f t="shared" si="3"/>
        <v>99.999999999999972</v>
      </c>
    </row>
    <row r="240" spans="1:101">
      <c r="A240" s="15" t="s">
        <v>444</v>
      </c>
      <c r="B240" t="s">
        <v>91</v>
      </c>
      <c r="C240" s="24">
        <v>43322</v>
      </c>
      <c r="D240" s="29">
        <v>2018</v>
      </c>
      <c r="E240" t="s">
        <v>92</v>
      </c>
      <c r="F240" t="s">
        <v>2</v>
      </c>
      <c r="G240" s="27">
        <v>50</v>
      </c>
      <c r="H240" s="27">
        <v>20</v>
      </c>
      <c r="I240" s="27">
        <v>0</v>
      </c>
      <c r="J240" s="27">
        <v>0</v>
      </c>
      <c r="K240" s="27">
        <v>0</v>
      </c>
      <c r="L240" s="27">
        <v>0</v>
      </c>
      <c r="M240" s="27">
        <v>0</v>
      </c>
      <c r="N240" s="27">
        <v>0</v>
      </c>
      <c r="O240" s="27">
        <v>0</v>
      </c>
      <c r="P240" s="27">
        <v>0</v>
      </c>
      <c r="Q240" s="27">
        <v>0</v>
      </c>
      <c r="R240" s="27">
        <v>0</v>
      </c>
      <c r="S240" s="27">
        <v>0</v>
      </c>
      <c r="T240" s="27">
        <v>0</v>
      </c>
      <c r="U240" s="27">
        <v>0</v>
      </c>
      <c r="V240" s="27">
        <v>0</v>
      </c>
      <c r="W240" s="27">
        <v>0</v>
      </c>
      <c r="X240" s="27">
        <v>0</v>
      </c>
      <c r="Y240" s="27">
        <v>0</v>
      </c>
      <c r="Z240" s="27">
        <v>0</v>
      </c>
      <c r="AA240" s="27">
        <v>0</v>
      </c>
      <c r="AB240" s="27">
        <v>0</v>
      </c>
      <c r="AC240" s="27">
        <v>0</v>
      </c>
      <c r="AD240" s="27">
        <v>0</v>
      </c>
      <c r="AE240" s="27">
        <v>0</v>
      </c>
      <c r="AF240" s="27">
        <v>0</v>
      </c>
      <c r="AG240" s="27">
        <v>0</v>
      </c>
      <c r="AH240" s="27">
        <v>0</v>
      </c>
      <c r="AI240" s="27">
        <v>0</v>
      </c>
      <c r="AJ240" s="27">
        <v>0</v>
      </c>
      <c r="AK240" s="27">
        <v>0</v>
      </c>
      <c r="AL240" s="27">
        <v>0</v>
      </c>
      <c r="AM240" s="27">
        <v>0</v>
      </c>
      <c r="AN240" s="27">
        <v>0</v>
      </c>
      <c r="AO240" s="27">
        <v>0</v>
      </c>
      <c r="AP240" s="27">
        <v>0</v>
      </c>
      <c r="AQ240" s="27">
        <v>0</v>
      </c>
      <c r="AR240" s="27">
        <v>0</v>
      </c>
      <c r="AS240" s="27">
        <v>0</v>
      </c>
      <c r="AT240" s="27">
        <v>30</v>
      </c>
      <c r="AU240" s="27">
        <v>0</v>
      </c>
      <c r="AV240" s="27">
        <v>0</v>
      </c>
      <c r="AW240" s="27">
        <v>0</v>
      </c>
      <c r="AX240" s="27">
        <v>0</v>
      </c>
      <c r="AY240" s="27">
        <v>0</v>
      </c>
      <c r="AZ240" s="27">
        <v>0</v>
      </c>
      <c r="BA240" s="27">
        <v>0</v>
      </c>
      <c r="BB240" s="27">
        <v>0</v>
      </c>
      <c r="BC240" s="27">
        <v>0</v>
      </c>
      <c r="BD240" s="27">
        <v>0</v>
      </c>
      <c r="BE240" s="27">
        <v>0</v>
      </c>
      <c r="BF240" s="27">
        <v>0</v>
      </c>
      <c r="BG240" s="27">
        <v>0</v>
      </c>
      <c r="BH240" s="27">
        <v>0</v>
      </c>
      <c r="BI240" s="27">
        <v>0</v>
      </c>
      <c r="BJ240" s="27">
        <v>0</v>
      </c>
      <c r="BK240" s="27">
        <v>0</v>
      </c>
      <c r="BL240" s="27">
        <v>0</v>
      </c>
      <c r="BM240" s="27">
        <v>0</v>
      </c>
      <c r="BN240" s="27">
        <v>0</v>
      </c>
      <c r="BO240" s="27">
        <v>0</v>
      </c>
      <c r="BP240" s="27">
        <v>0</v>
      </c>
      <c r="BQ240" s="27">
        <v>0</v>
      </c>
      <c r="BR240" s="27">
        <v>0</v>
      </c>
      <c r="BS240" s="27">
        <v>0</v>
      </c>
      <c r="BT240" s="27">
        <v>0</v>
      </c>
      <c r="BU240" s="27">
        <v>0</v>
      </c>
      <c r="BV240" s="27">
        <v>0</v>
      </c>
      <c r="BW240" s="27">
        <v>0</v>
      </c>
      <c r="BX240" s="27">
        <v>0</v>
      </c>
      <c r="BY240" s="27">
        <v>0</v>
      </c>
      <c r="BZ240" s="27">
        <v>0</v>
      </c>
      <c r="CA240" s="27">
        <v>0</v>
      </c>
      <c r="CB240" s="27">
        <v>0</v>
      </c>
      <c r="CC240" s="27">
        <v>0</v>
      </c>
      <c r="CD240" s="27">
        <v>0</v>
      </c>
      <c r="CE240" s="27">
        <v>0</v>
      </c>
      <c r="CF240" s="27">
        <v>0</v>
      </c>
      <c r="CG240" s="27">
        <v>0</v>
      </c>
      <c r="CH240" s="27">
        <v>0</v>
      </c>
      <c r="CI240" s="27">
        <v>0</v>
      </c>
      <c r="CJ240" s="27">
        <v>0</v>
      </c>
      <c r="CK240" s="27">
        <v>0</v>
      </c>
      <c r="CL240" s="27">
        <v>0</v>
      </c>
      <c r="CM240" s="27">
        <v>0</v>
      </c>
      <c r="CN240" s="27">
        <v>0</v>
      </c>
      <c r="CO240" s="27">
        <v>0</v>
      </c>
      <c r="CP240" s="27">
        <v>0</v>
      </c>
      <c r="CQ240" s="27">
        <v>0</v>
      </c>
      <c r="CR240" s="27">
        <v>0</v>
      </c>
      <c r="CS240" s="27">
        <v>0</v>
      </c>
      <c r="CT240" s="27">
        <v>0</v>
      </c>
      <c r="CU240" s="27">
        <v>0</v>
      </c>
      <c r="CV240" s="27">
        <v>0</v>
      </c>
      <c r="CW240" s="27">
        <f t="shared" si="3"/>
        <v>100</v>
      </c>
    </row>
    <row r="241" spans="1:101">
      <c r="A241" s="15" t="s">
        <v>445</v>
      </c>
      <c r="B241" s="13" t="s">
        <v>9</v>
      </c>
      <c r="C241" s="24">
        <v>43668</v>
      </c>
      <c r="D241" s="21">
        <v>2019</v>
      </c>
      <c r="E241" s="22" t="s">
        <v>10</v>
      </c>
      <c r="F241" s="13" t="s">
        <v>11</v>
      </c>
      <c r="G241" s="27">
        <v>4.9950049950049999</v>
      </c>
      <c r="H241" s="27">
        <v>4.9950049950049999</v>
      </c>
      <c r="I241" s="27">
        <v>0</v>
      </c>
      <c r="J241" s="27">
        <v>0</v>
      </c>
      <c r="K241" s="27">
        <v>0</v>
      </c>
      <c r="L241" s="27">
        <v>0</v>
      </c>
      <c r="M241" s="27">
        <v>0</v>
      </c>
      <c r="N241" s="27">
        <v>0</v>
      </c>
      <c r="O241" s="27">
        <v>0</v>
      </c>
      <c r="P241" s="27">
        <v>0</v>
      </c>
      <c r="Q241" s="27">
        <v>0</v>
      </c>
      <c r="R241" s="27">
        <v>0</v>
      </c>
      <c r="S241" s="27">
        <v>0</v>
      </c>
      <c r="T241" s="27">
        <v>0</v>
      </c>
      <c r="U241" s="27">
        <v>0</v>
      </c>
      <c r="V241" s="27">
        <v>0</v>
      </c>
      <c r="W241" s="27">
        <v>0</v>
      </c>
      <c r="X241" s="27">
        <v>0</v>
      </c>
      <c r="Y241" s="27">
        <v>0</v>
      </c>
      <c r="Z241" s="27">
        <v>0</v>
      </c>
      <c r="AA241" s="27">
        <v>0</v>
      </c>
      <c r="AB241" s="27">
        <v>0</v>
      </c>
      <c r="AC241" s="27">
        <v>0</v>
      </c>
      <c r="AD241" s="27">
        <v>0</v>
      </c>
      <c r="AE241" s="27">
        <v>0</v>
      </c>
      <c r="AF241" s="27">
        <v>0</v>
      </c>
      <c r="AG241" s="27">
        <v>0</v>
      </c>
      <c r="AH241" s="27">
        <v>0</v>
      </c>
      <c r="AI241" s="27">
        <v>0</v>
      </c>
      <c r="AJ241" s="27">
        <v>0</v>
      </c>
      <c r="AK241" s="27">
        <v>4.995004995005E-2</v>
      </c>
      <c r="AL241" s="27">
        <v>0</v>
      </c>
      <c r="AM241" s="27">
        <v>0</v>
      </c>
      <c r="AN241" s="27">
        <v>0</v>
      </c>
      <c r="AO241" s="27">
        <v>0</v>
      </c>
      <c r="AP241" s="27">
        <v>0</v>
      </c>
      <c r="AQ241" s="27">
        <v>0</v>
      </c>
      <c r="AR241" s="27">
        <v>0</v>
      </c>
      <c r="AS241" s="27">
        <v>0</v>
      </c>
      <c r="AT241" s="27">
        <v>24.975024975025001</v>
      </c>
      <c r="AU241" s="27">
        <v>0</v>
      </c>
      <c r="AV241" s="27">
        <v>0</v>
      </c>
      <c r="AW241" s="27">
        <v>0</v>
      </c>
      <c r="AX241" s="27">
        <v>0</v>
      </c>
      <c r="AY241" s="27">
        <v>0</v>
      </c>
      <c r="AZ241" s="27">
        <v>0</v>
      </c>
      <c r="BA241" s="27">
        <v>0</v>
      </c>
      <c r="BB241" s="27">
        <v>0</v>
      </c>
      <c r="BC241" s="27">
        <v>0</v>
      </c>
      <c r="BD241" s="27">
        <v>0</v>
      </c>
      <c r="BE241" s="27">
        <v>0</v>
      </c>
      <c r="BF241" s="27">
        <v>0</v>
      </c>
      <c r="BG241" s="27">
        <v>0</v>
      </c>
      <c r="BH241" s="27">
        <v>0</v>
      </c>
      <c r="BI241" s="27">
        <v>0</v>
      </c>
      <c r="BJ241" s="27">
        <v>0</v>
      </c>
      <c r="BK241" s="27">
        <v>0</v>
      </c>
      <c r="BL241" s="27">
        <v>0</v>
      </c>
      <c r="BM241" s="27">
        <v>0</v>
      </c>
      <c r="BN241" s="27">
        <v>0</v>
      </c>
      <c r="BO241" s="27">
        <v>59.940059940059903</v>
      </c>
      <c r="BP241" s="27">
        <v>0</v>
      </c>
      <c r="BQ241" s="27">
        <v>0</v>
      </c>
      <c r="BR241" s="27">
        <v>0</v>
      </c>
      <c r="BS241" s="27">
        <v>0</v>
      </c>
      <c r="BT241" s="27">
        <v>0</v>
      </c>
      <c r="BU241" s="27">
        <v>0</v>
      </c>
      <c r="BV241" s="27">
        <v>0</v>
      </c>
      <c r="BW241" s="27">
        <v>0</v>
      </c>
      <c r="BX241" s="27">
        <v>0</v>
      </c>
      <c r="BY241" s="27">
        <v>0</v>
      </c>
      <c r="BZ241" s="27">
        <v>0</v>
      </c>
      <c r="CA241" s="27">
        <v>0</v>
      </c>
      <c r="CB241" s="27">
        <v>0</v>
      </c>
      <c r="CC241" s="27">
        <v>0</v>
      </c>
      <c r="CD241" s="27">
        <v>0</v>
      </c>
      <c r="CE241" s="27">
        <v>0</v>
      </c>
      <c r="CF241" s="27">
        <v>0</v>
      </c>
      <c r="CG241" s="27">
        <v>0</v>
      </c>
      <c r="CH241" s="27">
        <v>0</v>
      </c>
      <c r="CI241" s="27">
        <v>0</v>
      </c>
      <c r="CJ241" s="27">
        <v>0</v>
      </c>
      <c r="CK241" s="27">
        <v>0</v>
      </c>
      <c r="CL241" s="27">
        <v>0</v>
      </c>
      <c r="CM241" s="27">
        <v>0</v>
      </c>
      <c r="CN241" s="27">
        <v>4.9950049950049999</v>
      </c>
      <c r="CO241" s="27">
        <v>0</v>
      </c>
      <c r="CP241" s="27">
        <v>0</v>
      </c>
      <c r="CQ241" s="27">
        <v>0</v>
      </c>
      <c r="CR241" s="27">
        <v>4.995004995005E-2</v>
      </c>
      <c r="CS241" s="27">
        <v>0</v>
      </c>
      <c r="CT241" s="27">
        <v>0</v>
      </c>
      <c r="CU241" s="27">
        <v>0</v>
      </c>
      <c r="CV241" s="27">
        <v>0</v>
      </c>
      <c r="CW241" s="25">
        <f t="shared" si="3"/>
        <v>100.00000000000001</v>
      </c>
    </row>
    <row r="242" spans="1:101">
      <c r="A242" s="15" t="s">
        <v>446</v>
      </c>
      <c r="B242" s="13" t="s">
        <v>12</v>
      </c>
      <c r="C242" s="24">
        <v>43668</v>
      </c>
      <c r="D242" s="21">
        <v>2019</v>
      </c>
      <c r="E242" s="13" t="s">
        <v>10</v>
      </c>
      <c r="F242" s="13" t="s">
        <v>11</v>
      </c>
      <c r="G242" s="27">
        <v>20.191822311963701</v>
      </c>
      <c r="H242" s="27">
        <v>5.0479555779909102</v>
      </c>
      <c r="I242" s="27">
        <v>0</v>
      </c>
      <c r="J242" s="27">
        <v>0</v>
      </c>
      <c r="K242" s="27">
        <v>0</v>
      </c>
      <c r="L242" s="27">
        <v>0</v>
      </c>
      <c r="M242" s="27">
        <v>0</v>
      </c>
      <c r="N242" s="27">
        <v>0</v>
      </c>
      <c r="O242" s="27">
        <v>0</v>
      </c>
      <c r="P242" s="27">
        <v>0</v>
      </c>
      <c r="Q242" s="27">
        <v>0</v>
      </c>
      <c r="R242" s="27">
        <v>0</v>
      </c>
      <c r="S242" s="27">
        <v>0</v>
      </c>
      <c r="T242" s="27">
        <v>0</v>
      </c>
      <c r="U242" s="27">
        <v>0</v>
      </c>
      <c r="V242" s="27">
        <v>0</v>
      </c>
      <c r="W242" s="27">
        <v>0</v>
      </c>
      <c r="X242" s="27">
        <v>0</v>
      </c>
      <c r="Y242" s="27">
        <v>0</v>
      </c>
      <c r="Z242" s="27">
        <v>0</v>
      </c>
      <c r="AA242" s="27">
        <v>0</v>
      </c>
      <c r="AB242" s="27">
        <v>0</v>
      </c>
      <c r="AC242" s="27">
        <v>0</v>
      </c>
      <c r="AD242" s="27">
        <v>0</v>
      </c>
      <c r="AE242" s="27">
        <v>0</v>
      </c>
      <c r="AF242" s="27">
        <v>0</v>
      </c>
      <c r="AG242" s="27">
        <v>0</v>
      </c>
      <c r="AH242" s="27">
        <v>0</v>
      </c>
      <c r="AI242" s="27">
        <v>0</v>
      </c>
      <c r="AJ242" s="27">
        <v>0</v>
      </c>
      <c r="AK242" s="27">
        <v>1.00959111559818</v>
      </c>
      <c r="AL242" s="27">
        <v>0</v>
      </c>
      <c r="AM242" s="27">
        <v>0</v>
      </c>
      <c r="AN242" s="27">
        <v>0</v>
      </c>
      <c r="AO242" s="27">
        <v>0</v>
      </c>
      <c r="AP242" s="27">
        <v>0</v>
      </c>
      <c r="AQ242" s="27">
        <v>0</v>
      </c>
      <c r="AR242" s="27">
        <v>0</v>
      </c>
      <c r="AS242" s="27">
        <v>0</v>
      </c>
      <c r="AT242" s="27">
        <v>1.00959111559818</v>
      </c>
      <c r="AU242" s="27">
        <v>0</v>
      </c>
      <c r="AV242" s="27">
        <v>0</v>
      </c>
      <c r="AW242" s="27">
        <v>0</v>
      </c>
      <c r="AX242" s="27">
        <v>0</v>
      </c>
      <c r="AY242" s="27">
        <v>0</v>
      </c>
      <c r="AZ242" s="27">
        <v>0</v>
      </c>
      <c r="BA242" s="27">
        <v>0</v>
      </c>
      <c r="BB242" s="27">
        <v>0</v>
      </c>
      <c r="BC242" s="27">
        <v>0</v>
      </c>
      <c r="BD242" s="27">
        <v>0</v>
      </c>
      <c r="BE242" s="27">
        <v>0</v>
      </c>
      <c r="BF242" s="27">
        <v>0</v>
      </c>
      <c r="BG242" s="27">
        <v>0</v>
      </c>
      <c r="BH242" s="27">
        <v>0</v>
      </c>
      <c r="BI242" s="27">
        <v>0</v>
      </c>
      <c r="BJ242" s="27">
        <v>0</v>
      </c>
      <c r="BK242" s="27">
        <v>0</v>
      </c>
      <c r="BL242" s="27">
        <v>0</v>
      </c>
      <c r="BM242" s="27">
        <v>0</v>
      </c>
      <c r="BN242" s="27">
        <v>0</v>
      </c>
      <c r="BO242" s="27">
        <v>70.671378091872796</v>
      </c>
      <c r="BP242" s="27">
        <v>0</v>
      </c>
      <c r="BQ242" s="27">
        <v>0</v>
      </c>
      <c r="BR242" s="27">
        <v>0</v>
      </c>
      <c r="BS242" s="27">
        <v>0</v>
      </c>
      <c r="BT242" s="27">
        <v>0</v>
      </c>
      <c r="BU242" s="27">
        <v>0</v>
      </c>
      <c r="BV242" s="27">
        <v>0</v>
      </c>
      <c r="BW242" s="27">
        <v>0</v>
      </c>
      <c r="BX242" s="27">
        <v>0</v>
      </c>
      <c r="BY242" s="27">
        <v>0</v>
      </c>
      <c r="BZ242" s="27">
        <v>0</v>
      </c>
      <c r="CA242" s="27">
        <v>0</v>
      </c>
      <c r="CB242" s="27">
        <v>0</v>
      </c>
      <c r="CC242" s="27">
        <v>0</v>
      </c>
      <c r="CD242" s="27">
        <v>0</v>
      </c>
      <c r="CE242" s="27">
        <v>0</v>
      </c>
      <c r="CF242" s="27">
        <v>0</v>
      </c>
      <c r="CG242" s="27">
        <v>0</v>
      </c>
      <c r="CH242" s="27">
        <v>0</v>
      </c>
      <c r="CI242" s="27">
        <v>0</v>
      </c>
      <c r="CJ242" s="27">
        <v>0</v>
      </c>
      <c r="CK242" s="27">
        <v>5.0479555779909098E-2</v>
      </c>
      <c r="CL242" s="27">
        <v>0</v>
      </c>
      <c r="CM242" s="27">
        <v>0</v>
      </c>
      <c r="CN242" s="27">
        <v>1.00959111559818</v>
      </c>
      <c r="CO242" s="27">
        <v>0</v>
      </c>
      <c r="CP242" s="27">
        <v>0</v>
      </c>
      <c r="CQ242" s="27">
        <v>0</v>
      </c>
      <c r="CR242" s="27">
        <v>1.00959111559818</v>
      </c>
      <c r="CS242" s="27">
        <v>0</v>
      </c>
      <c r="CT242" s="27">
        <v>0</v>
      </c>
      <c r="CU242" s="27">
        <v>0</v>
      </c>
      <c r="CV242" s="27">
        <v>0</v>
      </c>
      <c r="CW242" s="25">
        <f t="shared" si="3"/>
        <v>100.00000000000004</v>
      </c>
    </row>
    <row r="243" spans="1:101">
      <c r="A243" s="15" t="s">
        <v>447</v>
      </c>
      <c r="B243" s="13" t="s">
        <v>13</v>
      </c>
      <c r="C243" s="24">
        <v>43668</v>
      </c>
      <c r="D243" s="21">
        <v>2019</v>
      </c>
      <c r="E243" s="13" t="s">
        <v>10</v>
      </c>
      <c r="F243" s="13" t="s">
        <v>11</v>
      </c>
      <c r="G243" s="27">
        <v>14.698677119059299</v>
      </c>
      <c r="H243" s="27">
        <v>4.8995590396864301</v>
      </c>
      <c r="I243" s="27">
        <v>0</v>
      </c>
      <c r="J243" s="27">
        <v>0</v>
      </c>
      <c r="K243" s="27">
        <v>0</v>
      </c>
      <c r="L243" s="27">
        <v>0</v>
      </c>
      <c r="M243" s="27">
        <v>0</v>
      </c>
      <c r="N243" s="27">
        <v>0</v>
      </c>
      <c r="O243" s="27">
        <v>0</v>
      </c>
      <c r="P243" s="27">
        <v>0</v>
      </c>
      <c r="Q243" s="27">
        <v>0</v>
      </c>
      <c r="R243" s="27">
        <v>0</v>
      </c>
      <c r="S243" s="27">
        <v>0</v>
      </c>
      <c r="T243" s="27">
        <v>0</v>
      </c>
      <c r="U243" s="27">
        <v>0</v>
      </c>
      <c r="V243" s="27">
        <v>0</v>
      </c>
      <c r="W243" s="27">
        <v>0</v>
      </c>
      <c r="X243" s="27">
        <v>0</v>
      </c>
      <c r="Y243" s="27">
        <v>0</v>
      </c>
      <c r="Z243" s="27">
        <v>0</v>
      </c>
      <c r="AA243" s="27">
        <v>0</v>
      </c>
      <c r="AB243" s="27">
        <v>0</v>
      </c>
      <c r="AC243" s="27">
        <v>0</v>
      </c>
      <c r="AD243" s="27">
        <v>0</v>
      </c>
      <c r="AE243" s="27">
        <v>0</v>
      </c>
      <c r="AF243" s="27">
        <v>0</v>
      </c>
      <c r="AG243" s="27">
        <v>0</v>
      </c>
      <c r="AH243" s="27">
        <v>0</v>
      </c>
      <c r="AI243" s="27">
        <v>0</v>
      </c>
      <c r="AJ243" s="27">
        <v>0</v>
      </c>
      <c r="AK243" s="27">
        <v>0</v>
      </c>
      <c r="AL243" s="27">
        <v>0</v>
      </c>
      <c r="AM243" s="27">
        <v>0</v>
      </c>
      <c r="AN243" s="27">
        <v>0</v>
      </c>
      <c r="AO243" s="27">
        <v>0</v>
      </c>
      <c r="AP243" s="27">
        <v>0</v>
      </c>
      <c r="AQ243" s="27">
        <v>0</v>
      </c>
      <c r="AR243" s="27">
        <v>0</v>
      </c>
      <c r="AS243" s="27">
        <v>0</v>
      </c>
      <c r="AT243" s="27">
        <v>0.97991180793728605</v>
      </c>
      <c r="AU243" s="27">
        <v>0</v>
      </c>
      <c r="AV243" s="27">
        <v>0</v>
      </c>
      <c r="AW243" s="27">
        <v>0</v>
      </c>
      <c r="AX243" s="27">
        <v>0</v>
      </c>
      <c r="AY243" s="27">
        <v>0</v>
      </c>
      <c r="AZ243" s="27">
        <v>0</v>
      </c>
      <c r="BA243" s="27">
        <v>0</v>
      </c>
      <c r="BB243" s="27">
        <v>0</v>
      </c>
      <c r="BC243" s="27">
        <v>0</v>
      </c>
      <c r="BD243" s="27">
        <v>0</v>
      </c>
      <c r="BE243" s="27">
        <v>0</v>
      </c>
      <c r="BF243" s="27">
        <v>0</v>
      </c>
      <c r="BG243" s="27">
        <v>0</v>
      </c>
      <c r="BH243" s="27">
        <v>0</v>
      </c>
      <c r="BI243" s="27">
        <v>0</v>
      </c>
      <c r="BJ243" s="27">
        <v>0</v>
      </c>
      <c r="BK243" s="27">
        <v>0</v>
      </c>
      <c r="BL243" s="27">
        <v>0</v>
      </c>
      <c r="BM243" s="27">
        <v>0</v>
      </c>
      <c r="BN243" s="27">
        <v>0</v>
      </c>
      <c r="BO243" s="27">
        <v>78.392944634982896</v>
      </c>
      <c r="BP243" s="27">
        <v>0</v>
      </c>
      <c r="BQ243" s="27">
        <v>0</v>
      </c>
      <c r="BR243" s="27">
        <v>0</v>
      </c>
      <c r="BS243" s="27">
        <v>0</v>
      </c>
      <c r="BT243" s="27">
        <v>0</v>
      </c>
      <c r="BU243" s="27">
        <v>0</v>
      </c>
      <c r="BV243" s="27">
        <v>0</v>
      </c>
      <c r="BW243" s="27">
        <v>0</v>
      </c>
      <c r="BX243" s="27">
        <v>0</v>
      </c>
      <c r="BY243" s="27">
        <v>4.8995590396864297E-2</v>
      </c>
      <c r="BZ243" s="27">
        <v>0</v>
      </c>
      <c r="CA243" s="27">
        <v>0</v>
      </c>
      <c r="CB243" s="27">
        <v>0</v>
      </c>
      <c r="CC243" s="27">
        <v>0</v>
      </c>
      <c r="CD243" s="27">
        <v>0</v>
      </c>
      <c r="CE243" s="27">
        <v>0</v>
      </c>
      <c r="CF243" s="27">
        <v>0</v>
      </c>
      <c r="CG243" s="27">
        <v>0</v>
      </c>
      <c r="CH243" s="27">
        <v>0</v>
      </c>
      <c r="CI243" s="27">
        <v>0</v>
      </c>
      <c r="CJ243" s="27">
        <v>0</v>
      </c>
      <c r="CK243" s="27">
        <v>0</v>
      </c>
      <c r="CL243" s="27">
        <v>0</v>
      </c>
      <c r="CM243" s="27">
        <v>0</v>
      </c>
      <c r="CN243" s="27">
        <v>0</v>
      </c>
      <c r="CO243" s="27">
        <v>0</v>
      </c>
      <c r="CP243" s="27">
        <v>0</v>
      </c>
      <c r="CQ243" s="27">
        <v>0</v>
      </c>
      <c r="CR243" s="27">
        <v>0.97991180793728605</v>
      </c>
      <c r="CS243" s="27">
        <v>0</v>
      </c>
      <c r="CT243" s="27">
        <v>0</v>
      </c>
      <c r="CU243" s="27">
        <v>0</v>
      </c>
      <c r="CV243" s="27">
        <v>0</v>
      </c>
      <c r="CW243" s="25">
        <f t="shared" si="3"/>
        <v>100.00000000000006</v>
      </c>
    </row>
    <row r="244" spans="1:101">
      <c r="A244" s="15" t="s">
        <v>448</v>
      </c>
      <c r="B244" s="13" t="s">
        <v>14</v>
      </c>
      <c r="C244" s="24">
        <v>43668</v>
      </c>
      <c r="D244" s="21">
        <v>2019</v>
      </c>
      <c r="E244" s="13" t="s">
        <v>10</v>
      </c>
      <c r="F244" s="13" t="s">
        <v>11</v>
      </c>
      <c r="G244" s="27">
        <v>19.801980198019798</v>
      </c>
      <c r="H244" s="27">
        <v>4.9504950495049496</v>
      </c>
      <c r="I244" s="27">
        <v>0</v>
      </c>
      <c r="J244" s="27">
        <v>0</v>
      </c>
      <c r="K244" s="27">
        <v>0</v>
      </c>
      <c r="L244" s="27">
        <v>0</v>
      </c>
      <c r="M244" s="27">
        <v>0</v>
      </c>
      <c r="N244" s="27">
        <v>0</v>
      </c>
      <c r="O244" s="27">
        <v>0</v>
      </c>
      <c r="P244" s="27">
        <v>0</v>
      </c>
      <c r="Q244" s="27">
        <v>0</v>
      </c>
      <c r="R244" s="27">
        <v>0</v>
      </c>
      <c r="S244" s="27">
        <v>0</v>
      </c>
      <c r="T244" s="27">
        <v>0</v>
      </c>
      <c r="U244" s="27">
        <v>0</v>
      </c>
      <c r="V244" s="27">
        <v>0</v>
      </c>
      <c r="W244" s="27">
        <v>0</v>
      </c>
      <c r="X244" s="27">
        <v>0</v>
      </c>
      <c r="Y244" s="27">
        <v>0</v>
      </c>
      <c r="Z244" s="27">
        <v>0</v>
      </c>
      <c r="AA244" s="27">
        <v>0</v>
      </c>
      <c r="AB244" s="27">
        <v>0</v>
      </c>
      <c r="AC244" s="27">
        <v>0</v>
      </c>
      <c r="AD244" s="27">
        <v>0</v>
      </c>
      <c r="AE244" s="27">
        <v>0</v>
      </c>
      <c r="AF244" s="27">
        <v>0</v>
      </c>
      <c r="AG244" s="27">
        <v>0</v>
      </c>
      <c r="AH244" s="27">
        <v>0</v>
      </c>
      <c r="AI244" s="27">
        <v>0</v>
      </c>
      <c r="AJ244" s="27">
        <v>0</v>
      </c>
      <c r="AK244" s="27">
        <v>0</v>
      </c>
      <c r="AL244" s="27">
        <v>0</v>
      </c>
      <c r="AM244" s="27">
        <v>0</v>
      </c>
      <c r="AN244" s="27">
        <v>0</v>
      </c>
      <c r="AO244" s="27">
        <v>0</v>
      </c>
      <c r="AP244" s="27">
        <v>0</v>
      </c>
      <c r="AQ244" s="27">
        <v>0</v>
      </c>
      <c r="AR244" s="27">
        <v>0</v>
      </c>
      <c r="AS244" s="27">
        <v>0</v>
      </c>
      <c r="AT244" s="27">
        <v>4.9504950495049496</v>
      </c>
      <c r="AU244" s="27">
        <v>0</v>
      </c>
      <c r="AV244" s="27">
        <v>0</v>
      </c>
      <c r="AW244" s="27">
        <v>0</v>
      </c>
      <c r="AX244" s="27">
        <v>0</v>
      </c>
      <c r="AY244" s="27">
        <v>0</v>
      </c>
      <c r="AZ244" s="27">
        <v>0</v>
      </c>
      <c r="BA244" s="27">
        <v>0</v>
      </c>
      <c r="BB244" s="27">
        <v>0</v>
      </c>
      <c r="BC244" s="27">
        <v>0</v>
      </c>
      <c r="BD244" s="27">
        <v>0</v>
      </c>
      <c r="BE244" s="27">
        <v>0</v>
      </c>
      <c r="BF244" s="27">
        <v>0</v>
      </c>
      <c r="BG244" s="27">
        <v>0</v>
      </c>
      <c r="BH244" s="27">
        <v>0</v>
      </c>
      <c r="BI244" s="27">
        <v>0</v>
      </c>
      <c r="BJ244" s="27">
        <v>0</v>
      </c>
      <c r="BK244" s="27">
        <v>0</v>
      </c>
      <c r="BL244" s="27">
        <v>0</v>
      </c>
      <c r="BM244" s="27">
        <v>0</v>
      </c>
      <c r="BN244" s="27">
        <v>0</v>
      </c>
      <c r="BO244" s="27">
        <v>69.306930693069305</v>
      </c>
      <c r="BP244" s="27">
        <v>0</v>
      </c>
      <c r="BQ244" s="27">
        <v>0</v>
      </c>
      <c r="BR244" s="27">
        <v>0</v>
      </c>
      <c r="BS244" s="27">
        <v>0</v>
      </c>
      <c r="BT244" s="27">
        <v>0</v>
      </c>
      <c r="BU244" s="27">
        <v>0</v>
      </c>
      <c r="BV244" s="27">
        <v>0</v>
      </c>
      <c r="BW244" s="27">
        <v>0</v>
      </c>
      <c r="BX244" s="27">
        <v>0</v>
      </c>
      <c r="BY244" s="27">
        <v>0</v>
      </c>
      <c r="BZ244" s="27">
        <v>0</v>
      </c>
      <c r="CA244" s="27">
        <v>0</v>
      </c>
      <c r="CB244" s="27">
        <v>0</v>
      </c>
      <c r="CC244" s="27">
        <v>0</v>
      </c>
      <c r="CD244" s="27">
        <v>0</v>
      </c>
      <c r="CE244" s="27">
        <v>0</v>
      </c>
      <c r="CF244" s="27">
        <v>0</v>
      </c>
      <c r="CG244" s="27">
        <v>0</v>
      </c>
      <c r="CH244" s="27">
        <v>0</v>
      </c>
      <c r="CI244" s="27">
        <v>0</v>
      </c>
      <c r="CJ244" s="27">
        <v>0</v>
      </c>
      <c r="CK244" s="27">
        <v>0</v>
      </c>
      <c r="CL244" s="27">
        <v>0</v>
      </c>
      <c r="CM244" s="27">
        <v>0</v>
      </c>
      <c r="CN244" s="27">
        <v>0</v>
      </c>
      <c r="CO244" s="27">
        <v>0</v>
      </c>
      <c r="CP244" s="27">
        <v>0</v>
      </c>
      <c r="CQ244" s="27">
        <v>0</v>
      </c>
      <c r="CR244" s="27">
        <v>0.99009900990098998</v>
      </c>
      <c r="CS244" s="27">
        <v>0</v>
      </c>
      <c r="CT244" s="27">
        <v>0</v>
      </c>
      <c r="CU244" s="27">
        <v>0</v>
      </c>
      <c r="CV244" s="27">
        <v>0</v>
      </c>
      <c r="CW244" s="25">
        <f t="shared" si="3"/>
        <v>99.999999999999986</v>
      </c>
    </row>
    <row r="245" spans="1:101">
      <c r="A245" s="15" t="s">
        <v>449</v>
      </c>
      <c r="B245" s="13" t="s">
        <v>15</v>
      </c>
      <c r="C245" s="24">
        <v>43669</v>
      </c>
      <c r="D245" s="21">
        <v>2019</v>
      </c>
      <c r="E245" s="13" t="s">
        <v>10</v>
      </c>
      <c r="F245" s="13" t="s">
        <v>11</v>
      </c>
      <c r="G245" s="27">
        <v>21.965952773201501</v>
      </c>
      <c r="H245" s="27">
        <v>10.9829763866008</v>
      </c>
      <c r="I245" s="27">
        <v>0</v>
      </c>
      <c r="J245" s="27">
        <v>0</v>
      </c>
      <c r="K245" s="27">
        <v>0</v>
      </c>
      <c r="L245" s="27">
        <v>0</v>
      </c>
      <c r="M245" s="27">
        <v>0</v>
      </c>
      <c r="N245" s="27">
        <v>0</v>
      </c>
      <c r="O245" s="27">
        <v>0</v>
      </c>
      <c r="P245" s="27">
        <v>0</v>
      </c>
      <c r="Q245" s="27">
        <v>0</v>
      </c>
      <c r="R245" s="27">
        <v>0</v>
      </c>
      <c r="S245" s="27">
        <v>0</v>
      </c>
      <c r="T245" s="27">
        <v>5.4914881933003798E-2</v>
      </c>
      <c r="U245" s="27">
        <v>0</v>
      </c>
      <c r="V245" s="27">
        <v>0</v>
      </c>
      <c r="W245" s="27">
        <v>0</v>
      </c>
      <c r="X245" s="27">
        <v>0</v>
      </c>
      <c r="Y245" s="27">
        <v>0</v>
      </c>
      <c r="Z245" s="27">
        <v>0</v>
      </c>
      <c r="AA245" s="27">
        <v>0</v>
      </c>
      <c r="AB245" s="27">
        <v>0</v>
      </c>
      <c r="AC245" s="27">
        <v>0</v>
      </c>
      <c r="AD245" s="27">
        <v>0</v>
      </c>
      <c r="AE245" s="27">
        <v>0</v>
      </c>
      <c r="AF245" s="27">
        <v>0</v>
      </c>
      <c r="AG245" s="27">
        <v>0</v>
      </c>
      <c r="AH245" s="27">
        <v>0</v>
      </c>
      <c r="AI245" s="27">
        <v>0</v>
      </c>
      <c r="AJ245" s="27">
        <v>0</v>
      </c>
      <c r="AK245" s="27">
        <v>0</v>
      </c>
      <c r="AL245" s="27">
        <v>0</v>
      </c>
      <c r="AM245" s="27">
        <v>0</v>
      </c>
      <c r="AN245" s="27">
        <v>0</v>
      </c>
      <c r="AO245" s="27">
        <v>0</v>
      </c>
      <c r="AP245" s="27">
        <v>0</v>
      </c>
      <c r="AQ245" s="27">
        <v>0</v>
      </c>
      <c r="AR245" s="27">
        <v>0</v>
      </c>
      <c r="AS245" s="27">
        <v>0</v>
      </c>
      <c r="AT245" s="27">
        <v>0</v>
      </c>
      <c r="AU245" s="27">
        <v>0</v>
      </c>
      <c r="AV245" s="27">
        <v>0</v>
      </c>
      <c r="AW245" s="27">
        <v>0</v>
      </c>
      <c r="AX245" s="27">
        <v>0</v>
      </c>
      <c r="AY245" s="27">
        <v>0</v>
      </c>
      <c r="AZ245" s="27">
        <v>0</v>
      </c>
      <c r="BA245" s="27">
        <v>0</v>
      </c>
      <c r="BB245" s="27">
        <v>0</v>
      </c>
      <c r="BC245" s="27">
        <v>0</v>
      </c>
      <c r="BD245" s="27">
        <v>0</v>
      </c>
      <c r="BE245" s="27">
        <v>0</v>
      </c>
      <c r="BF245" s="27">
        <v>0</v>
      </c>
      <c r="BG245" s="27">
        <v>0</v>
      </c>
      <c r="BH245" s="27">
        <v>0</v>
      </c>
      <c r="BI245" s="27">
        <v>0</v>
      </c>
      <c r="BJ245" s="27">
        <v>0</v>
      </c>
      <c r="BK245" s="27">
        <v>0</v>
      </c>
      <c r="BL245" s="27">
        <v>0</v>
      </c>
      <c r="BM245" s="27">
        <v>0</v>
      </c>
      <c r="BN245" s="27">
        <v>0</v>
      </c>
      <c r="BO245" s="27">
        <v>65.897858319604595</v>
      </c>
      <c r="BP245" s="27">
        <v>0</v>
      </c>
      <c r="BQ245" s="27">
        <v>0</v>
      </c>
      <c r="BR245" s="27">
        <v>0</v>
      </c>
      <c r="BS245" s="27">
        <v>0</v>
      </c>
      <c r="BT245" s="27">
        <v>0</v>
      </c>
      <c r="BU245" s="27">
        <v>0</v>
      </c>
      <c r="BV245" s="27">
        <v>0</v>
      </c>
      <c r="BW245" s="27">
        <v>0</v>
      </c>
      <c r="BX245" s="27">
        <v>0</v>
      </c>
      <c r="BY245" s="27">
        <v>0</v>
      </c>
      <c r="BZ245" s="27">
        <v>0</v>
      </c>
      <c r="CA245" s="27">
        <v>0</v>
      </c>
      <c r="CB245" s="27">
        <v>0</v>
      </c>
      <c r="CC245" s="27">
        <v>0</v>
      </c>
      <c r="CD245" s="27">
        <v>0</v>
      </c>
      <c r="CE245" s="27">
        <v>0</v>
      </c>
      <c r="CF245" s="27">
        <v>0</v>
      </c>
      <c r="CG245" s="27">
        <v>0</v>
      </c>
      <c r="CH245" s="27">
        <v>0</v>
      </c>
      <c r="CI245" s="27">
        <v>0</v>
      </c>
      <c r="CJ245" s="27">
        <v>0</v>
      </c>
      <c r="CK245" s="27">
        <v>0</v>
      </c>
      <c r="CL245" s="27">
        <v>0</v>
      </c>
      <c r="CM245" s="27">
        <v>0</v>
      </c>
      <c r="CN245" s="27">
        <v>1.09829763866008</v>
      </c>
      <c r="CO245" s="27">
        <v>0</v>
      </c>
      <c r="CP245" s="27">
        <v>0</v>
      </c>
      <c r="CQ245" s="27">
        <v>0</v>
      </c>
      <c r="CR245" s="27">
        <v>0</v>
      </c>
      <c r="CS245" s="27">
        <v>0</v>
      </c>
      <c r="CT245" s="27">
        <v>0</v>
      </c>
      <c r="CU245" s="27">
        <v>0</v>
      </c>
      <c r="CV245" s="27">
        <v>0</v>
      </c>
      <c r="CW245" s="25">
        <f t="shared" si="3"/>
        <v>99.999999999999986</v>
      </c>
    </row>
    <row r="246" spans="1:101">
      <c r="A246" s="15" t="s">
        <v>450</v>
      </c>
      <c r="B246" s="13" t="s">
        <v>16</v>
      </c>
      <c r="C246" s="24">
        <v>43668</v>
      </c>
      <c r="D246" s="21">
        <v>2019</v>
      </c>
      <c r="E246" s="13" t="s">
        <v>10</v>
      </c>
      <c r="F246" s="13" t="s">
        <v>11</v>
      </c>
      <c r="G246" s="27">
        <v>5</v>
      </c>
      <c r="H246" s="27">
        <v>5</v>
      </c>
      <c r="I246" s="27">
        <v>0</v>
      </c>
      <c r="J246" s="27">
        <v>0</v>
      </c>
      <c r="K246" s="27">
        <v>0</v>
      </c>
      <c r="L246" s="27">
        <v>0</v>
      </c>
      <c r="M246" s="27">
        <v>0</v>
      </c>
      <c r="N246" s="27">
        <v>0</v>
      </c>
      <c r="O246" s="27">
        <v>0</v>
      </c>
      <c r="P246" s="27">
        <v>5</v>
      </c>
      <c r="Q246" s="27">
        <v>0</v>
      </c>
      <c r="R246" s="27">
        <v>0</v>
      </c>
      <c r="S246" s="27">
        <v>0</v>
      </c>
      <c r="T246" s="27">
        <v>0</v>
      </c>
      <c r="U246" s="27">
        <v>0</v>
      </c>
      <c r="V246" s="27">
        <v>0</v>
      </c>
      <c r="W246" s="27">
        <v>0</v>
      </c>
      <c r="X246" s="27">
        <v>0</v>
      </c>
      <c r="Y246" s="27">
        <v>0</v>
      </c>
      <c r="Z246" s="27">
        <v>0</v>
      </c>
      <c r="AA246" s="27">
        <v>0</v>
      </c>
      <c r="AB246" s="27">
        <v>0</v>
      </c>
      <c r="AC246" s="27">
        <v>0</v>
      </c>
      <c r="AD246" s="27">
        <v>0</v>
      </c>
      <c r="AE246" s="27">
        <v>0</v>
      </c>
      <c r="AF246" s="27">
        <v>0</v>
      </c>
      <c r="AG246" s="27">
        <v>0</v>
      </c>
      <c r="AH246" s="27">
        <v>0</v>
      </c>
      <c r="AI246" s="27">
        <v>0</v>
      </c>
      <c r="AJ246" s="27">
        <v>0</v>
      </c>
      <c r="AK246" s="27">
        <v>0</v>
      </c>
      <c r="AL246" s="27">
        <v>0</v>
      </c>
      <c r="AM246" s="27">
        <v>0</v>
      </c>
      <c r="AN246" s="27">
        <v>0</v>
      </c>
      <c r="AO246" s="27">
        <v>0</v>
      </c>
      <c r="AP246" s="27">
        <v>0</v>
      </c>
      <c r="AQ246" s="27">
        <v>0</v>
      </c>
      <c r="AR246" s="27">
        <v>0</v>
      </c>
      <c r="AS246" s="27">
        <v>0</v>
      </c>
      <c r="AT246" s="27">
        <v>5</v>
      </c>
      <c r="AU246" s="27">
        <v>0</v>
      </c>
      <c r="AV246" s="27">
        <v>0</v>
      </c>
      <c r="AW246" s="27">
        <v>0</v>
      </c>
      <c r="AX246" s="27">
        <v>0</v>
      </c>
      <c r="AY246" s="27">
        <v>0</v>
      </c>
      <c r="AZ246" s="27">
        <v>0</v>
      </c>
      <c r="BA246" s="27">
        <v>0</v>
      </c>
      <c r="BB246" s="27">
        <v>0</v>
      </c>
      <c r="BC246" s="27">
        <v>0</v>
      </c>
      <c r="BD246" s="27">
        <v>0</v>
      </c>
      <c r="BE246" s="27">
        <v>0</v>
      </c>
      <c r="BF246" s="27">
        <v>0</v>
      </c>
      <c r="BG246" s="27">
        <v>0</v>
      </c>
      <c r="BH246" s="27">
        <v>0</v>
      </c>
      <c r="BI246" s="27">
        <v>0</v>
      </c>
      <c r="BJ246" s="27">
        <v>0</v>
      </c>
      <c r="BK246" s="27">
        <v>0</v>
      </c>
      <c r="BL246" s="27">
        <v>0</v>
      </c>
      <c r="BM246" s="27">
        <v>0</v>
      </c>
      <c r="BN246" s="27">
        <v>0</v>
      </c>
      <c r="BO246" s="27">
        <v>60</v>
      </c>
      <c r="BP246" s="27">
        <v>0</v>
      </c>
      <c r="BQ246" s="27">
        <v>0</v>
      </c>
      <c r="BR246" s="27">
        <v>0</v>
      </c>
      <c r="BS246" s="27">
        <v>0</v>
      </c>
      <c r="BT246" s="27">
        <v>0</v>
      </c>
      <c r="BU246" s="27">
        <v>0</v>
      </c>
      <c r="BV246" s="27">
        <v>0</v>
      </c>
      <c r="BW246" s="27">
        <v>0</v>
      </c>
      <c r="BX246" s="27">
        <v>0</v>
      </c>
      <c r="BY246" s="27">
        <v>0</v>
      </c>
      <c r="BZ246" s="27">
        <v>0</v>
      </c>
      <c r="CA246" s="27">
        <v>0</v>
      </c>
      <c r="CB246" s="27">
        <v>0</v>
      </c>
      <c r="CC246" s="27">
        <v>0</v>
      </c>
      <c r="CD246" s="27">
        <v>0</v>
      </c>
      <c r="CE246" s="27">
        <v>0</v>
      </c>
      <c r="CF246" s="27">
        <v>0</v>
      </c>
      <c r="CG246" s="27">
        <v>0</v>
      </c>
      <c r="CH246" s="27">
        <v>0</v>
      </c>
      <c r="CI246" s="27">
        <v>0</v>
      </c>
      <c r="CJ246" s="27">
        <v>0</v>
      </c>
      <c r="CK246" s="27">
        <v>0</v>
      </c>
      <c r="CL246" s="27">
        <v>0</v>
      </c>
      <c r="CM246" s="27">
        <v>0</v>
      </c>
      <c r="CN246" s="27">
        <v>20</v>
      </c>
      <c r="CO246" s="27">
        <v>0</v>
      </c>
      <c r="CP246" s="27">
        <v>0</v>
      </c>
      <c r="CQ246" s="27">
        <v>0</v>
      </c>
      <c r="CR246" s="27">
        <v>0</v>
      </c>
      <c r="CS246" s="27">
        <v>0</v>
      </c>
      <c r="CT246" s="27">
        <v>0</v>
      </c>
      <c r="CU246" s="27">
        <v>0</v>
      </c>
      <c r="CV246" s="27">
        <v>0</v>
      </c>
      <c r="CW246" s="25">
        <f t="shared" si="3"/>
        <v>100</v>
      </c>
    </row>
    <row r="247" spans="1:101">
      <c r="A247" s="15" t="s">
        <v>451</v>
      </c>
      <c r="B247" s="13" t="s">
        <v>17</v>
      </c>
      <c r="C247" s="24">
        <v>43668</v>
      </c>
      <c r="D247" s="21">
        <v>2019</v>
      </c>
      <c r="E247" s="13" t="s">
        <v>10</v>
      </c>
      <c r="F247" s="13" t="s">
        <v>11</v>
      </c>
      <c r="G247" s="27">
        <v>24.987506246876599</v>
      </c>
      <c r="H247" s="27">
        <v>19.990004997501298</v>
      </c>
      <c r="I247" s="27">
        <v>0</v>
      </c>
      <c r="J247" s="27">
        <v>0</v>
      </c>
      <c r="K247" s="27">
        <v>0</v>
      </c>
      <c r="L247" s="27">
        <v>0</v>
      </c>
      <c r="M247" s="27">
        <v>0</v>
      </c>
      <c r="N247" s="27">
        <v>0</v>
      </c>
      <c r="O247" s="27">
        <v>0</v>
      </c>
      <c r="P247" s="27">
        <v>0</v>
      </c>
      <c r="Q247" s="27">
        <v>0</v>
      </c>
      <c r="R247" s="27">
        <v>0</v>
      </c>
      <c r="S247" s="27">
        <v>0</v>
      </c>
      <c r="T247" s="27">
        <v>0</v>
      </c>
      <c r="U247" s="27">
        <v>0</v>
      </c>
      <c r="V247" s="27">
        <v>0</v>
      </c>
      <c r="W247" s="27">
        <v>0</v>
      </c>
      <c r="X247" s="27">
        <v>0</v>
      </c>
      <c r="Y247" s="27">
        <v>0</v>
      </c>
      <c r="Z247" s="27">
        <v>0</v>
      </c>
      <c r="AA247" s="27">
        <v>0</v>
      </c>
      <c r="AB247" s="27">
        <v>0</v>
      </c>
      <c r="AC247" s="27">
        <v>0</v>
      </c>
      <c r="AD247" s="27">
        <v>0</v>
      </c>
      <c r="AE247" s="27">
        <v>0</v>
      </c>
      <c r="AF247" s="27">
        <v>0</v>
      </c>
      <c r="AG247" s="27">
        <v>0</v>
      </c>
      <c r="AH247" s="27">
        <v>0</v>
      </c>
      <c r="AI247" s="27">
        <v>0</v>
      </c>
      <c r="AJ247" s="27">
        <v>0</v>
      </c>
      <c r="AK247" s="27">
        <v>0</v>
      </c>
      <c r="AL247" s="27">
        <v>0</v>
      </c>
      <c r="AM247" s="27">
        <v>0</v>
      </c>
      <c r="AN247" s="27">
        <v>0</v>
      </c>
      <c r="AO247" s="27">
        <v>0</v>
      </c>
      <c r="AP247" s="27">
        <v>0</v>
      </c>
      <c r="AQ247" s="27">
        <v>0</v>
      </c>
      <c r="AR247" s="27">
        <v>0</v>
      </c>
      <c r="AS247" s="27">
        <v>0</v>
      </c>
      <c r="AT247" s="27">
        <v>4.99750124937531E-2</v>
      </c>
      <c r="AU247" s="27">
        <v>0</v>
      </c>
      <c r="AV247" s="27">
        <v>0</v>
      </c>
      <c r="AW247" s="27">
        <v>0</v>
      </c>
      <c r="AX247" s="27">
        <v>0</v>
      </c>
      <c r="AY247" s="27">
        <v>0</v>
      </c>
      <c r="AZ247" s="27">
        <v>0</v>
      </c>
      <c r="BA247" s="27">
        <v>0</v>
      </c>
      <c r="BB247" s="27">
        <v>0</v>
      </c>
      <c r="BC247" s="27">
        <v>0</v>
      </c>
      <c r="BD247" s="27">
        <v>0</v>
      </c>
      <c r="BE247" s="27">
        <v>0</v>
      </c>
      <c r="BF247" s="27">
        <v>0</v>
      </c>
      <c r="BG247" s="27">
        <v>0</v>
      </c>
      <c r="BH247" s="27">
        <v>0</v>
      </c>
      <c r="BI247" s="27">
        <v>0</v>
      </c>
      <c r="BJ247" s="27">
        <v>0</v>
      </c>
      <c r="BK247" s="27">
        <v>0</v>
      </c>
      <c r="BL247" s="27">
        <v>0</v>
      </c>
      <c r="BM247" s="27">
        <v>0</v>
      </c>
      <c r="BN247" s="27">
        <v>0</v>
      </c>
      <c r="BO247" s="27">
        <v>39.980009995002497</v>
      </c>
      <c r="BP247" s="27">
        <v>0</v>
      </c>
      <c r="BQ247" s="27">
        <v>0</v>
      </c>
      <c r="BR247" s="27">
        <v>0</v>
      </c>
      <c r="BS247" s="27">
        <v>0</v>
      </c>
      <c r="BT247" s="27">
        <v>0</v>
      </c>
      <c r="BU247" s="27">
        <v>0</v>
      </c>
      <c r="BV247" s="27">
        <v>0</v>
      </c>
      <c r="BW247" s="27">
        <v>0</v>
      </c>
      <c r="BX247" s="27">
        <v>0</v>
      </c>
      <c r="BY247" s="27">
        <v>0</v>
      </c>
      <c r="BZ247" s="27">
        <v>0</v>
      </c>
      <c r="CA247" s="27">
        <v>0</v>
      </c>
      <c r="CB247" s="27">
        <v>0</v>
      </c>
      <c r="CC247" s="27">
        <v>0</v>
      </c>
      <c r="CD247" s="27">
        <v>0</v>
      </c>
      <c r="CE247" s="27">
        <v>0</v>
      </c>
      <c r="CF247" s="27">
        <v>0</v>
      </c>
      <c r="CG247" s="27">
        <v>0</v>
      </c>
      <c r="CH247" s="27">
        <v>0</v>
      </c>
      <c r="CI247" s="27">
        <v>0</v>
      </c>
      <c r="CJ247" s="27">
        <v>0</v>
      </c>
      <c r="CK247" s="27">
        <v>0</v>
      </c>
      <c r="CL247" s="27">
        <v>0</v>
      </c>
      <c r="CM247" s="27">
        <v>0</v>
      </c>
      <c r="CN247" s="27">
        <v>14.9925037481259</v>
      </c>
      <c r="CO247" s="27">
        <v>0</v>
      </c>
      <c r="CP247" s="27">
        <v>0</v>
      </c>
      <c r="CQ247" s="27">
        <v>0</v>
      </c>
      <c r="CR247" s="27">
        <v>0</v>
      </c>
      <c r="CS247" s="27">
        <v>0</v>
      </c>
      <c r="CT247" s="27">
        <v>0</v>
      </c>
      <c r="CU247" s="27">
        <v>0</v>
      </c>
      <c r="CV247" s="27">
        <v>0</v>
      </c>
      <c r="CW247" s="25">
        <f t="shared" si="3"/>
        <v>100.00000000000004</v>
      </c>
    </row>
    <row r="248" spans="1:101">
      <c r="A248" s="15" t="s">
        <v>452</v>
      </c>
      <c r="B248" s="13" t="s">
        <v>18</v>
      </c>
      <c r="C248" s="24">
        <v>43668</v>
      </c>
      <c r="D248" s="21">
        <v>2019</v>
      </c>
      <c r="E248" s="13" t="s">
        <v>10</v>
      </c>
      <c r="F248" s="13" t="s">
        <v>11</v>
      </c>
      <c r="G248" s="27">
        <v>25</v>
      </c>
      <c r="H248" s="27">
        <v>5</v>
      </c>
      <c r="I248" s="27">
        <v>0</v>
      </c>
      <c r="J248" s="27">
        <v>0</v>
      </c>
      <c r="K248" s="27">
        <v>0</v>
      </c>
      <c r="L248" s="27">
        <v>0</v>
      </c>
      <c r="M248" s="27">
        <v>0</v>
      </c>
      <c r="N248" s="27">
        <v>0</v>
      </c>
      <c r="O248" s="27">
        <v>0</v>
      </c>
      <c r="P248" s="27">
        <v>0</v>
      </c>
      <c r="Q248" s="27">
        <v>0</v>
      </c>
      <c r="R248" s="27">
        <v>0</v>
      </c>
      <c r="S248" s="27">
        <v>0</v>
      </c>
      <c r="T248" s="27">
        <v>0</v>
      </c>
      <c r="U248" s="27">
        <v>0</v>
      </c>
      <c r="V248" s="27">
        <v>0</v>
      </c>
      <c r="W248" s="27">
        <v>0</v>
      </c>
      <c r="X248" s="27">
        <v>0</v>
      </c>
      <c r="Y248" s="27">
        <v>0</v>
      </c>
      <c r="Z248" s="27">
        <v>0</v>
      </c>
      <c r="AA248" s="27">
        <v>0</v>
      </c>
      <c r="AB248" s="27">
        <v>0</v>
      </c>
      <c r="AC248" s="27">
        <v>0</v>
      </c>
      <c r="AD248" s="27">
        <v>0</v>
      </c>
      <c r="AE248" s="27">
        <v>0</v>
      </c>
      <c r="AF248" s="27">
        <v>0</v>
      </c>
      <c r="AG248" s="27">
        <v>0</v>
      </c>
      <c r="AH248" s="27">
        <v>0</v>
      </c>
      <c r="AI248" s="27">
        <v>0</v>
      </c>
      <c r="AJ248" s="27">
        <v>0</v>
      </c>
      <c r="AK248" s="27">
        <v>0</v>
      </c>
      <c r="AL248" s="27">
        <v>0</v>
      </c>
      <c r="AM248" s="27">
        <v>0</v>
      </c>
      <c r="AN248" s="27">
        <v>0</v>
      </c>
      <c r="AO248" s="27">
        <v>0</v>
      </c>
      <c r="AP248" s="27">
        <v>0</v>
      </c>
      <c r="AQ248" s="27">
        <v>0</v>
      </c>
      <c r="AR248" s="27">
        <v>0</v>
      </c>
      <c r="AS248" s="27">
        <v>0</v>
      </c>
      <c r="AT248" s="27">
        <v>0</v>
      </c>
      <c r="AU248" s="27">
        <v>0</v>
      </c>
      <c r="AV248" s="27">
        <v>0</v>
      </c>
      <c r="AW248" s="27">
        <v>0</v>
      </c>
      <c r="AX248" s="27">
        <v>0</v>
      </c>
      <c r="AY248" s="27">
        <v>0</v>
      </c>
      <c r="AZ248" s="27">
        <v>0</v>
      </c>
      <c r="BA248" s="27">
        <v>0</v>
      </c>
      <c r="BB248" s="27">
        <v>0</v>
      </c>
      <c r="BC248" s="27">
        <v>0</v>
      </c>
      <c r="BD248" s="27">
        <v>0</v>
      </c>
      <c r="BE248" s="27">
        <v>0</v>
      </c>
      <c r="BF248" s="27">
        <v>0</v>
      </c>
      <c r="BG248" s="27">
        <v>0</v>
      </c>
      <c r="BH248" s="27">
        <v>0</v>
      </c>
      <c r="BI248" s="27">
        <v>0</v>
      </c>
      <c r="BJ248" s="27">
        <v>0</v>
      </c>
      <c r="BK248" s="27">
        <v>0</v>
      </c>
      <c r="BL248" s="27">
        <v>0</v>
      </c>
      <c r="BM248" s="27">
        <v>0</v>
      </c>
      <c r="BN248" s="27">
        <v>0</v>
      </c>
      <c r="BO248" s="27">
        <v>70</v>
      </c>
      <c r="BP248" s="27">
        <v>0</v>
      </c>
      <c r="BQ248" s="27">
        <v>0</v>
      </c>
      <c r="BR248" s="27">
        <v>0</v>
      </c>
      <c r="BS248" s="27">
        <v>0</v>
      </c>
      <c r="BT248" s="27">
        <v>0</v>
      </c>
      <c r="BU248" s="27">
        <v>0</v>
      </c>
      <c r="BV248" s="27">
        <v>0</v>
      </c>
      <c r="BW248" s="27">
        <v>0</v>
      </c>
      <c r="BX248" s="27">
        <v>0</v>
      </c>
      <c r="BY248" s="27">
        <v>0</v>
      </c>
      <c r="BZ248" s="27">
        <v>0</v>
      </c>
      <c r="CA248" s="27">
        <v>0</v>
      </c>
      <c r="CB248" s="27">
        <v>0</v>
      </c>
      <c r="CC248" s="27">
        <v>0</v>
      </c>
      <c r="CD248" s="27">
        <v>0</v>
      </c>
      <c r="CE248" s="27">
        <v>0</v>
      </c>
      <c r="CF248" s="27">
        <v>0</v>
      </c>
      <c r="CG248" s="27">
        <v>0</v>
      </c>
      <c r="CH248" s="27">
        <v>0</v>
      </c>
      <c r="CI248" s="27">
        <v>0</v>
      </c>
      <c r="CJ248" s="27">
        <v>0</v>
      </c>
      <c r="CK248" s="27">
        <v>0</v>
      </c>
      <c r="CL248" s="27">
        <v>0</v>
      </c>
      <c r="CM248" s="27">
        <v>0</v>
      </c>
      <c r="CN248" s="27">
        <v>0</v>
      </c>
      <c r="CO248" s="27">
        <v>0</v>
      </c>
      <c r="CP248" s="27">
        <v>0</v>
      </c>
      <c r="CQ248" s="27">
        <v>0</v>
      </c>
      <c r="CR248" s="27">
        <v>0</v>
      </c>
      <c r="CS248" s="27">
        <v>0</v>
      </c>
      <c r="CT248" s="27">
        <v>0</v>
      </c>
      <c r="CU248" s="27">
        <v>0</v>
      </c>
      <c r="CV248" s="27">
        <v>0</v>
      </c>
      <c r="CW248" s="25">
        <f t="shared" si="3"/>
        <v>100</v>
      </c>
    </row>
    <row r="249" spans="1:101">
      <c r="A249" s="15" t="s">
        <v>453</v>
      </c>
      <c r="B249" s="13" t="s">
        <v>19</v>
      </c>
      <c r="C249" s="24">
        <v>43668</v>
      </c>
      <c r="D249" s="21">
        <v>2019</v>
      </c>
      <c r="E249" s="13" t="s">
        <v>10</v>
      </c>
      <c r="F249" s="13" t="s">
        <v>11</v>
      </c>
      <c r="G249" s="27">
        <v>10</v>
      </c>
      <c r="H249" s="27">
        <v>5</v>
      </c>
      <c r="I249" s="27">
        <v>0</v>
      </c>
      <c r="J249" s="27">
        <v>0</v>
      </c>
      <c r="K249" s="27">
        <v>0</v>
      </c>
      <c r="L249" s="27">
        <v>0</v>
      </c>
      <c r="M249" s="27">
        <v>0</v>
      </c>
      <c r="N249" s="27">
        <v>0</v>
      </c>
      <c r="O249" s="27">
        <v>0</v>
      </c>
      <c r="P249" s="27">
        <v>0</v>
      </c>
      <c r="Q249" s="27">
        <v>0</v>
      </c>
      <c r="R249" s="27">
        <v>0</v>
      </c>
      <c r="S249" s="27">
        <v>0</v>
      </c>
      <c r="T249" s="27">
        <v>0</v>
      </c>
      <c r="U249" s="27">
        <v>0</v>
      </c>
      <c r="V249" s="27">
        <v>0</v>
      </c>
      <c r="W249" s="27">
        <v>0</v>
      </c>
      <c r="X249" s="27">
        <v>0</v>
      </c>
      <c r="Y249" s="27">
        <v>0</v>
      </c>
      <c r="Z249" s="27">
        <v>0</v>
      </c>
      <c r="AA249" s="27">
        <v>0</v>
      </c>
      <c r="AB249" s="27">
        <v>0</v>
      </c>
      <c r="AC249" s="27">
        <v>0</v>
      </c>
      <c r="AD249" s="27">
        <v>0</v>
      </c>
      <c r="AE249" s="27">
        <v>0</v>
      </c>
      <c r="AF249" s="27">
        <v>0</v>
      </c>
      <c r="AG249" s="27">
        <v>0</v>
      </c>
      <c r="AH249" s="27">
        <v>0</v>
      </c>
      <c r="AI249" s="27">
        <v>0</v>
      </c>
      <c r="AJ249" s="27">
        <v>0</v>
      </c>
      <c r="AK249" s="27">
        <v>0</v>
      </c>
      <c r="AL249" s="27">
        <v>0</v>
      </c>
      <c r="AM249" s="27">
        <v>0</v>
      </c>
      <c r="AN249" s="27">
        <v>0</v>
      </c>
      <c r="AO249" s="27">
        <v>0</v>
      </c>
      <c r="AP249" s="27">
        <v>0</v>
      </c>
      <c r="AQ249" s="27">
        <v>0</v>
      </c>
      <c r="AR249" s="27">
        <v>0</v>
      </c>
      <c r="AS249" s="27">
        <v>0</v>
      </c>
      <c r="AT249" s="27">
        <v>5</v>
      </c>
      <c r="AU249" s="27">
        <v>0</v>
      </c>
      <c r="AV249" s="27">
        <v>0</v>
      </c>
      <c r="AW249" s="27">
        <v>0</v>
      </c>
      <c r="AX249" s="27">
        <v>0</v>
      </c>
      <c r="AY249" s="27">
        <v>0</v>
      </c>
      <c r="AZ249" s="27">
        <v>0</v>
      </c>
      <c r="BA249" s="27">
        <v>0</v>
      </c>
      <c r="BB249" s="27">
        <v>0</v>
      </c>
      <c r="BC249" s="27">
        <v>0</v>
      </c>
      <c r="BD249" s="27">
        <v>0</v>
      </c>
      <c r="BE249" s="27">
        <v>0</v>
      </c>
      <c r="BF249" s="27">
        <v>0</v>
      </c>
      <c r="BG249" s="27">
        <v>0</v>
      </c>
      <c r="BH249" s="27">
        <v>0</v>
      </c>
      <c r="BI249" s="27">
        <v>0</v>
      </c>
      <c r="BJ249" s="27">
        <v>0</v>
      </c>
      <c r="BK249" s="27">
        <v>0</v>
      </c>
      <c r="BL249" s="27">
        <v>0</v>
      </c>
      <c r="BM249" s="27">
        <v>0</v>
      </c>
      <c r="BN249" s="27">
        <v>0</v>
      </c>
      <c r="BO249" s="27">
        <v>80</v>
      </c>
      <c r="BP249" s="27">
        <v>0</v>
      </c>
      <c r="BQ249" s="27">
        <v>0</v>
      </c>
      <c r="BR249" s="27">
        <v>0</v>
      </c>
      <c r="BS249" s="27">
        <v>0</v>
      </c>
      <c r="BT249" s="27">
        <v>0</v>
      </c>
      <c r="BU249" s="27">
        <v>0</v>
      </c>
      <c r="BV249" s="27">
        <v>0</v>
      </c>
      <c r="BW249" s="27">
        <v>0</v>
      </c>
      <c r="BX249" s="27">
        <v>0</v>
      </c>
      <c r="BY249" s="27">
        <v>0</v>
      </c>
      <c r="BZ249" s="27">
        <v>0</v>
      </c>
      <c r="CA249" s="27">
        <v>0</v>
      </c>
      <c r="CB249" s="27">
        <v>0</v>
      </c>
      <c r="CC249" s="27">
        <v>0</v>
      </c>
      <c r="CD249" s="27">
        <v>0</v>
      </c>
      <c r="CE249" s="27">
        <v>0</v>
      </c>
      <c r="CF249" s="27">
        <v>0</v>
      </c>
      <c r="CG249" s="27">
        <v>0</v>
      </c>
      <c r="CH249" s="27">
        <v>0</v>
      </c>
      <c r="CI249" s="27">
        <v>0</v>
      </c>
      <c r="CJ249" s="27">
        <v>0</v>
      </c>
      <c r="CK249" s="27">
        <v>0</v>
      </c>
      <c r="CL249" s="27">
        <v>0</v>
      </c>
      <c r="CM249" s="27">
        <v>0</v>
      </c>
      <c r="CN249" s="27">
        <v>0</v>
      </c>
      <c r="CO249" s="27">
        <v>0</v>
      </c>
      <c r="CP249" s="27">
        <v>0</v>
      </c>
      <c r="CQ249" s="27">
        <v>0</v>
      </c>
      <c r="CR249" s="27">
        <v>0</v>
      </c>
      <c r="CS249" s="27">
        <v>0</v>
      </c>
      <c r="CT249" s="27">
        <v>0</v>
      </c>
      <c r="CU249" s="27">
        <v>0</v>
      </c>
      <c r="CV249" s="27">
        <v>0</v>
      </c>
      <c r="CW249" s="25">
        <f t="shared" si="3"/>
        <v>100</v>
      </c>
    </row>
    <row r="250" spans="1:101">
      <c r="A250" s="15" t="s">
        <v>454</v>
      </c>
      <c r="B250" s="13" t="s">
        <v>20</v>
      </c>
      <c r="C250" s="24">
        <v>43669</v>
      </c>
      <c r="D250" s="21">
        <v>2019</v>
      </c>
      <c r="E250" s="13" t="s">
        <v>10</v>
      </c>
      <c r="F250" s="13" t="s">
        <v>11</v>
      </c>
      <c r="G250" s="27">
        <v>19.98001998002</v>
      </c>
      <c r="H250" s="27">
        <v>4.995004995005E-2</v>
      </c>
      <c r="I250" s="27">
        <v>0</v>
      </c>
      <c r="J250" s="27">
        <v>0</v>
      </c>
      <c r="K250" s="27">
        <v>0</v>
      </c>
      <c r="L250" s="27">
        <v>0</v>
      </c>
      <c r="M250" s="27">
        <v>0</v>
      </c>
      <c r="N250" s="27">
        <v>0</v>
      </c>
      <c r="O250" s="27">
        <v>0</v>
      </c>
      <c r="P250" s="27">
        <v>0</v>
      </c>
      <c r="Q250" s="27">
        <v>0</v>
      </c>
      <c r="R250" s="27">
        <v>0</v>
      </c>
      <c r="S250" s="27">
        <v>0</v>
      </c>
      <c r="T250" s="27">
        <v>0</v>
      </c>
      <c r="U250" s="27">
        <v>0</v>
      </c>
      <c r="V250" s="27">
        <v>0</v>
      </c>
      <c r="W250" s="27">
        <v>0</v>
      </c>
      <c r="X250" s="27">
        <v>0</v>
      </c>
      <c r="Y250" s="27">
        <v>0</v>
      </c>
      <c r="Z250" s="27">
        <v>0</v>
      </c>
      <c r="AA250" s="27">
        <v>0</v>
      </c>
      <c r="AB250" s="27">
        <v>0</v>
      </c>
      <c r="AC250" s="27">
        <v>0</v>
      </c>
      <c r="AD250" s="27">
        <v>0</v>
      </c>
      <c r="AE250" s="27">
        <v>0</v>
      </c>
      <c r="AF250" s="27">
        <v>0</v>
      </c>
      <c r="AG250" s="27">
        <v>0</v>
      </c>
      <c r="AH250" s="27">
        <v>0</v>
      </c>
      <c r="AI250" s="27">
        <v>0</v>
      </c>
      <c r="AJ250" s="27">
        <v>0</v>
      </c>
      <c r="AK250" s="27">
        <v>0</v>
      </c>
      <c r="AL250" s="27">
        <v>0</v>
      </c>
      <c r="AM250" s="27">
        <v>0</v>
      </c>
      <c r="AN250" s="27">
        <v>0</v>
      </c>
      <c r="AO250" s="27">
        <v>0</v>
      </c>
      <c r="AP250" s="27">
        <v>0</v>
      </c>
      <c r="AQ250" s="27">
        <v>0</v>
      </c>
      <c r="AR250" s="27">
        <v>0</v>
      </c>
      <c r="AS250" s="27">
        <v>0</v>
      </c>
      <c r="AT250" s="27">
        <v>0</v>
      </c>
      <c r="AU250" s="27">
        <v>0</v>
      </c>
      <c r="AV250" s="27">
        <v>0</v>
      </c>
      <c r="AW250" s="27">
        <v>0</v>
      </c>
      <c r="AX250" s="27">
        <v>0</v>
      </c>
      <c r="AY250" s="27">
        <v>0</v>
      </c>
      <c r="AZ250" s="27">
        <v>0</v>
      </c>
      <c r="BA250" s="27">
        <v>0</v>
      </c>
      <c r="BB250" s="27">
        <v>0</v>
      </c>
      <c r="BC250" s="27">
        <v>0</v>
      </c>
      <c r="BD250" s="27">
        <v>0</v>
      </c>
      <c r="BE250" s="27">
        <v>0</v>
      </c>
      <c r="BF250" s="27">
        <v>0</v>
      </c>
      <c r="BG250" s="27">
        <v>0</v>
      </c>
      <c r="BH250" s="27">
        <v>0</v>
      </c>
      <c r="BI250" s="27">
        <v>4.995004995005E-2</v>
      </c>
      <c r="BJ250" s="27">
        <v>0</v>
      </c>
      <c r="BK250" s="27">
        <v>0</v>
      </c>
      <c r="BL250" s="27">
        <v>0</v>
      </c>
      <c r="BM250" s="27">
        <v>0</v>
      </c>
      <c r="BN250" s="27">
        <v>0</v>
      </c>
      <c r="BO250" s="27">
        <v>79.9200799200799</v>
      </c>
      <c r="BP250" s="27">
        <v>0</v>
      </c>
      <c r="BQ250" s="27">
        <v>0</v>
      </c>
      <c r="BR250" s="27">
        <v>0</v>
      </c>
      <c r="BS250" s="27">
        <v>0</v>
      </c>
      <c r="BT250" s="27">
        <v>0</v>
      </c>
      <c r="BU250" s="27">
        <v>0</v>
      </c>
      <c r="BV250" s="27">
        <v>0</v>
      </c>
      <c r="BW250" s="27">
        <v>0</v>
      </c>
      <c r="BX250" s="27">
        <v>0</v>
      </c>
      <c r="BY250" s="27">
        <v>0</v>
      </c>
      <c r="BZ250" s="27">
        <v>0</v>
      </c>
      <c r="CA250" s="27">
        <v>0</v>
      </c>
      <c r="CB250" s="27">
        <v>0</v>
      </c>
      <c r="CC250" s="27">
        <v>0</v>
      </c>
      <c r="CD250" s="27">
        <v>0</v>
      </c>
      <c r="CE250" s="27">
        <v>0</v>
      </c>
      <c r="CF250" s="27">
        <v>0</v>
      </c>
      <c r="CG250" s="27">
        <v>0</v>
      </c>
      <c r="CH250" s="27">
        <v>0</v>
      </c>
      <c r="CI250" s="27">
        <v>0</v>
      </c>
      <c r="CJ250" s="27">
        <v>0</v>
      </c>
      <c r="CK250" s="27">
        <v>0</v>
      </c>
      <c r="CL250" s="27">
        <v>0</v>
      </c>
      <c r="CM250" s="27">
        <v>0</v>
      </c>
      <c r="CN250" s="27">
        <v>0</v>
      </c>
      <c r="CO250" s="27">
        <v>0</v>
      </c>
      <c r="CP250" s="27">
        <v>0</v>
      </c>
      <c r="CQ250" s="27">
        <v>0</v>
      </c>
      <c r="CR250" s="27">
        <v>0</v>
      </c>
      <c r="CS250" s="27">
        <v>0</v>
      </c>
      <c r="CT250" s="27">
        <v>0</v>
      </c>
      <c r="CU250" s="27">
        <v>0</v>
      </c>
      <c r="CV250" s="27">
        <v>0</v>
      </c>
      <c r="CW250" s="25">
        <f t="shared" si="3"/>
        <v>100</v>
      </c>
    </row>
    <row r="251" spans="1:101">
      <c r="A251" s="15" t="s">
        <v>455</v>
      </c>
      <c r="B251" s="13" t="s">
        <v>21</v>
      </c>
      <c r="C251" s="24">
        <v>43669</v>
      </c>
      <c r="D251" s="21">
        <v>2019</v>
      </c>
      <c r="E251" s="13" t="s">
        <v>10</v>
      </c>
      <c r="F251" s="13" t="s">
        <v>11</v>
      </c>
      <c r="G251" s="27">
        <v>14.9925037481259</v>
      </c>
      <c r="H251" s="27">
        <v>4.9975012493753104</v>
      </c>
      <c r="I251" s="27">
        <v>0</v>
      </c>
      <c r="J251" s="27">
        <v>0</v>
      </c>
      <c r="K251" s="27">
        <v>0</v>
      </c>
      <c r="L251" s="27">
        <v>0</v>
      </c>
      <c r="M251" s="27">
        <v>0</v>
      </c>
      <c r="N251" s="27">
        <v>0</v>
      </c>
      <c r="O251" s="27">
        <v>0</v>
      </c>
      <c r="P251" s="27">
        <v>0</v>
      </c>
      <c r="Q251" s="27">
        <v>0</v>
      </c>
      <c r="R251" s="27">
        <v>0</v>
      </c>
      <c r="S251" s="27">
        <v>0</v>
      </c>
      <c r="T251" s="27">
        <v>0</v>
      </c>
      <c r="U251" s="27">
        <v>0</v>
      </c>
      <c r="V251" s="27">
        <v>0</v>
      </c>
      <c r="W251" s="27">
        <v>0</v>
      </c>
      <c r="X251" s="27">
        <v>0</v>
      </c>
      <c r="Y251" s="27">
        <v>0</v>
      </c>
      <c r="Z251" s="27">
        <v>0</v>
      </c>
      <c r="AA251" s="27">
        <v>0</v>
      </c>
      <c r="AB251" s="27">
        <v>0</v>
      </c>
      <c r="AC251" s="27">
        <v>0</v>
      </c>
      <c r="AD251" s="27">
        <v>0</v>
      </c>
      <c r="AE251" s="27">
        <v>0</v>
      </c>
      <c r="AF251" s="27">
        <v>0</v>
      </c>
      <c r="AG251" s="27">
        <v>0</v>
      </c>
      <c r="AH251" s="27">
        <v>0</v>
      </c>
      <c r="AI251" s="27">
        <v>0</v>
      </c>
      <c r="AJ251" s="27">
        <v>0</v>
      </c>
      <c r="AK251" s="27">
        <v>0</v>
      </c>
      <c r="AL251" s="27">
        <v>0</v>
      </c>
      <c r="AM251" s="27">
        <v>0</v>
      </c>
      <c r="AN251" s="27">
        <v>0</v>
      </c>
      <c r="AO251" s="27">
        <v>0</v>
      </c>
      <c r="AP251" s="27">
        <v>0</v>
      </c>
      <c r="AQ251" s="27">
        <v>0</v>
      </c>
      <c r="AR251" s="27">
        <v>0</v>
      </c>
      <c r="AS251" s="27">
        <v>0</v>
      </c>
      <c r="AT251" s="27">
        <v>4.9975012493753104</v>
      </c>
      <c r="AU251" s="27">
        <v>0</v>
      </c>
      <c r="AV251" s="27">
        <v>0</v>
      </c>
      <c r="AW251" s="27">
        <v>0</v>
      </c>
      <c r="AX251" s="27">
        <v>0</v>
      </c>
      <c r="AY251" s="27">
        <v>0</v>
      </c>
      <c r="AZ251" s="27">
        <v>0</v>
      </c>
      <c r="BA251" s="27">
        <v>0</v>
      </c>
      <c r="BB251" s="27">
        <v>0</v>
      </c>
      <c r="BC251" s="27">
        <v>0</v>
      </c>
      <c r="BD251" s="27">
        <v>0</v>
      </c>
      <c r="BE251" s="27">
        <v>0</v>
      </c>
      <c r="BF251" s="27">
        <v>0</v>
      </c>
      <c r="BG251" s="27">
        <v>0</v>
      </c>
      <c r="BH251" s="27">
        <v>0</v>
      </c>
      <c r="BI251" s="27">
        <v>0</v>
      </c>
      <c r="BJ251" s="27">
        <v>0</v>
      </c>
      <c r="BK251" s="27">
        <v>0</v>
      </c>
      <c r="BL251" s="27">
        <v>0</v>
      </c>
      <c r="BM251" s="27">
        <v>0</v>
      </c>
      <c r="BN251" s="27">
        <v>0</v>
      </c>
      <c r="BO251" s="27">
        <v>69.9650174912544</v>
      </c>
      <c r="BP251" s="27">
        <v>0</v>
      </c>
      <c r="BQ251" s="27">
        <v>0</v>
      </c>
      <c r="BR251" s="27">
        <v>0</v>
      </c>
      <c r="BS251" s="27">
        <v>0</v>
      </c>
      <c r="BT251" s="27">
        <v>0</v>
      </c>
      <c r="BU251" s="27">
        <v>0</v>
      </c>
      <c r="BV251" s="27">
        <v>0</v>
      </c>
      <c r="BW251" s="27">
        <v>0</v>
      </c>
      <c r="BX251" s="27">
        <v>0</v>
      </c>
      <c r="BY251" s="27">
        <v>0</v>
      </c>
      <c r="BZ251" s="27">
        <v>0</v>
      </c>
      <c r="CA251" s="27">
        <v>0</v>
      </c>
      <c r="CB251" s="27">
        <v>0</v>
      </c>
      <c r="CC251" s="27">
        <v>0</v>
      </c>
      <c r="CD251" s="27">
        <v>0</v>
      </c>
      <c r="CE251" s="27">
        <v>0</v>
      </c>
      <c r="CF251" s="27">
        <v>0</v>
      </c>
      <c r="CG251" s="27">
        <v>0</v>
      </c>
      <c r="CH251" s="27">
        <v>0</v>
      </c>
      <c r="CI251" s="27">
        <v>0</v>
      </c>
      <c r="CJ251" s="27">
        <v>0</v>
      </c>
      <c r="CK251" s="27">
        <v>4.99750124937531E-2</v>
      </c>
      <c r="CL251" s="27">
        <v>0</v>
      </c>
      <c r="CM251" s="27">
        <v>0</v>
      </c>
      <c r="CN251" s="27">
        <v>0</v>
      </c>
      <c r="CO251" s="27">
        <v>0</v>
      </c>
      <c r="CP251" s="27">
        <v>0</v>
      </c>
      <c r="CQ251" s="27">
        <v>0</v>
      </c>
      <c r="CR251" s="27">
        <v>4.9975012493753104</v>
      </c>
      <c r="CS251" s="27">
        <v>0</v>
      </c>
      <c r="CT251" s="27">
        <v>0</v>
      </c>
      <c r="CU251" s="27">
        <v>0</v>
      </c>
      <c r="CV251" s="27">
        <v>0</v>
      </c>
      <c r="CW251" s="25">
        <f t="shared" si="3"/>
        <v>99.999999999999972</v>
      </c>
    </row>
    <row r="252" spans="1:101">
      <c r="A252" s="15" t="s">
        <v>456</v>
      </c>
      <c r="B252" s="13" t="s">
        <v>22</v>
      </c>
      <c r="C252" s="24">
        <v>43669</v>
      </c>
      <c r="D252" s="21">
        <v>2019</v>
      </c>
      <c r="E252" s="13" t="s">
        <v>10</v>
      </c>
      <c r="F252" s="13" t="s">
        <v>11</v>
      </c>
      <c r="G252" s="27">
        <v>9.8960910440376093</v>
      </c>
      <c r="H252" s="27">
        <v>4.9480455220188002</v>
      </c>
      <c r="I252" s="27">
        <v>0</v>
      </c>
      <c r="J252" s="27">
        <v>0</v>
      </c>
      <c r="K252" s="27">
        <v>0</v>
      </c>
      <c r="L252" s="27">
        <v>0</v>
      </c>
      <c r="M252" s="27">
        <v>0</v>
      </c>
      <c r="N252" s="27">
        <v>0</v>
      </c>
      <c r="O252" s="27">
        <v>0</v>
      </c>
      <c r="P252" s="27">
        <v>0</v>
      </c>
      <c r="Q252" s="27">
        <v>0</v>
      </c>
      <c r="R252" s="27">
        <v>0</v>
      </c>
      <c r="S252" s="27">
        <v>0</v>
      </c>
      <c r="T252" s="27">
        <v>0</v>
      </c>
      <c r="U252" s="27">
        <v>0</v>
      </c>
      <c r="V252" s="27">
        <v>0</v>
      </c>
      <c r="W252" s="27">
        <v>0</v>
      </c>
      <c r="X252" s="27">
        <v>0</v>
      </c>
      <c r="Y252" s="27">
        <v>0</v>
      </c>
      <c r="Z252" s="27">
        <v>0</v>
      </c>
      <c r="AA252" s="27">
        <v>0</v>
      </c>
      <c r="AB252" s="27">
        <v>0</v>
      </c>
      <c r="AC252" s="27">
        <v>0</v>
      </c>
      <c r="AD252" s="27">
        <v>0</v>
      </c>
      <c r="AE252" s="27">
        <v>0</v>
      </c>
      <c r="AF252" s="27">
        <v>0</v>
      </c>
      <c r="AG252" s="27">
        <v>0</v>
      </c>
      <c r="AH252" s="27">
        <v>0</v>
      </c>
      <c r="AI252" s="27">
        <v>0</v>
      </c>
      <c r="AJ252" s="27">
        <v>0</v>
      </c>
      <c r="AK252" s="27">
        <v>0</v>
      </c>
      <c r="AL252" s="27">
        <v>0</v>
      </c>
      <c r="AM252" s="27">
        <v>0</v>
      </c>
      <c r="AN252" s="27">
        <v>0</v>
      </c>
      <c r="AO252" s="27">
        <v>0</v>
      </c>
      <c r="AP252" s="27">
        <v>0</v>
      </c>
      <c r="AQ252" s="27">
        <v>0</v>
      </c>
      <c r="AR252" s="27">
        <v>0</v>
      </c>
      <c r="AS252" s="27">
        <v>0</v>
      </c>
      <c r="AT252" s="27">
        <v>4.9480455220188002</v>
      </c>
      <c r="AU252" s="27">
        <v>0</v>
      </c>
      <c r="AV252" s="27">
        <v>0</v>
      </c>
      <c r="AW252" s="27">
        <v>0</v>
      </c>
      <c r="AX252" s="27">
        <v>0</v>
      </c>
      <c r="AY252" s="27">
        <v>0</v>
      </c>
      <c r="AZ252" s="27">
        <v>0</v>
      </c>
      <c r="BA252" s="27">
        <v>0</v>
      </c>
      <c r="BB252" s="27">
        <v>0</v>
      </c>
      <c r="BC252" s="27">
        <v>0</v>
      </c>
      <c r="BD252" s="27">
        <v>0</v>
      </c>
      <c r="BE252" s="27">
        <v>0</v>
      </c>
      <c r="BF252" s="27">
        <v>0</v>
      </c>
      <c r="BG252" s="27">
        <v>0</v>
      </c>
      <c r="BH252" s="27">
        <v>0</v>
      </c>
      <c r="BI252" s="27">
        <v>0</v>
      </c>
      <c r="BJ252" s="27">
        <v>0</v>
      </c>
      <c r="BK252" s="27">
        <v>0</v>
      </c>
      <c r="BL252" s="27">
        <v>0</v>
      </c>
      <c r="BM252" s="27">
        <v>0</v>
      </c>
      <c r="BN252" s="27">
        <v>0</v>
      </c>
      <c r="BO252" s="27">
        <v>79.168728352300803</v>
      </c>
      <c r="BP252" s="27">
        <v>0</v>
      </c>
      <c r="BQ252" s="27">
        <v>0</v>
      </c>
      <c r="BR252" s="27">
        <v>0</v>
      </c>
      <c r="BS252" s="27">
        <v>0</v>
      </c>
      <c r="BT252" s="27">
        <v>0</v>
      </c>
      <c r="BU252" s="27">
        <v>0</v>
      </c>
      <c r="BV252" s="27">
        <v>0</v>
      </c>
      <c r="BW252" s="27">
        <v>0</v>
      </c>
      <c r="BX252" s="27">
        <v>0</v>
      </c>
      <c r="BY252" s="27">
        <v>0</v>
      </c>
      <c r="BZ252" s="27">
        <v>0</v>
      </c>
      <c r="CA252" s="27">
        <v>0</v>
      </c>
      <c r="CB252" s="27">
        <v>0</v>
      </c>
      <c r="CC252" s="27">
        <v>0</v>
      </c>
      <c r="CD252" s="27">
        <v>0</v>
      </c>
      <c r="CE252" s="27">
        <v>0</v>
      </c>
      <c r="CF252" s="27">
        <v>0</v>
      </c>
      <c r="CG252" s="27">
        <v>0</v>
      </c>
      <c r="CH252" s="27">
        <v>0</v>
      </c>
      <c r="CI252" s="27">
        <v>0</v>
      </c>
      <c r="CJ252" s="27">
        <v>0</v>
      </c>
      <c r="CK252" s="27">
        <v>4.9480455220187999E-2</v>
      </c>
      <c r="CL252" s="27">
        <v>0</v>
      </c>
      <c r="CM252" s="27">
        <v>0</v>
      </c>
      <c r="CN252" s="27">
        <v>0</v>
      </c>
      <c r="CO252" s="27">
        <v>0</v>
      </c>
      <c r="CP252" s="27">
        <v>0</v>
      </c>
      <c r="CQ252" s="27">
        <v>0</v>
      </c>
      <c r="CR252" s="27">
        <v>0.98960910440376104</v>
      </c>
      <c r="CS252" s="27">
        <v>0</v>
      </c>
      <c r="CT252" s="27">
        <v>0</v>
      </c>
      <c r="CU252" s="27">
        <v>0</v>
      </c>
      <c r="CV252" s="27">
        <v>0</v>
      </c>
      <c r="CW252" s="25">
        <f t="shared" si="3"/>
        <v>99.999999999999957</v>
      </c>
    </row>
    <row r="253" spans="1:101">
      <c r="A253" s="15" t="s">
        <v>457</v>
      </c>
      <c r="B253" s="13" t="s">
        <v>23</v>
      </c>
      <c r="C253" s="24">
        <v>43669</v>
      </c>
      <c r="D253" s="21">
        <v>2019</v>
      </c>
      <c r="E253" s="13" t="s">
        <v>10</v>
      </c>
      <c r="F253" s="13" t="s">
        <v>11</v>
      </c>
      <c r="G253" s="27">
        <v>24.752475247524799</v>
      </c>
      <c r="H253" s="27">
        <v>4.9504950495049496</v>
      </c>
      <c r="I253" s="27">
        <v>0</v>
      </c>
      <c r="J253" s="27">
        <v>0</v>
      </c>
      <c r="K253" s="27">
        <v>0</v>
      </c>
      <c r="L253" s="27">
        <v>0</v>
      </c>
      <c r="M253" s="27">
        <v>0</v>
      </c>
      <c r="N253" s="27">
        <v>0</v>
      </c>
      <c r="O253" s="27">
        <v>0</v>
      </c>
      <c r="P253" s="27">
        <v>0</v>
      </c>
      <c r="Q253" s="27">
        <v>0</v>
      </c>
      <c r="R253" s="27">
        <v>0</v>
      </c>
      <c r="S253" s="27">
        <v>0</v>
      </c>
      <c r="T253" s="27">
        <v>0</v>
      </c>
      <c r="U253" s="27">
        <v>0</v>
      </c>
      <c r="V253" s="27">
        <v>0</v>
      </c>
      <c r="W253" s="27">
        <v>0</v>
      </c>
      <c r="X253" s="27">
        <v>0</v>
      </c>
      <c r="Y253" s="27">
        <v>0</v>
      </c>
      <c r="Z253" s="27">
        <v>0</v>
      </c>
      <c r="AA253" s="27">
        <v>0</v>
      </c>
      <c r="AB253" s="27">
        <v>0</v>
      </c>
      <c r="AC253" s="27">
        <v>0</v>
      </c>
      <c r="AD253" s="27">
        <v>0</v>
      </c>
      <c r="AE253" s="27">
        <v>0</v>
      </c>
      <c r="AF253" s="27">
        <v>0</v>
      </c>
      <c r="AG253" s="27">
        <v>0</v>
      </c>
      <c r="AH253" s="27">
        <v>0</v>
      </c>
      <c r="AI253" s="27">
        <v>0</v>
      </c>
      <c r="AJ253" s="27">
        <v>0</v>
      </c>
      <c r="AK253" s="27">
        <v>0</v>
      </c>
      <c r="AL253" s="27">
        <v>0</v>
      </c>
      <c r="AM253" s="27">
        <v>0</v>
      </c>
      <c r="AN253" s="27">
        <v>0</v>
      </c>
      <c r="AO253" s="27">
        <v>0</v>
      </c>
      <c r="AP253" s="27">
        <v>0</v>
      </c>
      <c r="AQ253" s="27">
        <v>0</v>
      </c>
      <c r="AR253" s="27">
        <v>0</v>
      </c>
      <c r="AS253" s="27">
        <v>0</v>
      </c>
      <c r="AT253" s="27">
        <v>0.99009900990098998</v>
      </c>
      <c r="AU253" s="27">
        <v>0</v>
      </c>
      <c r="AV253" s="27">
        <v>0</v>
      </c>
      <c r="AW253" s="27">
        <v>0</v>
      </c>
      <c r="AX253" s="27">
        <v>0</v>
      </c>
      <c r="AY253" s="27">
        <v>0</v>
      </c>
      <c r="AZ253" s="27">
        <v>0</v>
      </c>
      <c r="BA253" s="27">
        <v>0</v>
      </c>
      <c r="BB253" s="27">
        <v>0</v>
      </c>
      <c r="BC253" s="27">
        <v>0</v>
      </c>
      <c r="BD253" s="27">
        <v>0</v>
      </c>
      <c r="BE253" s="27">
        <v>0</v>
      </c>
      <c r="BF253" s="27">
        <v>0</v>
      </c>
      <c r="BG253" s="27">
        <v>0</v>
      </c>
      <c r="BH253" s="27">
        <v>0</v>
      </c>
      <c r="BI253" s="27">
        <v>0</v>
      </c>
      <c r="BJ253" s="27">
        <v>0</v>
      </c>
      <c r="BK253" s="27">
        <v>0</v>
      </c>
      <c r="BL253" s="27">
        <v>0</v>
      </c>
      <c r="BM253" s="27">
        <v>0</v>
      </c>
      <c r="BN253" s="27">
        <v>0</v>
      </c>
      <c r="BO253" s="27">
        <v>59.405940594059402</v>
      </c>
      <c r="BP253" s="27">
        <v>0</v>
      </c>
      <c r="BQ253" s="27">
        <v>0</v>
      </c>
      <c r="BR253" s="27">
        <v>0</v>
      </c>
      <c r="BS253" s="27">
        <v>0</v>
      </c>
      <c r="BT253" s="27">
        <v>0</v>
      </c>
      <c r="BU253" s="27">
        <v>0</v>
      </c>
      <c r="BV253" s="27">
        <v>0</v>
      </c>
      <c r="BW253" s="27">
        <v>0</v>
      </c>
      <c r="BX253" s="27">
        <v>0</v>
      </c>
      <c r="BY253" s="27">
        <v>0</v>
      </c>
      <c r="BZ253" s="27">
        <v>0</v>
      </c>
      <c r="CA253" s="27">
        <v>0</v>
      </c>
      <c r="CB253" s="27">
        <v>0</v>
      </c>
      <c r="CC253" s="27">
        <v>0</v>
      </c>
      <c r="CD253" s="27">
        <v>0</v>
      </c>
      <c r="CE253" s="27">
        <v>0</v>
      </c>
      <c r="CF253" s="27">
        <v>0</v>
      </c>
      <c r="CG253" s="27">
        <v>0</v>
      </c>
      <c r="CH253" s="27">
        <v>0</v>
      </c>
      <c r="CI253" s="27">
        <v>0</v>
      </c>
      <c r="CJ253" s="27">
        <v>0</v>
      </c>
      <c r="CK253" s="27">
        <v>0</v>
      </c>
      <c r="CL253" s="27">
        <v>0</v>
      </c>
      <c r="CM253" s="27">
        <v>0</v>
      </c>
      <c r="CN253" s="27">
        <v>0</v>
      </c>
      <c r="CO253" s="27">
        <v>0</v>
      </c>
      <c r="CP253" s="27">
        <v>0</v>
      </c>
      <c r="CQ253" s="27">
        <v>0</v>
      </c>
      <c r="CR253" s="27">
        <v>9.9009900990098991</v>
      </c>
      <c r="CS253" s="27">
        <v>0</v>
      </c>
      <c r="CT253" s="27">
        <v>0</v>
      </c>
      <c r="CU253" s="27">
        <v>0</v>
      </c>
      <c r="CV253" s="27">
        <v>0</v>
      </c>
      <c r="CW253" s="25">
        <f t="shared" si="3"/>
        <v>100.00000000000004</v>
      </c>
    </row>
    <row r="254" spans="1:101">
      <c r="A254" s="15" t="s">
        <v>458</v>
      </c>
      <c r="B254" s="13" t="s">
        <v>24</v>
      </c>
      <c r="C254" s="24">
        <v>43669</v>
      </c>
      <c r="D254" s="21">
        <v>2019</v>
      </c>
      <c r="E254" s="13" t="s">
        <v>10</v>
      </c>
      <c r="F254" s="13" t="s">
        <v>11</v>
      </c>
      <c r="G254" s="27">
        <v>58.794708476237098</v>
      </c>
      <c r="H254" s="27">
        <v>0</v>
      </c>
      <c r="I254" s="27">
        <v>0</v>
      </c>
      <c r="J254" s="27">
        <v>0</v>
      </c>
      <c r="K254" s="27">
        <v>0</v>
      </c>
      <c r="L254" s="27">
        <v>0</v>
      </c>
      <c r="M254" s="27">
        <v>0</v>
      </c>
      <c r="N254" s="27">
        <v>0</v>
      </c>
      <c r="O254" s="27">
        <v>0</v>
      </c>
      <c r="P254" s="27">
        <v>0</v>
      </c>
      <c r="Q254" s="27">
        <v>0</v>
      </c>
      <c r="R254" s="27">
        <v>0</v>
      </c>
      <c r="S254" s="27">
        <v>0</v>
      </c>
      <c r="T254" s="27">
        <v>0</v>
      </c>
      <c r="U254" s="27">
        <v>0</v>
      </c>
      <c r="V254" s="27">
        <v>0</v>
      </c>
      <c r="W254" s="27">
        <v>0</v>
      </c>
      <c r="X254" s="27">
        <v>0</v>
      </c>
      <c r="Y254" s="27">
        <v>0</v>
      </c>
      <c r="Z254" s="27">
        <v>0</v>
      </c>
      <c r="AA254" s="27">
        <v>0</v>
      </c>
      <c r="AB254" s="27">
        <v>0</v>
      </c>
      <c r="AC254" s="27">
        <v>0</v>
      </c>
      <c r="AD254" s="27">
        <v>0</v>
      </c>
      <c r="AE254" s="27">
        <v>0</v>
      </c>
      <c r="AF254" s="27">
        <v>0</v>
      </c>
      <c r="AG254" s="27">
        <v>0</v>
      </c>
      <c r="AH254" s="27">
        <v>0</v>
      </c>
      <c r="AI254" s="27">
        <v>0</v>
      </c>
      <c r="AJ254" s="27">
        <v>0</v>
      </c>
      <c r="AK254" s="27">
        <v>0</v>
      </c>
      <c r="AL254" s="27">
        <v>0</v>
      </c>
      <c r="AM254" s="27">
        <v>0</v>
      </c>
      <c r="AN254" s="27">
        <v>0</v>
      </c>
      <c r="AO254" s="27">
        <v>0</v>
      </c>
      <c r="AP254" s="27">
        <v>0</v>
      </c>
      <c r="AQ254" s="27">
        <v>0</v>
      </c>
      <c r="AR254" s="27">
        <v>0</v>
      </c>
      <c r="AS254" s="27">
        <v>0</v>
      </c>
      <c r="AT254" s="27">
        <v>4.8995590396864297E-2</v>
      </c>
      <c r="AU254" s="27">
        <v>0</v>
      </c>
      <c r="AV254" s="27">
        <v>0</v>
      </c>
      <c r="AW254" s="27">
        <v>0</v>
      </c>
      <c r="AX254" s="27">
        <v>0</v>
      </c>
      <c r="AY254" s="27">
        <v>0</v>
      </c>
      <c r="AZ254" s="27">
        <v>0</v>
      </c>
      <c r="BA254" s="27">
        <v>0</v>
      </c>
      <c r="BB254" s="27">
        <v>0</v>
      </c>
      <c r="BC254" s="27">
        <v>0</v>
      </c>
      <c r="BD254" s="27">
        <v>0</v>
      </c>
      <c r="BE254" s="27">
        <v>0</v>
      </c>
      <c r="BF254" s="27">
        <v>0</v>
      </c>
      <c r="BG254" s="27">
        <v>0</v>
      </c>
      <c r="BH254" s="27">
        <v>0</v>
      </c>
      <c r="BI254" s="27">
        <v>0</v>
      </c>
      <c r="BJ254" s="27">
        <v>0</v>
      </c>
      <c r="BK254" s="27">
        <v>0</v>
      </c>
      <c r="BL254" s="27">
        <v>0</v>
      </c>
      <c r="BM254" s="27">
        <v>0</v>
      </c>
      <c r="BN254" s="27">
        <v>0</v>
      </c>
      <c r="BO254" s="27">
        <v>0.97991180793728605</v>
      </c>
      <c r="BP254" s="27">
        <v>0</v>
      </c>
      <c r="BQ254" s="27">
        <v>0</v>
      </c>
      <c r="BR254" s="27">
        <v>0</v>
      </c>
      <c r="BS254" s="27">
        <v>0</v>
      </c>
      <c r="BT254" s="27">
        <v>0</v>
      </c>
      <c r="BU254" s="27">
        <v>0</v>
      </c>
      <c r="BV254" s="27">
        <v>0</v>
      </c>
      <c r="BW254" s="27">
        <v>0</v>
      </c>
      <c r="BX254" s="27">
        <v>0</v>
      </c>
      <c r="BY254" s="27">
        <v>0.97991180793728605</v>
      </c>
      <c r="BZ254" s="27">
        <v>0</v>
      </c>
      <c r="CA254" s="27">
        <v>0</v>
      </c>
      <c r="CB254" s="27">
        <v>0</v>
      </c>
      <c r="CC254" s="27">
        <v>0</v>
      </c>
      <c r="CD254" s="27">
        <v>0</v>
      </c>
      <c r="CE254" s="27">
        <v>0</v>
      </c>
      <c r="CF254" s="27">
        <v>0</v>
      </c>
      <c r="CG254" s="27">
        <v>0</v>
      </c>
      <c r="CH254" s="27">
        <v>0</v>
      </c>
      <c r="CI254" s="27">
        <v>0</v>
      </c>
      <c r="CJ254" s="27">
        <v>0</v>
      </c>
      <c r="CK254" s="27">
        <v>0</v>
      </c>
      <c r="CL254" s="27">
        <v>0</v>
      </c>
      <c r="CM254" s="27">
        <v>0</v>
      </c>
      <c r="CN254" s="27">
        <v>0</v>
      </c>
      <c r="CO254" s="27">
        <v>0</v>
      </c>
      <c r="CP254" s="27">
        <v>0</v>
      </c>
      <c r="CQ254" s="27">
        <v>0</v>
      </c>
      <c r="CR254" s="27">
        <v>39.196472317491398</v>
      </c>
      <c r="CS254" s="27">
        <v>0</v>
      </c>
      <c r="CT254" s="27">
        <v>0</v>
      </c>
      <c r="CU254" s="27">
        <v>0</v>
      </c>
      <c r="CV254" s="27">
        <v>0</v>
      </c>
      <c r="CW254" s="25">
        <f t="shared" si="3"/>
        <v>99.999999999999929</v>
      </c>
    </row>
    <row r="255" spans="1:101">
      <c r="A255" s="15" t="s">
        <v>459</v>
      </c>
      <c r="B255" s="13" t="s">
        <v>25</v>
      </c>
      <c r="C255" s="24">
        <v>43669</v>
      </c>
      <c r="D255" s="21">
        <v>2019</v>
      </c>
      <c r="E255" s="13" t="s">
        <v>10</v>
      </c>
      <c r="F255" s="13" t="s">
        <v>11</v>
      </c>
      <c r="G255" s="27">
        <v>19.801980198019798</v>
      </c>
      <c r="H255" s="27">
        <v>4.9504950495049496</v>
      </c>
      <c r="I255" s="27">
        <v>0</v>
      </c>
      <c r="J255" s="27">
        <v>0</v>
      </c>
      <c r="K255" s="27">
        <v>0</v>
      </c>
      <c r="L255" s="27">
        <v>0</v>
      </c>
      <c r="M255" s="27">
        <v>0</v>
      </c>
      <c r="N255" s="27">
        <v>0</v>
      </c>
      <c r="O255" s="27">
        <v>0</v>
      </c>
      <c r="P255" s="27">
        <v>0</v>
      </c>
      <c r="Q255" s="27">
        <v>0</v>
      </c>
      <c r="R255" s="27">
        <v>0</v>
      </c>
      <c r="S255" s="27">
        <v>0</v>
      </c>
      <c r="T255" s="27">
        <v>0</v>
      </c>
      <c r="U255" s="27">
        <v>0</v>
      </c>
      <c r="V255" s="27">
        <v>0</v>
      </c>
      <c r="W255" s="27">
        <v>0</v>
      </c>
      <c r="X255" s="27">
        <v>0</v>
      </c>
      <c r="Y255" s="27">
        <v>0</v>
      </c>
      <c r="Z255" s="27">
        <v>0</v>
      </c>
      <c r="AA255" s="27">
        <v>0</v>
      </c>
      <c r="AB255" s="27">
        <v>0</v>
      </c>
      <c r="AC255" s="27">
        <v>0</v>
      </c>
      <c r="AD255" s="27">
        <v>0</v>
      </c>
      <c r="AE255" s="27">
        <v>0</v>
      </c>
      <c r="AF255" s="27">
        <v>0</v>
      </c>
      <c r="AG255" s="27">
        <v>0</v>
      </c>
      <c r="AH255" s="27">
        <v>0</v>
      </c>
      <c r="AI255" s="27">
        <v>0</v>
      </c>
      <c r="AJ255" s="27">
        <v>0</v>
      </c>
      <c r="AK255" s="27">
        <v>0</v>
      </c>
      <c r="AL255" s="27">
        <v>0</v>
      </c>
      <c r="AM255" s="27">
        <v>0</v>
      </c>
      <c r="AN255" s="27">
        <v>0</v>
      </c>
      <c r="AO255" s="27">
        <v>0</v>
      </c>
      <c r="AP255" s="27">
        <v>0</v>
      </c>
      <c r="AQ255" s="27">
        <v>0</v>
      </c>
      <c r="AR255" s="27">
        <v>0</v>
      </c>
      <c r="AS255" s="27">
        <v>0</v>
      </c>
      <c r="AT255" s="27">
        <v>0</v>
      </c>
      <c r="AU255" s="27">
        <v>0</v>
      </c>
      <c r="AV255" s="27">
        <v>0</v>
      </c>
      <c r="AW255" s="27">
        <v>0</v>
      </c>
      <c r="AX255" s="27">
        <v>0</v>
      </c>
      <c r="AY255" s="27">
        <v>0</v>
      </c>
      <c r="AZ255" s="27">
        <v>0</v>
      </c>
      <c r="BA255" s="27">
        <v>0</v>
      </c>
      <c r="BB255" s="27">
        <v>0</v>
      </c>
      <c r="BC255" s="27">
        <v>0</v>
      </c>
      <c r="BD255" s="27">
        <v>0</v>
      </c>
      <c r="BE255" s="27">
        <v>0</v>
      </c>
      <c r="BF255" s="27">
        <v>0</v>
      </c>
      <c r="BG255" s="27">
        <v>0</v>
      </c>
      <c r="BH255" s="27">
        <v>0</v>
      </c>
      <c r="BI255" s="27">
        <v>0</v>
      </c>
      <c r="BJ255" s="27">
        <v>0</v>
      </c>
      <c r="BK255" s="27">
        <v>0</v>
      </c>
      <c r="BL255" s="27">
        <v>0</v>
      </c>
      <c r="BM255" s="27">
        <v>0</v>
      </c>
      <c r="BN255" s="27">
        <v>0</v>
      </c>
      <c r="BO255" s="27">
        <v>69.306930693069305</v>
      </c>
      <c r="BP255" s="27">
        <v>0</v>
      </c>
      <c r="BQ255" s="27">
        <v>0</v>
      </c>
      <c r="BR255" s="27">
        <v>0</v>
      </c>
      <c r="BS255" s="27">
        <v>0</v>
      </c>
      <c r="BT255" s="27">
        <v>0</v>
      </c>
      <c r="BU255" s="27">
        <v>0</v>
      </c>
      <c r="BV255" s="27">
        <v>0</v>
      </c>
      <c r="BW255" s="27">
        <v>0</v>
      </c>
      <c r="BX255" s="27">
        <v>0</v>
      </c>
      <c r="BY255" s="27">
        <v>0.99009900990098998</v>
      </c>
      <c r="BZ255" s="27">
        <v>0</v>
      </c>
      <c r="CA255" s="27">
        <v>0</v>
      </c>
      <c r="CB255" s="27">
        <v>0</v>
      </c>
      <c r="CC255" s="27">
        <v>0</v>
      </c>
      <c r="CD255" s="27">
        <v>0</v>
      </c>
      <c r="CE255" s="27">
        <v>0</v>
      </c>
      <c r="CF255" s="27">
        <v>0</v>
      </c>
      <c r="CG255" s="27">
        <v>0</v>
      </c>
      <c r="CH255" s="27">
        <v>0</v>
      </c>
      <c r="CI255" s="27">
        <v>0</v>
      </c>
      <c r="CJ255" s="27">
        <v>0</v>
      </c>
      <c r="CK255" s="27">
        <v>0</v>
      </c>
      <c r="CL255" s="27">
        <v>0</v>
      </c>
      <c r="CM255" s="27">
        <v>0</v>
      </c>
      <c r="CN255" s="27">
        <v>0</v>
      </c>
      <c r="CO255" s="27">
        <v>0</v>
      </c>
      <c r="CP255" s="27">
        <v>0</v>
      </c>
      <c r="CQ255" s="27">
        <v>0</v>
      </c>
      <c r="CR255" s="27">
        <v>4.9504950495049496</v>
      </c>
      <c r="CS255" s="27">
        <v>0</v>
      </c>
      <c r="CT255" s="27">
        <v>0</v>
      </c>
      <c r="CU255" s="27">
        <v>0</v>
      </c>
      <c r="CV255" s="27">
        <v>0</v>
      </c>
      <c r="CW255" s="25">
        <f t="shared" si="3"/>
        <v>99.999999999999986</v>
      </c>
    </row>
    <row r="256" spans="1:101">
      <c r="A256" s="15" t="s">
        <v>460</v>
      </c>
      <c r="B256" s="13" t="s">
        <v>26</v>
      </c>
      <c r="C256" s="24">
        <v>43669</v>
      </c>
      <c r="D256" s="21">
        <v>2019</v>
      </c>
      <c r="E256" s="13" t="s">
        <v>10</v>
      </c>
      <c r="F256" s="13" t="s">
        <v>11</v>
      </c>
      <c r="G256" s="27">
        <v>14.844136566056401</v>
      </c>
      <c r="H256" s="27">
        <v>4.9480455220188002</v>
      </c>
      <c r="I256" s="27">
        <v>0</v>
      </c>
      <c r="J256" s="27">
        <v>0</v>
      </c>
      <c r="K256" s="27">
        <v>0</v>
      </c>
      <c r="L256" s="27">
        <v>0</v>
      </c>
      <c r="M256" s="27">
        <v>0</v>
      </c>
      <c r="N256" s="27">
        <v>0</v>
      </c>
      <c r="O256" s="27">
        <v>0</v>
      </c>
      <c r="P256" s="27">
        <v>0</v>
      </c>
      <c r="Q256" s="27">
        <v>0</v>
      </c>
      <c r="R256" s="27">
        <v>0</v>
      </c>
      <c r="S256" s="27">
        <v>0</v>
      </c>
      <c r="T256" s="27">
        <v>0</v>
      </c>
      <c r="U256" s="27">
        <v>0</v>
      </c>
      <c r="V256" s="27">
        <v>0</v>
      </c>
      <c r="W256" s="27">
        <v>0</v>
      </c>
      <c r="X256" s="27">
        <v>0</v>
      </c>
      <c r="Y256" s="27">
        <v>0</v>
      </c>
      <c r="Z256" s="27">
        <v>0</v>
      </c>
      <c r="AA256" s="27">
        <v>0</v>
      </c>
      <c r="AB256" s="27">
        <v>0</v>
      </c>
      <c r="AC256" s="27">
        <v>0</v>
      </c>
      <c r="AD256" s="27">
        <v>0</v>
      </c>
      <c r="AE256" s="27">
        <v>0</v>
      </c>
      <c r="AF256" s="27">
        <v>0</v>
      </c>
      <c r="AG256" s="27">
        <v>0</v>
      </c>
      <c r="AH256" s="27">
        <v>0</v>
      </c>
      <c r="AI256" s="27">
        <v>0</v>
      </c>
      <c r="AJ256" s="27">
        <v>0</v>
      </c>
      <c r="AK256" s="27">
        <v>0</v>
      </c>
      <c r="AL256" s="27">
        <v>0</v>
      </c>
      <c r="AM256" s="27">
        <v>0</v>
      </c>
      <c r="AN256" s="27">
        <v>0</v>
      </c>
      <c r="AO256" s="27">
        <v>0</v>
      </c>
      <c r="AP256" s="27">
        <v>0</v>
      </c>
      <c r="AQ256" s="27">
        <v>0</v>
      </c>
      <c r="AR256" s="27">
        <v>0</v>
      </c>
      <c r="AS256" s="27">
        <v>0</v>
      </c>
      <c r="AT256" s="27">
        <v>4.9480455220187999E-2</v>
      </c>
      <c r="AU256" s="27">
        <v>0</v>
      </c>
      <c r="AV256" s="27">
        <v>0</v>
      </c>
      <c r="AW256" s="27">
        <v>0</v>
      </c>
      <c r="AX256" s="27">
        <v>0</v>
      </c>
      <c r="AY256" s="27">
        <v>0</v>
      </c>
      <c r="AZ256" s="27">
        <v>0</v>
      </c>
      <c r="BA256" s="27">
        <v>0</v>
      </c>
      <c r="BB256" s="27">
        <v>0</v>
      </c>
      <c r="BC256" s="27">
        <v>0</v>
      </c>
      <c r="BD256" s="27">
        <v>0</v>
      </c>
      <c r="BE256" s="27">
        <v>0</v>
      </c>
      <c r="BF256" s="27">
        <v>0</v>
      </c>
      <c r="BG256" s="27">
        <v>0</v>
      </c>
      <c r="BH256" s="27">
        <v>0</v>
      </c>
      <c r="BI256" s="27">
        <v>0</v>
      </c>
      <c r="BJ256" s="27">
        <v>0</v>
      </c>
      <c r="BK256" s="27">
        <v>0</v>
      </c>
      <c r="BL256" s="27">
        <v>0</v>
      </c>
      <c r="BM256" s="27">
        <v>0</v>
      </c>
      <c r="BN256" s="27">
        <v>0</v>
      </c>
      <c r="BO256" s="27">
        <v>79.168728352300803</v>
      </c>
      <c r="BP256" s="27">
        <v>0</v>
      </c>
      <c r="BQ256" s="27">
        <v>0</v>
      </c>
      <c r="BR256" s="27">
        <v>0</v>
      </c>
      <c r="BS256" s="27">
        <v>0</v>
      </c>
      <c r="BT256" s="27">
        <v>0</v>
      </c>
      <c r="BU256" s="27">
        <v>0</v>
      </c>
      <c r="BV256" s="27">
        <v>0</v>
      </c>
      <c r="BW256" s="27">
        <v>0</v>
      </c>
      <c r="BX256" s="27">
        <v>0</v>
      </c>
      <c r="BY256" s="27">
        <v>0</v>
      </c>
      <c r="BZ256" s="27">
        <v>0</v>
      </c>
      <c r="CA256" s="27">
        <v>0</v>
      </c>
      <c r="CB256" s="27">
        <v>0</v>
      </c>
      <c r="CC256" s="27">
        <v>0</v>
      </c>
      <c r="CD256" s="27">
        <v>0</v>
      </c>
      <c r="CE256" s="27">
        <v>0</v>
      </c>
      <c r="CF256" s="27">
        <v>0</v>
      </c>
      <c r="CG256" s="27">
        <v>0</v>
      </c>
      <c r="CH256" s="27">
        <v>0</v>
      </c>
      <c r="CI256" s="27">
        <v>0</v>
      </c>
      <c r="CJ256" s="27">
        <v>0</v>
      </c>
      <c r="CK256" s="27">
        <v>0</v>
      </c>
      <c r="CL256" s="27">
        <v>0</v>
      </c>
      <c r="CM256" s="27">
        <v>0</v>
      </c>
      <c r="CN256" s="27">
        <v>0</v>
      </c>
      <c r="CO256" s="27">
        <v>0</v>
      </c>
      <c r="CP256" s="27">
        <v>0</v>
      </c>
      <c r="CQ256" s="27">
        <v>0</v>
      </c>
      <c r="CR256" s="27">
        <v>0.98960910440376104</v>
      </c>
      <c r="CS256" s="27">
        <v>0</v>
      </c>
      <c r="CT256" s="27">
        <v>0</v>
      </c>
      <c r="CU256" s="27">
        <v>0</v>
      </c>
      <c r="CV256" s="27">
        <v>0</v>
      </c>
      <c r="CW256" s="25">
        <f t="shared" si="3"/>
        <v>99.999999999999943</v>
      </c>
    </row>
    <row r="257" spans="1:101">
      <c r="A257" s="15" t="s">
        <v>461</v>
      </c>
      <c r="B257" s="13" t="s">
        <v>27</v>
      </c>
      <c r="C257" s="24">
        <v>43669</v>
      </c>
      <c r="D257" s="21">
        <v>2019</v>
      </c>
      <c r="E257" s="13" t="s">
        <v>10</v>
      </c>
      <c r="F257" s="13" t="s">
        <v>11</v>
      </c>
      <c r="G257" s="27">
        <v>19.792182088075201</v>
      </c>
      <c r="H257" s="27">
        <v>14.844136566056401</v>
      </c>
      <c r="I257" s="27">
        <v>0</v>
      </c>
      <c r="J257" s="27">
        <v>0</v>
      </c>
      <c r="K257" s="27">
        <v>0</v>
      </c>
      <c r="L257" s="27">
        <v>0</v>
      </c>
      <c r="M257" s="27">
        <v>0</v>
      </c>
      <c r="N257" s="27">
        <v>0</v>
      </c>
      <c r="O257" s="27">
        <v>0</v>
      </c>
      <c r="P257" s="27">
        <v>0</v>
      </c>
      <c r="Q257" s="27">
        <v>0</v>
      </c>
      <c r="R257" s="27">
        <v>0</v>
      </c>
      <c r="S257" s="27">
        <v>0</v>
      </c>
      <c r="T257" s="27">
        <v>0</v>
      </c>
      <c r="U257" s="27">
        <v>0</v>
      </c>
      <c r="V257" s="27">
        <v>0</v>
      </c>
      <c r="W257" s="27">
        <v>0</v>
      </c>
      <c r="X257" s="27">
        <v>0</v>
      </c>
      <c r="Y257" s="27">
        <v>0</v>
      </c>
      <c r="Z257" s="27">
        <v>0</v>
      </c>
      <c r="AA257" s="27">
        <v>0</v>
      </c>
      <c r="AB257" s="27">
        <v>0</v>
      </c>
      <c r="AC257" s="27">
        <v>0</v>
      </c>
      <c r="AD257" s="27">
        <v>0</v>
      </c>
      <c r="AE257" s="27">
        <v>0</v>
      </c>
      <c r="AF257" s="27">
        <v>0</v>
      </c>
      <c r="AG257" s="27">
        <v>0</v>
      </c>
      <c r="AH257" s="27">
        <v>0</v>
      </c>
      <c r="AI257" s="27">
        <v>0</v>
      </c>
      <c r="AJ257" s="27">
        <v>0</v>
      </c>
      <c r="AK257" s="27">
        <v>0</v>
      </c>
      <c r="AL257" s="27">
        <v>0</v>
      </c>
      <c r="AM257" s="27">
        <v>0</v>
      </c>
      <c r="AN257" s="27">
        <v>0</v>
      </c>
      <c r="AO257" s="27">
        <v>0</v>
      </c>
      <c r="AP257" s="27">
        <v>0</v>
      </c>
      <c r="AQ257" s="27">
        <v>0</v>
      </c>
      <c r="AR257" s="27">
        <v>0</v>
      </c>
      <c r="AS257" s="27">
        <v>0</v>
      </c>
      <c r="AT257" s="27">
        <v>0.98960910440376104</v>
      </c>
      <c r="AU257" s="27">
        <v>0</v>
      </c>
      <c r="AV257" s="27">
        <v>0</v>
      </c>
      <c r="AW257" s="27">
        <v>0</v>
      </c>
      <c r="AX257" s="27">
        <v>0</v>
      </c>
      <c r="AY257" s="27">
        <v>0</v>
      </c>
      <c r="AZ257" s="27">
        <v>0</v>
      </c>
      <c r="BA257" s="27">
        <v>0</v>
      </c>
      <c r="BB257" s="27">
        <v>0</v>
      </c>
      <c r="BC257" s="27">
        <v>0</v>
      </c>
      <c r="BD257" s="27">
        <v>0</v>
      </c>
      <c r="BE257" s="27">
        <v>0</v>
      </c>
      <c r="BF257" s="27">
        <v>0</v>
      </c>
      <c r="BG257" s="27">
        <v>0</v>
      </c>
      <c r="BH257" s="27">
        <v>0</v>
      </c>
      <c r="BI257" s="27">
        <v>0</v>
      </c>
      <c r="BJ257" s="27">
        <v>0</v>
      </c>
      <c r="BK257" s="27">
        <v>0</v>
      </c>
      <c r="BL257" s="27">
        <v>0</v>
      </c>
      <c r="BM257" s="27">
        <v>0</v>
      </c>
      <c r="BN257" s="27">
        <v>0</v>
      </c>
      <c r="BO257" s="27">
        <v>59.376546264225603</v>
      </c>
      <c r="BP257" s="27">
        <v>0</v>
      </c>
      <c r="BQ257" s="27">
        <v>0</v>
      </c>
      <c r="BR257" s="27">
        <v>0</v>
      </c>
      <c r="BS257" s="27">
        <v>0</v>
      </c>
      <c r="BT257" s="27">
        <v>0</v>
      </c>
      <c r="BU257" s="27">
        <v>0</v>
      </c>
      <c r="BV257" s="27">
        <v>0</v>
      </c>
      <c r="BW257" s="27">
        <v>0</v>
      </c>
      <c r="BX257" s="27">
        <v>0</v>
      </c>
      <c r="BY257" s="27">
        <v>0</v>
      </c>
      <c r="BZ257" s="27">
        <v>0</v>
      </c>
      <c r="CA257" s="27">
        <v>0</v>
      </c>
      <c r="CB257" s="27">
        <v>0</v>
      </c>
      <c r="CC257" s="27">
        <v>0</v>
      </c>
      <c r="CD257" s="27">
        <v>0</v>
      </c>
      <c r="CE257" s="27">
        <v>0</v>
      </c>
      <c r="CF257" s="27">
        <v>0</v>
      </c>
      <c r="CG257" s="27">
        <v>0</v>
      </c>
      <c r="CH257" s="27">
        <v>0</v>
      </c>
      <c r="CI257" s="27">
        <v>0</v>
      </c>
      <c r="CJ257" s="27">
        <v>0</v>
      </c>
      <c r="CK257" s="27">
        <v>4.9480455220187999E-2</v>
      </c>
      <c r="CL257" s="27">
        <v>0</v>
      </c>
      <c r="CM257" s="27">
        <v>0</v>
      </c>
      <c r="CN257" s="27">
        <v>0</v>
      </c>
      <c r="CO257" s="27">
        <v>0</v>
      </c>
      <c r="CP257" s="27">
        <v>0</v>
      </c>
      <c r="CQ257" s="27">
        <v>0</v>
      </c>
      <c r="CR257" s="27">
        <v>4.9480455220188002</v>
      </c>
      <c r="CS257" s="27">
        <v>0</v>
      </c>
      <c r="CT257" s="27">
        <v>0</v>
      </c>
      <c r="CU257" s="27">
        <v>0</v>
      </c>
      <c r="CV257" s="27">
        <v>0</v>
      </c>
      <c r="CW257" s="25">
        <f t="shared" si="3"/>
        <v>99.999999999999957</v>
      </c>
    </row>
    <row r="258" spans="1:101">
      <c r="A258" s="15" t="s">
        <v>462</v>
      </c>
      <c r="B258" s="13" t="s">
        <v>28</v>
      </c>
      <c r="C258" s="24">
        <v>43669</v>
      </c>
      <c r="D258" s="21">
        <v>2019</v>
      </c>
      <c r="E258" s="13" t="s">
        <v>10</v>
      </c>
      <c r="F258" s="13" t="s">
        <v>11</v>
      </c>
      <c r="G258" s="27">
        <v>24.752475247524799</v>
      </c>
      <c r="H258" s="27">
        <v>4.9504950495049496</v>
      </c>
      <c r="I258" s="27">
        <v>0</v>
      </c>
      <c r="J258" s="27">
        <v>0</v>
      </c>
      <c r="K258" s="27">
        <v>0</v>
      </c>
      <c r="L258" s="27">
        <v>0</v>
      </c>
      <c r="M258" s="27">
        <v>0</v>
      </c>
      <c r="N258" s="27">
        <v>0</v>
      </c>
      <c r="O258" s="27">
        <v>0</v>
      </c>
      <c r="P258" s="27">
        <v>0</v>
      </c>
      <c r="Q258" s="27">
        <v>0</v>
      </c>
      <c r="R258" s="27">
        <v>0</v>
      </c>
      <c r="S258" s="27">
        <v>0</v>
      </c>
      <c r="T258" s="27">
        <v>0</v>
      </c>
      <c r="U258" s="27">
        <v>0</v>
      </c>
      <c r="V258" s="27">
        <v>0</v>
      </c>
      <c r="W258" s="27">
        <v>0</v>
      </c>
      <c r="X258" s="27">
        <v>0</v>
      </c>
      <c r="Y258" s="27">
        <v>0</v>
      </c>
      <c r="Z258" s="27">
        <v>0</v>
      </c>
      <c r="AA258" s="27">
        <v>0</v>
      </c>
      <c r="AB258" s="27">
        <v>0</v>
      </c>
      <c r="AC258" s="27">
        <v>0</v>
      </c>
      <c r="AD258" s="27">
        <v>0</v>
      </c>
      <c r="AE258" s="27">
        <v>0</v>
      </c>
      <c r="AF258" s="27">
        <v>0</v>
      </c>
      <c r="AG258" s="27">
        <v>0</v>
      </c>
      <c r="AH258" s="27">
        <v>0</v>
      </c>
      <c r="AI258" s="27">
        <v>0</v>
      </c>
      <c r="AJ258" s="27">
        <v>0</v>
      </c>
      <c r="AK258" s="27">
        <v>0</v>
      </c>
      <c r="AL258" s="27">
        <v>0</v>
      </c>
      <c r="AM258" s="27">
        <v>0</v>
      </c>
      <c r="AN258" s="27">
        <v>0</v>
      </c>
      <c r="AO258" s="27">
        <v>0</v>
      </c>
      <c r="AP258" s="27">
        <v>0</v>
      </c>
      <c r="AQ258" s="27">
        <v>0</v>
      </c>
      <c r="AR258" s="27">
        <v>0</v>
      </c>
      <c r="AS258" s="27">
        <v>0</v>
      </c>
      <c r="AT258" s="27">
        <v>0</v>
      </c>
      <c r="AU258" s="27">
        <v>0</v>
      </c>
      <c r="AV258" s="27">
        <v>0</v>
      </c>
      <c r="AW258" s="27">
        <v>0</v>
      </c>
      <c r="AX258" s="27">
        <v>0</v>
      </c>
      <c r="AY258" s="27">
        <v>0</v>
      </c>
      <c r="AZ258" s="27">
        <v>0</v>
      </c>
      <c r="BA258" s="27">
        <v>0</v>
      </c>
      <c r="BB258" s="27">
        <v>0</v>
      </c>
      <c r="BC258" s="27">
        <v>0</v>
      </c>
      <c r="BD258" s="27">
        <v>0</v>
      </c>
      <c r="BE258" s="27">
        <v>0</v>
      </c>
      <c r="BF258" s="27">
        <v>0</v>
      </c>
      <c r="BG258" s="27">
        <v>0</v>
      </c>
      <c r="BH258" s="27">
        <v>0</v>
      </c>
      <c r="BI258" s="27">
        <v>0.99009900990098998</v>
      </c>
      <c r="BJ258" s="27">
        <v>0</v>
      </c>
      <c r="BK258" s="27">
        <v>0</v>
      </c>
      <c r="BL258" s="27">
        <v>0</v>
      </c>
      <c r="BM258" s="27">
        <v>0</v>
      </c>
      <c r="BN258" s="27">
        <v>0</v>
      </c>
      <c r="BO258" s="27">
        <v>69.306930693069305</v>
      </c>
      <c r="BP258" s="27">
        <v>0</v>
      </c>
      <c r="BQ258" s="27">
        <v>0</v>
      </c>
      <c r="BR258" s="27">
        <v>0</v>
      </c>
      <c r="BS258" s="27">
        <v>0</v>
      </c>
      <c r="BT258" s="27">
        <v>0</v>
      </c>
      <c r="BU258" s="27">
        <v>0</v>
      </c>
      <c r="BV258" s="27">
        <v>0</v>
      </c>
      <c r="BW258" s="27">
        <v>0</v>
      </c>
      <c r="BX258" s="27">
        <v>0</v>
      </c>
      <c r="BY258" s="27">
        <v>0</v>
      </c>
      <c r="BZ258" s="27">
        <v>0</v>
      </c>
      <c r="CA258" s="27">
        <v>0</v>
      </c>
      <c r="CB258" s="27">
        <v>0</v>
      </c>
      <c r="CC258" s="27">
        <v>0</v>
      </c>
      <c r="CD258" s="27">
        <v>0</v>
      </c>
      <c r="CE258" s="27">
        <v>0</v>
      </c>
      <c r="CF258" s="27">
        <v>0</v>
      </c>
      <c r="CG258" s="27">
        <v>0</v>
      </c>
      <c r="CH258" s="27">
        <v>0</v>
      </c>
      <c r="CI258" s="27">
        <v>0</v>
      </c>
      <c r="CJ258" s="27">
        <v>0</v>
      </c>
      <c r="CK258" s="27">
        <v>0</v>
      </c>
      <c r="CL258" s="27">
        <v>0</v>
      </c>
      <c r="CM258" s="27">
        <v>0</v>
      </c>
      <c r="CN258" s="27">
        <v>0</v>
      </c>
      <c r="CO258" s="27">
        <v>0</v>
      </c>
      <c r="CP258" s="27">
        <v>0</v>
      </c>
      <c r="CQ258" s="27">
        <v>0</v>
      </c>
      <c r="CR258" s="27">
        <v>0</v>
      </c>
      <c r="CS258" s="27">
        <v>0</v>
      </c>
      <c r="CT258" s="27">
        <v>0</v>
      </c>
      <c r="CU258" s="27">
        <v>0</v>
      </c>
      <c r="CV258" s="27">
        <v>0</v>
      </c>
      <c r="CW258" s="25">
        <f t="shared" ref="CW258:CW321" si="4">SUM(G258:CV258)</f>
        <v>100.00000000000004</v>
      </c>
    </row>
    <row r="259" spans="1:101">
      <c r="A259" s="15" t="s">
        <v>463</v>
      </c>
      <c r="B259" s="13" t="s">
        <v>29</v>
      </c>
      <c r="C259" s="24">
        <v>43669</v>
      </c>
      <c r="D259" s="21">
        <v>2019</v>
      </c>
      <c r="E259" s="13" t="s">
        <v>10</v>
      </c>
      <c r="F259" s="13" t="s">
        <v>11</v>
      </c>
      <c r="G259" s="27">
        <v>9.8039215686274499</v>
      </c>
      <c r="H259" s="27">
        <v>4.9019607843137303</v>
      </c>
      <c r="I259" s="27">
        <v>0</v>
      </c>
      <c r="J259" s="27">
        <v>0</v>
      </c>
      <c r="K259" s="27">
        <v>0</v>
      </c>
      <c r="L259" s="27">
        <v>0</v>
      </c>
      <c r="M259" s="27">
        <v>0</v>
      </c>
      <c r="N259" s="27">
        <v>0</v>
      </c>
      <c r="O259" s="27">
        <v>0</v>
      </c>
      <c r="P259" s="27">
        <v>0</v>
      </c>
      <c r="Q259" s="27">
        <v>0</v>
      </c>
      <c r="R259" s="27">
        <v>0</v>
      </c>
      <c r="S259" s="27">
        <v>0</v>
      </c>
      <c r="T259" s="27">
        <v>0</v>
      </c>
      <c r="U259" s="27">
        <v>0</v>
      </c>
      <c r="V259" s="27">
        <v>0</v>
      </c>
      <c r="W259" s="27">
        <v>0</v>
      </c>
      <c r="X259" s="27">
        <v>0</v>
      </c>
      <c r="Y259" s="27">
        <v>0</v>
      </c>
      <c r="Z259" s="27">
        <v>0</v>
      </c>
      <c r="AA259" s="27">
        <v>0</v>
      </c>
      <c r="AB259" s="27">
        <v>0</v>
      </c>
      <c r="AC259" s="27">
        <v>0</v>
      </c>
      <c r="AD259" s="27">
        <v>0</v>
      </c>
      <c r="AE259" s="27">
        <v>0</v>
      </c>
      <c r="AF259" s="27">
        <v>0</v>
      </c>
      <c r="AG259" s="27">
        <v>0</v>
      </c>
      <c r="AH259" s="27">
        <v>0</v>
      </c>
      <c r="AI259" s="27">
        <v>0</v>
      </c>
      <c r="AJ259" s="27">
        <v>0</v>
      </c>
      <c r="AK259" s="27">
        <v>0.98039215686274495</v>
      </c>
      <c r="AL259" s="27">
        <v>0</v>
      </c>
      <c r="AM259" s="27">
        <v>0</v>
      </c>
      <c r="AN259" s="27">
        <v>0</v>
      </c>
      <c r="AO259" s="27">
        <v>0</v>
      </c>
      <c r="AP259" s="27">
        <v>0</v>
      </c>
      <c r="AQ259" s="27">
        <v>0</v>
      </c>
      <c r="AR259" s="27">
        <v>0</v>
      </c>
      <c r="AS259" s="27">
        <v>0</v>
      </c>
      <c r="AT259" s="27">
        <v>0.98039215686274495</v>
      </c>
      <c r="AU259" s="27">
        <v>0</v>
      </c>
      <c r="AV259" s="27">
        <v>0</v>
      </c>
      <c r="AW259" s="27">
        <v>0</v>
      </c>
      <c r="AX259" s="27">
        <v>0</v>
      </c>
      <c r="AY259" s="27">
        <v>0</v>
      </c>
      <c r="AZ259" s="27">
        <v>0</v>
      </c>
      <c r="BA259" s="27">
        <v>0</v>
      </c>
      <c r="BB259" s="27">
        <v>0</v>
      </c>
      <c r="BC259" s="27">
        <v>0</v>
      </c>
      <c r="BD259" s="27">
        <v>0</v>
      </c>
      <c r="BE259" s="27">
        <v>0</v>
      </c>
      <c r="BF259" s="27">
        <v>0</v>
      </c>
      <c r="BG259" s="27">
        <v>0</v>
      </c>
      <c r="BH259" s="27">
        <v>0</v>
      </c>
      <c r="BI259" s="27">
        <v>0</v>
      </c>
      <c r="BJ259" s="27">
        <v>0</v>
      </c>
      <c r="BK259" s="27">
        <v>0</v>
      </c>
      <c r="BL259" s="27">
        <v>0</v>
      </c>
      <c r="BM259" s="27">
        <v>0</v>
      </c>
      <c r="BN259" s="27">
        <v>0</v>
      </c>
      <c r="BO259" s="27">
        <v>78.431372549019599</v>
      </c>
      <c r="BP259" s="27">
        <v>0</v>
      </c>
      <c r="BQ259" s="27">
        <v>0</v>
      </c>
      <c r="BR259" s="27">
        <v>0</v>
      </c>
      <c r="BS259" s="27">
        <v>0</v>
      </c>
      <c r="BT259" s="27">
        <v>0</v>
      </c>
      <c r="BU259" s="27">
        <v>0</v>
      </c>
      <c r="BV259" s="27">
        <v>0</v>
      </c>
      <c r="BW259" s="27">
        <v>0</v>
      </c>
      <c r="BX259" s="27">
        <v>0</v>
      </c>
      <c r="BY259" s="27">
        <v>0</v>
      </c>
      <c r="BZ259" s="27">
        <v>0</v>
      </c>
      <c r="CA259" s="27">
        <v>0</v>
      </c>
      <c r="CB259" s="27">
        <v>0</v>
      </c>
      <c r="CC259" s="27">
        <v>0</v>
      </c>
      <c r="CD259" s="27">
        <v>0</v>
      </c>
      <c r="CE259" s="27">
        <v>0</v>
      </c>
      <c r="CF259" s="27">
        <v>0</v>
      </c>
      <c r="CG259" s="27">
        <v>0</v>
      </c>
      <c r="CH259" s="27">
        <v>0</v>
      </c>
      <c r="CI259" s="27">
        <v>0</v>
      </c>
      <c r="CJ259" s="27">
        <v>0</v>
      </c>
      <c r="CK259" s="27">
        <v>0</v>
      </c>
      <c r="CL259" s="27">
        <v>0</v>
      </c>
      <c r="CM259" s="27">
        <v>0</v>
      </c>
      <c r="CN259" s="27">
        <v>4.9019607843137303</v>
      </c>
      <c r="CO259" s="27">
        <v>0</v>
      </c>
      <c r="CP259" s="27">
        <v>0</v>
      </c>
      <c r="CQ259" s="27">
        <v>0</v>
      </c>
      <c r="CR259" s="27">
        <v>0</v>
      </c>
      <c r="CS259" s="27">
        <v>0</v>
      </c>
      <c r="CT259" s="27">
        <v>0</v>
      </c>
      <c r="CU259" s="27">
        <v>0</v>
      </c>
      <c r="CV259" s="27">
        <v>0</v>
      </c>
      <c r="CW259" s="25">
        <f t="shared" si="4"/>
        <v>100</v>
      </c>
    </row>
    <row r="260" spans="1:101">
      <c r="A260" s="15" t="s">
        <v>464</v>
      </c>
      <c r="B260" s="13" t="s">
        <v>30</v>
      </c>
      <c r="C260" s="24">
        <v>43668</v>
      </c>
      <c r="D260" s="21">
        <v>2019</v>
      </c>
      <c r="E260" s="13" t="s">
        <v>10</v>
      </c>
      <c r="F260" s="13" t="s">
        <v>11</v>
      </c>
      <c r="G260" s="27">
        <v>4.9975012493753104</v>
      </c>
      <c r="H260" s="27">
        <v>4.9975012493753104</v>
      </c>
      <c r="I260" s="27">
        <v>0</v>
      </c>
      <c r="J260" s="27">
        <v>0</v>
      </c>
      <c r="K260" s="27">
        <v>0</v>
      </c>
      <c r="L260" s="27">
        <v>0</v>
      </c>
      <c r="M260" s="27">
        <v>0</v>
      </c>
      <c r="N260" s="27">
        <v>0</v>
      </c>
      <c r="O260" s="27">
        <v>0</v>
      </c>
      <c r="P260" s="27">
        <v>0</v>
      </c>
      <c r="Q260" s="27">
        <v>0</v>
      </c>
      <c r="R260" s="27">
        <v>0</v>
      </c>
      <c r="S260" s="27">
        <v>0</v>
      </c>
      <c r="T260" s="27">
        <v>0</v>
      </c>
      <c r="U260" s="27">
        <v>0</v>
      </c>
      <c r="V260" s="27">
        <v>0</v>
      </c>
      <c r="W260" s="27">
        <v>0</v>
      </c>
      <c r="X260" s="27">
        <v>0</v>
      </c>
      <c r="Y260" s="27">
        <v>0</v>
      </c>
      <c r="Z260" s="27">
        <v>0</v>
      </c>
      <c r="AA260" s="27">
        <v>0</v>
      </c>
      <c r="AB260" s="27">
        <v>0</v>
      </c>
      <c r="AC260" s="27">
        <v>0</v>
      </c>
      <c r="AD260" s="27">
        <v>0</v>
      </c>
      <c r="AE260" s="27">
        <v>0</v>
      </c>
      <c r="AF260" s="27">
        <v>0</v>
      </c>
      <c r="AG260" s="27">
        <v>0</v>
      </c>
      <c r="AH260" s="27">
        <v>0</v>
      </c>
      <c r="AI260" s="27">
        <v>0</v>
      </c>
      <c r="AJ260" s="27">
        <v>0</v>
      </c>
      <c r="AK260" s="27">
        <v>0</v>
      </c>
      <c r="AL260" s="27">
        <v>0</v>
      </c>
      <c r="AM260" s="27">
        <v>0</v>
      </c>
      <c r="AN260" s="27">
        <v>0</v>
      </c>
      <c r="AO260" s="27">
        <v>0</v>
      </c>
      <c r="AP260" s="27">
        <v>0</v>
      </c>
      <c r="AQ260" s="27">
        <v>0</v>
      </c>
      <c r="AR260" s="27">
        <v>0</v>
      </c>
      <c r="AS260" s="27">
        <v>0</v>
      </c>
      <c r="AT260" s="27">
        <v>0</v>
      </c>
      <c r="AU260" s="27">
        <v>0</v>
      </c>
      <c r="AV260" s="27">
        <v>0</v>
      </c>
      <c r="AW260" s="27">
        <v>0</v>
      </c>
      <c r="AX260" s="27">
        <v>0</v>
      </c>
      <c r="AY260" s="27">
        <v>0</v>
      </c>
      <c r="AZ260" s="27">
        <v>0</v>
      </c>
      <c r="BA260" s="27">
        <v>0</v>
      </c>
      <c r="BB260" s="27">
        <v>0</v>
      </c>
      <c r="BC260" s="27">
        <v>0</v>
      </c>
      <c r="BD260" s="27">
        <v>0</v>
      </c>
      <c r="BE260" s="27">
        <v>0</v>
      </c>
      <c r="BF260" s="27">
        <v>0</v>
      </c>
      <c r="BG260" s="27">
        <v>0</v>
      </c>
      <c r="BH260" s="27">
        <v>0</v>
      </c>
      <c r="BI260" s="27">
        <v>4.99750124937531E-2</v>
      </c>
      <c r="BJ260" s="27">
        <v>0</v>
      </c>
      <c r="BK260" s="27">
        <v>0</v>
      </c>
      <c r="BL260" s="27">
        <v>0</v>
      </c>
      <c r="BM260" s="27">
        <v>0</v>
      </c>
      <c r="BN260" s="27">
        <v>0</v>
      </c>
      <c r="BO260" s="27">
        <v>89.955022488755603</v>
      </c>
      <c r="BP260" s="27">
        <v>0</v>
      </c>
      <c r="BQ260" s="27">
        <v>0</v>
      </c>
      <c r="BR260" s="27">
        <v>0</v>
      </c>
      <c r="BS260" s="27">
        <v>0</v>
      </c>
      <c r="BT260" s="27">
        <v>0</v>
      </c>
      <c r="BU260" s="27">
        <v>0</v>
      </c>
      <c r="BV260" s="27">
        <v>0</v>
      </c>
      <c r="BW260" s="27">
        <v>0</v>
      </c>
      <c r="BX260" s="27">
        <v>0</v>
      </c>
      <c r="BY260" s="27">
        <v>0</v>
      </c>
      <c r="BZ260" s="27">
        <v>0</v>
      </c>
      <c r="CA260" s="27">
        <v>0</v>
      </c>
      <c r="CB260" s="27">
        <v>0</v>
      </c>
      <c r="CC260" s="27">
        <v>0</v>
      </c>
      <c r="CD260" s="27">
        <v>0</v>
      </c>
      <c r="CE260" s="27">
        <v>0</v>
      </c>
      <c r="CF260" s="27">
        <v>0</v>
      </c>
      <c r="CG260" s="27">
        <v>0</v>
      </c>
      <c r="CH260" s="27">
        <v>0</v>
      </c>
      <c r="CI260" s="27">
        <v>0</v>
      </c>
      <c r="CJ260" s="27">
        <v>0</v>
      </c>
      <c r="CK260" s="27">
        <v>0</v>
      </c>
      <c r="CL260" s="27">
        <v>0</v>
      </c>
      <c r="CM260" s="27">
        <v>0</v>
      </c>
      <c r="CN260" s="27">
        <v>0</v>
      </c>
      <c r="CO260" s="27">
        <v>0</v>
      </c>
      <c r="CP260" s="27">
        <v>0</v>
      </c>
      <c r="CQ260" s="27">
        <v>0</v>
      </c>
      <c r="CR260" s="27">
        <v>0</v>
      </c>
      <c r="CS260" s="27">
        <v>0</v>
      </c>
      <c r="CT260" s="27">
        <v>0</v>
      </c>
      <c r="CU260" s="27">
        <v>0</v>
      </c>
      <c r="CV260" s="27">
        <v>0</v>
      </c>
      <c r="CW260" s="25">
        <f t="shared" si="4"/>
        <v>99.999999999999972</v>
      </c>
    </row>
    <row r="261" spans="1:101">
      <c r="A261" s="15" t="s">
        <v>465</v>
      </c>
      <c r="B261" s="13" t="s">
        <v>51</v>
      </c>
      <c r="C261" s="24">
        <v>43676</v>
      </c>
      <c r="D261" s="21">
        <v>2019</v>
      </c>
      <c r="E261" s="13" t="s">
        <v>10</v>
      </c>
      <c r="F261" s="13" t="s">
        <v>2</v>
      </c>
      <c r="G261" s="27">
        <v>68.5602350636631</v>
      </c>
      <c r="H261" s="27">
        <v>4.8971596474045101E-2</v>
      </c>
      <c r="I261" s="27">
        <v>0</v>
      </c>
      <c r="J261" s="27">
        <v>0</v>
      </c>
      <c r="K261" s="27">
        <v>0</v>
      </c>
      <c r="L261" s="27">
        <v>0</v>
      </c>
      <c r="M261" s="27">
        <v>0</v>
      </c>
      <c r="N261" s="27">
        <v>0</v>
      </c>
      <c r="O261" s="27">
        <v>0</v>
      </c>
      <c r="P261" s="27">
        <v>0</v>
      </c>
      <c r="Q261" s="27">
        <v>0</v>
      </c>
      <c r="R261" s="27">
        <v>0</v>
      </c>
      <c r="S261" s="27">
        <v>0</v>
      </c>
      <c r="T261" s="27">
        <v>0</v>
      </c>
      <c r="U261" s="27">
        <v>0</v>
      </c>
      <c r="V261" s="27">
        <v>0</v>
      </c>
      <c r="W261" s="27">
        <v>0</v>
      </c>
      <c r="X261" s="27">
        <v>0</v>
      </c>
      <c r="Y261" s="27">
        <v>0</v>
      </c>
      <c r="Z261" s="27">
        <v>0</v>
      </c>
      <c r="AA261" s="27">
        <v>0</v>
      </c>
      <c r="AB261" s="27">
        <v>0</v>
      </c>
      <c r="AC261" s="27">
        <v>0</v>
      </c>
      <c r="AD261" s="27">
        <v>0</v>
      </c>
      <c r="AE261" s="27">
        <v>0</v>
      </c>
      <c r="AF261" s="27">
        <v>0</v>
      </c>
      <c r="AG261" s="27">
        <v>0</v>
      </c>
      <c r="AH261" s="27">
        <v>0</v>
      </c>
      <c r="AI261" s="27">
        <v>0</v>
      </c>
      <c r="AJ261" s="27">
        <v>0</v>
      </c>
      <c r="AK261" s="27">
        <v>0.97943192948090096</v>
      </c>
      <c r="AL261" s="27">
        <v>0</v>
      </c>
      <c r="AM261" s="27">
        <v>0</v>
      </c>
      <c r="AN261" s="27">
        <v>0</v>
      </c>
      <c r="AO261" s="27">
        <v>0</v>
      </c>
      <c r="AP261" s="27">
        <v>0</v>
      </c>
      <c r="AQ261" s="27">
        <v>0</v>
      </c>
      <c r="AR261" s="27">
        <v>0</v>
      </c>
      <c r="AS261" s="27">
        <v>0</v>
      </c>
      <c r="AT261" s="27">
        <v>9.7943192948090108</v>
      </c>
      <c r="AU261" s="27">
        <v>0</v>
      </c>
      <c r="AV261" s="27">
        <v>0</v>
      </c>
      <c r="AW261" s="27">
        <v>0</v>
      </c>
      <c r="AX261" s="27">
        <v>0</v>
      </c>
      <c r="AY261" s="27">
        <v>0</v>
      </c>
      <c r="AZ261" s="27">
        <v>0</v>
      </c>
      <c r="BA261" s="27">
        <v>0</v>
      </c>
      <c r="BB261" s="27">
        <v>0</v>
      </c>
      <c r="BC261" s="27">
        <v>0</v>
      </c>
      <c r="BD261" s="27">
        <v>0</v>
      </c>
      <c r="BE261" s="27">
        <v>0</v>
      </c>
      <c r="BF261" s="27">
        <v>0</v>
      </c>
      <c r="BG261" s="27">
        <v>0</v>
      </c>
      <c r="BH261" s="27">
        <v>4.8971596474045101E-2</v>
      </c>
      <c r="BI261" s="27">
        <v>0</v>
      </c>
      <c r="BJ261" s="27">
        <v>0</v>
      </c>
      <c r="BK261" s="27">
        <v>0</v>
      </c>
      <c r="BL261" s="27">
        <v>0</v>
      </c>
      <c r="BM261" s="27">
        <v>0</v>
      </c>
      <c r="BN261" s="27">
        <v>0</v>
      </c>
      <c r="BO261" s="27">
        <v>0</v>
      </c>
      <c r="BP261" s="27">
        <v>0</v>
      </c>
      <c r="BQ261" s="27">
        <v>0</v>
      </c>
      <c r="BR261" s="27">
        <v>0</v>
      </c>
      <c r="BS261" s="27">
        <v>0</v>
      </c>
      <c r="BT261" s="27">
        <v>0</v>
      </c>
      <c r="BU261" s="27">
        <v>0</v>
      </c>
      <c r="BV261" s="27">
        <v>0</v>
      </c>
      <c r="BW261" s="27">
        <v>0</v>
      </c>
      <c r="BX261" s="27">
        <v>0</v>
      </c>
      <c r="BY261" s="27">
        <v>0.97943192948090096</v>
      </c>
      <c r="BZ261" s="27">
        <v>0</v>
      </c>
      <c r="CA261" s="27">
        <v>0</v>
      </c>
      <c r="CB261" s="27">
        <v>0</v>
      </c>
      <c r="CC261" s="27">
        <v>0</v>
      </c>
      <c r="CD261" s="27">
        <v>0</v>
      </c>
      <c r="CE261" s="27">
        <v>0</v>
      </c>
      <c r="CF261" s="27">
        <v>0</v>
      </c>
      <c r="CG261" s="27">
        <v>0</v>
      </c>
      <c r="CH261" s="27">
        <v>0</v>
      </c>
      <c r="CI261" s="27">
        <v>0</v>
      </c>
      <c r="CJ261" s="27">
        <v>0</v>
      </c>
      <c r="CK261" s="27">
        <v>0</v>
      </c>
      <c r="CL261" s="27">
        <v>0</v>
      </c>
      <c r="CM261" s="27">
        <v>0</v>
      </c>
      <c r="CN261" s="27">
        <v>0</v>
      </c>
      <c r="CO261" s="27">
        <v>0</v>
      </c>
      <c r="CP261" s="27">
        <v>0</v>
      </c>
      <c r="CQ261" s="27">
        <v>0</v>
      </c>
      <c r="CR261" s="27">
        <v>19.588638589618</v>
      </c>
      <c r="CS261" s="27">
        <v>0</v>
      </c>
      <c r="CT261" s="27">
        <v>0</v>
      </c>
      <c r="CU261" s="27">
        <v>0</v>
      </c>
      <c r="CV261" s="27">
        <v>0</v>
      </c>
      <c r="CW261" s="25">
        <f t="shared" si="4"/>
        <v>100</v>
      </c>
    </row>
    <row r="262" spans="1:101">
      <c r="A262" s="15" t="s">
        <v>466</v>
      </c>
      <c r="B262" s="13" t="s">
        <v>52</v>
      </c>
      <c r="C262" s="24">
        <v>43676</v>
      </c>
      <c r="D262" s="21">
        <v>2019</v>
      </c>
      <c r="E262" s="13" t="s">
        <v>10</v>
      </c>
      <c r="F262" s="13" t="s">
        <v>2</v>
      </c>
      <c r="G262" s="27">
        <v>24.987506246876599</v>
      </c>
      <c r="H262" s="27">
        <v>0</v>
      </c>
      <c r="I262" s="27">
        <v>0</v>
      </c>
      <c r="J262" s="27">
        <v>0</v>
      </c>
      <c r="K262" s="27">
        <v>0</v>
      </c>
      <c r="L262" s="27">
        <v>0</v>
      </c>
      <c r="M262" s="27">
        <v>0</v>
      </c>
      <c r="N262" s="27">
        <v>0</v>
      </c>
      <c r="O262" s="27">
        <v>0</v>
      </c>
      <c r="P262" s="27">
        <v>0</v>
      </c>
      <c r="Q262" s="27">
        <v>0</v>
      </c>
      <c r="R262" s="27">
        <v>0</v>
      </c>
      <c r="S262" s="27">
        <v>0</v>
      </c>
      <c r="T262" s="27">
        <v>0</v>
      </c>
      <c r="U262" s="27">
        <v>0</v>
      </c>
      <c r="V262" s="27">
        <v>0</v>
      </c>
      <c r="W262" s="27">
        <v>0</v>
      </c>
      <c r="X262" s="27">
        <v>0</v>
      </c>
      <c r="Y262" s="27">
        <v>0</v>
      </c>
      <c r="Z262" s="27">
        <v>0</v>
      </c>
      <c r="AA262" s="27">
        <v>0</v>
      </c>
      <c r="AB262" s="27">
        <v>0</v>
      </c>
      <c r="AC262" s="27">
        <v>0</v>
      </c>
      <c r="AD262" s="27">
        <v>0</v>
      </c>
      <c r="AE262" s="27">
        <v>0</v>
      </c>
      <c r="AF262" s="27">
        <v>0</v>
      </c>
      <c r="AG262" s="27">
        <v>0</v>
      </c>
      <c r="AH262" s="27">
        <v>0</v>
      </c>
      <c r="AI262" s="27">
        <v>0</v>
      </c>
      <c r="AJ262" s="27">
        <v>0</v>
      </c>
      <c r="AK262" s="27">
        <v>0</v>
      </c>
      <c r="AL262" s="27">
        <v>0</v>
      </c>
      <c r="AM262" s="27">
        <v>0</v>
      </c>
      <c r="AN262" s="27">
        <v>0</v>
      </c>
      <c r="AO262" s="27">
        <v>0</v>
      </c>
      <c r="AP262" s="27">
        <v>0</v>
      </c>
      <c r="AQ262" s="27">
        <v>0</v>
      </c>
      <c r="AR262" s="27">
        <v>0</v>
      </c>
      <c r="AS262" s="27">
        <v>0</v>
      </c>
      <c r="AT262" s="27">
        <v>4.9975012493753104</v>
      </c>
      <c r="AU262" s="27">
        <v>0</v>
      </c>
      <c r="AV262" s="27">
        <v>0</v>
      </c>
      <c r="AW262" s="27">
        <v>0</v>
      </c>
      <c r="AX262" s="27">
        <v>0</v>
      </c>
      <c r="AY262" s="27">
        <v>0</v>
      </c>
      <c r="AZ262" s="27">
        <v>0</v>
      </c>
      <c r="BA262" s="27">
        <v>0</v>
      </c>
      <c r="BB262" s="27">
        <v>0</v>
      </c>
      <c r="BC262" s="27">
        <v>0</v>
      </c>
      <c r="BD262" s="27">
        <v>0</v>
      </c>
      <c r="BE262" s="27">
        <v>0</v>
      </c>
      <c r="BF262" s="27">
        <v>0</v>
      </c>
      <c r="BG262" s="27">
        <v>0</v>
      </c>
      <c r="BH262" s="27">
        <v>4.99750124937531E-2</v>
      </c>
      <c r="BI262" s="27">
        <v>0</v>
      </c>
      <c r="BJ262" s="27">
        <v>0</v>
      </c>
      <c r="BK262" s="27">
        <v>0</v>
      </c>
      <c r="BL262" s="27">
        <v>0</v>
      </c>
      <c r="BM262" s="27">
        <v>0</v>
      </c>
      <c r="BN262" s="27">
        <v>0</v>
      </c>
      <c r="BO262" s="27">
        <v>0</v>
      </c>
      <c r="BP262" s="27">
        <v>0</v>
      </c>
      <c r="BQ262" s="27">
        <v>0</v>
      </c>
      <c r="BR262" s="27">
        <v>0</v>
      </c>
      <c r="BS262" s="27">
        <v>0</v>
      </c>
      <c r="BT262" s="27">
        <v>0</v>
      </c>
      <c r="BU262" s="27">
        <v>0</v>
      </c>
      <c r="BV262" s="27">
        <v>0</v>
      </c>
      <c r="BW262" s="27">
        <v>0</v>
      </c>
      <c r="BX262" s="27">
        <v>0</v>
      </c>
      <c r="BY262" s="27">
        <v>0</v>
      </c>
      <c r="BZ262" s="27">
        <v>0</v>
      </c>
      <c r="CA262" s="27">
        <v>0</v>
      </c>
      <c r="CB262" s="27">
        <v>0</v>
      </c>
      <c r="CC262" s="27">
        <v>0</v>
      </c>
      <c r="CD262" s="27">
        <v>0</v>
      </c>
      <c r="CE262" s="27">
        <v>0</v>
      </c>
      <c r="CF262" s="27">
        <v>0</v>
      </c>
      <c r="CG262" s="27">
        <v>0</v>
      </c>
      <c r="CH262" s="27">
        <v>0</v>
      </c>
      <c r="CI262" s="27">
        <v>0</v>
      </c>
      <c r="CJ262" s="27">
        <v>0</v>
      </c>
      <c r="CK262" s="27">
        <v>0</v>
      </c>
      <c r="CL262" s="27">
        <v>0</v>
      </c>
      <c r="CM262" s="27">
        <v>0</v>
      </c>
      <c r="CN262" s="27">
        <v>0</v>
      </c>
      <c r="CO262" s="27">
        <v>0</v>
      </c>
      <c r="CP262" s="27">
        <v>0</v>
      </c>
      <c r="CQ262" s="27">
        <v>0</v>
      </c>
      <c r="CR262" s="27">
        <v>69.9650174912544</v>
      </c>
      <c r="CS262" s="27">
        <v>0</v>
      </c>
      <c r="CT262" s="27">
        <v>0</v>
      </c>
      <c r="CU262" s="27">
        <v>0</v>
      </c>
      <c r="CV262" s="27">
        <v>0</v>
      </c>
      <c r="CW262" s="25">
        <f t="shared" si="4"/>
        <v>100.00000000000006</v>
      </c>
    </row>
    <row r="263" spans="1:101">
      <c r="A263" s="15" t="s">
        <v>467</v>
      </c>
      <c r="B263" s="13" t="s">
        <v>53</v>
      </c>
      <c r="C263" s="24">
        <v>43676</v>
      </c>
      <c r="D263" s="21">
        <v>2019</v>
      </c>
      <c r="E263" s="13" t="s">
        <v>10</v>
      </c>
      <c r="F263" s="13" t="s">
        <v>2</v>
      </c>
      <c r="G263" s="27">
        <v>0</v>
      </c>
      <c r="H263" s="27">
        <v>5.2056220718375797E-2</v>
      </c>
      <c r="I263" s="27">
        <v>0</v>
      </c>
      <c r="J263" s="27">
        <v>0</v>
      </c>
      <c r="K263" s="27">
        <v>0</v>
      </c>
      <c r="L263" s="27">
        <v>0</v>
      </c>
      <c r="M263" s="27">
        <v>0</v>
      </c>
      <c r="N263" s="27">
        <v>0</v>
      </c>
      <c r="O263" s="27">
        <v>0</v>
      </c>
      <c r="P263" s="27">
        <v>0</v>
      </c>
      <c r="Q263" s="27">
        <v>0</v>
      </c>
      <c r="R263" s="27">
        <v>0</v>
      </c>
      <c r="S263" s="27">
        <v>0</v>
      </c>
      <c r="T263" s="27">
        <v>0</v>
      </c>
      <c r="U263" s="27">
        <v>0</v>
      </c>
      <c r="V263" s="27">
        <v>0</v>
      </c>
      <c r="W263" s="27">
        <v>0</v>
      </c>
      <c r="X263" s="27">
        <v>0</v>
      </c>
      <c r="Y263" s="27">
        <v>0</v>
      </c>
      <c r="Z263" s="27">
        <v>0</v>
      </c>
      <c r="AA263" s="27">
        <v>0</v>
      </c>
      <c r="AB263" s="27">
        <v>0</v>
      </c>
      <c r="AC263" s="27">
        <v>0</v>
      </c>
      <c r="AD263" s="27">
        <v>0</v>
      </c>
      <c r="AE263" s="27">
        <v>0</v>
      </c>
      <c r="AF263" s="27">
        <v>0</v>
      </c>
      <c r="AG263" s="27">
        <v>0</v>
      </c>
      <c r="AH263" s="27">
        <v>0</v>
      </c>
      <c r="AI263" s="27">
        <v>0</v>
      </c>
      <c r="AJ263" s="27">
        <v>0</v>
      </c>
      <c r="AK263" s="27">
        <v>26.028110359187899</v>
      </c>
      <c r="AL263" s="27">
        <v>0</v>
      </c>
      <c r="AM263" s="27">
        <v>0</v>
      </c>
      <c r="AN263" s="27">
        <v>0</v>
      </c>
      <c r="AO263" s="27">
        <v>0</v>
      </c>
      <c r="AP263" s="27">
        <v>0</v>
      </c>
      <c r="AQ263" s="27">
        <v>0</v>
      </c>
      <c r="AR263" s="27">
        <v>0</v>
      </c>
      <c r="AS263" s="27">
        <v>0</v>
      </c>
      <c r="AT263" s="27">
        <v>20.8224882873503</v>
      </c>
      <c r="AU263" s="27">
        <v>0</v>
      </c>
      <c r="AV263" s="27">
        <v>0</v>
      </c>
      <c r="AW263" s="27">
        <v>0</v>
      </c>
      <c r="AX263" s="27">
        <v>0</v>
      </c>
      <c r="AY263" s="27">
        <v>0</v>
      </c>
      <c r="AZ263" s="27">
        <v>0</v>
      </c>
      <c r="BA263" s="27">
        <v>0</v>
      </c>
      <c r="BB263" s="27">
        <v>0</v>
      </c>
      <c r="BC263" s="27">
        <v>0</v>
      </c>
      <c r="BD263" s="27">
        <v>0</v>
      </c>
      <c r="BE263" s="27">
        <v>0</v>
      </c>
      <c r="BF263" s="27">
        <v>0</v>
      </c>
      <c r="BG263" s="27">
        <v>0</v>
      </c>
      <c r="BH263" s="27">
        <v>26.028110359187899</v>
      </c>
      <c r="BI263" s="27">
        <v>0</v>
      </c>
      <c r="BJ263" s="27">
        <v>0</v>
      </c>
      <c r="BK263" s="27">
        <v>0</v>
      </c>
      <c r="BL263" s="27">
        <v>0</v>
      </c>
      <c r="BM263" s="27">
        <v>0</v>
      </c>
      <c r="BN263" s="27">
        <v>0</v>
      </c>
      <c r="BO263" s="27">
        <v>0</v>
      </c>
      <c r="BP263" s="27">
        <v>0</v>
      </c>
      <c r="BQ263" s="27">
        <v>0</v>
      </c>
      <c r="BR263" s="27">
        <v>0</v>
      </c>
      <c r="BS263" s="27">
        <v>0</v>
      </c>
      <c r="BT263" s="27">
        <v>0</v>
      </c>
      <c r="BU263" s="27">
        <v>0</v>
      </c>
      <c r="BV263" s="27">
        <v>0</v>
      </c>
      <c r="BW263" s="27">
        <v>0</v>
      </c>
      <c r="BX263" s="27">
        <v>0</v>
      </c>
      <c r="BY263" s="27">
        <v>1.04112441436752</v>
      </c>
      <c r="BZ263" s="27">
        <v>0</v>
      </c>
      <c r="CA263" s="27">
        <v>0</v>
      </c>
      <c r="CB263" s="27">
        <v>0</v>
      </c>
      <c r="CC263" s="27">
        <v>0</v>
      </c>
      <c r="CD263" s="27">
        <v>0</v>
      </c>
      <c r="CE263" s="27">
        <v>0</v>
      </c>
      <c r="CF263" s="27">
        <v>0</v>
      </c>
      <c r="CG263" s="27">
        <v>0</v>
      </c>
      <c r="CH263" s="27">
        <v>0</v>
      </c>
      <c r="CI263" s="27">
        <v>0</v>
      </c>
      <c r="CJ263" s="27">
        <v>0</v>
      </c>
      <c r="CK263" s="27">
        <v>0</v>
      </c>
      <c r="CL263" s="27">
        <v>0</v>
      </c>
      <c r="CM263" s="27">
        <v>0</v>
      </c>
      <c r="CN263" s="27">
        <v>20.8224882873503</v>
      </c>
      <c r="CO263" s="27">
        <v>0</v>
      </c>
      <c r="CP263" s="27">
        <v>0</v>
      </c>
      <c r="CQ263" s="27">
        <v>0</v>
      </c>
      <c r="CR263" s="27">
        <v>5.2056220718375803</v>
      </c>
      <c r="CS263" s="27">
        <v>0</v>
      </c>
      <c r="CT263" s="27">
        <v>0</v>
      </c>
      <c r="CU263" s="27">
        <v>0</v>
      </c>
      <c r="CV263" s="27">
        <v>0</v>
      </c>
      <c r="CW263" s="25">
        <f t="shared" si="4"/>
        <v>99.999999999999858</v>
      </c>
    </row>
    <row r="264" spans="1:101">
      <c r="A264" s="15" t="s">
        <v>468</v>
      </c>
      <c r="B264" s="13" t="s">
        <v>54</v>
      </c>
      <c r="C264" s="24">
        <v>43676</v>
      </c>
      <c r="D264" s="21">
        <v>2019</v>
      </c>
      <c r="E264" s="13" t="s">
        <v>10</v>
      </c>
      <c r="F264" s="13" t="s">
        <v>2</v>
      </c>
      <c r="G264" s="27">
        <v>19.792182088075201</v>
      </c>
      <c r="H264" s="27">
        <v>0.98960910440376104</v>
      </c>
      <c r="I264" s="27">
        <v>0</v>
      </c>
      <c r="J264" s="27">
        <v>0</v>
      </c>
      <c r="K264" s="27">
        <v>0</v>
      </c>
      <c r="L264" s="27">
        <v>0</v>
      </c>
      <c r="M264" s="27">
        <v>0</v>
      </c>
      <c r="N264" s="27">
        <v>0</v>
      </c>
      <c r="O264" s="27">
        <v>0</v>
      </c>
      <c r="P264" s="27">
        <v>0</v>
      </c>
      <c r="Q264" s="27">
        <v>0</v>
      </c>
      <c r="R264" s="27">
        <v>0</v>
      </c>
      <c r="S264" s="27">
        <v>0</v>
      </c>
      <c r="T264" s="27">
        <v>0</v>
      </c>
      <c r="U264" s="27">
        <v>0</v>
      </c>
      <c r="V264" s="27">
        <v>0</v>
      </c>
      <c r="W264" s="27">
        <v>0</v>
      </c>
      <c r="X264" s="27">
        <v>0</v>
      </c>
      <c r="Y264" s="27">
        <v>0</v>
      </c>
      <c r="Z264" s="27">
        <v>0</v>
      </c>
      <c r="AA264" s="27">
        <v>0</v>
      </c>
      <c r="AB264" s="27">
        <v>0</v>
      </c>
      <c r="AC264" s="27">
        <v>0</v>
      </c>
      <c r="AD264" s="27">
        <v>0</v>
      </c>
      <c r="AE264" s="27">
        <v>0</v>
      </c>
      <c r="AF264" s="27">
        <v>0</v>
      </c>
      <c r="AG264" s="27">
        <v>0</v>
      </c>
      <c r="AH264" s="27">
        <v>0</v>
      </c>
      <c r="AI264" s="27">
        <v>0</v>
      </c>
      <c r="AJ264" s="27">
        <v>0</v>
      </c>
      <c r="AK264" s="27">
        <v>0</v>
      </c>
      <c r="AL264" s="27">
        <v>0</v>
      </c>
      <c r="AM264" s="27">
        <v>0</v>
      </c>
      <c r="AN264" s="27">
        <v>0</v>
      </c>
      <c r="AO264" s="27">
        <v>0</v>
      </c>
      <c r="AP264" s="27">
        <v>0</v>
      </c>
      <c r="AQ264" s="27">
        <v>0</v>
      </c>
      <c r="AR264" s="27">
        <v>0</v>
      </c>
      <c r="AS264" s="27">
        <v>0</v>
      </c>
      <c r="AT264" s="27">
        <v>4.9480455220188002</v>
      </c>
      <c r="AU264" s="27">
        <v>0</v>
      </c>
      <c r="AV264" s="27">
        <v>0</v>
      </c>
      <c r="AW264" s="27">
        <v>0</v>
      </c>
      <c r="AX264" s="27">
        <v>0</v>
      </c>
      <c r="AY264" s="27">
        <v>0</v>
      </c>
      <c r="AZ264" s="27">
        <v>0</v>
      </c>
      <c r="BA264" s="27">
        <v>0</v>
      </c>
      <c r="BB264" s="27">
        <v>0</v>
      </c>
      <c r="BC264" s="27">
        <v>0</v>
      </c>
      <c r="BD264" s="27">
        <v>0</v>
      </c>
      <c r="BE264" s="27">
        <v>0</v>
      </c>
      <c r="BF264" s="27">
        <v>0</v>
      </c>
      <c r="BG264" s="27">
        <v>0</v>
      </c>
      <c r="BH264" s="27">
        <v>0</v>
      </c>
      <c r="BI264" s="27">
        <v>0</v>
      </c>
      <c r="BJ264" s="27">
        <v>0</v>
      </c>
      <c r="BK264" s="27">
        <v>0</v>
      </c>
      <c r="BL264" s="27">
        <v>0</v>
      </c>
      <c r="BM264" s="27">
        <v>0</v>
      </c>
      <c r="BN264" s="27">
        <v>0</v>
      </c>
      <c r="BO264" s="27">
        <v>0</v>
      </c>
      <c r="BP264" s="27">
        <v>0</v>
      </c>
      <c r="BQ264" s="27">
        <v>0</v>
      </c>
      <c r="BR264" s="27">
        <v>0</v>
      </c>
      <c r="BS264" s="27">
        <v>0</v>
      </c>
      <c r="BT264" s="27">
        <v>0</v>
      </c>
      <c r="BU264" s="27">
        <v>0</v>
      </c>
      <c r="BV264" s="27">
        <v>0</v>
      </c>
      <c r="BW264" s="27">
        <v>0</v>
      </c>
      <c r="BX264" s="27">
        <v>0</v>
      </c>
      <c r="BY264" s="27">
        <v>0</v>
      </c>
      <c r="BZ264" s="27">
        <v>0</v>
      </c>
      <c r="CA264" s="27">
        <v>0</v>
      </c>
      <c r="CB264" s="27">
        <v>0</v>
      </c>
      <c r="CC264" s="27">
        <v>0</v>
      </c>
      <c r="CD264" s="27">
        <v>0</v>
      </c>
      <c r="CE264" s="27">
        <v>0</v>
      </c>
      <c r="CF264" s="27">
        <v>0</v>
      </c>
      <c r="CG264" s="27">
        <v>0</v>
      </c>
      <c r="CH264" s="27">
        <v>0</v>
      </c>
      <c r="CI264" s="27">
        <v>0</v>
      </c>
      <c r="CJ264" s="27">
        <v>0</v>
      </c>
      <c r="CK264" s="27">
        <v>4.9480455220187999E-2</v>
      </c>
      <c r="CL264" s="27">
        <v>0</v>
      </c>
      <c r="CM264" s="27">
        <v>0</v>
      </c>
      <c r="CN264" s="27">
        <v>59.376546264225603</v>
      </c>
      <c r="CO264" s="27">
        <v>0</v>
      </c>
      <c r="CP264" s="27">
        <v>0</v>
      </c>
      <c r="CQ264" s="27">
        <v>0</v>
      </c>
      <c r="CR264" s="27">
        <v>14.844136566056401</v>
      </c>
      <c r="CS264" s="27">
        <v>0</v>
      </c>
      <c r="CT264" s="27">
        <v>0</v>
      </c>
      <c r="CU264" s="27">
        <v>0</v>
      </c>
      <c r="CV264" s="27">
        <v>0</v>
      </c>
      <c r="CW264" s="25">
        <f t="shared" si="4"/>
        <v>99.999999999999957</v>
      </c>
    </row>
    <row r="265" spans="1:101">
      <c r="A265" s="15" t="s">
        <v>469</v>
      </c>
      <c r="B265" s="13" t="s">
        <v>55</v>
      </c>
      <c r="C265" s="24">
        <v>43676</v>
      </c>
      <c r="D265" s="21">
        <v>2019</v>
      </c>
      <c r="E265" s="13" t="s">
        <v>10</v>
      </c>
      <c r="F265" s="13" t="s">
        <v>2</v>
      </c>
      <c r="G265" s="27">
        <v>48.9715964740451</v>
      </c>
      <c r="H265" s="27">
        <v>0.97943192948090096</v>
      </c>
      <c r="I265" s="27">
        <v>0</v>
      </c>
      <c r="J265" s="27">
        <v>0</v>
      </c>
      <c r="K265" s="27">
        <v>0</v>
      </c>
      <c r="L265" s="27">
        <v>0</v>
      </c>
      <c r="M265" s="27">
        <v>0</v>
      </c>
      <c r="N265" s="27">
        <v>0</v>
      </c>
      <c r="O265" s="27">
        <v>0</v>
      </c>
      <c r="P265" s="27">
        <v>0</v>
      </c>
      <c r="Q265" s="27">
        <v>0</v>
      </c>
      <c r="R265" s="27">
        <v>0</v>
      </c>
      <c r="S265" s="27">
        <v>0</v>
      </c>
      <c r="T265" s="27">
        <v>0</v>
      </c>
      <c r="U265" s="27">
        <v>0</v>
      </c>
      <c r="V265" s="27">
        <v>0</v>
      </c>
      <c r="W265" s="27">
        <v>0</v>
      </c>
      <c r="X265" s="27">
        <v>0</v>
      </c>
      <c r="Y265" s="27">
        <v>0</v>
      </c>
      <c r="Z265" s="27">
        <v>0</v>
      </c>
      <c r="AA265" s="27">
        <v>0</v>
      </c>
      <c r="AB265" s="27">
        <v>0</v>
      </c>
      <c r="AC265" s="27">
        <v>0</v>
      </c>
      <c r="AD265" s="27">
        <v>0</v>
      </c>
      <c r="AE265" s="27">
        <v>0</v>
      </c>
      <c r="AF265" s="27">
        <v>0</v>
      </c>
      <c r="AG265" s="27">
        <v>0</v>
      </c>
      <c r="AH265" s="27">
        <v>0</v>
      </c>
      <c r="AI265" s="27">
        <v>0</v>
      </c>
      <c r="AJ265" s="27">
        <v>0</v>
      </c>
      <c r="AK265" s="27">
        <v>4.8971596474045101E-2</v>
      </c>
      <c r="AL265" s="27">
        <v>0</v>
      </c>
      <c r="AM265" s="27">
        <v>0</v>
      </c>
      <c r="AN265" s="27">
        <v>0</v>
      </c>
      <c r="AO265" s="27">
        <v>0</v>
      </c>
      <c r="AP265" s="27">
        <v>0</v>
      </c>
      <c r="AQ265" s="27">
        <v>0</v>
      </c>
      <c r="AR265" s="27">
        <v>0</v>
      </c>
      <c r="AS265" s="27">
        <v>0</v>
      </c>
      <c r="AT265" s="27">
        <v>0.97943192948090096</v>
      </c>
      <c r="AU265" s="27">
        <v>0</v>
      </c>
      <c r="AV265" s="27">
        <v>0</v>
      </c>
      <c r="AW265" s="27">
        <v>0</v>
      </c>
      <c r="AX265" s="27">
        <v>0</v>
      </c>
      <c r="AY265" s="27">
        <v>0</v>
      </c>
      <c r="AZ265" s="27">
        <v>0</v>
      </c>
      <c r="BA265" s="27">
        <v>0</v>
      </c>
      <c r="BB265" s="27">
        <v>0</v>
      </c>
      <c r="BC265" s="27">
        <v>0</v>
      </c>
      <c r="BD265" s="27">
        <v>0</v>
      </c>
      <c r="BE265" s="27">
        <v>0</v>
      </c>
      <c r="BF265" s="27">
        <v>0</v>
      </c>
      <c r="BG265" s="27">
        <v>0</v>
      </c>
      <c r="BH265" s="27">
        <v>0</v>
      </c>
      <c r="BI265" s="27">
        <v>0</v>
      </c>
      <c r="BJ265" s="27">
        <v>0</v>
      </c>
      <c r="BK265" s="27">
        <v>0</v>
      </c>
      <c r="BL265" s="27">
        <v>0</v>
      </c>
      <c r="BM265" s="27">
        <v>0</v>
      </c>
      <c r="BN265" s="27">
        <v>0</v>
      </c>
      <c r="BO265" s="27">
        <v>0</v>
      </c>
      <c r="BP265" s="27">
        <v>0</v>
      </c>
      <c r="BQ265" s="27">
        <v>0</v>
      </c>
      <c r="BR265" s="27">
        <v>0</v>
      </c>
      <c r="BS265" s="27">
        <v>0</v>
      </c>
      <c r="BT265" s="27">
        <v>0</v>
      </c>
      <c r="BU265" s="27">
        <v>0</v>
      </c>
      <c r="BV265" s="27">
        <v>0</v>
      </c>
      <c r="BW265" s="27">
        <v>0</v>
      </c>
      <c r="BX265" s="27">
        <v>0</v>
      </c>
      <c r="BY265" s="27">
        <v>0</v>
      </c>
      <c r="BZ265" s="27">
        <v>0</v>
      </c>
      <c r="CA265" s="27">
        <v>0</v>
      </c>
      <c r="CB265" s="27">
        <v>0</v>
      </c>
      <c r="CC265" s="27">
        <v>0</v>
      </c>
      <c r="CD265" s="27">
        <v>0</v>
      </c>
      <c r="CE265" s="27">
        <v>0</v>
      </c>
      <c r="CF265" s="27">
        <v>0</v>
      </c>
      <c r="CG265" s="27">
        <v>0</v>
      </c>
      <c r="CH265" s="27">
        <v>0</v>
      </c>
      <c r="CI265" s="27">
        <v>0</v>
      </c>
      <c r="CJ265" s="27">
        <v>0</v>
      </c>
      <c r="CK265" s="27">
        <v>0</v>
      </c>
      <c r="CL265" s="27">
        <v>0</v>
      </c>
      <c r="CM265" s="27">
        <v>0</v>
      </c>
      <c r="CN265" s="27">
        <v>48.9715964740451</v>
      </c>
      <c r="CO265" s="27">
        <v>0</v>
      </c>
      <c r="CP265" s="27">
        <v>0</v>
      </c>
      <c r="CQ265" s="27">
        <v>0</v>
      </c>
      <c r="CR265" s="27">
        <v>4.8971596474045101E-2</v>
      </c>
      <c r="CS265" s="27">
        <v>0</v>
      </c>
      <c r="CT265" s="27">
        <v>0</v>
      </c>
      <c r="CU265" s="27">
        <v>0</v>
      </c>
      <c r="CV265" s="27">
        <v>0</v>
      </c>
      <c r="CW265" s="25">
        <f t="shared" si="4"/>
        <v>100.0000000000001</v>
      </c>
    </row>
    <row r="266" spans="1:101">
      <c r="A266" s="15" t="s">
        <v>470</v>
      </c>
      <c r="B266" s="13" t="s">
        <v>56</v>
      </c>
      <c r="C266" s="24">
        <v>43676</v>
      </c>
      <c r="D266" s="21">
        <v>2019</v>
      </c>
      <c r="E266" s="13" t="s">
        <v>10</v>
      </c>
      <c r="F266" s="13" t="s">
        <v>2</v>
      </c>
      <c r="G266" s="27">
        <v>30.596634370219299</v>
      </c>
      <c r="H266" s="27">
        <v>0</v>
      </c>
      <c r="I266" s="27">
        <v>0</v>
      </c>
      <c r="J266" s="27">
        <v>0</v>
      </c>
      <c r="K266" s="27">
        <v>0</v>
      </c>
      <c r="L266" s="27">
        <v>0</v>
      </c>
      <c r="M266" s="27">
        <v>0</v>
      </c>
      <c r="N266" s="27">
        <v>0</v>
      </c>
      <c r="O266" s="27">
        <v>0</v>
      </c>
      <c r="P266" s="27">
        <v>0</v>
      </c>
      <c r="Q266" s="27">
        <v>0</v>
      </c>
      <c r="R266" s="27">
        <v>0</v>
      </c>
      <c r="S266" s="27">
        <v>0</v>
      </c>
      <c r="T266" s="27">
        <v>0</v>
      </c>
      <c r="U266" s="27">
        <v>0</v>
      </c>
      <c r="V266" s="27">
        <v>0</v>
      </c>
      <c r="W266" s="27">
        <v>0</v>
      </c>
      <c r="X266" s="27">
        <v>0</v>
      </c>
      <c r="Y266" s="27">
        <v>0</v>
      </c>
      <c r="Z266" s="27">
        <v>0</v>
      </c>
      <c r="AA266" s="27">
        <v>0</v>
      </c>
      <c r="AB266" s="27">
        <v>0</v>
      </c>
      <c r="AC266" s="27">
        <v>0</v>
      </c>
      <c r="AD266" s="27">
        <v>0</v>
      </c>
      <c r="AE266" s="27">
        <v>0</v>
      </c>
      <c r="AF266" s="27">
        <v>0</v>
      </c>
      <c r="AG266" s="27">
        <v>0</v>
      </c>
      <c r="AH266" s="27">
        <v>0</v>
      </c>
      <c r="AI266" s="27">
        <v>0</v>
      </c>
      <c r="AJ266" s="27">
        <v>0</v>
      </c>
      <c r="AK266" s="27">
        <v>5.09943906170321E-2</v>
      </c>
      <c r="AL266" s="27">
        <v>0</v>
      </c>
      <c r="AM266" s="27">
        <v>0</v>
      </c>
      <c r="AN266" s="27">
        <v>0</v>
      </c>
      <c r="AO266" s="27">
        <v>0</v>
      </c>
      <c r="AP266" s="27">
        <v>0</v>
      </c>
      <c r="AQ266" s="27">
        <v>0</v>
      </c>
      <c r="AR266" s="27">
        <v>0</v>
      </c>
      <c r="AS266" s="27">
        <v>0</v>
      </c>
      <c r="AT266" s="27">
        <v>1.0198878123406401</v>
      </c>
      <c r="AU266" s="27">
        <v>0</v>
      </c>
      <c r="AV266" s="27">
        <v>0</v>
      </c>
      <c r="AW266" s="27">
        <v>0</v>
      </c>
      <c r="AX266" s="27">
        <v>0</v>
      </c>
      <c r="AY266" s="27">
        <v>0</v>
      </c>
      <c r="AZ266" s="27">
        <v>0</v>
      </c>
      <c r="BA266" s="27">
        <v>0</v>
      </c>
      <c r="BB266" s="27">
        <v>0</v>
      </c>
      <c r="BC266" s="27">
        <v>0</v>
      </c>
      <c r="BD266" s="27">
        <v>0</v>
      </c>
      <c r="BE266" s="27">
        <v>0</v>
      </c>
      <c r="BF266" s="27">
        <v>0</v>
      </c>
      <c r="BG266" s="27">
        <v>0</v>
      </c>
      <c r="BH266" s="27">
        <v>0</v>
      </c>
      <c r="BI266" s="27">
        <v>15.2983171851096</v>
      </c>
      <c r="BJ266" s="27">
        <v>0</v>
      </c>
      <c r="BK266" s="27">
        <v>0</v>
      </c>
      <c r="BL266" s="27">
        <v>1.0198878123406401</v>
      </c>
      <c r="BM266" s="27">
        <v>0</v>
      </c>
      <c r="BN266" s="27">
        <v>1.0198878123406401</v>
      </c>
      <c r="BO266" s="27">
        <v>0</v>
      </c>
      <c r="BP266" s="27">
        <v>0</v>
      </c>
      <c r="BQ266" s="27">
        <v>0</v>
      </c>
      <c r="BR266" s="27">
        <v>0</v>
      </c>
      <c r="BS266" s="27">
        <v>0</v>
      </c>
      <c r="BT266" s="27">
        <v>0</v>
      </c>
      <c r="BU266" s="27">
        <v>0</v>
      </c>
      <c r="BV266" s="27">
        <v>0</v>
      </c>
      <c r="BW266" s="27">
        <v>0</v>
      </c>
      <c r="BX266" s="27">
        <v>0</v>
      </c>
      <c r="BY266" s="27">
        <v>5.0994390617032099</v>
      </c>
      <c r="BZ266" s="27">
        <v>0</v>
      </c>
      <c r="CA266" s="27">
        <v>0</v>
      </c>
      <c r="CB266" s="27">
        <v>0</v>
      </c>
      <c r="CC266" s="27">
        <v>0</v>
      </c>
      <c r="CD266" s="27">
        <v>0</v>
      </c>
      <c r="CE266" s="27">
        <v>0</v>
      </c>
      <c r="CF266" s="27">
        <v>0</v>
      </c>
      <c r="CG266" s="27">
        <v>0</v>
      </c>
      <c r="CH266" s="27">
        <v>0</v>
      </c>
      <c r="CI266" s="27">
        <v>0</v>
      </c>
      <c r="CJ266" s="27">
        <v>0</v>
      </c>
      <c r="CK266" s="27">
        <v>0</v>
      </c>
      <c r="CL266" s="27">
        <v>0</v>
      </c>
      <c r="CM266" s="27">
        <v>0</v>
      </c>
      <c r="CN266" s="27">
        <v>40.795512493625701</v>
      </c>
      <c r="CO266" s="27">
        <v>0</v>
      </c>
      <c r="CP266" s="27">
        <v>0</v>
      </c>
      <c r="CQ266" s="27">
        <v>0</v>
      </c>
      <c r="CR266" s="27">
        <v>5.0994390617032099</v>
      </c>
      <c r="CS266" s="27">
        <v>0</v>
      </c>
      <c r="CT266" s="27">
        <v>0</v>
      </c>
      <c r="CU266" s="27">
        <v>0</v>
      </c>
      <c r="CV266" s="27">
        <v>0</v>
      </c>
      <c r="CW266" s="25">
        <f t="shared" si="4"/>
        <v>99.999999999999972</v>
      </c>
    </row>
    <row r="267" spans="1:101">
      <c r="A267" s="15" t="s">
        <v>471</v>
      </c>
      <c r="B267" s="13" t="s">
        <v>57</v>
      </c>
      <c r="C267" s="24">
        <v>43677</v>
      </c>
      <c r="D267" s="21">
        <v>2019</v>
      </c>
      <c r="E267" s="13" t="s">
        <v>10</v>
      </c>
      <c r="F267" s="13" t="s">
        <v>2</v>
      </c>
      <c r="G267" s="27">
        <v>19.98001998002</v>
      </c>
      <c r="H267" s="27">
        <v>0</v>
      </c>
      <c r="I267" s="27">
        <v>0</v>
      </c>
      <c r="J267" s="27">
        <v>0</v>
      </c>
      <c r="K267" s="27">
        <v>0</v>
      </c>
      <c r="L267" s="27">
        <v>0</v>
      </c>
      <c r="M267" s="27">
        <v>0</v>
      </c>
      <c r="N267" s="27">
        <v>0</v>
      </c>
      <c r="O267" s="27">
        <v>0</v>
      </c>
      <c r="P267" s="27">
        <v>0</v>
      </c>
      <c r="Q267" s="27">
        <v>0</v>
      </c>
      <c r="R267" s="27">
        <v>0</v>
      </c>
      <c r="S267" s="27">
        <v>0</v>
      </c>
      <c r="T267" s="27">
        <v>0</v>
      </c>
      <c r="U267" s="27">
        <v>0</v>
      </c>
      <c r="V267" s="27">
        <v>0</v>
      </c>
      <c r="W267" s="27">
        <v>0</v>
      </c>
      <c r="X267" s="27">
        <v>0</v>
      </c>
      <c r="Y267" s="27">
        <v>0</v>
      </c>
      <c r="Z267" s="27">
        <v>0</v>
      </c>
      <c r="AA267" s="27">
        <v>0</v>
      </c>
      <c r="AB267" s="27">
        <v>0</v>
      </c>
      <c r="AC267" s="27">
        <v>0</v>
      </c>
      <c r="AD267" s="27">
        <v>0</v>
      </c>
      <c r="AE267" s="27">
        <v>4.995004995005E-2</v>
      </c>
      <c r="AF267" s="27">
        <v>0</v>
      </c>
      <c r="AG267" s="27">
        <v>0</v>
      </c>
      <c r="AH267" s="27">
        <v>0</v>
      </c>
      <c r="AI267" s="27">
        <v>0</v>
      </c>
      <c r="AJ267" s="27">
        <v>0</v>
      </c>
      <c r="AK267" s="27">
        <v>9.9900099900099892</v>
      </c>
      <c r="AL267" s="27">
        <v>0</v>
      </c>
      <c r="AM267" s="27">
        <v>0</v>
      </c>
      <c r="AN267" s="27">
        <v>0</v>
      </c>
      <c r="AO267" s="27">
        <v>0</v>
      </c>
      <c r="AP267" s="27">
        <v>0</v>
      </c>
      <c r="AQ267" s="27">
        <v>0</v>
      </c>
      <c r="AR267" s="27">
        <v>0</v>
      </c>
      <c r="AS267" s="27">
        <v>0</v>
      </c>
      <c r="AT267" s="27">
        <v>4.995004995005E-2</v>
      </c>
      <c r="AU267" s="27">
        <v>0</v>
      </c>
      <c r="AV267" s="27">
        <v>0</v>
      </c>
      <c r="AW267" s="27">
        <v>0</v>
      </c>
      <c r="AX267" s="27">
        <v>0</v>
      </c>
      <c r="AY267" s="27">
        <v>0</v>
      </c>
      <c r="AZ267" s="27">
        <v>0</v>
      </c>
      <c r="BA267" s="27">
        <v>0</v>
      </c>
      <c r="BB267" s="27">
        <v>0</v>
      </c>
      <c r="BC267" s="27">
        <v>0</v>
      </c>
      <c r="BD267" s="27">
        <v>0</v>
      </c>
      <c r="BE267" s="27">
        <v>0</v>
      </c>
      <c r="BF267" s="27">
        <v>0</v>
      </c>
      <c r="BG267" s="27">
        <v>0</v>
      </c>
      <c r="BH267" s="27">
        <v>24.975024975025001</v>
      </c>
      <c r="BI267" s="27">
        <v>0</v>
      </c>
      <c r="BJ267" s="27">
        <v>0</v>
      </c>
      <c r="BK267" s="27">
        <v>0</v>
      </c>
      <c r="BL267" s="27">
        <v>0</v>
      </c>
      <c r="BM267" s="27">
        <v>0</v>
      </c>
      <c r="BN267" s="27">
        <v>0</v>
      </c>
      <c r="BO267" s="27">
        <v>0</v>
      </c>
      <c r="BP267" s="27">
        <v>0</v>
      </c>
      <c r="BQ267" s="27">
        <v>0</v>
      </c>
      <c r="BR267" s="27">
        <v>0</v>
      </c>
      <c r="BS267" s="27">
        <v>0</v>
      </c>
      <c r="BT267" s="27">
        <v>0</v>
      </c>
      <c r="BU267" s="27">
        <v>0</v>
      </c>
      <c r="BV267" s="27">
        <v>0</v>
      </c>
      <c r="BW267" s="27">
        <v>19.98001998002</v>
      </c>
      <c r="BX267" s="27">
        <v>0</v>
      </c>
      <c r="BY267" s="27">
        <v>9.9900099900099892</v>
      </c>
      <c r="BZ267" s="27">
        <v>0</v>
      </c>
      <c r="CA267" s="27">
        <v>0</v>
      </c>
      <c r="CB267" s="27">
        <v>0</v>
      </c>
      <c r="CC267" s="27">
        <v>0</v>
      </c>
      <c r="CD267" s="27">
        <v>0</v>
      </c>
      <c r="CE267" s="27">
        <v>0</v>
      </c>
      <c r="CF267" s="27">
        <v>0</v>
      </c>
      <c r="CG267" s="27">
        <v>0</v>
      </c>
      <c r="CH267" s="27">
        <v>0</v>
      </c>
      <c r="CI267" s="27">
        <v>0</v>
      </c>
      <c r="CJ267" s="27">
        <v>0</v>
      </c>
      <c r="CK267" s="27">
        <v>0</v>
      </c>
      <c r="CL267" s="27">
        <v>0</v>
      </c>
      <c r="CM267" s="27">
        <v>0</v>
      </c>
      <c r="CN267" s="27">
        <v>9.9900099900099892</v>
      </c>
      <c r="CO267" s="27">
        <v>0</v>
      </c>
      <c r="CP267" s="27">
        <v>0</v>
      </c>
      <c r="CQ267" s="27">
        <v>0</v>
      </c>
      <c r="CR267" s="27">
        <v>4.9950049950049999</v>
      </c>
      <c r="CS267" s="27">
        <v>0</v>
      </c>
      <c r="CT267" s="27">
        <v>0</v>
      </c>
      <c r="CU267" s="27">
        <v>0</v>
      </c>
      <c r="CV267" s="27">
        <v>0</v>
      </c>
      <c r="CW267" s="25">
        <f t="shared" si="4"/>
        <v>100.00000000000009</v>
      </c>
    </row>
    <row r="268" spans="1:101">
      <c r="A268" s="15" t="s">
        <v>472</v>
      </c>
      <c r="B268" s="13" t="s">
        <v>58</v>
      </c>
      <c r="C268" s="24">
        <v>43677</v>
      </c>
      <c r="D268" s="21">
        <v>2019</v>
      </c>
      <c r="E268" s="13" t="s">
        <v>10</v>
      </c>
      <c r="F268" s="13" t="s">
        <v>2</v>
      </c>
      <c r="G268" s="27">
        <v>1.0204081632653099</v>
      </c>
      <c r="H268" s="27">
        <v>0</v>
      </c>
      <c r="I268" s="27">
        <v>0</v>
      </c>
      <c r="J268" s="27">
        <v>0</v>
      </c>
      <c r="K268" s="27">
        <v>0</v>
      </c>
      <c r="L268" s="27">
        <v>0</v>
      </c>
      <c r="M268" s="27">
        <v>0</v>
      </c>
      <c r="N268" s="27">
        <v>0</v>
      </c>
      <c r="O268" s="27">
        <v>0</v>
      </c>
      <c r="P268" s="27">
        <v>0</v>
      </c>
      <c r="Q268" s="27">
        <v>0</v>
      </c>
      <c r="R268" s="27">
        <v>0</v>
      </c>
      <c r="S268" s="27">
        <v>0</v>
      </c>
      <c r="T268" s="27">
        <v>0</v>
      </c>
      <c r="U268" s="27">
        <v>0</v>
      </c>
      <c r="V268" s="27">
        <v>0</v>
      </c>
      <c r="W268" s="27">
        <v>0</v>
      </c>
      <c r="X268" s="27">
        <v>0</v>
      </c>
      <c r="Y268" s="27">
        <v>0</v>
      </c>
      <c r="Z268" s="27">
        <v>0</v>
      </c>
      <c r="AA268" s="27">
        <v>0</v>
      </c>
      <c r="AB268" s="27">
        <v>0</v>
      </c>
      <c r="AC268" s="27">
        <v>0</v>
      </c>
      <c r="AD268" s="27">
        <v>0</v>
      </c>
      <c r="AE268" s="27">
        <v>0</v>
      </c>
      <c r="AF268" s="27">
        <v>0</v>
      </c>
      <c r="AG268" s="27">
        <v>0</v>
      </c>
      <c r="AH268" s="27">
        <v>0</v>
      </c>
      <c r="AI268" s="27">
        <v>0</v>
      </c>
      <c r="AJ268" s="27">
        <v>0</v>
      </c>
      <c r="AK268" s="27">
        <v>30.612244897959201</v>
      </c>
      <c r="AL268" s="27">
        <v>0</v>
      </c>
      <c r="AM268" s="27">
        <v>0</v>
      </c>
      <c r="AN268" s="27">
        <v>0</v>
      </c>
      <c r="AO268" s="27">
        <v>0</v>
      </c>
      <c r="AP268" s="27">
        <v>0</v>
      </c>
      <c r="AQ268" s="27">
        <v>0</v>
      </c>
      <c r="AR268" s="27">
        <v>0</v>
      </c>
      <c r="AS268" s="27">
        <v>0</v>
      </c>
      <c r="AT268" s="27">
        <v>1.0204081632653099</v>
      </c>
      <c r="AU268" s="27">
        <v>0</v>
      </c>
      <c r="AV268" s="27">
        <v>0</v>
      </c>
      <c r="AW268" s="27">
        <v>0</v>
      </c>
      <c r="AX268" s="27">
        <v>0</v>
      </c>
      <c r="AY268" s="27">
        <v>0</v>
      </c>
      <c r="AZ268" s="27">
        <v>0</v>
      </c>
      <c r="BA268" s="27">
        <v>0</v>
      </c>
      <c r="BB268" s="27">
        <v>0</v>
      </c>
      <c r="BC268" s="27">
        <v>0</v>
      </c>
      <c r="BD268" s="27">
        <v>0</v>
      </c>
      <c r="BE268" s="27">
        <v>0</v>
      </c>
      <c r="BF268" s="27">
        <v>0</v>
      </c>
      <c r="BG268" s="27">
        <v>0</v>
      </c>
      <c r="BH268" s="27">
        <v>10.2040816326531</v>
      </c>
      <c r="BI268" s="27">
        <v>0</v>
      </c>
      <c r="BJ268" s="27">
        <v>0</v>
      </c>
      <c r="BK268" s="27">
        <v>0</v>
      </c>
      <c r="BL268" s="27">
        <v>0</v>
      </c>
      <c r="BM268" s="27">
        <v>0</v>
      </c>
      <c r="BN268" s="27">
        <v>0</v>
      </c>
      <c r="BO268" s="27">
        <v>0</v>
      </c>
      <c r="BP268" s="27">
        <v>0</v>
      </c>
      <c r="BQ268" s="27">
        <v>0</v>
      </c>
      <c r="BR268" s="27">
        <v>0</v>
      </c>
      <c r="BS268" s="27">
        <v>0</v>
      </c>
      <c r="BT268" s="27">
        <v>0</v>
      </c>
      <c r="BU268" s="27">
        <v>0</v>
      </c>
      <c r="BV268" s="27">
        <v>0</v>
      </c>
      <c r="BW268" s="27">
        <v>10.2040816326531</v>
      </c>
      <c r="BX268" s="27">
        <v>0</v>
      </c>
      <c r="BY268" s="27">
        <v>5.1020408163265296</v>
      </c>
      <c r="BZ268" s="27">
        <v>0</v>
      </c>
      <c r="CA268" s="27">
        <v>0</v>
      </c>
      <c r="CB268" s="27">
        <v>0</v>
      </c>
      <c r="CC268" s="27">
        <v>0</v>
      </c>
      <c r="CD268" s="27">
        <v>0</v>
      </c>
      <c r="CE268" s="27">
        <v>0</v>
      </c>
      <c r="CF268" s="27">
        <v>0</v>
      </c>
      <c r="CG268" s="27">
        <v>0</v>
      </c>
      <c r="CH268" s="27">
        <v>0</v>
      </c>
      <c r="CI268" s="27">
        <v>0</v>
      </c>
      <c r="CJ268" s="27">
        <v>0</v>
      </c>
      <c r="CK268" s="27">
        <v>0</v>
      </c>
      <c r="CL268" s="27">
        <v>0</v>
      </c>
      <c r="CM268" s="27">
        <v>0</v>
      </c>
      <c r="CN268" s="27">
        <v>40.816326530612201</v>
      </c>
      <c r="CO268" s="27">
        <v>0</v>
      </c>
      <c r="CP268" s="27">
        <v>0</v>
      </c>
      <c r="CQ268" s="27">
        <v>0</v>
      </c>
      <c r="CR268" s="27">
        <v>1.0204081632653099</v>
      </c>
      <c r="CS268" s="27">
        <v>0</v>
      </c>
      <c r="CT268" s="27">
        <v>0</v>
      </c>
      <c r="CU268" s="27">
        <v>0</v>
      </c>
      <c r="CV268" s="27">
        <v>0</v>
      </c>
      <c r="CW268" s="25">
        <f t="shared" si="4"/>
        <v>100.00000000000007</v>
      </c>
    </row>
    <row r="269" spans="1:101">
      <c r="A269" s="15" t="s">
        <v>473</v>
      </c>
      <c r="B269" s="13" t="s">
        <v>59</v>
      </c>
      <c r="C269" s="24">
        <v>43677</v>
      </c>
      <c r="D269" s="21">
        <v>2019</v>
      </c>
      <c r="E269" s="13" t="s">
        <v>10</v>
      </c>
      <c r="F269" s="13" t="s">
        <v>2</v>
      </c>
      <c r="G269" s="27">
        <v>0.99009900990098998</v>
      </c>
      <c r="H269" s="27">
        <v>0</v>
      </c>
      <c r="I269" s="27">
        <v>0</v>
      </c>
      <c r="J269" s="27">
        <v>0</v>
      </c>
      <c r="K269" s="27">
        <v>0</v>
      </c>
      <c r="L269" s="27">
        <v>0</v>
      </c>
      <c r="M269" s="27">
        <v>0</v>
      </c>
      <c r="N269" s="27">
        <v>0</v>
      </c>
      <c r="O269" s="27">
        <v>0</v>
      </c>
      <c r="P269" s="27">
        <v>0</v>
      </c>
      <c r="Q269" s="27">
        <v>0</v>
      </c>
      <c r="R269" s="27">
        <v>0</v>
      </c>
      <c r="S269" s="27">
        <v>0</v>
      </c>
      <c r="T269" s="27">
        <v>0</v>
      </c>
      <c r="U269" s="27">
        <v>0</v>
      </c>
      <c r="V269" s="27">
        <v>0</v>
      </c>
      <c r="W269" s="27">
        <v>0</v>
      </c>
      <c r="X269" s="27">
        <v>0</v>
      </c>
      <c r="Y269" s="27">
        <v>0</v>
      </c>
      <c r="Z269" s="27">
        <v>0</v>
      </c>
      <c r="AA269" s="27">
        <v>0</v>
      </c>
      <c r="AB269" s="27">
        <v>0</v>
      </c>
      <c r="AC269" s="27">
        <v>0</v>
      </c>
      <c r="AD269" s="27">
        <v>0</v>
      </c>
      <c r="AE269" s="27">
        <v>0</v>
      </c>
      <c r="AF269" s="27">
        <v>0</v>
      </c>
      <c r="AG269" s="27">
        <v>0</v>
      </c>
      <c r="AH269" s="27">
        <v>0</v>
      </c>
      <c r="AI269" s="27">
        <v>0</v>
      </c>
      <c r="AJ269" s="27">
        <v>0</v>
      </c>
      <c r="AK269" s="27">
        <v>0</v>
      </c>
      <c r="AL269" s="27">
        <v>0</v>
      </c>
      <c r="AM269" s="27">
        <v>0</v>
      </c>
      <c r="AN269" s="27">
        <v>0</v>
      </c>
      <c r="AO269" s="27">
        <v>0</v>
      </c>
      <c r="AP269" s="27">
        <v>0</v>
      </c>
      <c r="AQ269" s="27">
        <v>0</v>
      </c>
      <c r="AR269" s="27">
        <v>0</v>
      </c>
      <c r="AS269" s="27">
        <v>0</v>
      </c>
      <c r="AT269" s="27">
        <v>4.9504950495049496</v>
      </c>
      <c r="AU269" s="27">
        <v>0</v>
      </c>
      <c r="AV269" s="27">
        <v>0</v>
      </c>
      <c r="AW269" s="27">
        <v>0</v>
      </c>
      <c r="AX269" s="27">
        <v>0</v>
      </c>
      <c r="AY269" s="27">
        <v>0</v>
      </c>
      <c r="AZ269" s="27">
        <v>0</v>
      </c>
      <c r="BA269" s="27">
        <v>0</v>
      </c>
      <c r="BB269" s="27">
        <v>0</v>
      </c>
      <c r="BC269" s="27">
        <v>0</v>
      </c>
      <c r="BD269" s="27">
        <v>0</v>
      </c>
      <c r="BE269" s="27">
        <v>0</v>
      </c>
      <c r="BF269" s="27">
        <v>0</v>
      </c>
      <c r="BG269" s="27">
        <v>0</v>
      </c>
      <c r="BH269" s="27">
        <v>0</v>
      </c>
      <c r="BI269" s="27">
        <v>39.603960396039597</v>
      </c>
      <c r="BJ269" s="27">
        <v>0</v>
      </c>
      <c r="BK269" s="27">
        <v>0</v>
      </c>
      <c r="BL269" s="27">
        <v>0</v>
      </c>
      <c r="BM269" s="27">
        <v>0</v>
      </c>
      <c r="BN269" s="27">
        <v>39.603960396039597</v>
      </c>
      <c r="BO269" s="27">
        <v>0</v>
      </c>
      <c r="BP269" s="27">
        <v>0</v>
      </c>
      <c r="BQ269" s="27">
        <v>0</v>
      </c>
      <c r="BR269" s="27">
        <v>0</v>
      </c>
      <c r="BS269" s="27">
        <v>0</v>
      </c>
      <c r="BT269" s="27">
        <v>0</v>
      </c>
      <c r="BU269" s="27">
        <v>0</v>
      </c>
      <c r="BV269" s="27">
        <v>0</v>
      </c>
      <c r="BW269" s="27">
        <v>0</v>
      </c>
      <c r="BX269" s="27">
        <v>0</v>
      </c>
      <c r="BY269" s="27">
        <v>0</v>
      </c>
      <c r="BZ269" s="27">
        <v>0</v>
      </c>
      <c r="CA269" s="27">
        <v>0</v>
      </c>
      <c r="CB269" s="27">
        <v>0</v>
      </c>
      <c r="CC269" s="27">
        <v>0</v>
      </c>
      <c r="CD269" s="27">
        <v>0</v>
      </c>
      <c r="CE269" s="27">
        <v>0</v>
      </c>
      <c r="CF269" s="27">
        <v>0</v>
      </c>
      <c r="CG269" s="27">
        <v>0</v>
      </c>
      <c r="CH269" s="27">
        <v>0</v>
      </c>
      <c r="CI269" s="27">
        <v>0</v>
      </c>
      <c r="CJ269" s="27">
        <v>9.9009900990098991</v>
      </c>
      <c r="CK269" s="27">
        <v>0</v>
      </c>
      <c r="CL269" s="27">
        <v>0</v>
      </c>
      <c r="CM269" s="27">
        <v>0</v>
      </c>
      <c r="CN269" s="27">
        <v>0</v>
      </c>
      <c r="CO269" s="27">
        <v>0</v>
      </c>
      <c r="CP269" s="27">
        <v>0</v>
      </c>
      <c r="CQ269" s="27">
        <v>0</v>
      </c>
      <c r="CR269" s="27">
        <v>4.9504950495049496</v>
      </c>
      <c r="CS269" s="27">
        <v>0</v>
      </c>
      <c r="CT269" s="27">
        <v>0</v>
      </c>
      <c r="CU269" s="27">
        <v>0</v>
      </c>
      <c r="CV269" s="27">
        <v>0</v>
      </c>
      <c r="CW269" s="25">
        <f t="shared" si="4"/>
        <v>99.999999999999986</v>
      </c>
    </row>
    <row r="270" spans="1:101">
      <c r="A270" s="15" t="s">
        <v>474</v>
      </c>
      <c r="B270" s="13" t="s">
        <v>60</v>
      </c>
      <c r="C270" s="24">
        <v>43677</v>
      </c>
      <c r="D270" s="21">
        <v>2019</v>
      </c>
      <c r="E270" s="13" t="s">
        <v>10</v>
      </c>
      <c r="F270" s="13" t="s">
        <v>2</v>
      </c>
      <c r="G270" s="27">
        <v>19.408054342552202</v>
      </c>
      <c r="H270" s="27">
        <v>4.8520135856380403E-2</v>
      </c>
      <c r="I270" s="27">
        <v>0</v>
      </c>
      <c r="J270" s="27">
        <v>0</v>
      </c>
      <c r="K270" s="27">
        <v>0</v>
      </c>
      <c r="L270" s="27">
        <v>0</v>
      </c>
      <c r="M270" s="27">
        <v>0</v>
      </c>
      <c r="N270" s="27">
        <v>0</v>
      </c>
      <c r="O270" s="27">
        <v>0</v>
      </c>
      <c r="P270" s="27">
        <v>0</v>
      </c>
      <c r="Q270" s="27">
        <v>0</v>
      </c>
      <c r="R270" s="27">
        <v>0</v>
      </c>
      <c r="S270" s="27">
        <v>0</v>
      </c>
      <c r="T270" s="27">
        <v>0</v>
      </c>
      <c r="U270" s="27">
        <v>0</v>
      </c>
      <c r="V270" s="27">
        <v>0</v>
      </c>
      <c r="W270" s="27">
        <v>0</v>
      </c>
      <c r="X270" s="27">
        <v>0</v>
      </c>
      <c r="Y270" s="27">
        <v>0</v>
      </c>
      <c r="Z270" s="27">
        <v>0</v>
      </c>
      <c r="AA270" s="27">
        <v>0</v>
      </c>
      <c r="AB270" s="27">
        <v>0</v>
      </c>
      <c r="AC270" s="27">
        <v>0</v>
      </c>
      <c r="AD270" s="27">
        <v>0</v>
      </c>
      <c r="AE270" s="27">
        <v>0</v>
      </c>
      <c r="AF270" s="27">
        <v>0</v>
      </c>
      <c r="AG270" s="27">
        <v>0</v>
      </c>
      <c r="AH270" s="27">
        <v>0</v>
      </c>
      <c r="AI270" s="27">
        <v>0</v>
      </c>
      <c r="AJ270" s="27">
        <v>0</v>
      </c>
      <c r="AK270" s="27">
        <v>0</v>
      </c>
      <c r="AL270" s="27">
        <v>0</v>
      </c>
      <c r="AM270" s="27">
        <v>0</v>
      </c>
      <c r="AN270" s="27">
        <v>0</v>
      </c>
      <c r="AO270" s="27">
        <v>0</v>
      </c>
      <c r="AP270" s="27">
        <v>0</v>
      </c>
      <c r="AQ270" s="27">
        <v>0</v>
      </c>
      <c r="AR270" s="27">
        <v>0</v>
      </c>
      <c r="AS270" s="27">
        <v>0</v>
      </c>
      <c r="AT270" s="27">
        <v>9.7040271712760795</v>
      </c>
      <c r="AU270" s="27">
        <v>0</v>
      </c>
      <c r="AV270" s="27">
        <v>0</v>
      </c>
      <c r="AW270" s="27">
        <v>0</v>
      </c>
      <c r="AX270" s="27">
        <v>0</v>
      </c>
      <c r="AY270" s="27">
        <v>0</v>
      </c>
      <c r="AZ270" s="27">
        <v>0</v>
      </c>
      <c r="BA270" s="27">
        <v>0</v>
      </c>
      <c r="BB270" s="27">
        <v>0</v>
      </c>
      <c r="BC270" s="27">
        <v>0</v>
      </c>
      <c r="BD270" s="27">
        <v>0</v>
      </c>
      <c r="BE270" s="27">
        <v>0</v>
      </c>
      <c r="BF270" s="27">
        <v>0</v>
      </c>
      <c r="BG270" s="27">
        <v>0</v>
      </c>
      <c r="BH270" s="27">
        <v>0.97040271712760795</v>
      </c>
      <c r="BI270" s="27">
        <v>0</v>
      </c>
      <c r="BJ270" s="27">
        <v>0</v>
      </c>
      <c r="BK270" s="27">
        <v>0</v>
      </c>
      <c r="BL270" s="27">
        <v>0</v>
      </c>
      <c r="BM270" s="27">
        <v>0</v>
      </c>
      <c r="BN270" s="27">
        <v>0</v>
      </c>
      <c r="BO270" s="27">
        <v>0</v>
      </c>
      <c r="BP270" s="27">
        <v>0</v>
      </c>
      <c r="BQ270" s="27">
        <v>0</v>
      </c>
      <c r="BR270" s="27">
        <v>0</v>
      </c>
      <c r="BS270" s="27">
        <v>0</v>
      </c>
      <c r="BT270" s="27">
        <v>0</v>
      </c>
      <c r="BU270" s="27">
        <v>0</v>
      </c>
      <c r="BV270" s="27">
        <v>0</v>
      </c>
      <c r="BW270" s="27">
        <v>0</v>
      </c>
      <c r="BX270" s="27">
        <v>0</v>
      </c>
      <c r="BY270" s="27">
        <v>0.97040271712760795</v>
      </c>
      <c r="BZ270" s="27">
        <v>0</v>
      </c>
      <c r="CA270" s="27">
        <v>0</v>
      </c>
      <c r="CB270" s="27">
        <v>0</v>
      </c>
      <c r="CC270" s="27">
        <v>9.7040271712760795</v>
      </c>
      <c r="CD270" s="27">
        <v>0</v>
      </c>
      <c r="CE270" s="27">
        <v>0</v>
      </c>
      <c r="CF270" s="27">
        <v>0</v>
      </c>
      <c r="CG270" s="27">
        <v>0</v>
      </c>
      <c r="CH270" s="27">
        <v>0</v>
      </c>
      <c r="CI270" s="27">
        <v>0</v>
      </c>
      <c r="CJ270" s="27">
        <v>9.7040271712760795</v>
      </c>
      <c r="CK270" s="27">
        <v>0.97040271712760795</v>
      </c>
      <c r="CL270" s="27">
        <v>0</v>
      </c>
      <c r="CM270" s="27">
        <v>0</v>
      </c>
      <c r="CN270" s="27">
        <v>48.520135856380399</v>
      </c>
      <c r="CO270" s="27">
        <v>0</v>
      </c>
      <c r="CP270" s="27">
        <v>0</v>
      </c>
      <c r="CQ270" s="27">
        <v>0</v>
      </c>
      <c r="CR270" s="27">
        <v>0</v>
      </c>
      <c r="CS270" s="27">
        <v>0</v>
      </c>
      <c r="CT270" s="27">
        <v>0</v>
      </c>
      <c r="CU270" s="27">
        <v>0</v>
      </c>
      <c r="CV270" s="27">
        <v>0</v>
      </c>
      <c r="CW270" s="25">
        <f t="shared" si="4"/>
        <v>100.00000000000006</v>
      </c>
    </row>
    <row r="271" spans="1:101">
      <c r="A271" s="15" t="s">
        <v>475</v>
      </c>
      <c r="B271" s="13" t="s">
        <v>61</v>
      </c>
      <c r="C271" s="24">
        <v>43677</v>
      </c>
      <c r="D271" s="21">
        <v>2019</v>
      </c>
      <c r="E271" s="13" t="s">
        <v>10</v>
      </c>
      <c r="F271" s="13" t="s">
        <v>2</v>
      </c>
      <c r="G271" s="27">
        <v>20.607934054611</v>
      </c>
      <c r="H271" s="27">
        <v>0</v>
      </c>
      <c r="I271" s="27">
        <v>0</v>
      </c>
      <c r="J271" s="27">
        <v>0</v>
      </c>
      <c r="K271" s="27">
        <v>0</v>
      </c>
      <c r="L271" s="27">
        <v>0</v>
      </c>
      <c r="M271" s="27">
        <v>0</v>
      </c>
      <c r="N271" s="27">
        <v>0</v>
      </c>
      <c r="O271" s="27">
        <v>0</v>
      </c>
      <c r="P271" s="27">
        <v>0</v>
      </c>
      <c r="Q271" s="27">
        <v>0</v>
      </c>
      <c r="R271" s="27">
        <v>0</v>
      </c>
      <c r="S271" s="27">
        <v>0</v>
      </c>
      <c r="T271" s="27">
        <v>0</v>
      </c>
      <c r="U271" s="27">
        <v>0</v>
      </c>
      <c r="V271" s="27">
        <v>0</v>
      </c>
      <c r="W271" s="27">
        <v>0</v>
      </c>
      <c r="X271" s="27">
        <v>0</v>
      </c>
      <c r="Y271" s="27">
        <v>0</v>
      </c>
      <c r="Z271" s="27">
        <v>0</v>
      </c>
      <c r="AA271" s="27">
        <v>0</v>
      </c>
      <c r="AB271" s="27">
        <v>0</v>
      </c>
      <c r="AC271" s="27">
        <v>0</v>
      </c>
      <c r="AD271" s="27">
        <v>0</v>
      </c>
      <c r="AE271" s="27">
        <v>0</v>
      </c>
      <c r="AF271" s="27">
        <v>0</v>
      </c>
      <c r="AG271" s="27">
        <v>0</v>
      </c>
      <c r="AH271" s="27">
        <v>0</v>
      </c>
      <c r="AI271" s="27">
        <v>0</v>
      </c>
      <c r="AJ271" s="27">
        <v>0</v>
      </c>
      <c r="AK271" s="27">
        <v>0</v>
      </c>
      <c r="AL271" s="27">
        <v>0</v>
      </c>
      <c r="AM271" s="27">
        <v>20.607934054611</v>
      </c>
      <c r="AN271" s="27">
        <v>0</v>
      </c>
      <c r="AO271" s="27">
        <v>0</v>
      </c>
      <c r="AP271" s="27">
        <v>0</v>
      </c>
      <c r="AQ271" s="27">
        <v>0</v>
      </c>
      <c r="AR271" s="27">
        <v>0</v>
      </c>
      <c r="AS271" s="27">
        <v>0</v>
      </c>
      <c r="AT271" s="27">
        <v>5.1519835136527599</v>
      </c>
      <c r="AU271" s="27">
        <v>0</v>
      </c>
      <c r="AV271" s="27">
        <v>0</v>
      </c>
      <c r="AW271" s="27">
        <v>0</v>
      </c>
      <c r="AX271" s="27">
        <v>0</v>
      </c>
      <c r="AY271" s="27">
        <v>0</v>
      </c>
      <c r="AZ271" s="27">
        <v>0</v>
      </c>
      <c r="BA271" s="27">
        <v>0</v>
      </c>
      <c r="BB271" s="27">
        <v>0</v>
      </c>
      <c r="BC271" s="27">
        <v>0</v>
      </c>
      <c r="BD271" s="27">
        <v>0</v>
      </c>
      <c r="BE271" s="27">
        <v>0</v>
      </c>
      <c r="BF271" s="27">
        <v>0</v>
      </c>
      <c r="BG271" s="27">
        <v>0</v>
      </c>
      <c r="BH271" s="27">
        <v>1.0303967027305501</v>
      </c>
      <c r="BI271" s="27">
        <v>0</v>
      </c>
      <c r="BJ271" s="27">
        <v>0</v>
      </c>
      <c r="BK271" s="27">
        <v>0</v>
      </c>
      <c r="BL271" s="27">
        <v>0</v>
      </c>
      <c r="BM271" s="27">
        <v>0</v>
      </c>
      <c r="BN271" s="27">
        <v>0</v>
      </c>
      <c r="BO271" s="27">
        <v>0</v>
      </c>
      <c r="BP271" s="27">
        <v>0</v>
      </c>
      <c r="BQ271" s="27">
        <v>0</v>
      </c>
      <c r="BR271" s="27">
        <v>0</v>
      </c>
      <c r="BS271" s="27">
        <v>0</v>
      </c>
      <c r="BT271" s="27">
        <v>0</v>
      </c>
      <c r="BU271" s="27">
        <v>0</v>
      </c>
      <c r="BV271" s="27">
        <v>0</v>
      </c>
      <c r="BW271" s="27">
        <v>0</v>
      </c>
      <c r="BX271" s="27">
        <v>0</v>
      </c>
      <c r="BY271" s="27">
        <v>5.1519835136527602E-2</v>
      </c>
      <c r="BZ271" s="27">
        <v>0</v>
      </c>
      <c r="CA271" s="27">
        <v>0</v>
      </c>
      <c r="CB271" s="27">
        <v>0</v>
      </c>
      <c r="CC271" s="27">
        <v>0</v>
      </c>
      <c r="CD271" s="27">
        <v>0</v>
      </c>
      <c r="CE271" s="27">
        <v>0</v>
      </c>
      <c r="CF271" s="27">
        <v>0</v>
      </c>
      <c r="CG271" s="27">
        <v>0</v>
      </c>
      <c r="CH271" s="27">
        <v>1.0303967027305501</v>
      </c>
      <c r="CI271" s="27">
        <v>0</v>
      </c>
      <c r="CJ271" s="27">
        <v>0</v>
      </c>
      <c r="CK271" s="27">
        <v>0</v>
      </c>
      <c r="CL271" s="27">
        <v>0</v>
      </c>
      <c r="CM271" s="27">
        <v>0</v>
      </c>
      <c r="CN271" s="27">
        <v>41.2158681092221</v>
      </c>
      <c r="CO271" s="27">
        <v>0</v>
      </c>
      <c r="CP271" s="27">
        <v>0</v>
      </c>
      <c r="CQ271" s="27">
        <v>0</v>
      </c>
      <c r="CR271" s="27">
        <v>10.3039670273055</v>
      </c>
      <c r="CS271" s="27">
        <v>0</v>
      </c>
      <c r="CT271" s="27">
        <v>0</v>
      </c>
      <c r="CU271" s="27">
        <v>0</v>
      </c>
      <c r="CV271" s="27">
        <v>0</v>
      </c>
      <c r="CW271" s="25">
        <f t="shared" si="4"/>
        <v>99.999999999999986</v>
      </c>
    </row>
    <row r="272" spans="1:101">
      <c r="A272" s="15" t="s">
        <v>476</v>
      </c>
      <c r="B272" s="13" t="s">
        <v>62</v>
      </c>
      <c r="C272" s="24">
        <v>43677</v>
      </c>
      <c r="D272" s="21">
        <v>2019</v>
      </c>
      <c r="E272" s="13" t="s">
        <v>10</v>
      </c>
      <c r="F272" s="13" t="s">
        <v>2</v>
      </c>
      <c r="G272" s="27">
        <v>69.272637308263199</v>
      </c>
      <c r="H272" s="27">
        <v>0.98960910440376104</v>
      </c>
      <c r="I272" s="27">
        <v>0</v>
      </c>
      <c r="J272" s="27">
        <v>0</v>
      </c>
      <c r="K272" s="27">
        <v>0</v>
      </c>
      <c r="L272" s="27">
        <v>0</v>
      </c>
      <c r="M272" s="27">
        <v>0</v>
      </c>
      <c r="N272" s="27">
        <v>0</v>
      </c>
      <c r="O272" s="27">
        <v>0</v>
      </c>
      <c r="P272" s="27">
        <v>0</v>
      </c>
      <c r="Q272" s="27">
        <v>0</v>
      </c>
      <c r="R272" s="27">
        <v>0</v>
      </c>
      <c r="S272" s="27">
        <v>0</v>
      </c>
      <c r="T272" s="27">
        <v>0</v>
      </c>
      <c r="U272" s="27">
        <v>0</v>
      </c>
      <c r="V272" s="27">
        <v>0</v>
      </c>
      <c r="W272" s="27">
        <v>0</v>
      </c>
      <c r="X272" s="27">
        <v>0</v>
      </c>
      <c r="Y272" s="27">
        <v>0</v>
      </c>
      <c r="Z272" s="27">
        <v>0</v>
      </c>
      <c r="AA272" s="27">
        <v>0</v>
      </c>
      <c r="AB272" s="27">
        <v>0</v>
      </c>
      <c r="AC272" s="27">
        <v>0</v>
      </c>
      <c r="AD272" s="27">
        <v>0</v>
      </c>
      <c r="AE272" s="27">
        <v>0</v>
      </c>
      <c r="AF272" s="27">
        <v>0</v>
      </c>
      <c r="AG272" s="27">
        <v>0</v>
      </c>
      <c r="AH272" s="27">
        <v>0</v>
      </c>
      <c r="AI272" s="27">
        <v>0</v>
      </c>
      <c r="AJ272" s="27">
        <v>0</v>
      </c>
      <c r="AK272" s="27">
        <v>0</v>
      </c>
      <c r="AL272" s="27">
        <v>0</v>
      </c>
      <c r="AM272" s="27">
        <v>0</v>
      </c>
      <c r="AN272" s="27">
        <v>0</v>
      </c>
      <c r="AO272" s="27">
        <v>0</v>
      </c>
      <c r="AP272" s="27">
        <v>0</v>
      </c>
      <c r="AQ272" s="27">
        <v>0</v>
      </c>
      <c r="AR272" s="27">
        <v>0</v>
      </c>
      <c r="AS272" s="27">
        <v>0</v>
      </c>
      <c r="AT272" s="27">
        <v>24.740227610093999</v>
      </c>
      <c r="AU272" s="27">
        <v>0</v>
      </c>
      <c r="AV272" s="27">
        <v>0</v>
      </c>
      <c r="AW272" s="27">
        <v>0</v>
      </c>
      <c r="AX272" s="27">
        <v>0</v>
      </c>
      <c r="AY272" s="27">
        <v>0</v>
      </c>
      <c r="AZ272" s="27">
        <v>0</v>
      </c>
      <c r="BA272" s="27">
        <v>0</v>
      </c>
      <c r="BB272" s="27">
        <v>0</v>
      </c>
      <c r="BC272" s="27">
        <v>0</v>
      </c>
      <c r="BD272" s="27">
        <v>0</v>
      </c>
      <c r="BE272" s="27">
        <v>0</v>
      </c>
      <c r="BF272" s="27">
        <v>0</v>
      </c>
      <c r="BG272" s="27">
        <v>0</v>
      </c>
      <c r="BH272" s="27">
        <v>4.9480455220187999E-2</v>
      </c>
      <c r="BI272" s="27">
        <v>0</v>
      </c>
      <c r="BJ272" s="27">
        <v>0</v>
      </c>
      <c r="BK272" s="27">
        <v>0</v>
      </c>
      <c r="BL272" s="27">
        <v>0</v>
      </c>
      <c r="BM272" s="27">
        <v>0</v>
      </c>
      <c r="BN272" s="27">
        <v>0</v>
      </c>
      <c r="BO272" s="27">
        <v>0</v>
      </c>
      <c r="BP272" s="27">
        <v>0</v>
      </c>
      <c r="BQ272" s="27">
        <v>0</v>
      </c>
      <c r="BR272" s="27">
        <v>0</v>
      </c>
      <c r="BS272" s="27">
        <v>0</v>
      </c>
      <c r="BT272" s="27">
        <v>0</v>
      </c>
      <c r="BU272" s="27">
        <v>0</v>
      </c>
      <c r="BV272" s="27">
        <v>0</v>
      </c>
      <c r="BW272" s="27">
        <v>0</v>
      </c>
      <c r="BX272" s="27">
        <v>0</v>
      </c>
      <c r="BY272" s="27">
        <v>0</v>
      </c>
      <c r="BZ272" s="27">
        <v>0</v>
      </c>
      <c r="CA272" s="27">
        <v>0</v>
      </c>
      <c r="CB272" s="27">
        <v>0</v>
      </c>
      <c r="CC272" s="27">
        <v>4.9480455220188002</v>
      </c>
      <c r="CD272" s="27">
        <v>0</v>
      </c>
      <c r="CE272" s="27">
        <v>0</v>
      </c>
      <c r="CF272" s="27">
        <v>0</v>
      </c>
      <c r="CG272" s="27">
        <v>0</v>
      </c>
      <c r="CH272" s="27">
        <v>0</v>
      </c>
      <c r="CI272" s="27">
        <v>0</v>
      </c>
      <c r="CJ272" s="27">
        <v>0</v>
      </c>
      <c r="CK272" s="27">
        <v>0</v>
      </c>
      <c r="CL272" s="27">
        <v>0</v>
      </c>
      <c r="CM272" s="27">
        <v>0</v>
      </c>
      <c r="CN272" s="27">
        <v>0</v>
      </c>
      <c r="CO272" s="27">
        <v>0</v>
      </c>
      <c r="CP272" s="27">
        <v>0</v>
      </c>
      <c r="CQ272" s="27">
        <v>0</v>
      </c>
      <c r="CR272" s="27">
        <v>0</v>
      </c>
      <c r="CS272" s="27">
        <v>0</v>
      </c>
      <c r="CT272" s="27">
        <v>0</v>
      </c>
      <c r="CU272" s="27">
        <v>0</v>
      </c>
      <c r="CV272" s="27">
        <v>0</v>
      </c>
      <c r="CW272" s="25">
        <f t="shared" si="4"/>
        <v>99.999999999999943</v>
      </c>
    </row>
    <row r="273" spans="1:101">
      <c r="A273" s="15" t="s">
        <v>477</v>
      </c>
      <c r="B273" s="13" t="s">
        <v>63</v>
      </c>
      <c r="C273" s="24">
        <v>43677</v>
      </c>
      <c r="D273" s="21">
        <v>2019</v>
      </c>
      <c r="E273" s="13" t="s">
        <v>10</v>
      </c>
      <c r="F273" s="13" t="s">
        <v>2</v>
      </c>
      <c r="G273" s="27">
        <v>29.397354238118599</v>
      </c>
      <c r="H273" s="27">
        <v>0</v>
      </c>
      <c r="I273" s="27">
        <v>0</v>
      </c>
      <c r="J273" s="27">
        <v>0</v>
      </c>
      <c r="K273" s="27">
        <v>0</v>
      </c>
      <c r="L273" s="27">
        <v>0</v>
      </c>
      <c r="M273" s="27">
        <v>0</v>
      </c>
      <c r="N273" s="27">
        <v>0</v>
      </c>
      <c r="O273" s="27">
        <v>0</v>
      </c>
      <c r="P273" s="27">
        <v>0</v>
      </c>
      <c r="Q273" s="27">
        <v>0</v>
      </c>
      <c r="R273" s="27">
        <v>0</v>
      </c>
      <c r="S273" s="27">
        <v>0</v>
      </c>
      <c r="T273" s="27">
        <v>0</v>
      </c>
      <c r="U273" s="27">
        <v>0</v>
      </c>
      <c r="V273" s="27">
        <v>0</v>
      </c>
      <c r="W273" s="27">
        <v>0</v>
      </c>
      <c r="X273" s="27">
        <v>0</v>
      </c>
      <c r="Y273" s="27">
        <v>0</v>
      </c>
      <c r="Z273" s="27">
        <v>0</v>
      </c>
      <c r="AA273" s="27">
        <v>0</v>
      </c>
      <c r="AB273" s="27">
        <v>0</v>
      </c>
      <c r="AC273" s="27">
        <v>0</v>
      </c>
      <c r="AD273" s="27">
        <v>0</v>
      </c>
      <c r="AE273" s="27">
        <v>0</v>
      </c>
      <c r="AF273" s="27">
        <v>0</v>
      </c>
      <c r="AG273" s="27">
        <v>0</v>
      </c>
      <c r="AH273" s="27">
        <v>0</v>
      </c>
      <c r="AI273" s="27">
        <v>0</v>
      </c>
      <c r="AJ273" s="27">
        <v>0</v>
      </c>
      <c r="AK273" s="27">
        <v>0.97991180793728605</v>
      </c>
      <c r="AL273" s="27">
        <v>0</v>
      </c>
      <c r="AM273" s="27">
        <v>0</v>
      </c>
      <c r="AN273" s="27">
        <v>0</v>
      </c>
      <c r="AO273" s="27">
        <v>0</v>
      </c>
      <c r="AP273" s="27">
        <v>0</v>
      </c>
      <c r="AQ273" s="27">
        <v>0</v>
      </c>
      <c r="AR273" s="27">
        <v>0</v>
      </c>
      <c r="AS273" s="27">
        <v>0</v>
      </c>
      <c r="AT273" s="27">
        <v>4.8995590396864297E-2</v>
      </c>
      <c r="AU273" s="27">
        <v>0</v>
      </c>
      <c r="AV273" s="27">
        <v>0</v>
      </c>
      <c r="AW273" s="27">
        <v>0</v>
      </c>
      <c r="AX273" s="27">
        <v>0</v>
      </c>
      <c r="AY273" s="27">
        <v>0</v>
      </c>
      <c r="AZ273" s="27">
        <v>0</v>
      </c>
      <c r="BA273" s="27">
        <v>0</v>
      </c>
      <c r="BB273" s="27">
        <v>0</v>
      </c>
      <c r="BC273" s="27">
        <v>0</v>
      </c>
      <c r="BD273" s="27">
        <v>0</v>
      </c>
      <c r="BE273" s="27">
        <v>0</v>
      </c>
      <c r="BF273" s="27">
        <v>0</v>
      </c>
      <c r="BG273" s="27">
        <v>0</v>
      </c>
      <c r="BH273" s="27">
        <v>0</v>
      </c>
      <c r="BI273" s="27">
        <v>14.698677119059299</v>
      </c>
      <c r="BJ273" s="27">
        <v>0</v>
      </c>
      <c r="BK273" s="27">
        <v>0</v>
      </c>
      <c r="BL273" s="27">
        <v>0</v>
      </c>
      <c r="BM273" s="27">
        <v>0</v>
      </c>
      <c r="BN273" s="27">
        <v>0</v>
      </c>
      <c r="BO273" s="27">
        <v>0</v>
      </c>
      <c r="BP273" s="27">
        <v>0</v>
      </c>
      <c r="BQ273" s="27">
        <v>0</v>
      </c>
      <c r="BR273" s="27">
        <v>0</v>
      </c>
      <c r="BS273" s="27">
        <v>0</v>
      </c>
      <c r="BT273" s="27">
        <v>0</v>
      </c>
      <c r="BU273" s="27">
        <v>0</v>
      </c>
      <c r="BV273" s="27">
        <v>0</v>
      </c>
      <c r="BW273" s="27">
        <v>0.97991180793728605</v>
      </c>
      <c r="BX273" s="27">
        <v>0</v>
      </c>
      <c r="BY273" s="27">
        <v>0</v>
      </c>
      <c r="BZ273" s="27">
        <v>0</v>
      </c>
      <c r="CA273" s="27">
        <v>0</v>
      </c>
      <c r="CB273" s="27">
        <v>0</v>
      </c>
      <c r="CC273" s="27">
        <v>4.8995590396864301</v>
      </c>
      <c r="CD273" s="27">
        <v>0</v>
      </c>
      <c r="CE273" s="27">
        <v>0</v>
      </c>
      <c r="CF273" s="27">
        <v>0</v>
      </c>
      <c r="CG273" s="27">
        <v>0</v>
      </c>
      <c r="CH273" s="27">
        <v>0</v>
      </c>
      <c r="CI273" s="27">
        <v>0</v>
      </c>
      <c r="CJ273" s="27">
        <v>48.995590396864301</v>
      </c>
      <c r="CK273" s="27">
        <v>0</v>
      </c>
      <c r="CL273" s="27">
        <v>0</v>
      </c>
      <c r="CM273" s="27">
        <v>0</v>
      </c>
      <c r="CN273" s="27">
        <v>0</v>
      </c>
      <c r="CO273" s="27">
        <v>0</v>
      </c>
      <c r="CP273" s="27">
        <v>0</v>
      </c>
      <c r="CQ273" s="27">
        <v>0</v>
      </c>
      <c r="CR273" s="27">
        <v>0</v>
      </c>
      <c r="CS273" s="27">
        <v>0</v>
      </c>
      <c r="CT273" s="27">
        <v>0</v>
      </c>
      <c r="CU273" s="27">
        <v>0</v>
      </c>
      <c r="CV273" s="27">
        <v>0</v>
      </c>
      <c r="CW273" s="25">
        <f t="shared" si="4"/>
        <v>100.00000000000006</v>
      </c>
    </row>
    <row r="274" spans="1:101">
      <c r="A274" s="15" t="s">
        <v>478</v>
      </c>
      <c r="B274" s="13" t="s">
        <v>64</v>
      </c>
      <c r="C274" s="24">
        <v>43677</v>
      </c>
      <c r="D274" s="21">
        <v>2019</v>
      </c>
      <c r="E274" s="13" t="s">
        <v>10</v>
      </c>
      <c r="F274" s="13" t="s">
        <v>2</v>
      </c>
      <c r="G274" s="27">
        <v>59.405940594059402</v>
      </c>
      <c r="H274" s="27">
        <v>0</v>
      </c>
      <c r="I274" s="27">
        <v>0</v>
      </c>
      <c r="J274" s="27">
        <v>0</v>
      </c>
      <c r="K274" s="27">
        <v>0</v>
      </c>
      <c r="L274" s="27">
        <v>0</v>
      </c>
      <c r="M274" s="27">
        <v>0</v>
      </c>
      <c r="N274" s="27">
        <v>0</v>
      </c>
      <c r="O274" s="27">
        <v>0</v>
      </c>
      <c r="P274" s="27">
        <v>0</v>
      </c>
      <c r="Q274" s="27">
        <v>0</v>
      </c>
      <c r="R274" s="27">
        <v>0</v>
      </c>
      <c r="S274" s="27">
        <v>0</v>
      </c>
      <c r="T274" s="27">
        <v>0</v>
      </c>
      <c r="U274" s="27">
        <v>0</v>
      </c>
      <c r="V274" s="27">
        <v>0</v>
      </c>
      <c r="W274" s="27">
        <v>0</v>
      </c>
      <c r="X274" s="27">
        <v>0</v>
      </c>
      <c r="Y274" s="27">
        <v>0</v>
      </c>
      <c r="Z274" s="27">
        <v>0</v>
      </c>
      <c r="AA274" s="27">
        <v>0</v>
      </c>
      <c r="AB274" s="27">
        <v>0</v>
      </c>
      <c r="AC274" s="27">
        <v>0</v>
      </c>
      <c r="AD274" s="27">
        <v>0</v>
      </c>
      <c r="AE274" s="27">
        <v>0</v>
      </c>
      <c r="AF274" s="27">
        <v>0</v>
      </c>
      <c r="AG274" s="27">
        <v>0</v>
      </c>
      <c r="AH274" s="27">
        <v>0</v>
      </c>
      <c r="AI274" s="27">
        <v>0</v>
      </c>
      <c r="AJ274" s="27">
        <v>0</v>
      </c>
      <c r="AK274" s="27">
        <v>0</v>
      </c>
      <c r="AL274" s="27">
        <v>0</v>
      </c>
      <c r="AM274" s="27">
        <v>0</v>
      </c>
      <c r="AN274" s="27">
        <v>0</v>
      </c>
      <c r="AO274" s="27">
        <v>0</v>
      </c>
      <c r="AP274" s="27">
        <v>0</v>
      </c>
      <c r="AQ274" s="27">
        <v>0</v>
      </c>
      <c r="AR274" s="27">
        <v>0</v>
      </c>
      <c r="AS274" s="27">
        <v>0</v>
      </c>
      <c r="AT274" s="27">
        <v>4.9504950495049496</v>
      </c>
      <c r="AU274" s="27">
        <v>24.752475247524799</v>
      </c>
      <c r="AV274" s="27">
        <v>0</v>
      </c>
      <c r="AW274" s="27">
        <v>0</v>
      </c>
      <c r="AX274" s="27">
        <v>0</v>
      </c>
      <c r="AY274" s="27">
        <v>0</v>
      </c>
      <c r="AZ274" s="27">
        <v>0</v>
      </c>
      <c r="BA274" s="27">
        <v>0</v>
      </c>
      <c r="BB274" s="27">
        <v>0</v>
      </c>
      <c r="BC274" s="27">
        <v>0</v>
      </c>
      <c r="BD274" s="27">
        <v>0</v>
      </c>
      <c r="BE274" s="27">
        <v>0</v>
      </c>
      <c r="BF274" s="27">
        <v>0</v>
      </c>
      <c r="BG274" s="27">
        <v>0</v>
      </c>
      <c r="BH274" s="27">
        <v>0</v>
      </c>
      <c r="BI274" s="27">
        <v>0</v>
      </c>
      <c r="BJ274" s="27">
        <v>0</v>
      </c>
      <c r="BK274" s="27">
        <v>0</v>
      </c>
      <c r="BL274" s="27">
        <v>0</v>
      </c>
      <c r="BM274" s="27">
        <v>0</v>
      </c>
      <c r="BN274" s="27">
        <v>0</v>
      </c>
      <c r="BO274" s="27">
        <v>0</v>
      </c>
      <c r="BP274" s="27">
        <v>0</v>
      </c>
      <c r="BQ274" s="27">
        <v>0</v>
      </c>
      <c r="BR274" s="27">
        <v>0</v>
      </c>
      <c r="BS274" s="27">
        <v>0</v>
      </c>
      <c r="BT274" s="27">
        <v>0</v>
      </c>
      <c r="BU274" s="27">
        <v>0</v>
      </c>
      <c r="BV274" s="27">
        <v>0</v>
      </c>
      <c r="BW274" s="27">
        <v>0</v>
      </c>
      <c r="BX274" s="27">
        <v>0</v>
      </c>
      <c r="BY274" s="27">
        <v>0.99009900990098998</v>
      </c>
      <c r="BZ274" s="27">
        <v>0</v>
      </c>
      <c r="CA274" s="27">
        <v>0</v>
      </c>
      <c r="CB274" s="27">
        <v>0</v>
      </c>
      <c r="CC274" s="27">
        <v>0</v>
      </c>
      <c r="CD274" s="27">
        <v>0</v>
      </c>
      <c r="CE274" s="27">
        <v>0</v>
      </c>
      <c r="CF274" s="27">
        <v>0</v>
      </c>
      <c r="CG274" s="27">
        <v>0</v>
      </c>
      <c r="CH274" s="27">
        <v>0</v>
      </c>
      <c r="CI274" s="27">
        <v>0</v>
      </c>
      <c r="CJ274" s="27">
        <v>0</v>
      </c>
      <c r="CK274" s="27">
        <v>0</v>
      </c>
      <c r="CL274" s="27">
        <v>0</v>
      </c>
      <c r="CM274" s="27">
        <v>0</v>
      </c>
      <c r="CN274" s="27">
        <v>0</v>
      </c>
      <c r="CO274" s="27">
        <v>0</v>
      </c>
      <c r="CP274" s="27">
        <v>0</v>
      </c>
      <c r="CQ274" s="27">
        <v>0</v>
      </c>
      <c r="CR274" s="27">
        <v>9.9009900990098991</v>
      </c>
      <c r="CS274" s="27">
        <v>0</v>
      </c>
      <c r="CT274" s="27">
        <v>0</v>
      </c>
      <c r="CU274" s="27">
        <v>0</v>
      </c>
      <c r="CV274" s="27">
        <v>0</v>
      </c>
      <c r="CW274" s="25">
        <f t="shared" si="4"/>
        <v>100.00000000000004</v>
      </c>
    </row>
    <row r="275" spans="1:101">
      <c r="A275" s="15" t="s">
        <v>479</v>
      </c>
      <c r="B275" s="13" t="s">
        <v>65</v>
      </c>
      <c r="C275" s="24">
        <v>43677</v>
      </c>
      <c r="D275" s="21">
        <v>2019</v>
      </c>
      <c r="E275" s="13" t="s">
        <v>10</v>
      </c>
      <c r="F275" s="13" t="s">
        <v>2</v>
      </c>
      <c r="G275" s="27">
        <v>0</v>
      </c>
      <c r="H275" s="27">
        <v>0</v>
      </c>
      <c r="I275" s="27">
        <v>0</v>
      </c>
      <c r="J275" s="27">
        <v>0</v>
      </c>
      <c r="K275" s="27">
        <v>0</v>
      </c>
      <c r="L275" s="27">
        <v>0</v>
      </c>
      <c r="M275" s="27">
        <v>0</v>
      </c>
      <c r="N275" s="27">
        <v>0</v>
      </c>
      <c r="O275" s="27">
        <v>0</v>
      </c>
      <c r="P275" s="27">
        <v>0</v>
      </c>
      <c r="Q275" s="27">
        <v>0</v>
      </c>
      <c r="R275" s="27">
        <v>0</v>
      </c>
      <c r="S275" s="27">
        <v>0</v>
      </c>
      <c r="T275" s="27">
        <v>0</v>
      </c>
      <c r="U275" s="27">
        <v>0</v>
      </c>
      <c r="V275" s="27">
        <v>0</v>
      </c>
      <c r="W275" s="27">
        <v>0</v>
      </c>
      <c r="X275" s="27">
        <v>0</v>
      </c>
      <c r="Y275" s="27">
        <v>0</v>
      </c>
      <c r="Z275" s="27">
        <v>0</v>
      </c>
      <c r="AA275" s="27">
        <v>0</v>
      </c>
      <c r="AB275" s="27">
        <v>0</v>
      </c>
      <c r="AC275" s="27">
        <v>0</v>
      </c>
      <c r="AD275" s="27">
        <v>0</v>
      </c>
      <c r="AE275" s="27">
        <v>0</v>
      </c>
      <c r="AF275" s="27">
        <v>0</v>
      </c>
      <c r="AG275" s="27">
        <v>0</v>
      </c>
      <c r="AH275" s="27">
        <v>0</v>
      </c>
      <c r="AI275" s="27">
        <v>0</v>
      </c>
      <c r="AJ275" s="27">
        <v>0</v>
      </c>
      <c r="AK275" s="27">
        <v>1.0416666666666701</v>
      </c>
      <c r="AL275" s="27">
        <v>0</v>
      </c>
      <c r="AM275" s="27">
        <v>0</v>
      </c>
      <c r="AN275" s="27">
        <v>0</v>
      </c>
      <c r="AO275" s="27">
        <v>0</v>
      </c>
      <c r="AP275" s="27">
        <v>0</v>
      </c>
      <c r="AQ275" s="27">
        <v>0</v>
      </c>
      <c r="AR275" s="27">
        <v>0</v>
      </c>
      <c r="AS275" s="27">
        <v>0</v>
      </c>
      <c r="AT275" s="27">
        <v>5.2083333333333304</v>
      </c>
      <c r="AU275" s="27">
        <v>0</v>
      </c>
      <c r="AV275" s="27">
        <v>0</v>
      </c>
      <c r="AW275" s="27">
        <v>0</v>
      </c>
      <c r="AX275" s="27">
        <v>0</v>
      </c>
      <c r="AY275" s="27">
        <v>0</v>
      </c>
      <c r="AZ275" s="27">
        <v>0</v>
      </c>
      <c r="BA275" s="27">
        <v>0</v>
      </c>
      <c r="BB275" s="27">
        <v>0</v>
      </c>
      <c r="BC275" s="27">
        <v>0</v>
      </c>
      <c r="BD275" s="27">
        <v>0</v>
      </c>
      <c r="BE275" s="27">
        <v>0</v>
      </c>
      <c r="BF275" s="27">
        <v>0</v>
      </c>
      <c r="BG275" s="27">
        <v>0</v>
      </c>
      <c r="BH275" s="27">
        <v>0</v>
      </c>
      <c r="BI275" s="27">
        <v>41.6666666666667</v>
      </c>
      <c r="BJ275" s="27">
        <v>0</v>
      </c>
      <c r="BK275" s="27">
        <v>0</v>
      </c>
      <c r="BL275" s="27">
        <v>0</v>
      </c>
      <c r="BM275" s="27">
        <v>0</v>
      </c>
      <c r="BN275" s="27">
        <v>0</v>
      </c>
      <c r="BO275" s="27">
        <v>0</v>
      </c>
      <c r="BP275" s="27">
        <v>0</v>
      </c>
      <c r="BQ275" s="27">
        <v>0</v>
      </c>
      <c r="BR275" s="27">
        <v>0</v>
      </c>
      <c r="BS275" s="27">
        <v>0</v>
      </c>
      <c r="BT275" s="27">
        <v>0</v>
      </c>
      <c r="BU275" s="27">
        <v>0</v>
      </c>
      <c r="BV275" s="27">
        <v>0</v>
      </c>
      <c r="BW275" s="27">
        <v>10.4166666666667</v>
      </c>
      <c r="BX275" s="27">
        <v>0</v>
      </c>
      <c r="BY275" s="27">
        <v>31.25</v>
      </c>
      <c r="BZ275" s="27">
        <v>0</v>
      </c>
      <c r="CA275" s="27">
        <v>0</v>
      </c>
      <c r="CB275" s="27">
        <v>0</v>
      </c>
      <c r="CC275" s="27">
        <v>0</v>
      </c>
      <c r="CD275" s="27">
        <v>0</v>
      </c>
      <c r="CE275" s="27">
        <v>0</v>
      </c>
      <c r="CF275" s="27">
        <v>0</v>
      </c>
      <c r="CG275" s="27">
        <v>0</v>
      </c>
      <c r="CH275" s="27">
        <v>0</v>
      </c>
      <c r="CI275" s="27">
        <v>0</v>
      </c>
      <c r="CJ275" s="27">
        <v>0</v>
      </c>
      <c r="CK275" s="27">
        <v>0</v>
      </c>
      <c r="CL275" s="27">
        <v>0</v>
      </c>
      <c r="CM275" s="27">
        <v>0</v>
      </c>
      <c r="CN275" s="27">
        <v>0</v>
      </c>
      <c r="CO275" s="27">
        <v>0</v>
      </c>
      <c r="CP275" s="27">
        <v>0</v>
      </c>
      <c r="CQ275" s="27">
        <v>0</v>
      </c>
      <c r="CR275" s="27">
        <v>10.4166666666667</v>
      </c>
      <c r="CS275" s="27">
        <v>0</v>
      </c>
      <c r="CT275" s="27">
        <v>0</v>
      </c>
      <c r="CU275" s="27">
        <v>0</v>
      </c>
      <c r="CV275" s="27">
        <v>0</v>
      </c>
      <c r="CW275" s="25">
        <f t="shared" si="4"/>
        <v>100.0000000000001</v>
      </c>
    </row>
    <row r="276" spans="1:101">
      <c r="A276" s="15" t="s">
        <v>480</v>
      </c>
      <c r="B276" s="13" t="s">
        <v>66</v>
      </c>
      <c r="C276" s="24">
        <v>43677</v>
      </c>
      <c r="D276" s="21">
        <v>2019</v>
      </c>
      <c r="E276" s="13" t="s">
        <v>10</v>
      </c>
      <c r="F276" s="13" t="s">
        <v>2</v>
      </c>
      <c r="G276" s="27">
        <v>24.271844660194201</v>
      </c>
      <c r="H276" s="27">
        <v>0</v>
      </c>
      <c r="I276" s="27">
        <v>0</v>
      </c>
      <c r="J276" s="27">
        <v>0</v>
      </c>
      <c r="K276" s="27">
        <v>0</v>
      </c>
      <c r="L276" s="27">
        <v>0</v>
      </c>
      <c r="M276" s="27">
        <v>0</v>
      </c>
      <c r="N276" s="27">
        <v>0</v>
      </c>
      <c r="O276" s="27">
        <v>0</v>
      </c>
      <c r="P276" s="27">
        <v>0</v>
      </c>
      <c r="Q276" s="27">
        <v>0</v>
      </c>
      <c r="R276" s="27">
        <v>0</v>
      </c>
      <c r="S276" s="27">
        <v>0</v>
      </c>
      <c r="T276" s="27">
        <v>0</v>
      </c>
      <c r="U276" s="27">
        <v>0</v>
      </c>
      <c r="V276" s="27">
        <v>0</v>
      </c>
      <c r="W276" s="27">
        <v>0</v>
      </c>
      <c r="X276" s="27">
        <v>0</v>
      </c>
      <c r="Y276" s="27">
        <v>0</v>
      </c>
      <c r="Z276" s="27">
        <v>0</v>
      </c>
      <c r="AA276" s="27">
        <v>0</v>
      </c>
      <c r="AB276" s="27">
        <v>0</v>
      </c>
      <c r="AC276" s="27">
        <v>0</v>
      </c>
      <c r="AD276" s="27">
        <v>0</v>
      </c>
      <c r="AE276" s="27">
        <v>0</v>
      </c>
      <c r="AF276" s="27">
        <v>0</v>
      </c>
      <c r="AG276" s="27">
        <v>0</v>
      </c>
      <c r="AH276" s="27">
        <v>0</v>
      </c>
      <c r="AI276" s="27">
        <v>0</v>
      </c>
      <c r="AJ276" s="27">
        <v>0</v>
      </c>
      <c r="AK276" s="27">
        <v>4.8543689320388301</v>
      </c>
      <c r="AL276" s="27">
        <v>0</v>
      </c>
      <c r="AM276" s="27">
        <v>0</v>
      </c>
      <c r="AN276" s="27">
        <v>0</v>
      </c>
      <c r="AO276" s="27">
        <v>0</v>
      </c>
      <c r="AP276" s="27">
        <v>0</v>
      </c>
      <c r="AQ276" s="27">
        <v>0</v>
      </c>
      <c r="AR276" s="27">
        <v>0</v>
      </c>
      <c r="AS276" s="27">
        <v>0</v>
      </c>
      <c r="AT276" s="27">
        <v>0.970873786407767</v>
      </c>
      <c r="AU276" s="27">
        <v>0</v>
      </c>
      <c r="AV276" s="27">
        <v>0</v>
      </c>
      <c r="AW276" s="27">
        <v>0</v>
      </c>
      <c r="AX276" s="27">
        <v>0</v>
      </c>
      <c r="AY276" s="27">
        <v>0</v>
      </c>
      <c r="AZ276" s="27">
        <v>0</v>
      </c>
      <c r="BA276" s="27">
        <v>0</v>
      </c>
      <c r="BB276" s="27">
        <v>0</v>
      </c>
      <c r="BC276" s="27">
        <v>0</v>
      </c>
      <c r="BD276" s="27">
        <v>0</v>
      </c>
      <c r="BE276" s="27">
        <v>0</v>
      </c>
      <c r="BF276" s="27">
        <v>0</v>
      </c>
      <c r="BG276" s="27">
        <v>0</v>
      </c>
      <c r="BH276" s="27">
        <v>0</v>
      </c>
      <c r="BI276" s="27">
        <v>0.970873786407767</v>
      </c>
      <c r="BJ276" s="27">
        <v>0</v>
      </c>
      <c r="BK276" s="27">
        <v>0</v>
      </c>
      <c r="BL276" s="27">
        <v>0</v>
      </c>
      <c r="BM276" s="27">
        <v>0</v>
      </c>
      <c r="BN276" s="27">
        <v>0</v>
      </c>
      <c r="BO276" s="27">
        <v>0</v>
      </c>
      <c r="BP276" s="27">
        <v>0</v>
      </c>
      <c r="BQ276" s="27">
        <v>0</v>
      </c>
      <c r="BR276" s="27">
        <v>0</v>
      </c>
      <c r="BS276" s="27">
        <v>0</v>
      </c>
      <c r="BT276" s="27">
        <v>0</v>
      </c>
      <c r="BU276" s="27">
        <v>0</v>
      </c>
      <c r="BV276" s="27">
        <v>0</v>
      </c>
      <c r="BW276" s="27">
        <v>14.5631067961165</v>
      </c>
      <c r="BX276" s="27">
        <v>0</v>
      </c>
      <c r="BY276" s="27">
        <v>14.5631067961165</v>
      </c>
      <c r="BZ276" s="27">
        <v>0</v>
      </c>
      <c r="CA276" s="27">
        <v>0</v>
      </c>
      <c r="CB276" s="27">
        <v>0</v>
      </c>
      <c r="CC276" s="27">
        <v>0</v>
      </c>
      <c r="CD276" s="27">
        <v>0</v>
      </c>
      <c r="CE276" s="27">
        <v>0</v>
      </c>
      <c r="CF276" s="27">
        <v>0</v>
      </c>
      <c r="CG276" s="27">
        <v>0</v>
      </c>
      <c r="CH276" s="27">
        <v>0</v>
      </c>
      <c r="CI276" s="27">
        <v>0</v>
      </c>
      <c r="CJ276" s="27">
        <v>38.834951456310698</v>
      </c>
      <c r="CK276" s="27">
        <v>0</v>
      </c>
      <c r="CL276" s="27">
        <v>0</v>
      </c>
      <c r="CM276" s="27">
        <v>0</v>
      </c>
      <c r="CN276" s="27">
        <v>0</v>
      </c>
      <c r="CO276" s="27">
        <v>0</v>
      </c>
      <c r="CP276" s="27">
        <v>0</v>
      </c>
      <c r="CQ276" s="27">
        <v>0</v>
      </c>
      <c r="CR276" s="27">
        <v>0.970873786407767</v>
      </c>
      <c r="CS276" s="27">
        <v>0</v>
      </c>
      <c r="CT276" s="27">
        <v>0</v>
      </c>
      <c r="CU276" s="27">
        <v>0</v>
      </c>
      <c r="CV276" s="27">
        <v>0</v>
      </c>
      <c r="CW276" s="25">
        <f t="shared" si="4"/>
        <v>100.00000000000003</v>
      </c>
    </row>
    <row r="277" spans="1:101">
      <c r="A277" s="15" t="s">
        <v>481</v>
      </c>
      <c r="B277" s="13" t="s">
        <v>67</v>
      </c>
      <c r="C277" s="24">
        <v>43677</v>
      </c>
      <c r="D277" s="21">
        <v>2019</v>
      </c>
      <c r="E277" s="13" t="s">
        <v>10</v>
      </c>
      <c r="F277" s="13" t="s">
        <v>2</v>
      </c>
      <c r="G277" s="27">
        <v>14.5631067961165</v>
      </c>
      <c r="H277" s="27">
        <v>0</v>
      </c>
      <c r="I277" s="27">
        <v>0</v>
      </c>
      <c r="J277" s="27">
        <v>0</v>
      </c>
      <c r="K277" s="27">
        <v>0</v>
      </c>
      <c r="L277" s="27">
        <v>0</v>
      </c>
      <c r="M277" s="27">
        <v>0</v>
      </c>
      <c r="N277" s="27">
        <v>0</v>
      </c>
      <c r="O277" s="27">
        <v>0</v>
      </c>
      <c r="P277" s="27">
        <v>0</v>
      </c>
      <c r="Q277" s="27">
        <v>0</v>
      </c>
      <c r="R277" s="27">
        <v>0</v>
      </c>
      <c r="S277" s="27">
        <v>0</v>
      </c>
      <c r="T277" s="27">
        <v>0</v>
      </c>
      <c r="U277" s="27">
        <v>0</v>
      </c>
      <c r="V277" s="27">
        <v>0</v>
      </c>
      <c r="W277" s="27">
        <v>0</v>
      </c>
      <c r="X277" s="27">
        <v>0</v>
      </c>
      <c r="Y277" s="27">
        <v>0</v>
      </c>
      <c r="Z277" s="27">
        <v>0</v>
      </c>
      <c r="AA277" s="27">
        <v>0</v>
      </c>
      <c r="AB277" s="27">
        <v>0</v>
      </c>
      <c r="AC277" s="27">
        <v>0</v>
      </c>
      <c r="AD277" s="27">
        <v>0</v>
      </c>
      <c r="AE277" s="27">
        <v>14.5631067961165</v>
      </c>
      <c r="AF277" s="27">
        <v>0</v>
      </c>
      <c r="AG277" s="27">
        <v>0</v>
      </c>
      <c r="AH277" s="27">
        <v>0</v>
      </c>
      <c r="AI277" s="27">
        <v>0</v>
      </c>
      <c r="AJ277" s="27">
        <v>0</v>
      </c>
      <c r="AK277" s="27">
        <v>0</v>
      </c>
      <c r="AL277" s="27">
        <v>0</v>
      </c>
      <c r="AM277" s="27">
        <v>0</v>
      </c>
      <c r="AN277" s="27">
        <v>0</v>
      </c>
      <c r="AO277" s="27">
        <v>0</v>
      </c>
      <c r="AP277" s="27">
        <v>0</v>
      </c>
      <c r="AQ277" s="27">
        <v>0</v>
      </c>
      <c r="AR277" s="27">
        <v>0</v>
      </c>
      <c r="AS277" s="27">
        <v>0</v>
      </c>
      <c r="AT277" s="27">
        <v>0</v>
      </c>
      <c r="AU277" s="27">
        <v>0</v>
      </c>
      <c r="AV277" s="27">
        <v>0</v>
      </c>
      <c r="AW277" s="27">
        <v>0</v>
      </c>
      <c r="AX277" s="27">
        <v>0</v>
      </c>
      <c r="AY277" s="27">
        <v>0</v>
      </c>
      <c r="AZ277" s="27">
        <v>0</v>
      </c>
      <c r="BA277" s="27">
        <v>0</v>
      </c>
      <c r="BB277" s="27">
        <v>0</v>
      </c>
      <c r="BC277" s="27">
        <v>0</v>
      </c>
      <c r="BD277" s="27">
        <v>0</v>
      </c>
      <c r="BE277" s="27">
        <v>0</v>
      </c>
      <c r="BF277" s="27">
        <v>0</v>
      </c>
      <c r="BG277" s="27">
        <v>0</v>
      </c>
      <c r="BH277" s="27">
        <v>0</v>
      </c>
      <c r="BI277" s="27">
        <v>0.970873786407767</v>
      </c>
      <c r="BJ277" s="27">
        <v>0</v>
      </c>
      <c r="BK277" s="27">
        <v>0</v>
      </c>
      <c r="BL277" s="27">
        <v>0</v>
      </c>
      <c r="BM277" s="27">
        <v>0</v>
      </c>
      <c r="BN277" s="27">
        <v>0</v>
      </c>
      <c r="BO277" s="27">
        <v>0</v>
      </c>
      <c r="BP277" s="27">
        <v>0</v>
      </c>
      <c r="BQ277" s="27">
        <v>0</v>
      </c>
      <c r="BR277" s="27">
        <v>48.543689320388403</v>
      </c>
      <c r="BS277" s="27">
        <v>0</v>
      </c>
      <c r="BT277" s="27">
        <v>0</v>
      </c>
      <c r="BU277" s="27">
        <v>0</v>
      </c>
      <c r="BV277" s="27">
        <v>0</v>
      </c>
      <c r="BW277" s="27">
        <v>0</v>
      </c>
      <c r="BX277" s="27">
        <v>0</v>
      </c>
      <c r="BY277" s="27">
        <v>0.970873786407767</v>
      </c>
      <c r="BZ277" s="27">
        <v>0</v>
      </c>
      <c r="CA277" s="27">
        <v>0</v>
      </c>
      <c r="CB277" s="27">
        <v>0</v>
      </c>
      <c r="CC277" s="27">
        <v>0</v>
      </c>
      <c r="CD277" s="27">
        <v>0</v>
      </c>
      <c r="CE277" s="27">
        <v>0</v>
      </c>
      <c r="CF277" s="27">
        <v>0</v>
      </c>
      <c r="CG277" s="27">
        <v>0</v>
      </c>
      <c r="CH277" s="27">
        <v>0</v>
      </c>
      <c r="CI277" s="27">
        <v>19.417475728155299</v>
      </c>
      <c r="CJ277" s="27">
        <v>0</v>
      </c>
      <c r="CK277" s="27">
        <v>0</v>
      </c>
      <c r="CL277" s="27">
        <v>0</v>
      </c>
      <c r="CM277" s="27">
        <v>0</v>
      </c>
      <c r="CN277" s="27">
        <v>0</v>
      </c>
      <c r="CO277" s="27">
        <v>0</v>
      </c>
      <c r="CP277" s="27">
        <v>0</v>
      </c>
      <c r="CQ277" s="27">
        <v>0</v>
      </c>
      <c r="CR277" s="27">
        <v>0.970873786407767</v>
      </c>
      <c r="CS277" s="27">
        <v>0</v>
      </c>
      <c r="CT277" s="27">
        <v>0</v>
      </c>
      <c r="CU277" s="27">
        <v>0</v>
      </c>
      <c r="CV277" s="27">
        <v>0</v>
      </c>
      <c r="CW277" s="25">
        <f t="shared" si="4"/>
        <v>100</v>
      </c>
    </row>
    <row r="278" spans="1:101">
      <c r="A278" s="15" t="s">
        <v>482</v>
      </c>
      <c r="B278" s="13" t="s">
        <v>68</v>
      </c>
      <c r="C278" s="24">
        <v>43677</v>
      </c>
      <c r="D278" s="21">
        <v>2019</v>
      </c>
      <c r="E278" s="13" t="s">
        <v>10</v>
      </c>
      <c r="F278" s="13" t="s">
        <v>2</v>
      </c>
      <c r="G278" s="27">
        <v>59.880239520958099</v>
      </c>
      <c r="H278" s="27">
        <v>4.9900199600798403E-2</v>
      </c>
      <c r="I278" s="27">
        <v>0</v>
      </c>
      <c r="J278" s="27">
        <v>0</v>
      </c>
      <c r="K278" s="27">
        <v>0</v>
      </c>
      <c r="L278" s="27">
        <v>0</v>
      </c>
      <c r="M278" s="27">
        <v>0</v>
      </c>
      <c r="N278" s="27">
        <v>0</v>
      </c>
      <c r="O278" s="27">
        <v>0</v>
      </c>
      <c r="P278" s="27">
        <v>0</v>
      </c>
      <c r="Q278" s="27">
        <v>0</v>
      </c>
      <c r="R278" s="27">
        <v>0</v>
      </c>
      <c r="S278" s="27">
        <v>0</v>
      </c>
      <c r="T278" s="27">
        <v>0</v>
      </c>
      <c r="U278" s="27">
        <v>0</v>
      </c>
      <c r="V278" s="27">
        <v>0</v>
      </c>
      <c r="W278" s="27">
        <v>0</v>
      </c>
      <c r="X278" s="27">
        <v>0</v>
      </c>
      <c r="Y278" s="27">
        <v>0</v>
      </c>
      <c r="Z278" s="27">
        <v>0</v>
      </c>
      <c r="AA278" s="27">
        <v>0</v>
      </c>
      <c r="AB278" s="27">
        <v>0</v>
      </c>
      <c r="AC278" s="27">
        <v>0</v>
      </c>
      <c r="AD278" s="27">
        <v>0</v>
      </c>
      <c r="AE278" s="27">
        <v>0</v>
      </c>
      <c r="AF278" s="27">
        <v>0</v>
      </c>
      <c r="AG278" s="27">
        <v>0</v>
      </c>
      <c r="AH278" s="27">
        <v>0</v>
      </c>
      <c r="AI278" s="27">
        <v>0</v>
      </c>
      <c r="AJ278" s="27">
        <v>0</v>
      </c>
      <c r="AK278" s="27">
        <v>4.9900199600798403E-2</v>
      </c>
      <c r="AL278" s="27">
        <v>0</v>
      </c>
      <c r="AM278" s="27">
        <v>0</v>
      </c>
      <c r="AN278" s="27">
        <v>0</v>
      </c>
      <c r="AO278" s="27">
        <v>0</v>
      </c>
      <c r="AP278" s="27">
        <v>0</v>
      </c>
      <c r="AQ278" s="27">
        <v>0</v>
      </c>
      <c r="AR278" s="27">
        <v>0</v>
      </c>
      <c r="AS278" s="27">
        <v>0</v>
      </c>
      <c r="AT278" s="27">
        <v>4.9900199600798398</v>
      </c>
      <c r="AU278" s="27">
        <v>0</v>
      </c>
      <c r="AV278" s="27">
        <v>0</v>
      </c>
      <c r="AW278" s="27">
        <v>0</v>
      </c>
      <c r="AX278" s="27">
        <v>0</v>
      </c>
      <c r="AY278" s="27">
        <v>0</v>
      </c>
      <c r="AZ278" s="27">
        <v>0</v>
      </c>
      <c r="BA278" s="27">
        <v>0</v>
      </c>
      <c r="BB278" s="27">
        <v>0</v>
      </c>
      <c r="BC278" s="27">
        <v>0</v>
      </c>
      <c r="BD278" s="27">
        <v>0</v>
      </c>
      <c r="BE278" s="27">
        <v>0</v>
      </c>
      <c r="BF278" s="27">
        <v>0</v>
      </c>
      <c r="BG278" s="27">
        <v>0</v>
      </c>
      <c r="BH278" s="27">
        <v>14.9700598802395</v>
      </c>
      <c r="BI278" s="27">
        <v>0</v>
      </c>
      <c r="BJ278" s="27">
        <v>0</v>
      </c>
      <c r="BK278" s="27">
        <v>0</v>
      </c>
      <c r="BL278" s="27">
        <v>0</v>
      </c>
      <c r="BM278" s="27">
        <v>0</v>
      </c>
      <c r="BN278" s="27">
        <v>0</v>
      </c>
      <c r="BO278" s="27">
        <v>4.9900199600798403E-2</v>
      </c>
      <c r="BP278" s="27">
        <v>0</v>
      </c>
      <c r="BQ278" s="27">
        <v>0</v>
      </c>
      <c r="BR278" s="27">
        <v>0</v>
      </c>
      <c r="BS278" s="27">
        <v>0</v>
      </c>
      <c r="BT278" s="27">
        <v>0</v>
      </c>
      <c r="BU278" s="27">
        <v>0</v>
      </c>
      <c r="BV278" s="27">
        <v>0</v>
      </c>
      <c r="BW278" s="27">
        <v>0</v>
      </c>
      <c r="BX278" s="27">
        <v>0</v>
      </c>
      <c r="BY278" s="27">
        <v>4.9900199600798398</v>
      </c>
      <c r="BZ278" s="27">
        <v>0</v>
      </c>
      <c r="CA278" s="27">
        <v>4.9900199600798403E-2</v>
      </c>
      <c r="CB278" s="27">
        <v>0</v>
      </c>
      <c r="CC278" s="27">
        <v>0</v>
      </c>
      <c r="CD278" s="27">
        <v>0</v>
      </c>
      <c r="CE278" s="27">
        <v>0</v>
      </c>
      <c r="CF278" s="27">
        <v>0</v>
      </c>
      <c r="CG278" s="27">
        <v>0</v>
      </c>
      <c r="CH278" s="27">
        <v>0</v>
      </c>
      <c r="CI278" s="27">
        <v>0</v>
      </c>
      <c r="CJ278" s="27">
        <v>0</v>
      </c>
      <c r="CK278" s="27">
        <v>0</v>
      </c>
      <c r="CL278" s="27">
        <v>0</v>
      </c>
      <c r="CM278" s="27">
        <v>0</v>
      </c>
      <c r="CN278" s="27">
        <v>14.9700598802395</v>
      </c>
      <c r="CO278" s="27">
        <v>0</v>
      </c>
      <c r="CP278" s="27">
        <v>0</v>
      </c>
      <c r="CQ278" s="27">
        <v>0</v>
      </c>
      <c r="CR278" s="27">
        <v>0</v>
      </c>
      <c r="CS278" s="27">
        <v>0</v>
      </c>
      <c r="CT278" s="27">
        <v>0</v>
      </c>
      <c r="CU278" s="27">
        <v>0</v>
      </c>
      <c r="CV278" s="27">
        <v>0</v>
      </c>
      <c r="CW278" s="25">
        <f t="shared" si="4"/>
        <v>99.999999999999972</v>
      </c>
    </row>
    <row r="279" spans="1:101">
      <c r="A279" s="15" t="s">
        <v>483</v>
      </c>
      <c r="B279" s="13" t="s">
        <v>69</v>
      </c>
      <c r="C279" s="24">
        <v>43677</v>
      </c>
      <c r="D279" s="21">
        <v>2019</v>
      </c>
      <c r="E279" s="13" t="s">
        <v>10</v>
      </c>
      <c r="F279" s="13" t="s">
        <v>2</v>
      </c>
      <c r="G279" s="27">
        <v>24.752475247524799</v>
      </c>
      <c r="H279" s="27">
        <v>0</v>
      </c>
      <c r="I279" s="27">
        <v>0</v>
      </c>
      <c r="J279" s="27">
        <v>0</v>
      </c>
      <c r="K279" s="27">
        <v>0</v>
      </c>
      <c r="L279" s="27">
        <v>0</v>
      </c>
      <c r="M279" s="27">
        <v>0</v>
      </c>
      <c r="N279" s="27">
        <v>0</v>
      </c>
      <c r="O279" s="27">
        <v>0</v>
      </c>
      <c r="P279" s="27">
        <v>0</v>
      </c>
      <c r="Q279" s="27">
        <v>0</v>
      </c>
      <c r="R279" s="27">
        <v>0</v>
      </c>
      <c r="S279" s="27">
        <v>0</v>
      </c>
      <c r="T279" s="27">
        <v>0</v>
      </c>
      <c r="U279" s="27">
        <v>0</v>
      </c>
      <c r="V279" s="27">
        <v>0</v>
      </c>
      <c r="W279" s="27">
        <v>0</v>
      </c>
      <c r="X279" s="27">
        <v>0</v>
      </c>
      <c r="Y279" s="27">
        <v>0</v>
      </c>
      <c r="Z279" s="27">
        <v>0</v>
      </c>
      <c r="AA279" s="27">
        <v>0</v>
      </c>
      <c r="AB279" s="27">
        <v>0</v>
      </c>
      <c r="AC279" s="27">
        <v>0</v>
      </c>
      <c r="AD279" s="27">
        <v>0</v>
      </c>
      <c r="AE279" s="27">
        <v>0</v>
      </c>
      <c r="AF279" s="27">
        <v>0</v>
      </c>
      <c r="AG279" s="27">
        <v>0</v>
      </c>
      <c r="AH279" s="27">
        <v>0</v>
      </c>
      <c r="AI279" s="27">
        <v>0</v>
      </c>
      <c r="AJ279" s="27">
        <v>0</v>
      </c>
      <c r="AK279" s="27">
        <v>9.9009900990098991</v>
      </c>
      <c r="AL279" s="27">
        <v>0</v>
      </c>
      <c r="AM279" s="27">
        <v>0</v>
      </c>
      <c r="AN279" s="27">
        <v>0</v>
      </c>
      <c r="AO279" s="27">
        <v>0</v>
      </c>
      <c r="AP279" s="27">
        <v>0</v>
      </c>
      <c r="AQ279" s="27">
        <v>0</v>
      </c>
      <c r="AR279" s="27">
        <v>0</v>
      </c>
      <c r="AS279" s="27">
        <v>0</v>
      </c>
      <c r="AT279" s="27">
        <v>19.801980198019798</v>
      </c>
      <c r="AU279" s="27">
        <v>0</v>
      </c>
      <c r="AV279" s="27">
        <v>0</v>
      </c>
      <c r="AW279" s="27">
        <v>0</v>
      </c>
      <c r="AX279" s="27">
        <v>0</v>
      </c>
      <c r="AY279" s="27">
        <v>0</v>
      </c>
      <c r="AZ279" s="27">
        <v>0</v>
      </c>
      <c r="BA279" s="27">
        <v>0</v>
      </c>
      <c r="BB279" s="27">
        <v>0</v>
      </c>
      <c r="BC279" s="27">
        <v>0</v>
      </c>
      <c r="BD279" s="27">
        <v>0</v>
      </c>
      <c r="BE279" s="27">
        <v>0</v>
      </c>
      <c r="BF279" s="27">
        <v>0</v>
      </c>
      <c r="BG279" s="27">
        <v>0</v>
      </c>
      <c r="BH279" s="27">
        <v>19.801980198019798</v>
      </c>
      <c r="BI279" s="27">
        <v>0</v>
      </c>
      <c r="BJ279" s="27">
        <v>0</v>
      </c>
      <c r="BK279" s="27">
        <v>0</v>
      </c>
      <c r="BL279" s="27">
        <v>0.99009900990098998</v>
      </c>
      <c r="BM279" s="27">
        <v>0</v>
      </c>
      <c r="BN279" s="27">
        <v>0</v>
      </c>
      <c r="BO279" s="27">
        <v>0</v>
      </c>
      <c r="BP279" s="27">
        <v>0</v>
      </c>
      <c r="BQ279" s="27">
        <v>0</v>
      </c>
      <c r="BR279" s="27">
        <v>0</v>
      </c>
      <c r="BS279" s="27">
        <v>0</v>
      </c>
      <c r="BT279" s="27">
        <v>0</v>
      </c>
      <c r="BU279" s="27">
        <v>0</v>
      </c>
      <c r="BV279" s="27">
        <v>0</v>
      </c>
      <c r="BW279" s="27">
        <v>0</v>
      </c>
      <c r="BX279" s="27">
        <v>0</v>
      </c>
      <c r="BY279" s="27">
        <v>19.801980198019798</v>
      </c>
      <c r="BZ279" s="27">
        <v>0</v>
      </c>
      <c r="CA279" s="27">
        <v>0</v>
      </c>
      <c r="CB279" s="27">
        <v>0</v>
      </c>
      <c r="CC279" s="27">
        <v>0</v>
      </c>
      <c r="CD279" s="27">
        <v>0</v>
      </c>
      <c r="CE279" s="27">
        <v>0</v>
      </c>
      <c r="CF279" s="27">
        <v>0</v>
      </c>
      <c r="CG279" s="27">
        <v>0</v>
      </c>
      <c r="CH279" s="27">
        <v>0</v>
      </c>
      <c r="CI279" s="27">
        <v>0</v>
      </c>
      <c r="CJ279" s="27">
        <v>0</v>
      </c>
      <c r="CK279" s="27">
        <v>0</v>
      </c>
      <c r="CL279" s="27">
        <v>0</v>
      </c>
      <c r="CM279" s="27">
        <v>0</v>
      </c>
      <c r="CN279" s="27">
        <v>0</v>
      </c>
      <c r="CO279" s="27">
        <v>0</v>
      </c>
      <c r="CP279" s="27">
        <v>0</v>
      </c>
      <c r="CQ279" s="27">
        <v>0</v>
      </c>
      <c r="CR279" s="27">
        <v>4.9504950495049496</v>
      </c>
      <c r="CS279" s="27">
        <v>0</v>
      </c>
      <c r="CT279" s="27">
        <v>0</v>
      </c>
      <c r="CU279" s="27">
        <v>0</v>
      </c>
      <c r="CV279" s="27">
        <v>0</v>
      </c>
      <c r="CW279" s="25">
        <f t="shared" si="4"/>
        <v>100.00000000000003</v>
      </c>
    </row>
    <row r="280" spans="1:101">
      <c r="A280" s="15" t="s">
        <v>484</v>
      </c>
      <c r="B280" s="13" t="s">
        <v>70</v>
      </c>
      <c r="C280" s="24">
        <v>43677</v>
      </c>
      <c r="D280" s="21">
        <v>2019</v>
      </c>
      <c r="E280" s="13" t="s">
        <v>10</v>
      </c>
      <c r="F280" s="13" t="s">
        <v>2</v>
      </c>
      <c r="G280" s="27">
        <v>9.8039215686274499</v>
      </c>
      <c r="H280" s="27">
        <v>0</v>
      </c>
      <c r="I280" s="27">
        <v>0</v>
      </c>
      <c r="J280" s="27">
        <v>0</v>
      </c>
      <c r="K280" s="27">
        <v>0</v>
      </c>
      <c r="L280" s="27">
        <v>0</v>
      </c>
      <c r="M280" s="27">
        <v>0</v>
      </c>
      <c r="N280" s="27">
        <v>0</v>
      </c>
      <c r="O280" s="27">
        <v>0</v>
      </c>
      <c r="P280" s="27">
        <v>0</v>
      </c>
      <c r="Q280" s="27">
        <v>0</v>
      </c>
      <c r="R280" s="27">
        <v>0</v>
      </c>
      <c r="S280" s="27">
        <v>0</v>
      </c>
      <c r="T280" s="27">
        <v>0</v>
      </c>
      <c r="U280" s="27">
        <v>0</v>
      </c>
      <c r="V280" s="27">
        <v>0</v>
      </c>
      <c r="W280" s="27">
        <v>0</v>
      </c>
      <c r="X280" s="27">
        <v>0</v>
      </c>
      <c r="Y280" s="27">
        <v>0</v>
      </c>
      <c r="Z280" s="27">
        <v>0</v>
      </c>
      <c r="AA280" s="27">
        <v>0</v>
      </c>
      <c r="AB280" s="27">
        <v>0</v>
      </c>
      <c r="AC280" s="27">
        <v>0</v>
      </c>
      <c r="AD280" s="27">
        <v>0</v>
      </c>
      <c r="AE280" s="27">
        <v>0</v>
      </c>
      <c r="AF280" s="27">
        <v>0</v>
      </c>
      <c r="AG280" s="27">
        <v>0</v>
      </c>
      <c r="AH280" s="27">
        <v>0</v>
      </c>
      <c r="AI280" s="27">
        <v>0</v>
      </c>
      <c r="AJ280" s="27">
        <v>0</v>
      </c>
      <c r="AK280" s="27">
        <v>9.8039215686274499</v>
      </c>
      <c r="AL280" s="27">
        <v>0</v>
      </c>
      <c r="AM280" s="27">
        <v>0</v>
      </c>
      <c r="AN280" s="27">
        <v>0</v>
      </c>
      <c r="AO280" s="27">
        <v>0</v>
      </c>
      <c r="AP280" s="27">
        <v>0</v>
      </c>
      <c r="AQ280" s="27">
        <v>0</v>
      </c>
      <c r="AR280" s="27">
        <v>0</v>
      </c>
      <c r="AS280" s="27">
        <v>0</v>
      </c>
      <c r="AT280" s="27">
        <v>0.98039215686274495</v>
      </c>
      <c r="AU280" s="27">
        <v>0</v>
      </c>
      <c r="AV280" s="27">
        <v>0</v>
      </c>
      <c r="AW280" s="27">
        <v>0</v>
      </c>
      <c r="AX280" s="27">
        <v>0</v>
      </c>
      <c r="AY280" s="27">
        <v>0</v>
      </c>
      <c r="AZ280" s="27">
        <v>0</v>
      </c>
      <c r="BA280" s="27">
        <v>0</v>
      </c>
      <c r="BB280" s="27">
        <v>0</v>
      </c>
      <c r="BC280" s="27">
        <v>0</v>
      </c>
      <c r="BD280" s="27">
        <v>0</v>
      </c>
      <c r="BE280" s="27">
        <v>0</v>
      </c>
      <c r="BF280" s="27">
        <v>0</v>
      </c>
      <c r="BG280" s="27">
        <v>0</v>
      </c>
      <c r="BH280" s="27">
        <v>0</v>
      </c>
      <c r="BI280" s="27">
        <v>78.431372549019599</v>
      </c>
      <c r="BJ280" s="27">
        <v>0</v>
      </c>
      <c r="BK280" s="27">
        <v>0</v>
      </c>
      <c r="BL280" s="27">
        <v>0</v>
      </c>
      <c r="BM280" s="27">
        <v>0</v>
      </c>
      <c r="BN280" s="27">
        <v>0</v>
      </c>
      <c r="BO280" s="27">
        <v>0</v>
      </c>
      <c r="BP280" s="27">
        <v>0</v>
      </c>
      <c r="BQ280" s="27">
        <v>0</v>
      </c>
      <c r="BR280" s="27">
        <v>0</v>
      </c>
      <c r="BS280" s="27">
        <v>0</v>
      </c>
      <c r="BT280" s="27">
        <v>0</v>
      </c>
      <c r="BU280" s="27">
        <v>0</v>
      </c>
      <c r="BV280" s="27">
        <v>0</v>
      </c>
      <c r="BW280" s="27">
        <v>0.98039215686274495</v>
      </c>
      <c r="BX280" s="27">
        <v>0</v>
      </c>
      <c r="BY280" s="27">
        <v>0</v>
      </c>
      <c r="BZ280" s="27">
        <v>0</v>
      </c>
      <c r="CA280" s="27">
        <v>0</v>
      </c>
      <c r="CB280" s="27">
        <v>0</v>
      </c>
      <c r="CC280" s="27">
        <v>0</v>
      </c>
      <c r="CD280" s="27">
        <v>0</v>
      </c>
      <c r="CE280" s="27">
        <v>0</v>
      </c>
      <c r="CF280" s="27">
        <v>0</v>
      </c>
      <c r="CG280" s="27">
        <v>0</v>
      </c>
      <c r="CH280" s="27">
        <v>0</v>
      </c>
      <c r="CI280" s="27">
        <v>0</v>
      </c>
      <c r="CJ280" s="27">
        <v>0</v>
      </c>
      <c r="CK280" s="27">
        <v>0</v>
      </c>
      <c r="CL280" s="27">
        <v>0</v>
      </c>
      <c r="CM280" s="27">
        <v>0</v>
      </c>
      <c r="CN280" s="27">
        <v>0</v>
      </c>
      <c r="CO280" s="27">
        <v>0</v>
      </c>
      <c r="CP280" s="27">
        <v>0</v>
      </c>
      <c r="CQ280" s="27">
        <v>0</v>
      </c>
      <c r="CR280" s="27">
        <v>0</v>
      </c>
      <c r="CS280" s="27">
        <v>0</v>
      </c>
      <c r="CT280" s="27">
        <v>0</v>
      </c>
      <c r="CU280" s="27">
        <v>0</v>
      </c>
      <c r="CV280" s="27">
        <v>0</v>
      </c>
      <c r="CW280" s="25">
        <f t="shared" si="4"/>
        <v>99.999999999999986</v>
      </c>
    </row>
    <row r="281" spans="1:101">
      <c r="A281" s="15" t="s">
        <v>485</v>
      </c>
      <c r="B281" s="13" t="s">
        <v>40</v>
      </c>
      <c r="C281" s="24">
        <v>43664</v>
      </c>
      <c r="D281" s="21">
        <v>2019</v>
      </c>
      <c r="E281" s="13" t="s">
        <v>92</v>
      </c>
      <c r="F281" s="13" t="s">
        <v>11</v>
      </c>
      <c r="G281" s="27">
        <v>37.735849056603797</v>
      </c>
      <c r="H281" s="27">
        <v>4.7169811320754702</v>
      </c>
      <c r="I281" s="27">
        <v>0</v>
      </c>
      <c r="J281" s="27">
        <v>0</v>
      </c>
      <c r="K281" s="27">
        <v>0</v>
      </c>
      <c r="L281" s="27">
        <v>0</v>
      </c>
      <c r="M281" s="27">
        <v>0</v>
      </c>
      <c r="N281" s="27">
        <v>0</v>
      </c>
      <c r="O281" s="27">
        <v>0</v>
      </c>
      <c r="P281" s="27">
        <v>0</v>
      </c>
      <c r="Q281" s="27">
        <v>0</v>
      </c>
      <c r="R281" s="27">
        <v>0</v>
      </c>
      <c r="S281" s="27">
        <v>0</v>
      </c>
      <c r="T281" s="27">
        <v>4.7169811320754702</v>
      </c>
      <c r="U281" s="27">
        <v>0</v>
      </c>
      <c r="V281" s="27">
        <v>0</v>
      </c>
      <c r="W281" s="27">
        <v>0</v>
      </c>
      <c r="X281" s="27">
        <v>0</v>
      </c>
      <c r="Y281" s="27">
        <v>0</v>
      </c>
      <c r="Z281" s="27">
        <v>0</v>
      </c>
      <c r="AA281" s="27">
        <v>0</v>
      </c>
      <c r="AB281" s="27">
        <v>0</v>
      </c>
      <c r="AC281" s="27">
        <v>0</v>
      </c>
      <c r="AD281" s="27">
        <v>0</v>
      </c>
      <c r="AE281" s="27">
        <v>0</v>
      </c>
      <c r="AF281" s="27">
        <v>0</v>
      </c>
      <c r="AG281" s="27">
        <v>0</v>
      </c>
      <c r="AH281" s="27">
        <v>0</v>
      </c>
      <c r="AI281" s="27">
        <v>0.94339622641509402</v>
      </c>
      <c r="AJ281" s="27">
        <v>0</v>
      </c>
      <c r="AK281" s="27">
        <v>0</v>
      </c>
      <c r="AL281" s="27">
        <v>0</v>
      </c>
      <c r="AM281" s="27">
        <v>0</v>
      </c>
      <c r="AN281" s="27">
        <v>0</v>
      </c>
      <c r="AO281" s="27">
        <v>0</v>
      </c>
      <c r="AP281" s="27">
        <v>0</v>
      </c>
      <c r="AQ281" s="27">
        <v>0</v>
      </c>
      <c r="AR281" s="27">
        <v>0</v>
      </c>
      <c r="AS281" s="27">
        <v>0</v>
      </c>
      <c r="AT281" s="27">
        <v>4.7169811320754702</v>
      </c>
      <c r="AU281" s="27">
        <v>0</v>
      </c>
      <c r="AV281" s="27">
        <v>0</v>
      </c>
      <c r="AW281" s="27">
        <v>0</v>
      </c>
      <c r="AX281" s="27">
        <v>0</v>
      </c>
      <c r="AY281" s="27">
        <v>0</v>
      </c>
      <c r="AZ281" s="27">
        <v>0</v>
      </c>
      <c r="BA281" s="27">
        <v>0</v>
      </c>
      <c r="BB281" s="27">
        <v>0</v>
      </c>
      <c r="BC281" s="27">
        <v>0</v>
      </c>
      <c r="BD281" s="27">
        <v>0</v>
      </c>
      <c r="BE281" s="27">
        <v>0</v>
      </c>
      <c r="BF281" s="27">
        <v>0</v>
      </c>
      <c r="BG281" s="27">
        <v>0</v>
      </c>
      <c r="BH281" s="27">
        <v>0</v>
      </c>
      <c r="BI281" s="27">
        <v>0</v>
      </c>
      <c r="BJ281" s="27">
        <v>0</v>
      </c>
      <c r="BK281" s="27">
        <v>0</v>
      </c>
      <c r="BL281" s="27">
        <v>0</v>
      </c>
      <c r="BM281" s="27">
        <v>0</v>
      </c>
      <c r="BN281" s="27">
        <v>0</v>
      </c>
      <c r="BO281" s="27">
        <v>37.735849056603797</v>
      </c>
      <c r="BP281" s="27">
        <v>4.7169811320754702</v>
      </c>
      <c r="BQ281" s="27">
        <v>0</v>
      </c>
      <c r="BR281" s="27">
        <v>0</v>
      </c>
      <c r="BS281" s="27">
        <v>0</v>
      </c>
      <c r="BT281" s="27">
        <v>0</v>
      </c>
      <c r="BU281" s="27">
        <v>0</v>
      </c>
      <c r="BV281" s="27">
        <v>0</v>
      </c>
      <c r="BW281" s="27">
        <v>0</v>
      </c>
      <c r="BX281" s="27">
        <v>0</v>
      </c>
      <c r="BY281" s="27">
        <v>0</v>
      </c>
      <c r="BZ281" s="27">
        <v>0</v>
      </c>
      <c r="CA281" s="27">
        <v>0</v>
      </c>
      <c r="CB281" s="27">
        <v>0</v>
      </c>
      <c r="CC281" s="27">
        <v>0</v>
      </c>
      <c r="CD281" s="27">
        <v>0</v>
      </c>
      <c r="CE281" s="27">
        <v>0</v>
      </c>
      <c r="CF281" s="27">
        <v>0</v>
      </c>
      <c r="CG281" s="27">
        <v>0</v>
      </c>
      <c r="CH281" s="27">
        <v>0</v>
      </c>
      <c r="CI281" s="27">
        <v>0</v>
      </c>
      <c r="CJ281" s="27">
        <v>0</v>
      </c>
      <c r="CK281" s="27">
        <v>0</v>
      </c>
      <c r="CL281" s="27">
        <v>0</v>
      </c>
      <c r="CM281" s="27">
        <v>0</v>
      </c>
      <c r="CN281" s="27">
        <v>0</v>
      </c>
      <c r="CO281" s="27">
        <v>0</v>
      </c>
      <c r="CP281" s="27">
        <v>0</v>
      </c>
      <c r="CQ281" s="27">
        <v>0</v>
      </c>
      <c r="CR281" s="27">
        <v>4.7169811320754702</v>
      </c>
      <c r="CS281" s="27">
        <v>0</v>
      </c>
      <c r="CT281" s="27">
        <v>0</v>
      </c>
      <c r="CU281" s="27">
        <v>0</v>
      </c>
      <c r="CV281" s="27">
        <v>0</v>
      </c>
      <c r="CW281" s="25">
        <f t="shared" si="4"/>
        <v>100.00000000000004</v>
      </c>
    </row>
    <row r="282" spans="1:101">
      <c r="A282" s="15" t="s">
        <v>486</v>
      </c>
      <c r="B282" s="13" t="s">
        <v>41</v>
      </c>
      <c r="C282" s="24">
        <v>43664</v>
      </c>
      <c r="D282" s="21">
        <v>2019</v>
      </c>
      <c r="E282" s="13" t="s">
        <v>92</v>
      </c>
      <c r="F282" s="13" t="s">
        <v>11</v>
      </c>
      <c r="G282" s="27">
        <v>9.8863074641621296</v>
      </c>
      <c r="H282" s="27">
        <v>9.8863074641621296</v>
      </c>
      <c r="I282" s="27">
        <v>0</v>
      </c>
      <c r="J282" s="27">
        <v>0</v>
      </c>
      <c r="K282" s="27">
        <v>0</v>
      </c>
      <c r="L282" s="27">
        <v>0</v>
      </c>
      <c r="M282" s="27">
        <v>0</v>
      </c>
      <c r="N282" s="27">
        <v>0</v>
      </c>
      <c r="O282" s="27">
        <v>0</v>
      </c>
      <c r="P282" s="27">
        <v>4.9431537320810702E-2</v>
      </c>
      <c r="Q282" s="27">
        <v>0</v>
      </c>
      <c r="R282" s="27">
        <v>0</v>
      </c>
      <c r="S282" s="27">
        <v>0</v>
      </c>
      <c r="T282" s="27">
        <v>0</v>
      </c>
      <c r="U282" s="27">
        <v>0</v>
      </c>
      <c r="V282" s="27">
        <v>0</v>
      </c>
      <c r="W282" s="27">
        <v>4.9431537320810702E-2</v>
      </c>
      <c r="X282" s="27">
        <v>0</v>
      </c>
      <c r="Y282" s="27">
        <v>0</v>
      </c>
      <c r="Z282" s="27">
        <v>0</v>
      </c>
      <c r="AA282" s="27">
        <v>0</v>
      </c>
      <c r="AB282" s="27">
        <v>0</v>
      </c>
      <c r="AC282" s="27">
        <v>0</v>
      </c>
      <c r="AD282" s="27">
        <v>0</v>
      </c>
      <c r="AE282" s="27">
        <v>0</v>
      </c>
      <c r="AF282" s="27">
        <v>0</v>
      </c>
      <c r="AG282" s="27">
        <v>0</v>
      </c>
      <c r="AH282" s="27">
        <v>0</v>
      </c>
      <c r="AI282" s="27">
        <v>4.9431537320810702E-2</v>
      </c>
      <c r="AJ282" s="27">
        <v>0</v>
      </c>
      <c r="AK282" s="27">
        <v>0</v>
      </c>
      <c r="AL282" s="27">
        <v>0</v>
      </c>
      <c r="AM282" s="27">
        <v>0</v>
      </c>
      <c r="AN282" s="27">
        <v>0</v>
      </c>
      <c r="AO282" s="27">
        <v>0</v>
      </c>
      <c r="AP282" s="27">
        <v>0</v>
      </c>
      <c r="AQ282" s="27">
        <v>0</v>
      </c>
      <c r="AR282" s="27">
        <v>0</v>
      </c>
      <c r="AS282" s="27">
        <v>0</v>
      </c>
      <c r="AT282" s="27">
        <v>9.8863074641621296</v>
      </c>
      <c r="AU282" s="27">
        <v>0</v>
      </c>
      <c r="AV282" s="27">
        <v>0</v>
      </c>
      <c r="AW282" s="27">
        <v>0</v>
      </c>
      <c r="AX282" s="27">
        <v>0</v>
      </c>
      <c r="AY282" s="27">
        <v>0</v>
      </c>
      <c r="AZ282" s="27">
        <v>0</v>
      </c>
      <c r="BA282" s="27">
        <v>0</v>
      </c>
      <c r="BB282" s="27">
        <v>0</v>
      </c>
      <c r="BC282" s="27">
        <v>0</v>
      </c>
      <c r="BD282" s="27">
        <v>0</v>
      </c>
      <c r="BE282" s="27">
        <v>0</v>
      </c>
      <c r="BF282" s="27">
        <v>0</v>
      </c>
      <c r="BG282" s="27">
        <v>0</v>
      </c>
      <c r="BH282" s="27">
        <v>0</v>
      </c>
      <c r="BI282" s="27">
        <v>0</v>
      </c>
      <c r="BJ282" s="27">
        <v>0</v>
      </c>
      <c r="BK282" s="27">
        <v>0</v>
      </c>
      <c r="BL282" s="27">
        <v>0</v>
      </c>
      <c r="BM282" s="27">
        <v>0</v>
      </c>
      <c r="BN282" s="27">
        <v>0</v>
      </c>
      <c r="BO282" s="27">
        <v>69.204152249134907</v>
      </c>
      <c r="BP282" s="27">
        <v>0</v>
      </c>
      <c r="BQ282" s="27">
        <v>0</v>
      </c>
      <c r="BR282" s="27">
        <v>0</v>
      </c>
      <c r="BS282" s="27">
        <v>0</v>
      </c>
      <c r="BT282" s="27">
        <v>0</v>
      </c>
      <c r="BU282" s="27">
        <v>0</v>
      </c>
      <c r="BV282" s="27">
        <v>0</v>
      </c>
      <c r="BW282" s="27">
        <v>0</v>
      </c>
      <c r="BX282" s="27">
        <v>0</v>
      </c>
      <c r="BY282" s="27">
        <v>0</v>
      </c>
      <c r="BZ282" s="27">
        <v>0</v>
      </c>
      <c r="CA282" s="27">
        <v>0</v>
      </c>
      <c r="CB282" s="27">
        <v>0</v>
      </c>
      <c r="CC282" s="27">
        <v>0</v>
      </c>
      <c r="CD282" s="27">
        <v>0</v>
      </c>
      <c r="CE282" s="27">
        <v>0</v>
      </c>
      <c r="CF282" s="27">
        <v>0</v>
      </c>
      <c r="CG282" s="27">
        <v>0</v>
      </c>
      <c r="CH282" s="27">
        <v>0</v>
      </c>
      <c r="CI282" s="27">
        <v>0</v>
      </c>
      <c r="CJ282" s="27">
        <v>0</v>
      </c>
      <c r="CK282" s="27">
        <v>0</v>
      </c>
      <c r="CL282" s="27">
        <v>0</v>
      </c>
      <c r="CM282" s="27">
        <v>0</v>
      </c>
      <c r="CN282" s="27">
        <v>0</v>
      </c>
      <c r="CO282" s="27">
        <v>0</v>
      </c>
      <c r="CP282" s="27">
        <v>0</v>
      </c>
      <c r="CQ282" s="27">
        <v>0</v>
      </c>
      <c r="CR282" s="27">
        <v>0.98863074641621296</v>
      </c>
      <c r="CS282" s="27">
        <v>0</v>
      </c>
      <c r="CT282" s="27">
        <v>0</v>
      </c>
      <c r="CU282" s="27">
        <v>0</v>
      </c>
      <c r="CV282" s="27">
        <v>0</v>
      </c>
      <c r="CW282" s="25">
        <f t="shared" si="4"/>
        <v>99.999999999999943</v>
      </c>
    </row>
    <row r="283" spans="1:101">
      <c r="A283" s="15" t="s">
        <v>487</v>
      </c>
      <c r="B283" s="13" t="s">
        <v>42</v>
      </c>
      <c r="C283" s="24">
        <v>43664</v>
      </c>
      <c r="D283" s="21">
        <v>2019</v>
      </c>
      <c r="E283" s="13" t="s">
        <v>92</v>
      </c>
      <c r="F283" s="13" t="s">
        <v>11</v>
      </c>
      <c r="G283" s="27">
        <v>14.8514851485149</v>
      </c>
      <c r="H283" s="27">
        <v>9.9009900990098991</v>
      </c>
      <c r="I283" s="27">
        <v>0</v>
      </c>
      <c r="J283" s="27">
        <v>0</v>
      </c>
      <c r="K283" s="27">
        <v>0</v>
      </c>
      <c r="L283" s="27">
        <v>0</v>
      </c>
      <c r="M283" s="27">
        <v>0</v>
      </c>
      <c r="N283" s="27">
        <v>0</v>
      </c>
      <c r="O283" s="27">
        <v>0</v>
      </c>
      <c r="P283" s="27">
        <v>0</v>
      </c>
      <c r="Q283" s="27">
        <v>0</v>
      </c>
      <c r="R283" s="27">
        <v>0</v>
      </c>
      <c r="S283" s="27">
        <v>0</v>
      </c>
      <c r="T283" s="27">
        <v>0.99009900990098998</v>
      </c>
      <c r="U283" s="27">
        <v>0</v>
      </c>
      <c r="V283" s="27">
        <v>0</v>
      </c>
      <c r="W283" s="27">
        <v>0</v>
      </c>
      <c r="X283" s="27">
        <v>0</v>
      </c>
      <c r="Y283" s="27">
        <v>0</v>
      </c>
      <c r="Z283" s="27">
        <v>0</v>
      </c>
      <c r="AA283" s="27">
        <v>0</v>
      </c>
      <c r="AB283" s="27">
        <v>0</v>
      </c>
      <c r="AC283" s="27">
        <v>0</v>
      </c>
      <c r="AD283" s="27">
        <v>0</v>
      </c>
      <c r="AE283" s="27">
        <v>0</v>
      </c>
      <c r="AF283" s="27">
        <v>0</v>
      </c>
      <c r="AG283" s="27">
        <v>0</v>
      </c>
      <c r="AH283" s="27">
        <v>0</v>
      </c>
      <c r="AI283" s="27">
        <v>0</v>
      </c>
      <c r="AJ283" s="27">
        <v>0</v>
      </c>
      <c r="AK283" s="27">
        <v>0</v>
      </c>
      <c r="AL283" s="27">
        <v>0</v>
      </c>
      <c r="AM283" s="27">
        <v>0</v>
      </c>
      <c r="AN283" s="27">
        <v>0</v>
      </c>
      <c r="AO283" s="27">
        <v>0</v>
      </c>
      <c r="AP283" s="27">
        <v>0</v>
      </c>
      <c r="AQ283" s="27">
        <v>0</v>
      </c>
      <c r="AR283" s="27">
        <v>0</v>
      </c>
      <c r="AS283" s="27">
        <v>0</v>
      </c>
      <c r="AT283" s="27">
        <v>14.8514851485149</v>
      </c>
      <c r="AU283" s="27">
        <v>0</v>
      </c>
      <c r="AV283" s="27">
        <v>0</v>
      </c>
      <c r="AW283" s="27">
        <v>0</v>
      </c>
      <c r="AX283" s="27">
        <v>0</v>
      </c>
      <c r="AY283" s="27">
        <v>0</v>
      </c>
      <c r="AZ283" s="27">
        <v>0</v>
      </c>
      <c r="BA283" s="27">
        <v>0</v>
      </c>
      <c r="BB283" s="27">
        <v>0</v>
      </c>
      <c r="BC283" s="27">
        <v>0</v>
      </c>
      <c r="BD283" s="27">
        <v>0</v>
      </c>
      <c r="BE283" s="27">
        <v>0</v>
      </c>
      <c r="BF283" s="27">
        <v>0</v>
      </c>
      <c r="BG283" s="27">
        <v>0</v>
      </c>
      <c r="BH283" s="27">
        <v>0</v>
      </c>
      <c r="BI283" s="27">
        <v>0</v>
      </c>
      <c r="BJ283" s="27">
        <v>0</v>
      </c>
      <c r="BK283" s="27">
        <v>0</v>
      </c>
      <c r="BL283" s="27">
        <v>0</v>
      </c>
      <c r="BM283" s="27">
        <v>0</v>
      </c>
      <c r="BN283" s="27">
        <v>0</v>
      </c>
      <c r="BO283" s="27">
        <v>59.405940594059402</v>
      </c>
      <c r="BP283" s="27">
        <v>0</v>
      </c>
      <c r="BQ283" s="27">
        <v>0</v>
      </c>
      <c r="BR283" s="27">
        <v>0</v>
      </c>
      <c r="BS283" s="27">
        <v>0</v>
      </c>
      <c r="BT283" s="27">
        <v>0</v>
      </c>
      <c r="BU283" s="27">
        <v>0</v>
      </c>
      <c r="BV283" s="27">
        <v>0</v>
      </c>
      <c r="BW283" s="27">
        <v>0</v>
      </c>
      <c r="BX283" s="27">
        <v>0</v>
      </c>
      <c r="BY283" s="27">
        <v>0</v>
      </c>
      <c r="BZ283" s="27">
        <v>0</v>
      </c>
      <c r="CA283" s="27">
        <v>0</v>
      </c>
      <c r="CB283" s="27">
        <v>0</v>
      </c>
      <c r="CC283" s="27">
        <v>0</v>
      </c>
      <c r="CD283" s="27">
        <v>0</v>
      </c>
      <c r="CE283" s="27">
        <v>0</v>
      </c>
      <c r="CF283" s="27">
        <v>0</v>
      </c>
      <c r="CG283" s="27">
        <v>0</v>
      </c>
      <c r="CH283" s="27">
        <v>0</v>
      </c>
      <c r="CI283" s="27">
        <v>0</v>
      </c>
      <c r="CJ283" s="27">
        <v>0</v>
      </c>
      <c r="CK283" s="27">
        <v>0</v>
      </c>
      <c r="CL283" s="27">
        <v>0</v>
      </c>
      <c r="CM283" s="27">
        <v>0</v>
      </c>
      <c r="CN283" s="27">
        <v>0</v>
      </c>
      <c r="CO283" s="27">
        <v>0</v>
      </c>
      <c r="CP283" s="27">
        <v>0</v>
      </c>
      <c r="CQ283" s="27">
        <v>0</v>
      </c>
      <c r="CR283" s="27">
        <v>0</v>
      </c>
      <c r="CS283" s="27">
        <v>0</v>
      </c>
      <c r="CT283" s="27">
        <v>0</v>
      </c>
      <c r="CU283" s="27">
        <v>0</v>
      </c>
      <c r="CV283" s="27">
        <v>0</v>
      </c>
      <c r="CW283" s="25">
        <f t="shared" si="4"/>
        <v>100.00000000000009</v>
      </c>
    </row>
    <row r="284" spans="1:101">
      <c r="A284" s="15" t="s">
        <v>488</v>
      </c>
      <c r="B284" s="13" t="s">
        <v>43</v>
      </c>
      <c r="C284" s="24">
        <v>43664</v>
      </c>
      <c r="D284" s="21">
        <v>2019</v>
      </c>
      <c r="E284" s="13" t="s">
        <v>92</v>
      </c>
      <c r="F284" s="13" t="s">
        <v>11</v>
      </c>
      <c r="G284" s="27">
        <v>4.7596382674916704</v>
      </c>
      <c r="H284" s="27">
        <v>4.7596382674916704</v>
      </c>
      <c r="I284" s="27">
        <v>0</v>
      </c>
      <c r="J284" s="27">
        <v>0</v>
      </c>
      <c r="K284" s="27">
        <v>0</v>
      </c>
      <c r="L284" s="27">
        <v>0</v>
      </c>
      <c r="M284" s="27">
        <v>0</v>
      </c>
      <c r="N284" s="27">
        <v>0</v>
      </c>
      <c r="O284" s="27">
        <v>0</v>
      </c>
      <c r="P284" s="27">
        <v>0</v>
      </c>
      <c r="Q284" s="27">
        <v>0</v>
      </c>
      <c r="R284" s="27">
        <v>0</v>
      </c>
      <c r="S284" s="27">
        <v>0</v>
      </c>
      <c r="T284" s="27">
        <v>0</v>
      </c>
      <c r="U284" s="27">
        <v>0</v>
      </c>
      <c r="V284" s="27">
        <v>0</v>
      </c>
      <c r="W284" s="27">
        <v>0</v>
      </c>
      <c r="X284" s="27">
        <v>0</v>
      </c>
      <c r="Y284" s="27">
        <v>0</v>
      </c>
      <c r="Z284" s="27">
        <v>0</v>
      </c>
      <c r="AA284" s="27">
        <v>0</v>
      </c>
      <c r="AB284" s="27">
        <v>0</v>
      </c>
      <c r="AC284" s="27">
        <v>0</v>
      </c>
      <c r="AD284" s="27">
        <v>0</v>
      </c>
      <c r="AE284" s="27">
        <v>0</v>
      </c>
      <c r="AF284" s="27">
        <v>0</v>
      </c>
      <c r="AG284" s="27">
        <v>0</v>
      </c>
      <c r="AH284" s="27">
        <v>0</v>
      </c>
      <c r="AI284" s="27">
        <v>0</v>
      </c>
      <c r="AJ284" s="27">
        <v>0</v>
      </c>
      <c r="AK284" s="27">
        <v>0</v>
      </c>
      <c r="AL284" s="27">
        <v>0</v>
      </c>
      <c r="AM284" s="27">
        <v>0</v>
      </c>
      <c r="AN284" s="27">
        <v>0</v>
      </c>
      <c r="AO284" s="27">
        <v>0</v>
      </c>
      <c r="AP284" s="27">
        <v>0</v>
      </c>
      <c r="AQ284" s="27">
        <v>0</v>
      </c>
      <c r="AR284" s="27">
        <v>0</v>
      </c>
      <c r="AS284" s="27">
        <v>0</v>
      </c>
      <c r="AT284" s="27">
        <v>14.278914802475001</v>
      </c>
      <c r="AU284" s="27">
        <v>0</v>
      </c>
      <c r="AV284" s="27">
        <v>0</v>
      </c>
      <c r="AW284" s="27">
        <v>0</v>
      </c>
      <c r="AX284" s="27">
        <v>0</v>
      </c>
      <c r="AY284" s="27">
        <v>0</v>
      </c>
      <c r="AZ284" s="27">
        <v>0</v>
      </c>
      <c r="BA284" s="27">
        <v>0</v>
      </c>
      <c r="BB284" s="27">
        <v>0</v>
      </c>
      <c r="BC284" s="27">
        <v>0</v>
      </c>
      <c r="BD284" s="27">
        <v>0</v>
      </c>
      <c r="BE284" s="27">
        <v>0</v>
      </c>
      <c r="BF284" s="27">
        <v>0</v>
      </c>
      <c r="BG284" s="27">
        <v>0</v>
      </c>
      <c r="BH284" s="27">
        <v>0</v>
      </c>
      <c r="BI284" s="27">
        <v>0</v>
      </c>
      <c r="BJ284" s="27">
        <v>0</v>
      </c>
      <c r="BK284" s="27">
        <v>0</v>
      </c>
      <c r="BL284" s="27">
        <v>0</v>
      </c>
      <c r="BM284" s="27">
        <v>0</v>
      </c>
      <c r="BN284" s="27">
        <v>0</v>
      </c>
      <c r="BO284" s="27">
        <v>76.154212279866698</v>
      </c>
      <c r="BP284" s="27">
        <v>0</v>
      </c>
      <c r="BQ284" s="27">
        <v>4.7596382674916698E-2</v>
      </c>
      <c r="BR284" s="27">
        <v>0</v>
      </c>
      <c r="BS284" s="27">
        <v>0</v>
      </c>
      <c r="BT284" s="27">
        <v>0</v>
      </c>
      <c r="BU284" s="27">
        <v>0</v>
      </c>
      <c r="BV284" s="27">
        <v>0</v>
      </c>
      <c r="BW284" s="27">
        <v>0</v>
      </c>
      <c r="BX284" s="27">
        <v>0</v>
      </c>
      <c r="BY284" s="27">
        <v>0</v>
      </c>
      <c r="BZ284" s="27">
        <v>0</v>
      </c>
      <c r="CA284" s="27">
        <v>0</v>
      </c>
      <c r="CB284" s="27">
        <v>0</v>
      </c>
      <c r="CC284" s="27">
        <v>0</v>
      </c>
      <c r="CD284" s="27">
        <v>0</v>
      </c>
      <c r="CE284" s="27">
        <v>0</v>
      </c>
      <c r="CF284" s="27">
        <v>0</v>
      </c>
      <c r="CG284" s="27">
        <v>0</v>
      </c>
      <c r="CH284" s="27">
        <v>0</v>
      </c>
      <c r="CI284" s="27">
        <v>0</v>
      </c>
      <c r="CJ284" s="27">
        <v>0</v>
      </c>
      <c r="CK284" s="27">
        <v>0</v>
      </c>
      <c r="CL284" s="27">
        <v>0</v>
      </c>
      <c r="CM284" s="27">
        <v>0</v>
      </c>
      <c r="CN284" s="27">
        <v>0</v>
      </c>
      <c r="CO284" s="27">
        <v>0</v>
      </c>
      <c r="CP284" s="27">
        <v>0</v>
      </c>
      <c r="CQ284" s="27">
        <v>0</v>
      </c>
      <c r="CR284" s="27">
        <v>0</v>
      </c>
      <c r="CS284" s="27">
        <v>0</v>
      </c>
      <c r="CT284" s="27">
        <v>0</v>
      </c>
      <c r="CU284" s="27">
        <v>0</v>
      </c>
      <c r="CV284" s="27">
        <v>0</v>
      </c>
      <c r="CW284" s="25">
        <f t="shared" si="4"/>
        <v>99.999999999999957</v>
      </c>
    </row>
    <row r="285" spans="1:101">
      <c r="A285" s="15" t="s">
        <v>489</v>
      </c>
      <c r="B285" s="13" t="s">
        <v>44</v>
      </c>
      <c r="C285" s="24">
        <v>43664</v>
      </c>
      <c r="D285" s="21">
        <v>2019</v>
      </c>
      <c r="E285" s="13" t="s">
        <v>92</v>
      </c>
      <c r="F285" s="13" t="s">
        <v>11</v>
      </c>
      <c r="G285" s="27">
        <v>10</v>
      </c>
      <c r="H285" s="27">
        <v>5</v>
      </c>
      <c r="I285" s="27">
        <v>0</v>
      </c>
      <c r="J285" s="27">
        <v>0</v>
      </c>
      <c r="K285" s="27">
        <v>0</v>
      </c>
      <c r="L285" s="27">
        <v>0</v>
      </c>
      <c r="M285" s="27">
        <v>0</v>
      </c>
      <c r="N285" s="27">
        <v>0</v>
      </c>
      <c r="O285" s="27">
        <v>0</v>
      </c>
      <c r="P285" s="27">
        <v>0</v>
      </c>
      <c r="Q285" s="27">
        <v>0</v>
      </c>
      <c r="R285" s="27">
        <v>0</v>
      </c>
      <c r="S285" s="27">
        <v>0</v>
      </c>
      <c r="T285" s="27">
        <v>0</v>
      </c>
      <c r="U285" s="27">
        <v>0</v>
      </c>
      <c r="V285" s="27">
        <v>0</v>
      </c>
      <c r="W285" s="27">
        <v>0</v>
      </c>
      <c r="X285" s="27">
        <v>0</v>
      </c>
      <c r="Y285" s="27">
        <v>0</v>
      </c>
      <c r="Z285" s="27">
        <v>0</v>
      </c>
      <c r="AA285" s="27">
        <v>0</v>
      </c>
      <c r="AB285" s="27">
        <v>0</v>
      </c>
      <c r="AC285" s="27">
        <v>0</v>
      </c>
      <c r="AD285" s="27">
        <v>0</v>
      </c>
      <c r="AE285" s="27">
        <v>0</v>
      </c>
      <c r="AF285" s="27">
        <v>0</v>
      </c>
      <c r="AG285" s="27">
        <v>0</v>
      </c>
      <c r="AH285" s="27">
        <v>0</v>
      </c>
      <c r="AI285" s="27">
        <v>0</v>
      </c>
      <c r="AJ285" s="27">
        <v>0</v>
      </c>
      <c r="AK285" s="27">
        <v>0</v>
      </c>
      <c r="AL285" s="27">
        <v>0</v>
      </c>
      <c r="AM285" s="27">
        <v>0</v>
      </c>
      <c r="AN285" s="27">
        <v>0</v>
      </c>
      <c r="AO285" s="27">
        <v>0</v>
      </c>
      <c r="AP285" s="27">
        <v>0</v>
      </c>
      <c r="AQ285" s="27">
        <v>0</v>
      </c>
      <c r="AR285" s="27">
        <v>0</v>
      </c>
      <c r="AS285" s="27">
        <v>0</v>
      </c>
      <c r="AT285" s="27">
        <v>10</v>
      </c>
      <c r="AU285" s="27">
        <v>0</v>
      </c>
      <c r="AV285" s="27">
        <v>0</v>
      </c>
      <c r="AW285" s="27">
        <v>0</v>
      </c>
      <c r="AX285" s="27">
        <v>0</v>
      </c>
      <c r="AY285" s="27">
        <v>0</v>
      </c>
      <c r="AZ285" s="27">
        <v>0</v>
      </c>
      <c r="BA285" s="27">
        <v>0</v>
      </c>
      <c r="BB285" s="27">
        <v>0</v>
      </c>
      <c r="BC285" s="27">
        <v>0</v>
      </c>
      <c r="BD285" s="27">
        <v>0</v>
      </c>
      <c r="BE285" s="27">
        <v>0</v>
      </c>
      <c r="BF285" s="27">
        <v>0</v>
      </c>
      <c r="BG285" s="27">
        <v>0</v>
      </c>
      <c r="BH285" s="27">
        <v>0</v>
      </c>
      <c r="BI285" s="27">
        <v>0</v>
      </c>
      <c r="BJ285" s="27">
        <v>0</v>
      </c>
      <c r="BK285" s="27">
        <v>0</v>
      </c>
      <c r="BL285" s="27">
        <v>0</v>
      </c>
      <c r="BM285" s="27">
        <v>0</v>
      </c>
      <c r="BN285" s="27">
        <v>0</v>
      </c>
      <c r="BO285" s="27">
        <v>70</v>
      </c>
      <c r="BP285" s="27">
        <v>0</v>
      </c>
      <c r="BQ285" s="27">
        <v>5</v>
      </c>
      <c r="BR285" s="27">
        <v>0</v>
      </c>
      <c r="BS285" s="27">
        <v>0</v>
      </c>
      <c r="BT285" s="27">
        <v>0</v>
      </c>
      <c r="BU285" s="27">
        <v>0</v>
      </c>
      <c r="BV285" s="27">
        <v>0</v>
      </c>
      <c r="BW285" s="27">
        <v>0</v>
      </c>
      <c r="BX285" s="27">
        <v>0</v>
      </c>
      <c r="BY285" s="27">
        <v>0</v>
      </c>
      <c r="BZ285" s="27">
        <v>0</v>
      </c>
      <c r="CA285" s="27">
        <v>0</v>
      </c>
      <c r="CB285" s="27">
        <v>0</v>
      </c>
      <c r="CC285" s="27">
        <v>0</v>
      </c>
      <c r="CD285" s="27">
        <v>0</v>
      </c>
      <c r="CE285" s="27">
        <v>0</v>
      </c>
      <c r="CF285" s="27">
        <v>0</v>
      </c>
      <c r="CG285" s="27">
        <v>0</v>
      </c>
      <c r="CH285" s="27">
        <v>0</v>
      </c>
      <c r="CI285" s="27">
        <v>0</v>
      </c>
      <c r="CJ285" s="27">
        <v>0</v>
      </c>
      <c r="CK285" s="27">
        <v>0</v>
      </c>
      <c r="CL285" s="27">
        <v>0</v>
      </c>
      <c r="CM285" s="27">
        <v>0</v>
      </c>
      <c r="CN285" s="27">
        <v>0</v>
      </c>
      <c r="CO285" s="27">
        <v>0</v>
      </c>
      <c r="CP285" s="27">
        <v>0</v>
      </c>
      <c r="CQ285" s="27">
        <v>0</v>
      </c>
      <c r="CR285" s="27">
        <v>0</v>
      </c>
      <c r="CS285" s="27">
        <v>0</v>
      </c>
      <c r="CT285" s="27">
        <v>0</v>
      </c>
      <c r="CU285" s="27">
        <v>0</v>
      </c>
      <c r="CV285" s="27">
        <v>0</v>
      </c>
      <c r="CW285" s="25">
        <f t="shared" si="4"/>
        <v>100</v>
      </c>
    </row>
    <row r="286" spans="1:101">
      <c r="A286" s="15" t="s">
        <v>490</v>
      </c>
      <c r="B286" s="13" t="s">
        <v>45</v>
      </c>
      <c r="C286" s="24">
        <v>43664</v>
      </c>
      <c r="D286" s="21">
        <v>2019</v>
      </c>
      <c r="E286" s="13" t="s">
        <v>92</v>
      </c>
      <c r="F286" s="13" t="s">
        <v>11</v>
      </c>
      <c r="G286" s="27">
        <v>4.9019607843137303</v>
      </c>
      <c r="H286" s="27">
        <v>4.9019607843137303</v>
      </c>
      <c r="I286" s="27">
        <v>0</v>
      </c>
      <c r="J286" s="27">
        <v>0</v>
      </c>
      <c r="K286" s="27">
        <v>0</v>
      </c>
      <c r="L286" s="27">
        <v>0</v>
      </c>
      <c r="M286" s="27">
        <v>0</v>
      </c>
      <c r="N286" s="27">
        <v>0</v>
      </c>
      <c r="O286" s="27">
        <v>0</v>
      </c>
      <c r="P286" s="27">
        <v>0.98039215686274495</v>
      </c>
      <c r="Q286" s="27">
        <v>0</v>
      </c>
      <c r="R286" s="27">
        <v>0</v>
      </c>
      <c r="S286" s="27">
        <v>0</v>
      </c>
      <c r="T286" s="27">
        <v>0</v>
      </c>
      <c r="U286" s="27">
        <v>0</v>
      </c>
      <c r="V286" s="27">
        <v>0</v>
      </c>
      <c r="W286" s="27">
        <v>0</v>
      </c>
      <c r="X286" s="27">
        <v>0</v>
      </c>
      <c r="Y286" s="27">
        <v>0</v>
      </c>
      <c r="Z286" s="27">
        <v>0</v>
      </c>
      <c r="AA286" s="27">
        <v>0</v>
      </c>
      <c r="AB286" s="27">
        <v>0</v>
      </c>
      <c r="AC286" s="27">
        <v>0</v>
      </c>
      <c r="AD286" s="27">
        <v>0</v>
      </c>
      <c r="AE286" s="27">
        <v>0</v>
      </c>
      <c r="AF286" s="27">
        <v>0</v>
      </c>
      <c r="AG286" s="27">
        <v>0</v>
      </c>
      <c r="AH286" s="27">
        <v>0</v>
      </c>
      <c r="AI286" s="27">
        <v>0</v>
      </c>
      <c r="AJ286" s="27">
        <v>0</v>
      </c>
      <c r="AK286" s="27">
        <v>0</v>
      </c>
      <c r="AL286" s="27">
        <v>0</v>
      </c>
      <c r="AM286" s="27">
        <v>0</v>
      </c>
      <c r="AN286" s="27">
        <v>0</v>
      </c>
      <c r="AO286" s="27">
        <v>0</v>
      </c>
      <c r="AP286" s="27">
        <v>0</v>
      </c>
      <c r="AQ286" s="27">
        <v>0</v>
      </c>
      <c r="AR286" s="27">
        <v>0</v>
      </c>
      <c r="AS286" s="27">
        <v>0</v>
      </c>
      <c r="AT286" s="27">
        <v>0.98039215686274495</v>
      </c>
      <c r="AU286" s="27">
        <v>0</v>
      </c>
      <c r="AV286" s="27">
        <v>0</v>
      </c>
      <c r="AW286" s="27">
        <v>0</v>
      </c>
      <c r="AX286" s="27">
        <v>0</v>
      </c>
      <c r="AY286" s="27">
        <v>0</v>
      </c>
      <c r="AZ286" s="27">
        <v>0</v>
      </c>
      <c r="BA286" s="27">
        <v>0</v>
      </c>
      <c r="BB286" s="27">
        <v>0</v>
      </c>
      <c r="BC286" s="27">
        <v>0</v>
      </c>
      <c r="BD286" s="27">
        <v>0</v>
      </c>
      <c r="BE286" s="27">
        <v>0</v>
      </c>
      <c r="BF286" s="27">
        <v>0</v>
      </c>
      <c r="BG286" s="27">
        <v>0</v>
      </c>
      <c r="BH286" s="27">
        <v>0</v>
      </c>
      <c r="BI286" s="27">
        <v>0</v>
      </c>
      <c r="BJ286" s="27">
        <v>0</v>
      </c>
      <c r="BK286" s="27">
        <v>0</v>
      </c>
      <c r="BL286" s="27">
        <v>0</v>
      </c>
      <c r="BM286" s="27">
        <v>0</v>
      </c>
      <c r="BN286" s="27">
        <v>0</v>
      </c>
      <c r="BO286" s="27">
        <v>88.235294117647101</v>
      </c>
      <c r="BP286" s="27">
        <v>0</v>
      </c>
      <c r="BQ286" s="27">
        <v>0</v>
      </c>
      <c r="BR286" s="27">
        <v>0</v>
      </c>
      <c r="BS286" s="27">
        <v>0</v>
      </c>
      <c r="BT286" s="27">
        <v>0</v>
      </c>
      <c r="BU286" s="27">
        <v>0</v>
      </c>
      <c r="BV286" s="27">
        <v>0</v>
      </c>
      <c r="BW286" s="27">
        <v>0</v>
      </c>
      <c r="BX286" s="27">
        <v>0</v>
      </c>
      <c r="BY286" s="27">
        <v>0</v>
      </c>
      <c r="BZ286" s="27">
        <v>0</v>
      </c>
      <c r="CA286" s="27">
        <v>0</v>
      </c>
      <c r="CB286" s="27">
        <v>0</v>
      </c>
      <c r="CC286" s="27">
        <v>0</v>
      </c>
      <c r="CD286" s="27">
        <v>0</v>
      </c>
      <c r="CE286" s="27">
        <v>0</v>
      </c>
      <c r="CF286" s="27">
        <v>0</v>
      </c>
      <c r="CG286" s="27">
        <v>0</v>
      </c>
      <c r="CH286" s="27">
        <v>0</v>
      </c>
      <c r="CI286" s="27">
        <v>0</v>
      </c>
      <c r="CJ286" s="27">
        <v>0</v>
      </c>
      <c r="CK286" s="27">
        <v>0</v>
      </c>
      <c r="CL286" s="27">
        <v>0</v>
      </c>
      <c r="CM286" s="27">
        <v>0</v>
      </c>
      <c r="CN286" s="27">
        <v>0</v>
      </c>
      <c r="CO286" s="27">
        <v>0</v>
      </c>
      <c r="CP286" s="27">
        <v>0</v>
      </c>
      <c r="CQ286" s="27">
        <v>0</v>
      </c>
      <c r="CR286" s="27">
        <v>0</v>
      </c>
      <c r="CS286" s="27">
        <v>0</v>
      </c>
      <c r="CT286" s="27">
        <v>0</v>
      </c>
      <c r="CU286" s="27">
        <v>0</v>
      </c>
      <c r="CV286" s="27">
        <v>0</v>
      </c>
      <c r="CW286" s="25">
        <f t="shared" si="4"/>
        <v>100.00000000000006</v>
      </c>
    </row>
    <row r="287" spans="1:101">
      <c r="A287" s="15" t="s">
        <v>491</v>
      </c>
      <c r="B287" s="13" t="s">
        <v>46</v>
      </c>
      <c r="C287" s="24">
        <v>43664</v>
      </c>
      <c r="D287" s="21">
        <v>2019</v>
      </c>
      <c r="E287" s="13" t="s">
        <v>92</v>
      </c>
      <c r="F287" s="13" t="s">
        <v>11</v>
      </c>
      <c r="G287" s="27">
        <v>5</v>
      </c>
      <c r="H287" s="27">
        <v>10</v>
      </c>
      <c r="I287" s="27">
        <v>0</v>
      </c>
      <c r="J287" s="27">
        <v>0</v>
      </c>
      <c r="K287" s="27">
        <v>0</v>
      </c>
      <c r="L287" s="27">
        <v>0</v>
      </c>
      <c r="M287" s="27">
        <v>0</v>
      </c>
      <c r="N287" s="27">
        <v>0</v>
      </c>
      <c r="O287" s="27">
        <v>0</v>
      </c>
      <c r="P287" s="27">
        <v>0</v>
      </c>
      <c r="Q287" s="27">
        <v>0</v>
      </c>
      <c r="R287" s="27">
        <v>0</v>
      </c>
      <c r="S287" s="27">
        <v>0</v>
      </c>
      <c r="T287" s="27">
        <v>0</v>
      </c>
      <c r="U287" s="27">
        <v>0</v>
      </c>
      <c r="V287" s="27">
        <v>0</v>
      </c>
      <c r="W287" s="27">
        <v>0</v>
      </c>
      <c r="X287" s="27">
        <v>0</v>
      </c>
      <c r="Y287" s="27">
        <v>0</v>
      </c>
      <c r="Z287" s="27">
        <v>0</v>
      </c>
      <c r="AA287" s="27">
        <v>0</v>
      </c>
      <c r="AB287" s="27">
        <v>0</v>
      </c>
      <c r="AC287" s="27">
        <v>0</v>
      </c>
      <c r="AD287" s="27">
        <v>0</v>
      </c>
      <c r="AE287" s="27">
        <v>0</v>
      </c>
      <c r="AF287" s="27">
        <v>0</v>
      </c>
      <c r="AG287" s="27">
        <v>0</v>
      </c>
      <c r="AH287" s="27">
        <v>0</v>
      </c>
      <c r="AI287" s="27">
        <v>0</v>
      </c>
      <c r="AJ287" s="27">
        <v>0</v>
      </c>
      <c r="AK287" s="27">
        <v>0</v>
      </c>
      <c r="AL287" s="27">
        <v>0</v>
      </c>
      <c r="AM287" s="27">
        <v>0</v>
      </c>
      <c r="AN287" s="27">
        <v>0</v>
      </c>
      <c r="AO287" s="27">
        <v>0</v>
      </c>
      <c r="AP287" s="27">
        <v>0</v>
      </c>
      <c r="AQ287" s="27">
        <v>0</v>
      </c>
      <c r="AR287" s="27">
        <v>0</v>
      </c>
      <c r="AS287" s="27">
        <v>0</v>
      </c>
      <c r="AT287" s="27">
        <v>50</v>
      </c>
      <c r="AU287" s="27">
        <v>0</v>
      </c>
      <c r="AV287" s="27">
        <v>0</v>
      </c>
      <c r="AW287" s="27">
        <v>0</v>
      </c>
      <c r="AX287" s="27">
        <v>0</v>
      </c>
      <c r="AY287" s="27">
        <v>0</v>
      </c>
      <c r="AZ287" s="27">
        <v>0</v>
      </c>
      <c r="BA287" s="27">
        <v>0</v>
      </c>
      <c r="BB287" s="27">
        <v>0</v>
      </c>
      <c r="BC287" s="27">
        <v>0</v>
      </c>
      <c r="BD287" s="27">
        <v>0</v>
      </c>
      <c r="BE287" s="27">
        <v>0</v>
      </c>
      <c r="BF287" s="27">
        <v>0</v>
      </c>
      <c r="BG287" s="27">
        <v>0</v>
      </c>
      <c r="BH287" s="27">
        <v>0</v>
      </c>
      <c r="BI287" s="27">
        <v>0</v>
      </c>
      <c r="BJ287" s="27">
        <v>0</v>
      </c>
      <c r="BK287" s="27">
        <v>0</v>
      </c>
      <c r="BL287" s="27">
        <v>0</v>
      </c>
      <c r="BM287" s="27">
        <v>0</v>
      </c>
      <c r="BN287" s="27">
        <v>0</v>
      </c>
      <c r="BO287" s="27">
        <v>30</v>
      </c>
      <c r="BP287" s="27">
        <v>0</v>
      </c>
      <c r="BQ287" s="27">
        <v>0</v>
      </c>
      <c r="BR287" s="27">
        <v>0</v>
      </c>
      <c r="BS287" s="27">
        <v>0</v>
      </c>
      <c r="BT287" s="27">
        <v>0</v>
      </c>
      <c r="BU287" s="27">
        <v>0</v>
      </c>
      <c r="BV287" s="27">
        <v>0</v>
      </c>
      <c r="BW287" s="27">
        <v>0</v>
      </c>
      <c r="BX287" s="27">
        <v>0</v>
      </c>
      <c r="BY287" s="27">
        <v>0</v>
      </c>
      <c r="BZ287" s="27">
        <v>0</v>
      </c>
      <c r="CA287" s="27">
        <v>0</v>
      </c>
      <c r="CB287" s="27">
        <v>0</v>
      </c>
      <c r="CC287" s="27">
        <v>0</v>
      </c>
      <c r="CD287" s="27">
        <v>0</v>
      </c>
      <c r="CE287" s="27">
        <v>0</v>
      </c>
      <c r="CF287" s="27">
        <v>0</v>
      </c>
      <c r="CG287" s="27">
        <v>0</v>
      </c>
      <c r="CH287" s="27">
        <v>0</v>
      </c>
      <c r="CI287" s="27">
        <v>0</v>
      </c>
      <c r="CJ287" s="27">
        <v>0</v>
      </c>
      <c r="CK287" s="27">
        <v>0</v>
      </c>
      <c r="CL287" s="27">
        <v>0</v>
      </c>
      <c r="CM287" s="27">
        <v>0</v>
      </c>
      <c r="CN287" s="27">
        <v>5</v>
      </c>
      <c r="CO287" s="27">
        <v>0</v>
      </c>
      <c r="CP287" s="27">
        <v>0</v>
      </c>
      <c r="CQ287" s="27">
        <v>0</v>
      </c>
      <c r="CR287" s="27">
        <v>0</v>
      </c>
      <c r="CS287" s="27">
        <v>0</v>
      </c>
      <c r="CT287" s="27">
        <v>0</v>
      </c>
      <c r="CU287" s="27">
        <v>0</v>
      </c>
      <c r="CV287" s="27">
        <v>0</v>
      </c>
      <c r="CW287" s="25">
        <f t="shared" si="4"/>
        <v>100</v>
      </c>
    </row>
    <row r="288" spans="1:101">
      <c r="A288" s="15" t="s">
        <v>492</v>
      </c>
      <c r="B288" s="13" t="s">
        <v>47</v>
      </c>
      <c r="C288" s="24">
        <v>43664</v>
      </c>
      <c r="D288" s="21">
        <v>2019</v>
      </c>
      <c r="E288" s="13" t="s">
        <v>92</v>
      </c>
      <c r="F288" s="13" t="s">
        <v>11</v>
      </c>
      <c r="G288" s="27">
        <v>4.9504950495049496</v>
      </c>
      <c r="H288" s="27">
        <v>4.9504950495049496</v>
      </c>
      <c r="I288" s="27">
        <v>0</v>
      </c>
      <c r="J288" s="27">
        <v>0</v>
      </c>
      <c r="K288" s="27">
        <v>0</v>
      </c>
      <c r="L288" s="27">
        <v>0</v>
      </c>
      <c r="M288" s="27">
        <v>0</v>
      </c>
      <c r="N288" s="27">
        <v>0</v>
      </c>
      <c r="O288" s="27">
        <v>0</v>
      </c>
      <c r="P288" s="27">
        <v>0</v>
      </c>
      <c r="Q288" s="27">
        <v>0</v>
      </c>
      <c r="R288" s="27">
        <v>0</v>
      </c>
      <c r="S288" s="27">
        <v>0</v>
      </c>
      <c r="T288" s="27">
        <v>0</v>
      </c>
      <c r="U288" s="27">
        <v>0</v>
      </c>
      <c r="V288" s="27">
        <v>0</v>
      </c>
      <c r="W288" s="27">
        <v>0</v>
      </c>
      <c r="X288" s="27">
        <v>0</v>
      </c>
      <c r="Y288" s="27">
        <v>0</v>
      </c>
      <c r="Z288" s="27">
        <v>0</v>
      </c>
      <c r="AA288" s="27">
        <v>0</v>
      </c>
      <c r="AB288" s="27">
        <v>0</v>
      </c>
      <c r="AC288" s="27">
        <v>0</v>
      </c>
      <c r="AD288" s="27">
        <v>0</v>
      </c>
      <c r="AE288" s="27">
        <v>0</v>
      </c>
      <c r="AF288" s="27">
        <v>0</v>
      </c>
      <c r="AG288" s="27">
        <v>0</v>
      </c>
      <c r="AH288" s="27">
        <v>0</v>
      </c>
      <c r="AI288" s="27">
        <v>0</v>
      </c>
      <c r="AJ288" s="27">
        <v>0</v>
      </c>
      <c r="AK288" s="27">
        <v>0</v>
      </c>
      <c r="AL288" s="27">
        <v>0</v>
      </c>
      <c r="AM288" s="27">
        <v>0</v>
      </c>
      <c r="AN288" s="27">
        <v>0</v>
      </c>
      <c r="AO288" s="27">
        <v>0</v>
      </c>
      <c r="AP288" s="27">
        <v>0</v>
      </c>
      <c r="AQ288" s="27">
        <v>0</v>
      </c>
      <c r="AR288" s="27">
        <v>0</v>
      </c>
      <c r="AS288" s="27">
        <v>0</v>
      </c>
      <c r="AT288" s="27">
        <v>59.405940594059402</v>
      </c>
      <c r="AU288" s="27">
        <v>0</v>
      </c>
      <c r="AV288" s="27">
        <v>0</v>
      </c>
      <c r="AW288" s="27">
        <v>0</v>
      </c>
      <c r="AX288" s="27">
        <v>0</v>
      </c>
      <c r="AY288" s="27">
        <v>0</v>
      </c>
      <c r="AZ288" s="27">
        <v>0</v>
      </c>
      <c r="BA288" s="27">
        <v>0</v>
      </c>
      <c r="BB288" s="27">
        <v>0</v>
      </c>
      <c r="BC288" s="27">
        <v>0</v>
      </c>
      <c r="BD288" s="27">
        <v>0</v>
      </c>
      <c r="BE288" s="27">
        <v>0</v>
      </c>
      <c r="BF288" s="27">
        <v>0</v>
      </c>
      <c r="BG288" s="27">
        <v>0</v>
      </c>
      <c r="BH288" s="27">
        <v>0</v>
      </c>
      <c r="BI288" s="27">
        <v>0</v>
      </c>
      <c r="BJ288" s="27">
        <v>0</v>
      </c>
      <c r="BK288" s="27">
        <v>0</v>
      </c>
      <c r="BL288" s="27">
        <v>0</v>
      </c>
      <c r="BM288" s="27">
        <v>0</v>
      </c>
      <c r="BN288" s="27">
        <v>0</v>
      </c>
      <c r="BO288" s="27">
        <v>29.702970297029701</v>
      </c>
      <c r="BP288" s="27">
        <v>0</v>
      </c>
      <c r="BQ288" s="27">
        <v>0</v>
      </c>
      <c r="BR288" s="27">
        <v>0</v>
      </c>
      <c r="BS288" s="27">
        <v>0</v>
      </c>
      <c r="BT288" s="27">
        <v>0</v>
      </c>
      <c r="BU288" s="27">
        <v>0</v>
      </c>
      <c r="BV288" s="27">
        <v>0</v>
      </c>
      <c r="BW288" s="27">
        <v>0</v>
      </c>
      <c r="BX288" s="27">
        <v>0</v>
      </c>
      <c r="BY288" s="27">
        <v>0</v>
      </c>
      <c r="BZ288" s="27">
        <v>0</v>
      </c>
      <c r="CA288" s="27">
        <v>0</v>
      </c>
      <c r="CB288" s="27">
        <v>0</v>
      </c>
      <c r="CC288" s="27">
        <v>0</v>
      </c>
      <c r="CD288" s="27">
        <v>0</v>
      </c>
      <c r="CE288" s="27">
        <v>0</v>
      </c>
      <c r="CF288" s="27">
        <v>0</v>
      </c>
      <c r="CG288" s="27">
        <v>0</v>
      </c>
      <c r="CH288" s="27">
        <v>0</v>
      </c>
      <c r="CI288" s="27">
        <v>0</v>
      </c>
      <c r="CJ288" s="27">
        <v>0</v>
      </c>
      <c r="CK288" s="27">
        <v>0</v>
      </c>
      <c r="CL288" s="27">
        <v>0</v>
      </c>
      <c r="CM288" s="27">
        <v>0</v>
      </c>
      <c r="CN288" s="27">
        <v>0.99009900990098998</v>
      </c>
      <c r="CO288" s="27">
        <v>0</v>
      </c>
      <c r="CP288" s="27">
        <v>0</v>
      </c>
      <c r="CQ288" s="27">
        <v>0</v>
      </c>
      <c r="CR288" s="27">
        <v>0</v>
      </c>
      <c r="CS288" s="27">
        <v>0</v>
      </c>
      <c r="CT288" s="27">
        <v>0</v>
      </c>
      <c r="CU288" s="27">
        <v>0</v>
      </c>
      <c r="CV288" s="27">
        <v>0</v>
      </c>
      <c r="CW288" s="25">
        <f t="shared" si="4"/>
        <v>99.999999999999986</v>
      </c>
    </row>
    <row r="289" spans="1:101">
      <c r="A289" s="15" t="s">
        <v>493</v>
      </c>
      <c r="B289" s="13" t="s">
        <v>48</v>
      </c>
      <c r="C289" s="24">
        <v>43661</v>
      </c>
      <c r="D289" s="21">
        <v>2019</v>
      </c>
      <c r="E289" s="13" t="s">
        <v>92</v>
      </c>
      <c r="F289" s="13" t="s">
        <v>11</v>
      </c>
      <c r="G289" s="27">
        <v>0.98960910440376104</v>
      </c>
      <c r="H289" s="27">
        <v>4.9480455220188002</v>
      </c>
      <c r="I289" s="27">
        <v>0</v>
      </c>
      <c r="J289" s="27">
        <v>0</v>
      </c>
      <c r="K289" s="27">
        <v>0</v>
      </c>
      <c r="L289" s="27">
        <v>0</v>
      </c>
      <c r="M289" s="27">
        <v>0</v>
      </c>
      <c r="N289" s="27">
        <v>0</v>
      </c>
      <c r="O289" s="27">
        <v>0</v>
      </c>
      <c r="P289" s="27">
        <v>0</v>
      </c>
      <c r="Q289" s="27">
        <v>0</v>
      </c>
      <c r="R289" s="27">
        <v>0</v>
      </c>
      <c r="S289" s="27">
        <v>0</v>
      </c>
      <c r="T289" s="27">
        <v>0</v>
      </c>
      <c r="U289" s="27">
        <v>0</v>
      </c>
      <c r="V289" s="27">
        <v>0</v>
      </c>
      <c r="W289" s="27">
        <v>0</v>
      </c>
      <c r="X289" s="27">
        <v>0</v>
      </c>
      <c r="Y289" s="27">
        <v>0</v>
      </c>
      <c r="Z289" s="27">
        <v>0</v>
      </c>
      <c r="AA289" s="27">
        <v>0</v>
      </c>
      <c r="AB289" s="27">
        <v>0</v>
      </c>
      <c r="AC289" s="27">
        <v>0</v>
      </c>
      <c r="AD289" s="27">
        <v>0</v>
      </c>
      <c r="AE289" s="27">
        <v>0</v>
      </c>
      <c r="AF289" s="27">
        <v>0</v>
      </c>
      <c r="AG289" s="27">
        <v>0</v>
      </c>
      <c r="AH289" s="27">
        <v>0</v>
      </c>
      <c r="AI289" s="27">
        <v>0</v>
      </c>
      <c r="AJ289" s="27">
        <v>0</v>
      </c>
      <c r="AK289" s="27">
        <v>0</v>
      </c>
      <c r="AL289" s="27">
        <v>0</v>
      </c>
      <c r="AM289" s="27">
        <v>0</v>
      </c>
      <c r="AN289" s="27">
        <v>0</v>
      </c>
      <c r="AO289" s="27">
        <v>0</v>
      </c>
      <c r="AP289" s="27">
        <v>0</v>
      </c>
      <c r="AQ289" s="27">
        <v>0</v>
      </c>
      <c r="AR289" s="27">
        <v>0</v>
      </c>
      <c r="AS289" s="27">
        <v>0</v>
      </c>
      <c r="AT289" s="27">
        <v>24.740227610093999</v>
      </c>
      <c r="AU289" s="27">
        <v>0</v>
      </c>
      <c r="AV289" s="27">
        <v>0</v>
      </c>
      <c r="AW289" s="27">
        <v>0</v>
      </c>
      <c r="AX289" s="27">
        <v>0</v>
      </c>
      <c r="AY289" s="27">
        <v>0</v>
      </c>
      <c r="AZ289" s="27">
        <v>0</v>
      </c>
      <c r="BA289" s="27">
        <v>0</v>
      </c>
      <c r="BB289" s="27">
        <v>0</v>
      </c>
      <c r="BC289" s="27">
        <v>0</v>
      </c>
      <c r="BD289" s="27">
        <v>0</v>
      </c>
      <c r="BE289" s="27">
        <v>0</v>
      </c>
      <c r="BF289" s="27">
        <v>0</v>
      </c>
      <c r="BG289" s="27">
        <v>0</v>
      </c>
      <c r="BH289" s="27">
        <v>0</v>
      </c>
      <c r="BI289" s="27">
        <v>0</v>
      </c>
      <c r="BJ289" s="27">
        <v>0</v>
      </c>
      <c r="BK289" s="27">
        <v>0</v>
      </c>
      <c r="BL289" s="27">
        <v>0</v>
      </c>
      <c r="BM289" s="27">
        <v>0</v>
      </c>
      <c r="BN289" s="27">
        <v>0</v>
      </c>
      <c r="BO289" s="27">
        <v>69.272637308263199</v>
      </c>
      <c r="BP289" s="27">
        <v>0</v>
      </c>
      <c r="BQ289" s="27">
        <v>0</v>
      </c>
      <c r="BR289" s="27">
        <v>0</v>
      </c>
      <c r="BS289" s="27">
        <v>0</v>
      </c>
      <c r="BT289" s="27">
        <v>0</v>
      </c>
      <c r="BU289" s="27">
        <v>0</v>
      </c>
      <c r="BV289" s="27">
        <v>0</v>
      </c>
      <c r="BW289" s="27">
        <v>0</v>
      </c>
      <c r="BX289" s="27">
        <v>0</v>
      </c>
      <c r="BY289" s="27">
        <v>0</v>
      </c>
      <c r="BZ289" s="27">
        <v>0</v>
      </c>
      <c r="CA289" s="27">
        <v>0</v>
      </c>
      <c r="CB289" s="27">
        <v>0</v>
      </c>
      <c r="CC289" s="27">
        <v>0</v>
      </c>
      <c r="CD289" s="27">
        <v>0</v>
      </c>
      <c r="CE289" s="27">
        <v>0</v>
      </c>
      <c r="CF289" s="27">
        <v>0</v>
      </c>
      <c r="CG289" s="27">
        <v>0</v>
      </c>
      <c r="CH289" s="27">
        <v>0</v>
      </c>
      <c r="CI289" s="27">
        <v>0</v>
      </c>
      <c r="CJ289" s="27">
        <v>0</v>
      </c>
      <c r="CK289" s="27">
        <v>4.9480455220187999E-2</v>
      </c>
      <c r="CL289" s="27">
        <v>0</v>
      </c>
      <c r="CM289" s="27">
        <v>0</v>
      </c>
      <c r="CN289" s="27">
        <v>0</v>
      </c>
      <c r="CO289" s="27">
        <v>0</v>
      </c>
      <c r="CP289" s="27">
        <v>0</v>
      </c>
      <c r="CQ289" s="27">
        <v>0</v>
      </c>
      <c r="CR289" s="27">
        <v>0</v>
      </c>
      <c r="CS289" s="27">
        <v>0</v>
      </c>
      <c r="CT289" s="27">
        <v>0</v>
      </c>
      <c r="CU289" s="27">
        <v>0</v>
      </c>
      <c r="CV289" s="27">
        <v>0</v>
      </c>
      <c r="CW289" s="25">
        <f t="shared" si="4"/>
        <v>99.999999999999943</v>
      </c>
    </row>
    <row r="290" spans="1:101">
      <c r="A290" s="15" t="s">
        <v>494</v>
      </c>
      <c r="B290" s="13" t="s">
        <v>93</v>
      </c>
      <c r="C290" s="24">
        <v>43661</v>
      </c>
      <c r="D290" s="21">
        <v>2019</v>
      </c>
      <c r="E290" s="13" t="s">
        <v>92</v>
      </c>
      <c r="F290" s="13" t="s">
        <v>11</v>
      </c>
      <c r="G290" s="27">
        <v>4.9975012493753104</v>
      </c>
      <c r="H290" s="27">
        <v>4.9975012493753104</v>
      </c>
      <c r="I290" s="27">
        <v>0</v>
      </c>
      <c r="J290" s="27">
        <v>0</v>
      </c>
      <c r="K290" s="27">
        <v>0</v>
      </c>
      <c r="L290" s="27">
        <v>0</v>
      </c>
      <c r="M290" s="27">
        <v>0</v>
      </c>
      <c r="N290" s="27">
        <v>0</v>
      </c>
      <c r="O290" s="27">
        <v>0</v>
      </c>
      <c r="P290" s="27">
        <v>0</v>
      </c>
      <c r="Q290" s="27">
        <v>0</v>
      </c>
      <c r="R290" s="27">
        <v>0</v>
      </c>
      <c r="S290" s="27">
        <v>0</v>
      </c>
      <c r="T290" s="27">
        <v>0</v>
      </c>
      <c r="U290" s="27">
        <v>0</v>
      </c>
      <c r="V290" s="27">
        <v>0</v>
      </c>
      <c r="W290" s="27">
        <v>0</v>
      </c>
      <c r="X290" s="27">
        <v>0</v>
      </c>
      <c r="Y290" s="27">
        <v>0</v>
      </c>
      <c r="Z290" s="27">
        <v>0</v>
      </c>
      <c r="AA290" s="27">
        <v>0</v>
      </c>
      <c r="AB290" s="27">
        <v>0</v>
      </c>
      <c r="AC290" s="27">
        <v>0</v>
      </c>
      <c r="AD290" s="27">
        <v>0</v>
      </c>
      <c r="AE290" s="27">
        <v>0</v>
      </c>
      <c r="AF290" s="27">
        <v>0</v>
      </c>
      <c r="AG290" s="27">
        <v>0</v>
      </c>
      <c r="AH290" s="27">
        <v>0</v>
      </c>
      <c r="AI290" s="27">
        <v>0</v>
      </c>
      <c r="AJ290" s="27">
        <v>0</v>
      </c>
      <c r="AK290" s="27">
        <v>0</v>
      </c>
      <c r="AL290" s="27">
        <v>0</v>
      </c>
      <c r="AM290" s="27">
        <v>0</v>
      </c>
      <c r="AN290" s="27">
        <v>0</v>
      </c>
      <c r="AO290" s="27">
        <v>0</v>
      </c>
      <c r="AP290" s="27">
        <v>0</v>
      </c>
      <c r="AQ290" s="27">
        <v>0</v>
      </c>
      <c r="AR290" s="27">
        <v>0</v>
      </c>
      <c r="AS290" s="27">
        <v>0</v>
      </c>
      <c r="AT290" s="27">
        <v>0</v>
      </c>
      <c r="AU290" s="27">
        <v>0</v>
      </c>
      <c r="AV290" s="27">
        <v>0</v>
      </c>
      <c r="AW290" s="27">
        <v>0</v>
      </c>
      <c r="AX290" s="27">
        <v>0</v>
      </c>
      <c r="AY290" s="27">
        <v>0</v>
      </c>
      <c r="AZ290" s="27">
        <v>0</v>
      </c>
      <c r="BA290" s="27">
        <v>0</v>
      </c>
      <c r="BB290" s="27">
        <v>0</v>
      </c>
      <c r="BC290" s="27">
        <v>0</v>
      </c>
      <c r="BD290" s="27">
        <v>0</v>
      </c>
      <c r="BE290" s="27">
        <v>0</v>
      </c>
      <c r="BF290" s="27">
        <v>0</v>
      </c>
      <c r="BG290" s="27">
        <v>0</v>
      </c>
      <c r="BH290" s="27">
        <v>0</v>
      </c>
      <c r="BI290" s="27">
        <v>0</v>
      </c>
      <c r="BJ290" s="27">
        <v>0</v>
      </c>
      <c r="BK290" s="27">
        <v>0</v>
      </c>
      <c r="BL290" s="27">
        <v>0</v>
      </c>
      <c r="BM290" s="27">
        <v>0</v>
      </c>
      <c r="BN290" s="27">
        <v>0</v>
      </c>
      <c r="BO290" s="27">
        <v>89.955022488755603</v>
      </c>
      <c r="BP290" s="27">
        <v>0</v>
      </c>
      <c r="BQ290" s="27">
        <v>0</v>
      </c>
      <c r="BR290" s="27">
        <v>0</v>
      </c>
      <c r="BS290" s="27">
        <v>0</v>
      </c>
      <c r="BT290" s="27">
        <v>0</v>
      </c>
      <c r="BU290" s="27">
        <v>0</v>
      </c>
      <c r="BV290" s="27">
        <v>0</v>
      </c>
      <c r="BW290" s="27">
        <v>0</v>
      </c>
      <c r="BX290" s="27">
        <v>0</v>
      </c>
      <c r="BY290" s="27">
        <v>0</v>
      </c>
      <c r="BZ290" s="27">
        <v>0</v>
      </c>
      <c r="CA290" s="27">
        <v>0</v>
      </c>
      <c r="CB290" s="27">
        <v>0</v>
      </c>
      <c r="CC290" s="27">
        <v>0</v>
      </c>
      <c r="CD290" s="27">
        <v>0</v>
      </c>
      <c r="CE290" s="27">
        <v>0</v>
      </c>
      <c r="CF290" s="27">
        <v>0</v>
      </c>
      <c r="CG290" s="27">
        <v>0</v>
      </c>
      <c r="CH290" s="27">
        <v>0</v>
      </c>
      <c r="CI290" s="27">
        <v>0</v>
      </c>
      <c r="CJ290" s="27">
        <v>0</v>
      </c>
      <c r="CK290" s="27">
        <v>0</v>
      </c>
      <c r="CL290" s="27">
        <v>0</v>
      </c>
      <c r="CM290" s="27">
        <v>0</v>
      </c>
      <c r="CN290" s="27">
        <v>0</v>
      </c>
      <c r="CO290" s="27">
        <v>0</v>
      </c>
      <c r="CP290" s="27">
        <v>0</v>
      </c>
      <c r="CQ290" s="27">
        <v>0</v>
      </c>
      <c r="CR290" s="27">
        <v>4.99750124937531E-2</v>
      </c>
      <c r="CS290" s="27">
        <v>0</v>
      </c>
      <c r="CT290" s="27">
        <v>0</v>
      </c>
      <c r="CU290" s="27">
        <v>0</v>
      </c>
      <c r="CV290" s="27">
        <v>0</v>
      </c>
      <c r="CW290" s="25">
        <f t="shared" si="4"/>
        <v>99.999999999999972</v>
      </c>
    </row>
    <row r="291" spans="1:101">
      <c r="A291" s="15" t="s">
        <v>495</v>
      </c>
      <c r="B291" s="13" t="s">
        <v>49</v>
      </c>
      <c r="C291" s="24">
        <v>43663</v>
      </c>
      <c r="D291" s="21">
        <v>2019</v>
      </c>
      <c r="E291" s="13" t="s">
        <v>92</v>
      </c>
      <c r="F291" s="13" t="s">
        <v>11</v>
      </c>
      <c r="G291" s="27">
        <v>0.99009900990098998</v>
      </c>
      <c r="H291" s="27">
        <v>4.9504950495049496</v>
      </c>
      <c r="I291" s="27">
        <v>0</v>
      </c>
      <c r="J291" s="27">
        <v>0</v>
      </c>
      <c r="K291" s="27">
        <v>0</v>
      </c>
      <c r="L291" s="27">
        <v>0</v>
      </c>
      <c r="M291" s="27">
        <v>0</v>
      </c>
      <c r="N291" s="27">
        <v>0</v>
      </c>
      <c r="O291" s="27">
        <v>0</v>
      </c>
      <c r="P291" s="27">
        <v>0</v>
      </c>
      <c r="Q291" s="27">
        <v>0</v>
      </c>
      <c r="R291" s="27">
        <v>0</v>
      </c>
      <c r="S291" s="27">
        <v>0</v>
      </c>
      <c r="T291" s="27">
        <v>0</v>
      </c>
      <c r="U291" s="27">
        <v>0</v>
      </c>
      <c r="V291" s="27">
        <v>0</v>
      </c>
      <c r="W291" s="27">
        <v>0</v>
      </c>
      <c r="X291" s="27">
        <v>0</v>
      </c>
      <c r="Y291" s="27">
        <v>0</v>
      </c>
      <c r="Z291" s="27">
        <v>0</v>
      </c>
      <c r="AA291" s="27">
        <v>0</v>
      </c>
      <c r="AB291" s="27">
        <v>0</v>
      </c>
      <c r="AC291" s="27">
        <v>0</v>
      </c>
      <c r="AD291" s="27">
        <v>0</v>
      </c>
      <c r="AE291" s="27">
        <v>0</v>
      </c>
      <c r="AF291" s="27">
        <v>0</v>
      </c>
      <c r="AG291" s="27">
        <v>0</v>
      </c>
      <c r="AH291" s="27">
        <v>0</v>
      </c>
      <c r="AI291" s="27">
        <v>0</v>
      </c>
      <c r="AJ291" s="27">
        <v>0</v>
      </c>
      <c r="AK291" s="27">
        <v>0</v>
      </c>
      <c r="AL291" s="27">
        <v>0</v>
      </c>
      <c r="AM291" s="27">
        <v>0</v>
      </c>
      <c r="AN291" s="27">
        <v>0</v>
      </c>
      <c r="AO291" s="27">
        <v>0</v>
      </c>
      <c r="AP291" s="27">
        <v>0</v>
      </c>
      <c r="AQ291" s="27">
        <v>0</v>
      </c>
      <c r="AR291" s="27">
        <v>0</v>
      </c>
      <c r="AS291" s="27">
        <v>0</v>
      </c>
      <c r="AT291" s="27">
        <v>24.752475247524799</v>
      </c>
      <c r="AU291" s="27">
        <v>0</v>
      </c>
      <c r="AV291" s="27">
        <v>0</v>
      </c>
      <c r="AW291" s="27">
        <v>0</v>
      </c>
      <c r="AX291" s="27">
        <v>0</v>
      </c>
      <c r="AY291" s="27">
        <v>0</v>
      </c>
      <c r="AZ291" s="27">
        <v>0</v>
      </c>
      <c r="BA291" s="27">
        <v>0</v>
      </c>
      <c r="BB291" s="27">
        <v>0</v>
      </c>
      <c r="BC291" s="27">
        <v>0</v>
      </c>
      <c r="BD291" s="27">
        <v>0</v>
      </c>
      <c r="BE291" s="27">
        <v>0</v>
      </c>
      <c r="BF291" s="27">
        <v>0</v>
      </c>
      <c r="BG291" s="27">
        <v>0</v>
      </c>
      <c r="BH291" s="27">
        <v>0</v>
      </c>
      <c r="BI291" s="27">
        <v>0</v>
      </c>
      <c r="BJ291" s="27">
        <v>0</v>
      </c>
      <c r="BK291" s="27">
        <v>0</v>
      </c>
      <c r="BL291" s="27">
        <v>0</v>
      </c>
      <c r="BM291" s="27">
        <v>0</v>
      </c>
      <c r="BN291" s="27">
        <v>0</v>
      </c>
      <c r="BO291" s="27">
        <v>59.405940594059402</v>
      </c>
      <c r="BP291" s="27">
        <v>0</v>
      </c>
      <c r="BQ291" s="27">
        <v>0</v>
      </c>
      <c r="BR291" s="27">
        <v>0</v>
      </c>
      <c r="BS291" s="27">
        <v>0</v>
      </c>
      <c r="BT291" s="27">
        <v>0</v>
      </c>
      <c r="BU291" s="27">
        <v>0</v>
      </c>
      <c r="BV291" s="27">
        <v>0</v>
      </c>
      <c r="BW291" s="27">
        <v>0</v>
      </c>
      <c r="BX291" s="27">
        <v>0</v>
      </c>
      <c r="BY291" s="27">
        <v>0</v>
      </c>
      <c r="BZ291" s="27">
        <v>0</v>
      </c>
      <c r="CA291" s="27">
        <v>0</v>
      </c>
      <c r="CB291" s="27">
        <v>0</v>
      </c>
      <c r="CC291" s="27">
        <v>0</v>
      </c>
      <c r="CD291" s="27">
        <v>0</v>
      </c>
      <c r="CE291" s="27">
        <v>0</v>
      </c>
      <c r="CF291" s="27">
        <v>0</v>
      </c>
      <c r="CG291" s="27">
        <v>0</v>
      </c>
      <c r="CH291" s="27">
        <v>0</v>
      </c>
      <c r="CI291" s="27">
        <v>0</v>
      </c>
      <c r="CJ291" s="27">
        <v>0</v>
      </c>
      <c r="CK291" s="27">
        <v>0</v>
      </c>
      <c r="CL291" s="27">
        <v>0</v>
      </c>
      <c r="CM291" s="27">
        <v>0</v>
      </c>
      <c r="CN291" s="27">
        <v>9.9009900990098991</v>
      </c>
      <c r="CO291" s="27">
        <v>0</v>
      </c>
      <c r="CP291" s="27">
        <v>0</v>
      </c>
      <c r="CQ291" s="27">
        <v>0</v>
      </c>
      <c r="CR291" s="27">
        <v>0</v>
      </c>
      <c r="CS291" s="27">
        <v>0</v>
      </c>
      <c r="CT291" s="27">
        <v>0</v>
      </c>
      <c r="CU291" s="27">
        <v>0</v>
      </c>
      <c r="CV291" s="27">
        <v>0</v>
      </c>
      <c r="CW291" s="25">
        <f t="shared" si="4"/>
        <v>100.00000000000004</v>
      </c>
    </row>
    <row r="292" spans="1:101">
      <c r="A292" s="15" t="s">
        <v>496</v>
      </c>
      <c r="B292" s="13" t="s">
        <v>94</v>
      </c>
      <c r="C292" s="24">
        <v>43663</v>
      </c>
      <c r="D292" s="21">
        <v>2019</v>
      </c>
      <c r="E292" s="13" t="s">
        <v>92</v>
      </c>
      <c r="F292" s="13" t="s">
        <v>11</v>
      </c>
      <c r="G292" s="27">
        <v>4.9019607843137303</v>
      </c>
      <c r="H292" s="27">
        <v>9.8039215686274499</v>
      </c>
      <c r="I292" s="27">
        <v>0</v>
      </c>
      <c r="J292" s="27">
        <v>0</v>
      </c>
      <c r="K292" s="27">
        <v>0</v>
      </c>
      <c r="L292" s="27">
        <v>0</v>
      </c>
      <c r="M292" s="27">
        <v>0</v>
      </c>
      <c r="N292" s="27">
        <v>0</v>
      </c>
      <c r="O292" s="27">
        <v>0</v>
      </c>
      <c r="P292" s="27">
        <v>0</v>
      </c>
      <c r="Q292" s="27">
        <v>0</v>
      </c>
      <c r="R292" s="27">
        <v>0</v>
      </c>
      <c r="S292" s="27">
        <v>0</v>
      </c>
      <c r="T292" s="27">
        <v>0</v>
      </c>
      <c r="U292" s="27">
        <v>0</v>
      </c>
      <c r="V292" s="27">
        <v>0</v>
      </c>
      <c r="W292" s="27">
        <v>0</v>
      </c>
      <c r="X292" s="27">
        <v>0</v>
      </c>
      <c r="Y292" s="27">
        <v>0</v>
      </c>
      <c r="Z292" s="27">
        <v>0</v>
      </c>
      <c r="AA292" s="27">
        <v>0</v>
      </c>
      <c r="AB292" s="27">
        <v>0</v>
      </c>
      <c r="AC292" s="27">
        <v>0</v>
      </c>
      <c r="AD292" s="27">
        <v>0</v>
      </c>
      <c r="AE292" s="27">
        <v>0</v>
      </c>
      <c r="AF292" s="27">
        <v>0</v>
      </c>
      <c r="AG292" s="27">
        <v>0</v>
      </c>
      <c r="AH292" s="27">
        <v>0</v>
      </c>
      <c r="AI292" s="27">
        <v>0</v>
      </c>
      <c r="AJ292" s="27">
        <v>0</v>
      </c>
      <c r="AK292" s="27">
        <v>0</v>
      </c>
      <c r="AL292" s="27">
        <v>0</v>
      </c>
      <c r="AM292" s="27">
        <v>0</v>
      </c>
      <c r="AN292" s="27">
        <v>0</v>
      </c>
      <c r="AO292" s="27">
        <v>0</v>
      </c>
      <c r="AP292" s="27">
        <v>0</v>
      </c>
      <c r="AQ292" s="27">
        <v>0</v>
      </c>
      <c r="AR292" s="27">
        <v>0</v>
      </c>
      <c r="AS292" s="27">
        <v>0</v>
      </c>
      <c r="AT292" s="27">
        <v>9.8039215686274499</v>
      </c>
      <c r="AU292" s="27">
        <v>0</v>
      </c>
      <c r="AV292" s="27">
        <v>0</v>
      </c>
      <c r="AW292" s="27">
        <v>0</v>
      </c>
      <c r="AX292" s="27">
        <v>0</v>
      </c>
      <c r="AY292" s="27">
        <v>0</v>
      </c>
      <c r="AZ292" s="27">
        <v>0</v>
      </c>
      <c r="BA292" s="27">
        <v>0</v>
      </c>
      <c r="BB292" s="27">
        <v>0</v>
      </c>
      <c r="BC292" s="27">
        <v>0</v>
      </c>
      <c r="BD292" s="27">
        <v>0</v>
      </c>
      <c r="BE292" s="27">
        <v>0</v>
      </c>
      <c r="BF292" s="27">
        <v>0</v>
      </c>
      <c r="BG292" s="27">
        <v>0</v>
      </c>
      <c r="BH292" s="27">
        <v>0</v>
      </c>
      <c r="BI292" s="27">
        <v>0</v>
      </c>
      <c r="BJ292" s="27">
        <v>0</v>
      </c>
      <c r="BK292" s="27">
        <v>0</v>
      </c>
      <c r="BL292" s="27">
        <v>0</v>
      </c>
      <c r="BM292" s="27">
        <v>0</v>
      </c>
      <c r="BN292" s="27">
        <v>0</v>
      </c>
      <c r="BO292" s="27">
        <v>73.529411764705898</v>
      </c>
      <c r="BP292" s="27">
        <v>0</v>
      </c>
      <c r="BQ292" s="27">
        <v>0</v>
      </c>
      <c r="BR292" s="27">
        <v>0</v>
      </c>
      <c r="BS292" s="27">
        <v>0</v>
      </c>
      <c r="BT292" s="27">
        <v>0</v>
      </c>
      <c r="BU292" s="27">
        <v>0</v>
      </c>
      <c r="BV292" s="27">
        <v>0</v>
      </c>
      <c r="BW292" s="27">
        <v>0</v>
      </c>
      <c r="BX292" s="27">
        <v>0</v>
      </c>
      <c r="BY292" s="27">
        <v>0</v>
      </c>
      <c r="BZ292" s="27">
        <v>0</v>
      </c>
      <c r="CA292" s="27">
        <v>0</v>
      </c>
      <c r="CB292" s="27">
        <v>0</v>
      </c>
      <c r="CC292" s="27">
        <v>0</v>
      </c>
      <c r="CD292" s="27">
        <v>0</v>
      </c>
      <c r="CE292" s="27">
        <v>0</v>
      </c>
      <c r="CF292" s="27">
        <v>0</v>
      </c>
      <c r="CG292" s="27">
        <v>0</v>
      </c>
      <c r="CH292" s="27">
        <v>0</v>
      </c>
      <c r="CI292" s="27">
        <v>0</v>
      </c>
      <c r="CJ292" s="27">
        <v>0</v>
      </c>
      <c r="CK292" s="27">
        <v>0.98039215686274495</v>
      </c>
      <c r="CL292" s="27">
        <v>0</v>
      </c>
      <c r="CM292" s="27">
        <v>0</v>
      </c>
      <c r="CN292" s="27">
        <v>0.98039215686274495</v>
      </c>
      <c r="CO292" s="27">
        <v>0</v>
      </c>
      <c r="CP292" s="27">
        <v>0</v>
      </c>
      <c r="CQ292" s="27">
        <v>0</v>
      </c>
      <c r="CR292" s="27">
        <v>0</v>
      </c>
      <c r="CS292" s="27">
        <v>0</v>
      </c>
      <c r="CT292" s="27">
        <v>0</v>
      </c>
      <c r="CU292" s="27">
        <v>0</v>
      </c>
      <c r="CV292" s="27">
        <v>0</v>
      </c>
      <c r="CW292" s="25">
        <f t="shared" si="4"/>
        <v>100.00000000000003</v>
      </c>
    </row>
    <row r="293" spans="1:101">
      <c r="A293" s="15" t="s">
        <v>497</v>
      </c>
      <c r="B293" s="13" t="s">
        <v>95</v>
      </c>
      <c r="C293" s="24">
        <v>43663</v>
      </c>
      <c r="D293" s="21">
        <v>2019</v>
      </c>
      <c r="E293" s="13" t="s">
        <v>92</v>
      </c>
      <c r="F293" s="13" t="s">
        <v>11</v>
      </c>
      <c r="G293" s="27">
        <v>4.9480455220188002</v>
      </c>
      <c r="H293" s="27">
        <v>4.9480455220188002</v>
      </c>
      <c r="I293" s="27">
        <v>0</v>
      </c>
      <c r="J293" s="27">
        <v>0</v>
      </c>
      <c r="K293" s="27">
        <v>0</v>
      </c>
      <c r="L293" s="27">
        <v>0</v>
      </c>
      <c r="M293" s="27">
        <v>0</v>
      </c>
      <c r="N293" s="27">
        <v>0</v>
      </c>
      <c r="O293" s="27">
        <v>0</v>
      </c>
      <c r="P293" s="27">
        <v>0</v>
      </c>
      <c r="Q293" s="27">
        <v>0</v>
      </c>
      <c r="R293" s="27">
        <v>0</v>
      </c>
      <c r="S293" s="27">
        <v>0</v>
      </c>
      <c r="T293" s="27">
        <v>0</v>
      </c>
      <c r="U293" s="27">
        <v>0</v>
      </c>
      <c r="V293" s="27">
        <v>0</v>
      </c>
      <c r="W293" s="27">
        <v>0</v>
      </c>
      <c r="X293" s="27">
        <v>0</v>
      </c>
      <c r="Y293" s="27">
        <v>0</v>
      </c>
      <c r="Z293" s="27">
        <v>0</v>
      </c>
      <c r="AA293" s="27">
        <v>0</v>
      </c>
      <c r="AB293" s="27">
        <v>0</v>
      </c>
      <c r="AC293" s="27">
        <v>0</v>
      </c>
      <c r="AD293" s="27">
        <v>0</v>
      </c>
      <c r="AE293" s="27">
        <v>0</v>
      </c>
      <c r="AF293" s="27">
        <v>0</v>
      </c>
      <c r="AG293" s="27">
        <v>0</v>
      </c>
      <c r="AH293" s="27">
        <v>0</v>
      </c>
      <c r="AI293" s="27">
        <v>0</v>
      </c>
      <c r="AJ293" s="27">
        <v>0</v>
      </c>
      <c r="AK293" s="27">
        <v>0</v>
      </c>
      <c r="AL293" s="27">
        <v>0</v>
      </c>
      <c r="AM293" s="27">
        <v>0</v>
      </c>
      <c r="AN293" s="27">
        <v>0</v>
      </c>
      <c r="AO293" s="27">
        <v>0</v>
      </c>
      <c r="AP293" s="27">
        <v>0</v>
      </c>
      <c r="AQ293" s="27">
        <v>0</v>
      </c>
      <c r="AR293" s="27">
        <v>0</v>
      </c>
      <c r="AS293" s="27">
        <v>0</v>
      </c>
      <c r="AT293" s="27">
        <v>9.8960910440376093</v>
      </c>
      <c r="AU293" s="27">
        <v>0</v>
      </c>
      <c r="AV293" s="27">
        <v>0</v>
      </c>
      <c r="AW293" s="27">
        <v>0</v>
      </c>
      <c r="AX293" s="27">
        <v>0</v>
      </c>
      <c r="AY293" s="27">
        <v>0</v>
      </c>
      <c r="AZ293" s="27">
        <v>0</v>
      </c>
      <c r="BA293" s="27">
        <v>0</v>
      </c>
      <c r="BB293" s="27">
        <v>0</v>
      </c>
      <c r="BC293" s="27">
        <v>0</v>
      </c>
      <c r="BD293" s="27">
        <v>0</v>
      </c>
      <c r="BE293" s="27">
        <v>0</v>
      </c>
      <c r="BF293" s="27">
        <v>0</v>
      </c>
      <c r="BG293" s="27">
        <v>0</v>
      </c>
      <c r="BH293" s="27">
        <v>0</v>
      </c>
      <c r="BI293" s="27">
        <v>0</v>
      </c>
      <c r="BJ293" s="27">
        <v>0</v>
      </c>
      <c r="BK293" s="27">
        <v>0</v>
      </c>
      <c r="BL293" s="27">
        <v>0</v>
      </c>
      <c r="BM293" s="27">
        <v>0</v>
      </c>
      <c r="BN293" s="27">
        <v>0</v>
      </c>
      <c r="BO293" s="27">
        <v>79.168728352300803</v>
      </c>
      <c r="BP293" s="27">
        <v>0</v>
      </c>
      <c r="BQ293" s="27">
        <v>0</v>
      </c>
      <c r="BR293" s="27">
        <v>0</v>
      </c>
      <c r="BS293" s="27">
        <v>0</v>
      </c>
      <c r="BT293" s="27">
        <v>0</v>
      </c>
      <c r="BU293" s="27">
        <v>0</v>
      </c>
      <c r="BV293" s="27">
        <v>0</v>
      </c>
      <c r="BW293" s="27">
        <v>0</v>
      </c>
      <c r="BX293" s="27">
        <v>0</v>
      </c>
      <c r="BY293" s="27">
        <v>0</v>
      </c>
      <c r="BZ293" s="27">
        <v>0</v>
      </c>
      <c r="CA293" s="27">
        <v>0</v>
      </c>
      <c r="CB293" s="27">
        <v>0</v>
      </c>
      <c r="CC293" s="27">
        <v>0</v>
      </c>
      <c r="CD293" s="27">
        <v>0</v>
      </c>
      <c r="CE293" s="27">
        <v>0</v>
      </c>
      <c r="CF293" s="27">
        <v>0</v>
      </c>
      <c r="CG293" s="27">
        <v>0</v>
      </c>
      <c r="CH293" s="27">
        <v>0</v>
      </c>
      <c r="CI293" s="27">
        <v>0</v>
      </c>
      <c r="CJ293" s="27">
        <v>0</v>
      </c>
      <c r="CK293" s="27">
        <v>0.98960910440376104</v>
      </c>
      <c r="CL293" s="27">
        <v>0</v>
      </c>
      <c r="CM293" s="27">
        <v>0</v>
      </c>
      <c r="CN293" s="27">
        <v>4.9480455220187999E-2</v>
      </c>
      <c r="CO293" s="27">
        <v>0</v>
      </c>
      <c r="CP293" s="27">
        <v>0</v>
      </c>
      <c r="CQ293" s="27">
        <v>0</v>
      </c>
      <c r="CR293" s="27">
        <v>0</v>
      </c>
      <c r="CS293" s="27">
        <v>0</v>
      </c>
      <c r="CT293" s="27">
        <v>0</v>
      </c>
      <c r="CU293" s="27">
        <v>0</v>
      </c>
      <c r="CV293" s="27">
        <v>0</v>
      </c>
      <c r="CW293" s="25">
        <f t="shared" si="4"/>
        <v>99.999999999999957</v>
      </c>
    </row>
    <row r="294" spans="1:101">
      <c r="A294" s="15" t="s">
        <v>498</v>
      </c>
      <c r="B294" s="13" t="s">
        <v>96</v>
      </c>
      <c r="C294" s="24">
        <v>43663</v>
      </c>
      <c r="D294" s="21">
        <v>2019</v>
      </c>
      <c r="E294" s="13" t="s">
        <v>92</v>
      </c>
      <c r="F294" s="13" t="s">
        <v>11</v>
      </c>
      <c r="G294" s="27">
        <v>4.9480455220188002</v>
      </c>
      <c r="H294" s="27">
        <v>4.9480455220188002</v>
      </c>
      <c r="I294" s="27">
        <v>0</v>
      </c>
      <c r="J294" s="27">
        <v>0</v>
      </c>
      <c r="K294" s="27">
        <v>0</v>
      </c>
      <c r="L294" s="27">
        <v>0</v>
      </c>
      <c r="M294" s="27">
        <v>0</v>
      </c>
      <c r="N294" s="27">
        <v>0</v>
      </c>
      <c r="O294" s="27">
        <v>0</v>
      </c>
      <c r="P294" s="27">
        <v>0</v>
      </c>
      <c r="Q294" s="27">
        <v>0</v>
      </c>
      <c r="R294" s="27">
        <v>0</v>
      </c>
      <c r="S294" s="27">
        <v>0</v>
      </c>
      <c r="T294" s="27">
        <v>0</v>
      </c>
      <c r="U294" s="27">
        <v>0</v>
      </c>
      <c r="V294" s="27">
        <v>0</v>
      </c>
      <c r="W294" s="27">
        <v>0</v>
      </c>
      <c r="X294" s="27">
        <v>0</v>
      </c>
      <c r="Y294" s="27">
        <v>0</v>
      </c>
      <c r="Z294" s="27">
        <v>0</v>
      </c>
      <c r="AA294" s="27">
        <v>0</v>
      </c>
      <c r="AB294" s="27">
        <v>0</v>
      </c>
      <c r="AC294" s="27">
        <v>0</v>
      </c>
      <c r="AD294" s="27">
        <v>0</v>
      </c>
      <c r="AE294" s="27">
        <v>0</v>
      </c>
      <c r="AF294" s="27">
        <v>0</v>
      </c>
      <c r="AG294" s="27">
        <v>0</v>
      </c>
      <c r="AH294" s="27">
        <v>0</v>
      </c>
      <c r="AI294" s="27">
        <v>0</v>
      </c>
      <c r="AJ294" s="27">
        <v>0</v>
      </c>
      <c r="AK294" s="27">
        <v>0</v>
      </c>
      <c r="AL294" s="27">
        <v>0</v>
      </c>
      <c r="AM294" s="27">
        <v>0</v>
      </c>
      <c r="AN294" s="27">
        <v>0</v>
      </c>
      <c r="AO294" s="27">
        <v>0</v>
      </c>
      <c r="AP294" s="27">
        <v>0</v>
      </c>
      <c r="AQ294" s="27">
        <v>0</v>
      </c>
      <c r="AR294" s="27">
        <v>0</v>
      </c>
      <c r="AS294" s="27">
        <v>0</v>
      </c>
      <c r="AT294" s="27">
        <v>39.584364176150402</v>
      </c>
      <c r="AU294" s="27">
        <v>0</v>
      </c>
      <c r="AV294" s="27">
        <v>0</v>
      </c>
      <c r="AW294" s="27">
        <v>0</v>
      </c>
      <c r="AX294" s="27">
        <v>0</v>
      </c>
      <c r="AY294" s="27">
        <v>0</v>
      </c>
      <c r="AZ294" s="27">
        <v>0</v>
      </c>
      <c r="BA294" s="27">
        <v>0</v>
      </c>
      <c r="BB294" s="27">
        <v>0</v>
      </c>
      <c r="BC294" s="27">
        <v>0</v>
      </c>
      <c r="BD294" s="27">
        <v>0</v>
      </c>
      <c r="BE294" s="27">
        <v>0</v>
      </c>
      <c r="BF294" s="27">
        <v>0</v>
      </c>
      <c r="BG294" s="27">
        <v>0</v>
      </c>
      <c r="BH294" s="27">
        <v>0</v>
      </c>
      <c r="BI294" s="27">
        <v>0</v>
      </c>
      <c r="BJ294" s="27">
        <v>0</v>
      </c>
      <c r="BK294" s="27">
        <v>0</v>
      </c>
      <c r="BL294" s="27">
        <v>0</v>
      </c>
      <c r="BM294" s="27">
        <v>0</v>
      </c>
      <c r="BN294" s="27">
        <v>0</v>
      </c>
      <c r="BO294" s="27">
        <v>49.480455220187999</v>
      </c>
      <c r="BP294" s="27">
        <v>0</v>
      </c>
      <c r="BQ294" s="27">
        <v>0</v>
      </c>
      <c r="BR294" s="27">
        <v>0</v>
      </c>
      <c r="BS294" s="27">
        <v>0</v>
      </c>
      <c r="BT294" s="27">
        <v>0</v>
      </c>
      <c r="BU294" s="27">
        <v>0</v>
      </c>
      <c r="BV294" s="27">
        <v>0</v>
      </c>
      <c r="BW294" s="27">
        <v>0</v>
      </c>
      <c r="BX294" s="27">
        <v>0</v>
      </c>
      <c r="BY294" s="27">
        <v>0</v>
      </c>
      <c r="BZ294" s="27">
        <v>0</v>
      </c>
      <c r="CA294" s="27">
        <v>0</v>
      </c>
      <c r="CB294" s="27">
        <v>0</v>
      </c>
      <c r="CC294" s="27">
        <v>0</v>
      </c>
      <c r="CD294" s="27">
        <v>0</v>
      </c>
      <c r="CE294" s="27">
        <v>0</v>
      </c>
      <c r="CF294" s="27">
        <v>0</v>
      </c>
      <c r="CG294" s="27">
        <v>0</v>
      </c>
      <c r="CH294" s="27">
        <v>0</v>
      </c>
      <c r="CI294" s="27">
        <v>0</v>
      </c>
      <c r="CJ294" s="27">
        <v>0</v>
      </c>
      <c r="CK294" s="27">
        <v>0</v>
      </c>
      <c r="CL294" s="27">
        <v>0</v>
      </c>
      <c r="CM294" s="27">
        <v>0</v>
      </c>
      <c r="CN294" s="27">
        <v>0.98960910440376104</v>
      </c>
      <c r="CO294" s="27">
        <v>0</v>
      </c>
      <c r="CP294" s="27">
        <v>0</v>
      </c>
      <c r="CQ294" s="27">
        <v>0</v>
      </c>
      <c r="CR294" s="27">
        <v>4.9480455220187999E-2</v>
      </c>
      <c r="CS294" s="27">
        <v>0</v>
      </c>
      <c r="CT294" s="27">
        <v>0</v>
      </c>
      <c r="CU294" s="27">
        <v>0</v>
      </c>
      <c r="CV294" s="27">
        <v>0</v>
      </c>
      <c r="CW294" s="25">
        <f t="shared" si="4"/>
        <v>99.999999999999957</v>
      </c>
    </row>
    <row r="295" spans="1:101">
      <c r="A295" s="15" t="s">
        <v>499</v>
      </c>
      <c r="B295" s="13" t="s">
        <v>97</v>
      </c>
      <c r="C295" s="24">
        <v>43663</v>
      </c>
      <c r="D295" s="21">
        <v>2019</v>
      </c>
      <c r="E295" s="13" t="s">
        <v>92</v>
      </c>
      <c r="F295" s="13" t="s">
        <v>11</v>
      </c>
      <c r="G295" s="27">
        <v>14.698677119059299</v>
      </c>
      <c r="H295" s="27">
        <v>0.97991180793728605</v>
      </c>
      <c r="I295" s="27">
        <v>0</v>
      </c>
      <c r="J295" s="27">
        <v>0</v>
      </c>
      <c r="K295" s="27">
        <v>0</v>
      </c>
      <c r="L295" s="27">
        <v>0</v>
      </c>
      <c r="M295" s="27">
        <v>0</v>
      </c>
      <c r="N295" s="27">
        <v>0</v>
      </c>
      <c r="O295" s="27">
        <v>0</v>
      </c>
      <c r="P295" s="27">
        <v>0</v>
      </c>
      <c r="Q295" s="27">
        <v>0</v>
      </c>
      <c r="R295" s="27">
        <v>0</v>
      </c>
      <c r="S295" s="27">
        <v>0</v>
      </c>
      <c r="T295" s="27">
        <v>0</v>
      </c>
      <c r="U295" s="27">
        <v>0</v>
      </c>
      <c r="V295" s="27">
        <v>0</v>
      </c>
      <c r="W295" s="27">
        <v>0</v>
      </c>
      <c r="X295" s="27">
        <v>0</v>
      </c>
      <c r="Y295" s="27">
        <v>0</v>
      </c>
      <c r="Z295" s="27">
        <v>0</v>
      </c>
      <c r="AA295" s="27">
        <v>0</v>
      </c>
      <c r="AB295" s="27">
        <v>0</v>
      </c>
      <c r="AC295" s="27">
        <v>0</v>
      </c>
      <c r="AD295" s="27">
        <v>0</v>
      </c>
      <c r="AE295" s="27">
        <v>0</v>
      </c>
      <c r="AF295" s="27">
        <v>0</v>
      </c>
      <c r="AG295" s="27">
        <v>0</v>
      </c>
      <c r="AH295" s="27">
        <v>0</v>
      </c>
      <c r="AI295" s="27">
        <v>0</v>
      </c>
      <c r="AJ295" s="27">
        <v>0</v>
      </c>
      <c r="AK295" s="27">
        <v>0</v>
      </c>
      <c r="AL295" s="27">
        <v>0</v>
      </c>
      <c r="AM295" s="27">
        <v>0</v>
      </c>
      <c r="AN295" s="27">
        <v>0</v>
      </c>
      <c r="AO295" s="27">
        <v>0</v>
      </c>
      <c r="AP295" s="27">
        <v>0</v>
      </c>
      <c r="AQ295" s="27">
        <v>0</v>
      </c>
      <c r="AR295" s="27">
        <v>0</v>
      </c>
      <c r="AS295" s="27">
        <v>0</v>
      </c>
      <c r="AT295" s="27">
        <v>0.97991180793728605</v>
      </c>
      <c r="AU295" s="27">
        <v>0</v>
      </c>
      <c r="AV295" s="27">
        <v>0</v>
      </c>
      <c r="AW295" s="27">
        <v>0</v>
      </c>
      <c r="AX295" s="27">
        <v>0</v>
      </c>
      <c r="AY295" s="27">
        <v>0</v>
      </c>
      <c r="AZ295" s="27">
        <v>0</v>
      </c>
      <c r="BA295" s="27">
        <v>0</v>
      </c>
      <c r="BB295" s="27">
        <v>0</v>
      </c>
      <c r="BC295" s="27">
        <v>0</v>
      </c>
      <c r="BD295" s="27">
        <v>0</v>
      </c>
      <c r="BE295" s="27">
        <v>0</v>
      </c>
      <c r="BF295" s="27">
        <v>0</v>
      </c>
      <c r="BG295" s="27">
        <v>0</v>
      </c>
      <c r="BH295" s="27">
        <v>0</v>
      </c>
      <c r="BI295" s="27">
        <v>0</v>
      </c>
      <c r="BJ295" s="27">
        <v>0</v>
      </c>
      <c r="BK295" s="27">
        <v>0</v>
      </c>
      <c r="BL295" s="27">
        <v>0</v>
      </c>
      <c r="BM295" s="27">
        <v>0</v>
      </c>
      <c r="BN295" s="27">
        <v>0</v>
      </c>
      <c r="BO295" s="27">
        <v>78.392944634982896</v>
      </c>
      <c r="BP295" s="27">
        <v>0</v>
      </c>
      <c r="BQ295" s="27">
        <v>0</v>
      </c>
      <c r="BR295" s="27">
        <v>0</v>
      </c>
      <c r="BS295" s="27">
        <v>0</v>
      </c>
      <c r="BT295" s="27">
        <v>0</v>
      </c>
      <c r="BU295" s="27">
        <v>0</v>
      </c>
      <c r="BV295" s="27">
        <v>0</v>
      </c>
      <c r="BW295" s="27">
        <v>0</v>
      </c>
      <c r="BX295" s="27">
        <v>0</v>
      </c>
      <c r="BY295" s="27">
        <v>0</v>
      </c>
      <c r="BZ295" s="27">
        <v>0</v>
      </c>
      <c r="CA295" s="27">
        <v>0</v>
      </c>
      <c r="CB295" s="27">
        <v>0</v>
      </c>
      <c r="CC295" s="27">
        <v>0</v>
      </c>
      <c r="CD295" s="27">
        <v>0</v>
      </c>
      <c r="CE295" s="27">
        <v>0</v>
      </c>
      <c r="CF295" s="27">
        <v>0</v>
      </c>
      <c r="CG295" s="27">
        <v>0</v>
      </c>
      <c r="CH295" s="27">
        <v>0</v>
      </c>
      <c r="CI295" s="27">
        <v>0</v>
      </c>
      <c r="CJ295" s="27">
        <v>0</v>
      </c>
      <c r="CK295" s="27">
        <v>4.8995590396864297E-2</v>
      </c>
      <c r="CL295" s="27">
        <v>0</v>
      </c>
      <c r="CM295" s="27">
        <v>0</v>
      </c>
      <c r="CN295" s="27">
        <v>4.8995590396864301</v>
      </c>
      <c r="CO295" s="27">
        <v>0</v>
      </c>
      <c r="CP295" s="27">
        <v>0</v>
      </c>
      <c r="CQ295" s="27">
        <v>0</v>
      </c>
      <c r="CR295" s="27">
        <v>0</v>
      </c>
      <c r="CS295" s="27">
        <v>0</v>
      </c>
      <c r="CT295" s="27">
        <v>0</v>
      </c>
      <c r="CU295" s="27">
        <v>0</v>
      </c>
      <c r="CV295" s="27">
        <v>0</v>
      </c>
      <c r="CW295" s="25">
        <f t="shared" si="4"/>
        <v>100.00000000000006</v>
      </c>
    </row>
    <row r="296" spans="1:101">
      <c r="A296" s="15" t="s">
        <v>500</v>
      </c>
      <c r="B296" s="13" t="s">
        <v>98</v>
      </c>
      <c r="C296" s="24">
        <v>43664</v>
      </c>
      <c r="D296" s="21">
        <v>2019</v>
      </c>
      <c r="E296" s="13" t="s">
        <v>92</v>
      </c>
      <c r="F296" s="13" t="s">
        <v>11</v>
      </c>
      <c r="G296" s="27">
        <v>24.727992087042502</v>
      </c>
      <c r="H296" s="27">
        <v>4.9455984174085099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O296" s="27">
        <v>0</v>
      </c>
      <c r="P296" s="27">
        <v>4.9455984174085102E-2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A296" s="27">
        <v>0</v>
      </c>
      <c r="AB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  <c r="AM296" s="27">
        <v>0</v>
      </c>
      <c r="AN296" s="27">
        <v>0</v>
      </c>
      <c r="AO296" s="27">
        <v>0</v>
      </c>
      <c r="AP296" s="27">
        <v>0</v>
      </c>
      <c r="AQ296" s="27">
        <v>0</v>
      </c>
      <c r="AR296" s="27">
        <v>0</v>
      </c>
      <c r="AS296" s="27">
        <v>0</v>
      </c>
      <c r="AT296" s="27">
        <v>0.98911968348170098</v>
      </c>
      <c r="AU296" s="27">
        <v>0</v>
      </c>
      <c r="AV296" s="27">
        <v>0</v>
      </c>
      <c r="AW296" s="27">
        <v>0</v>
      </c>
      <c r="AX296" s="27">
        <v>0</v>
      </c>
      <c r="AY296" s="27">
        <v>0</v>
      </c>
      <c r="AZ296" s="27">
        <v>0</v>
      </c>
      <c r="BA296" s="27">
        <v>0</v>
      </c>
      <c r="BB296" s="27">
        <v>0</v>
      </c>
      <c r="BC296" s="27">
        <v>0</v>
      </c>
      <c r="BD296" s="27">
        <v>0</v>
      </c>
      <c r="BE296" s="27">
        <v>0</v>
      </c>
      <c r="BF296" s="27">
        <v>0</v>
      </c>
      <c r="BG296" s="27">
        <v>0</v>
      </c>
      <c r="BH296" s="27">
        <v>0</v>
      </c>
      <c r="BI296" s="27">
        <v>0</v>
      </c>
      <c r="BJ296" s="27">
        <v>0</v>
      </c>
      <c r="BK296" s="27">
        <v>0</v>
      </c>
      <c r="BL296" s="27">
        <v>0</v>
      </c>
      <c r="BM296" s="27">
        <v>0</v>
      </c>
      <c r="BN296" s="27">
        <v>0</v>
      </c>
      <c r="BO296" s="27">
        <v>69.238377843719107</v>
      </c>
      <c r="BP296" s="27">
        <v>0</v>
      </c>
      <c r="BQ296" s="27">
        <v>0</v>
      </c>
      <c r="BR296" s="27">
        <v>0</v>
      </c>
      <c r="BS296" s="27">
        <v>0</v>
      </c>
      <c r="BT296" s="27">
        <v>0</v>
      </c>
      <c r="BU296" s="27">
        <v>0</v>
      </c>
      <c r="BV296" s="27">
        <v>0</v>
      </c>
      <c r="BW296" s="27">
        <v>0</v>
      </c>
      <c r="BX296" s="27">
        <v>0</v>
      </c>
      <c r="BY296" s="27">
        <v>0</v>
      </c>
      <c r="BZ296" s="27">
        <v>0</v>
      </c>
      <c r="CA296" s="27">
        <v>0</v>
      </c>
      <c r="CB296" s="27">
        <v>0</v>
      </c>
      <c r="CC296" s="27">
        <v>0</v>
      </c>
      <c r="CD296" s="27">
        <v>0</v>
      </c>
      <c r="CE296" s="27">
        <v>0</v>
      </c>
      <c r="CF296" s="27">
        <v>0</v>
      </c>
      <c r="CG296" s="27">
        <v>0</v>
      </c>
      <c r="CH296" s="27">
        <v>0</v>
      </c>
      <c r="CI296" s="27">
        <v>0</v>
      </c>
      <c r="CJ296" s="27">
        <v>0</v>
      </c>
      <c r="CK296" s="27">
        <v>0</v>
      </c>
      <c r="CL296" s="27">
        <v>0</v>
      </c>
      <c r="CM296" s="27">
        <v>0</v>
      </c>
      <c r="CN296" s="27">
        <v>0</v>
      </c>
      <c r="CO296" s="27">
        <v>0</v>
      </c>
      <c r="CP296" s="27">
        <v>0</v>
      </c>
      <c r="CQ296" s="27">
        <v>0</v>
      </c>
      <c r="CR296" s="27">
        <v>4.9455984174085102E-2</v>
      </c>
      <c r="CS296" s="27">
        <v>0</v>
      </c>
      <c r="CT296" s="27">
        <v>0</v>
      </c>
      <c r="CU296" s="27">
        <v>0</v>
      </c>
      <c r="CV296" s="27">
        <v>0</v>
      </c>
      <c r="CW296" s="25">
        <f t="shared" si="4"/>
        <v>99.999999999999986</v>
      </c>
    </row>
    <row r="297" spans="1:101">
      <c r="A297" s="15" t="s">
        <v>501</v>
      </c>
      <c r="B297" s="13" t="s">
        <v>99</v>
      </c>
      <c r="C297" s="24">
        <v>43664</v>
      </c>
      <c r="D297" s="21">
        <v>2019</v>
      </c>
      <c r="E297" s="13" t="s">
        <v>92</v>
      </c>
      <c r="F297" s="13" t="s">
        <v>11</v>
      </c>
      <c r="G297" s="27">
        <v>4.7147571900047103</v>
      </c>
      <c r="H297" s="27">
        <v>4.7147571900047103</v>
      </c>
      <c r="I297" s="27">
        <v>0</v>
      </c>
      <c r="J297" s="27">
        <v>0</v>
      </c>
      <c r="K297" s="27">
        <v>0</v>
      </c>
      <c r="L297" s="27">
        <v>0</v>
      </c>
      <c r="M297" s="27">
        <v>0</v>
      </c>
      <c r="N297" s="27">
        <v>0</v>
      </c>
      <c r="O297" s="27">
        <v>0</v>
      </c>
      <c r="P297" s="27">
        <v>4.7147571900047203E-2</v>
      </c>
      <c r="Q297" s="27">
        <v>0</v>
      </c>
      <c r="R297" s="27">
        <v>0</v>
      </c>
      <c r="S297" s="27">
        <v>0</v>
      </c>
      <c r="T297" s="27">
        <v>0</v>
      </c>
      <c r="U297" s="27">
        <v>0</v>
      </c>
      <c r="V297" s="27">
        <v>0</v>
      </c>
      <c r="W297" s="27">
        <v>0</v>
      </c>
      <c r="X297" s="27">
        <v>0</v>
      </c>
      <c r="Y297" s="27">
        <v>0</v>
      </c>
      <c r="Z297" s="27">
        <v>0</v>
      </c>
      <c r="AA297" s="27">
        <v>14.1442715700141</v>
      </c>
      <c r="AB297" s="27">
        <v>0</v>
      </c>
      <c r="AC297" s="27">
        <v>0</v>
      </c>
      <c r="AD297" s="27">
        <v>0</v>
      </c>
      <c r="AE297" s="27">
        <v>0</v>
      </c>
      <c r="AF297" s="27">
        <v>0</v>
      </c>
      <c r="AG297" s="27">
        <v>0</v>
      </c>
      <c r="AH297" s="27">
        <v>0</v>
      </c>
      <c r="AI297" s="27">
        <v>0</v>
      </c>
      <c r="AJ297" s="27">
        <v>0</v>
      </c>
      <c r="AK297" s="27">
        <v>0</v>
      </c>
      <c r="AL297" s="27">
        <v>0</v>
      </c>
      <c r="AM297" s="27">
        <v>0</v>
      </c>
      <c r="AN297" s="27">
        <v>0</v>
      </c>
      <c r="AO297" s="27">
        <v>0</v>
      </c>
      <c r="AP297" s="27">
        <v>0</v>
      </c>
      <c r="AQ297" s="27">
        <v>0</v>
      </c>
      <c r="AR297" s="27">
        <v>0</v>
      </c>
      <c r="AS297" s="27">
        <v>0</v>
      </c>
      <c r="AT297" s="27">
        <v>0.94295143800094305</v>
      </c>
      <c r="AU297" s="27">
        <v>0</v>
      </c>
      <c r="AV297" s="27">
        <v>0</v>
      </c>
      <c r="AW297" s="27">
        <v>0</v>
      </c>
      <c r="AX297" s="27">
        <v>0</v>
      </c>
      <c r="AY297" s="27">
        <v>0</v>
      </c>
      <c r="AZ297" s="27">
        <v>0</v>
      </c>
      <c r="BA297" s="27">
        <v>0</v>
      </c>
      <c r="BB297" s="27">
        <v>0</v>
      </c>
      <c r="BC297" s="27">
        <v>0</v>
      </c>
      <c r="BD297" s="27">
        <v>0</v>
      </c>
      <c r="BE297" s="27">
        <v>0</v>
      </c>
      <c r="BF297" s="27">
        <v>0</v>
      </c>
      <c r="BG297" s="27">
        <v>0</v>
      </c>
      <c r="BH297" s="27">
        <v>0</v>
      </c>
      <c r="BI297" s="27">
        <v>0</v>
      </c>
      <c r="BJ297" s="27">
        <v>0</v>
      </c>
      <c r="BK297" s="27">
        <v>0</v>
      </c>
      <c r="BL297" s="27">
        <v>0</v>
      </c>
      <c r="BM297" s="27">
        <v>0</v>
      </c>
      <c r="BN297" s="27">
        <v>0</v>
      </c>
      <c r="BO297" s="27">
        <v>75.436115040075407</v>
      </c>
      <c r="BP297" s="27">
        <v>0</v>
      </c>
      <c r="BQ297" s="27">
        <v>0</v>
      </c>
      <c r="BR297" s="27">
        <v>0</v>
      </c>
      <c r="BS297" s="27">
        <v>0</v>
      </c>
      <c r="BT297" s="27">
        <v>0</v>
      </c>
      <c r="BU297" s="27">
        <v>0</v>
      </c>
      <c r="BV297" s="27">
        <v>0</v>
      </c>
      <c r="BW297" s="27">
        <v>0</v>
      </c>
      <c r="BX297" s="27">
        <v>0</v>
      </c>
      <c r="BY297" s="27">
        <v>0</v>
      </c>
      <c r="BZ297" s="27">
        <v>0</v>
      </c>
      <c r="CA297" s="27">
        <v>0</v>
      </c>
      <c r="CB297" s="27">
        <v>0</v>
      </c>
      <c r="CC297" s="27">
        <v>0</v>
      </c>
      <c r="CD297" s="27">
        <v>0</v>
      </c>
      <c r="CE297" s="27">
        <v>0</v>
      </c>
      <c r="CF297" s="27">
        <v>0</v>
      </c>
      <c r="CG297" s="27">
        <v>0</v>
      </c>
      <c r="CH297" s="27">
        <v>0</v>
      </c>
      <c r="CI297" s="27">
        <v>0</v>
      </c>
      <c r="CJ297" s="27">
        <v>0</v>
      </c>
      <c r="CK297" s="27">
        <v>0</v>
      </c>
      <c r="CL297" s="27">
        <v>0</v>
      </c>
      <c r="CM297" s="27">
        <v>0</v>
      </c>
      <c r="CN297" s="27">
        <v>0</v>
      </c>
      <c r="CO297" s="27">
        <v>0</v>
      </c>
      <c r="CP297" s="27">
        <v>0</v>
      </c>
      <c r="CQ297" s="27">
        <v>0</v>
      </c>
      <c r="CR297" s="27">
        <v>0</v>
      </c>
      <c r="CS297" s="27">
        <v>0</v>
      </c>
      <c r="CT297" s="27">
        <v>0</v>
      </c>
      <c r="CU297" s="27">
        <v>0</v>
      </c>
      <c r="CV297" s="27">
        <v>0</v>
      </c>
      <c r="CW297" s="25">
        <f t="shared" si="4"/>
        <v>99.999999999999915</v>
      </c>
    </row>
    <row r="298" spans="1:101">
      <c r="A298" s="15" t="s">
        <v>502</v>
      </c>
      <c r="B298" s="13" t="s">
        <v>100</v>
      </c>
      <c r="C298" s="24">
        <v>43664</v>
      </c>
      <c r="D298" s="21">
        <v>2019</v>
      </c>
      <c r="E298" s="13" t="s">
        <v>92</v>
      </c>
      <c r="F298" s="13" t="s">
        <v>11</v>
      </c>
      <c r="G298" s="27">
        <v>10</v>
      </c>
      <c r="H298" s="27">
        <v>5</v>
      </c>
      <c r="I298" s="27">
        <v>0</v>
      </c>
      <c r="J298" s="27">
        <v>0</v>
      </c>
      <c r="K298" s="27">
        <v>0</v>
      </c>
      <c r="L298" s="27">
        <v>0</v>
      </c>
      <c r="M298" s="27">
        <v>0</v>
      </c>
      <c r="N298" s="27">
        <v>0</v>
      </c>
      <c r="O298" s="27">
        <v>0</v>
      </c>
      <c r="P298" s="27">
        <v>15</v>
      </c>
      <c r="Q298" s="27">
        <v>0</v>
      </c>
      <c r="R298" s="27">
        <v>0</v>
      </c>
      <c r="S298" s="27">
        <v>0</v>
      </c>
      <c r="T298" s="27">
        <v>0</v>
      </c>
      <c r="U298" s="27">
        <v>0</v>
      </c>
      <c r="V298" s="27">
        <v>0</v>
      </c>
      <c r="W298" s="27">
        <v>0</v>
      </c>
      <c r="X298" s="27">
        <v>0</v>
      </c>
      <c r="Y298" s="27">
        <v>0</v>
      </c>
      <c r="Z298" s="27">
        <v>0</v>
      </c>
      <c r="AA298" s="27">
        <v>0</v>
      </c>
      <c r="AB298" s="27">
        <v>0</v>
      </c>
      <c r="AC298" s="27">
        <v>0</v>
      </c>
      <c r="AD298" s="27">
        <v>0</v>
      </c>
      <c r="AE298" s="27">
        <v>0</v>
      </c>
      <c r="AF298" s="27">
        <v>0</v>
      </c>
      <c r="AG298" s="27">
        <v>0</v>
      </c>
      <c r="AH298" s="27">
        <v>0</v>
      </c>
      <c r="AI298" s="27">
        <v>0</v>
      </c>
      <c r="AJ298" s="27">
        <v>0</v>
      </c>
      <c r="AK298" s="27">
        <v>0</v>
      </c>
      <c r="AL298" s="27">
        <v>0</v>
      </c>
      <c r="AM298" s="27">
        <v>0</v>
      </c>
      <c r="AN298" s="27">
        <v>0</v>
      </c>
      <c r="AO298" s="27">
        <v>0</v>
      </c>
      <c r="AP298" s="27">
        <v>0</v>
      </c>
      <c r="AQ298" s="27">
        <v>0</v>
      </c>
      <c r="AR298" s="27">
        <v>0</v>
      </c>
      <c r="AS298" s="27">
        <v>0</v>
      </c>
      <c r="AT298" s="27">
        <v>10</v>
      </c>
      <c r="AU298" s="27">
        <v>0</v>
      </c>
      <c r="AV298" s="27">
        <v>0</v>
      </c>
      <c r="AW298" s="27">
        <v>0</v>
      </c>
      <c r="AX298" s="27">
        <v>0</v>
      </c>
      <c r="AY298" s="27">
        <v>0</v>
      </c>
      <c r="AZ298" s="27">
        <v>0</v>
      </c>
      <c r="BA298" s="27">
        <v>0</v>
      </c>
      <c r="BB298" s="27">
        <v>0</v>
      </c>
      <c r="BC298" s="27">
        <v>0</v>
      </c>
      <c r="BD298" s="27">
        <v>0</v>
      </c>
      <c r="BE298" s="27">
        <v>0</v>
      </c>
      <c r="BF298" s="27">
        <v>0</v>
      </c>
      <c r="BG298" s="27">
        <v>0</v>
      </c>
      <c r="BH298" s="27">
        <v>0</v>
      </c>
      <c r="BI298" s="27">
        <v>0</v>
      </c>
      <c r="BJ298" s="27">
        <v>0</v>
      </c>
      <c r="BK298" s="27">
        <v>0</v>
      </c>
      <c r="BL298" s="27">
        <v>0</v>
      </c>
      <c r="BM298" s="27">
        <v>0</v>
      </c>
      <c r="BN298" s="27">
        <v>0</v>
      </c>
      <c r="BO298" s="27">
        <v>60</v>
      </c>
      <c r="BP298" s="27">
        <v>0</v>
      </c>
      <c r="BQ298" s="27">
        <v>0</v>
      </c>
      <c r="BR298" s="27">
        <v>0</v>
      </c>
      <c r="BS298" s="27">
        <v>0</v>
      </c>
      <c r="BT298" s="27">
        <v>0</v>
      </c>
      <c r="BU298" s="27">
        <v>0</v>
      </c>
      <c r="BV298" s="27">
        <v>0</v>
      </c>
      <c r="BW298" s="27">
        <v>0</v>
      </c>
      <c r="BX298" s="27">
        <v>0</v>
      </c>
      <c r="BY298" s="27">
        <v>0</v>
      </c>
      <c r="BZ298" s="27">
        <v>0</v>
      </c>
      <c r="CA298" s="27">
        <v>0</v>
      </c>
      <c r="CB298" s="27">
        <v>0</v>
      </c>
      <c r="CC298" s="27">
        <v>0</v>
      </c>
      <c r="CD298" s="27">
        <v>0</v>
      </c>
      <c r="CE298" s="27">
        <v>0</v>
      </c>
      <c r="CF298" s="27">
        <v>0</v>
      </c>
      <c r="CG298" s="27">
        <v>0</v>
      </c>
      <c r="CH298" s="27">
        <v>0</v>
      </c>
      <c r="CI298" s="27">
        <v>0</v>
      </c>
      <c r="CJ298" s="27">
        <v>0</v>
      </c>
      <c r="CK298" s="27">
        <v>0</v>
      </c>
      <c r="CL298" s="27">
        <v>0</v>
      </c>
      <c r="CM298" s="27">
        <v>0</v>
      </c>
      <c r="CN298" s="27">
        <v>0</v>
      </c>
      <c r="CO298" s="27">
        <v>0</v>
      </c>
      <c r="CP298" s="27">
        <v>0</v>
      </c>
      <c r="CQ298" s="27">
        <v>0</v>
      </c>
      <c r="CR298" s="27">
        <v>0</v>
      </c>
      <c r="CS298" s="27">
        <v>0</v>
      </c>
      <c r="CT298" s="27">
        <v>0</v>
      </c>
      <c r="CU298" s="27">
        <v>0</v>
      </c>
      <c r="CV298" s="27">
        <v>0</v>
      </c>
      <c r="CW298" s="25">
        <f t="shared" si="4"/>
        <v>100</v>
      </c>
    </row>
    <row r="299" spans="1:101">
      <c r="A299" s="15" t="s">
        <v>503</v>
      </c>
      <c r="B299" s="13" t="s">
        <v>71</v>
      </c>
      <c r="C299" s="24">
        <v>43664</v>
      </c>
      <c r="D299" s="21">
        <v>2019</v>
      </c>
      <c r="E299" s="13" t="s">
        <v>92</v>
      </c>
      <c r="F299" s="13" t="s">
        <v>2</v>
      </c>
      <c r="G299" s="27">
        <v>31.562335612835401</v>
      </c>
      <c r="H299" s="27">
        <v>5.2603892688058901E-2</v>
      </c>
      <c r="I299" s="27">
        <v>0</v>
      </c>
      <c r="J299" s="27">
        <v>0</v>
      </c>
      <c r="K299" s="27">
        <v>0</v>
      </c>
      <c r="L299" s="27">
        <v>0</v>
      </c>
      <c r="M299" s="27">
        <v>0</v>
      </c>
      <c r="N299" s="27">
        <v>0</v>
      </c>
      <c r="O299" s="27">
        <v>0</v>
      </c>
      <c r="P299" s="27">
        <v>0</v>
      </c>
      <c r="Q299" s="27">
        <v>0</v>
      </c>
      <c r="R299" s="27">
        <v>0</v>
      </c>
      <c r="S299" s="27">
        <v>0</v>
      </c>
      <c r="T299" s="27">
        <v>0</v>
      </c>
      <c r="U299" s="27">
        <v>0</v>
      </c>
      <c r="V299" s="27">
        <v>0</v>
      </c>
      <c r="W299" s="27">
        <v>0</v>
      </c>
      <c r="X299" s="27">
        <v>0</v>
      </c>
      <c r="Y299" s="27">
        <v>0</v>
      </c>
      <c r="Z299" s="27">
        <v>0</v>
      </c>
      <c r="AA299" s="27">
        <v>0</v>
      </c>
      <c r="AB299" s="27">
        <v>0</v>
      </c>
      <c r="AC299" s="27">
        <v>0</v>
      </c>
      <c r="AD299" s="27">
        <v>0</v>
      </c>
      <c r="AE299" s="27">
        <v>0</v>
      </c>
      <c r="AF299" s="27">
        <v>0</v>
      </c>
      <c r="AG299" s="27">
        <v>0</v>
      </c>
      <c r="AH299" s="27">
        <v>0</v>
      </c>
      <c r="AI299" s="27">
        <v>0</v>
      </c>
      <c r="AJ299" s="27">
        <v>0</v>
      </c>
      <c r="AK299" s="27">
        <v>0</v>
      </c>
      <c r="AL299" s="27">
        <v>0</v>
      </c>
      <c r="AM299" s="27">
        <v>0</v>
      </c>
      <c r="AN299" s="27">
        <v>0</v>
      </c>
      <c r="AO299" s="27">
        <v>0</v>
      </c>
      <c r="AP299" s="27">
        <v>0</v>
      </c>
      <c r="AQ299" s="27">
        <v>0</v>
      </c>
      <c r="AR299" s="27">
        <v>0</v>
      </c>
      <c r="AS299" s="27">
        <v>0</v>
      </c>
      <c r="AT299" s="27">
        <v>5.2603892688058904</v>
      </c>
      <c r="AU299" s="27">
        <v>0</v>
      </c>
      <c r="AV299" s="27">
        <v>0</v>
      </c>
      <c r="AW299" s="27">
        <v>0</v>
      </c>
      <c r="AX299" s="27">
        <v>0</v>
      </c>
      <c r="AY299" s="27">
        <v>0</v>
      </c>
      <c r="AZ299" s="27">
        <v>0</v>
      </c>
      <c r="BA299" s="27">
        <v>0</v>
      </c>
      <c r="BB299" s="27">
        <v>0</v>
      </c>
      <c r="BC299" s="27">
        <v>0</v>
      </c>
      <c r="BD299" s="27">
        <v>0</v>
      </c>
      <c r="BE299" s="27">
        <v>0</v>
      </c>
      <c r="BF299" s="27">
        <v>0</v>
      </c>
      <c r="BG299" s="27">
        <v>0</v>
      </c>
      <c r="BH299" s="27">
        <v>0</v>
      </c>
      <c r="BI299" s="27">
        <v>0</v>
      </c>
      <c r="BJ299" s="27">
        <v>0</v>
      </c>
      <c r="BK299" s="27">
        <v>0</v>
      </c>
      <c r="BL299" s="27">
        <v>0</v>
      </c>
      <c r="BM299" s="27">
        <v>26.301946344029499</v>
      </c>
      <c r="BN299" s="27">
        <v>0</v>
      </c>
      <c r="BO299" s="27">
        <v>5.2603892688058904</v>
      </c>
      <c r="BP299" s="27">
        <v>0</v>
      </c>
      <c r="BQ299" s="27">
        <v>0</v>
      </c>
      <c r="BR299" s="27">
        <v>0</v>
      </c>
      <c r="BS299" s="27">
        <v>0</v>
      </c>
      <c r="BT299" s="27">
        <v>0</v>
      </c>
      <c r="BU299" s="27">
        <v>0</v>
      </c>
      <c r="BV299" s="27">
        <v>0</v>
      </c>
      <c r="BW299" s="27">
        <v>0</v>
      </c>
      <c r="BX299" s="27">
        <v>0</v>
      </c>
      <c r="BY299" s="27">
        <v>0</v>
      </c>
      <c r="BZ299" s="27">
        <v>0</v>
      </c>
      <c r="CA299" s="27">
        <v>0</v>
      </c>
      <c r="CB299" s="27">
        <v>0</v>
      </c>
      <c r="CC299" s="27">
        <v>0</v>
      </c>
      <c r="CD299" s="27">
        <v>0</v>
      </c>
      <c r="CE299" s="27">
        <v>0</v>
      </c>
      <c r="CF299" s="27">
        <v>0</v>
      </c>
      <c r="CG299" s="27">
        <v>0</v>
      </c>
      <c r="CH299" s="27">
        <v>0</v>
      </c>
      <c r="CI299" s="27">
        <v>0</v>
      </c>
      <c r="CJ299" s="27">
        <v>0</v>
      </c>
      <c r="CK299" s="27">
        <v>0</v>
      </c>
      <c r="CL299" s="27">
        <v>0</v>
      </c>
      <c r="CM299" s="27">
        <v>0</v>
      </c>
      <c r="CN299" s="27">
        <v>31.562335612835401</v>
      </c>
      <c r="CO299" s="27">
        <v>0</v>
      </c>
      <c r="CP299" s="27">
        <v>0</v>
      </c>
      <c r="CQ299" s="27">
        <v>0</v>
      </c>
      <c r="CR299" s="27">
        <v>0</v>
      </c>
      <c r="CS299" s="27">
        <v>0</v>
      </c>
      <c r="CT299" s="27">
        <v>0</v>
      </c>
      <c r="CU299" s="27">
        <v>0</v>
      </c>
      <c r="CV299" s="27">
        <v>0</v>
      </c>
      <c r="CW299" s="25">
        <f t="shared" si="4"/>
        <v>100.00000000000014</v>
      </c>
    </row>
    <row r="300" spans="1:101">
      <c r="A300" s="15" t="s">
        <v>504</v>
      </c>
      <c r="B300" s="13" t="s">
        <v>72</v>
      </c>
      <c r="C300" s="24">
        <v>43661</v>
      </c>
      <c r="D300" s="21">
        <v>2019</v>
      </c>
      <c r="E300" s="13" t="s">
        <v>92</v>
      </c>
      <c r="F300" s="13" t="s">
        <v>2</v>
      </c>
      <c r="G300" s="27">
        <v>84.915084915084904</v>
      </c>
      <c r="H300" s="27">
        <v>0</v>
      </c>
      <c r="I300" s="27">
        <v>0</v>
      </c>
      <c r="J300" s="27">
        <v>0</v>
      </c>
      <c r="K300" s="27">
        <v>0</v>
      </c>
      <c r="L300" s="27">
        <v>0</v>
      </c>
      <c r="M300" s="27">
        <v>0</v>
      </c>
      <c r="N300" s="27">
        <v>0</v>
      </c>
      <c r="O300" s="27">
        <v>0</v>
      </c>
      <c r="P300" s="27">
        <v>0</v>
      </c>
      <c r="Q300" s="27">
        <v>0</v>
      </c>
      <c r="R300" s="27">
        <v>0</v>
      </c>
      <c r="S300" s="27">
        <v>0</v>
      </c>
      <c r="T300" s="27">
        <v>4.9950049950049999</v>
      </c>
      <c r="U300" s="27">
        <v>0</v>
      </c>
      <c r="V300" s="27">
        <v>0</v>
      </c>
      <c r="W300" s="27">
        <v>0</v>
      </c>
      <c r="X300" s="27">
        <v>0</v>
      </c>
      <c r="Y300" s="27">
        <v>0</v>
      </c>
      <c r="Z300" s="27">
        <v>0</v>
      </c>
      <c r="AA300" s="27">
        <v>0</v>
      </c>
      <c r="AB300" s="27">
        <v>0</v>
      </c>
      <c r="AC300" s="27">
        <v>0</v>
      </c>
      <c r="AD300" s="27">
        <v>0</v>
      </c>
      <c r="AE300" s="27">
        <v>0</v>
      </c>
      <c r="AF300" s="27">
        <v>0</v>
      </c>
      <c r="AG300" s="27">
        <v>0</v>
      </c>
      <c r="AH300" s="27">
        <v>0</v>
      </c>
      <c r="AI300" s="27">
        <v>0</v>
      </c>
      <c r="AJ300" s="27">
        <v>0</v>
      </c>
      <c r="AK300" s="27">
        <v>9.9900099900099892</v>
      </c>
      <c r="AL300" s="27">
        <v>0</v>
      </c>
      <c r="AM300" s="27">
        <v>0</v>
      </c>
      <c r="AN300" s="27">
        <v>0</v>
      </c>
      <c r="AO300" s="27">
        <v>0</v>
      </c>
      <c r="AP300" s="27">
        <v>0</v>
      </c>
      <c r="AQ300" s="27">
        <v>0</v>
      </c>
      <c r="AR300" s="27">
        <v>0</v>
      </c>
      <c r="AS300" s="27">
        <v>0</v>
      </c>
      <c r="AT300" s="27">
        <v>4.995004995005E-2</v>
      </c>
      <c r="AU300" s="27">
        <v>0</v>
      </c>
      <c r="AV300" s="27">
        <v>0</v>
      </c>
      <c r="AW300" s="27">
        <v>0</v>
      </c>
      <c r="AX300" s="27">
        <v>0</v>
      </c>
      <c r="AY300" s="27">
        <v>0</v>
      </c>
      <c r="AZ300" s="27">
        <v>0</v>
      </c>
      <c r="BA300" s="27">
        <v>0</v>
      </c>
      <c r="BB300" s="27">
        <v>0</v>
      </c>
      <c r="BC300" s="27">
        <v>0</v>
      </c>
      <c r="BD300" s="27">
        <v>0</v>
      </c>
      <c r="BE300" s="27">
        <v>0</v>
      </c>
      <c r="BF300" s="27">
        <v>0</v>
      </c>
      <c r="BG300" s="27">
        <v>0</v>
      </c>
      <c r="BH300" s="27">
        <v>0</v>
      </c>
      <c r="BI300" s="27">
        <v>0</v>
      </c>
      <c r="BJ300" s="27">
        <v>0</v>
      </c>
      <c r="BK300" s="27">
        <v>0</v>
      </c>
      <c r="BL300" s="27">
        <v>0</v>
      </c>
      <c r="BM300" s="27">
        <v>0</v>
      </c>
      <c r="BN300" s="27">
        <v>0</v>
      </c>
      <c r="BO300" s="27">
        <v>0</v>
      </c>
      <c r="BP300" s="27">
        <v>0</v>
      </c>
      <c r="BQ300" s="27">
        <v>0</v>
      </c>
      <c r="BR300" s="27">
        <v>0</v>
      </c>
      <c r="BS300" s="27">
        <v>0</v>
      </c>
      <c r="BT300" s="27">
        <v>0</v>
      </c>
      <c r="BU300" s="27">
        <v>0</v>
      </c>
      <c r="BV300" s="27">
        <v>0</v>
      </c>
      <c r="BW300" s="27">
        <v>0</v>
      </c>
      <c r="BX300" s="27">
        <v>0</v>
      </c>
      <c r="BY300" s="27">
        <v>0</v>
      </c>
      <c r="BZ300" s="27">
        <v>0</v>
      </c>
      <c r="CA300" s="27">
        <v>0</v>
      </c>
      <c r="CB300" s="27">
        <v>0</v>
      </c>
      <c r="CC300" s="27">
        <v>0</v>
      </c>
      <c r="CD300" s="27">
        <v>0</v>
      </c>
      <c r="CE300" s="27">
        <v>0</v>
      </c>
      <c r="CF300" s="27">
        <v>0</v>
      </c>
      <c r="CG300" s="27">
        <v>0</v>
      </c>
      <c r="CH300" s="27">
        <v>0</v>
      </c>
      <c r="CI300" s="27">
        <v>0</v>
      </c>
      <c r="CJ300" s="27">
        <v>0</v>
      </c>
      <c r="CK300" s="27">
        <v>4.995004995005E-2</v>
      </c>
      <c r="CL300" s="27">
        <v>0</v>
      </c>
      <c r="CM300" s="27">
        <v>0</v>
      </c>
      <c r="CN300" s="27">
        <v>0</v>
      </c>
      <c r="CO300" s="27">
        <v>0</v>
      </c>
      <c r="CP300" s="27">
        <v>0</v>
      </c>
      <c r="CQ300" s="27">
        <v>0</v>
      </c>
      <c r="CR300" s="27">
        <v>0</v>
      </c>
      <c r="CS300" s="27">
        <v>0</v>
      </c>
      <c r="CT300" s="27">
        <v>0</v>
      </c>
      <c r="CU300" s="27">
        <v>0</v>
      </c>
      <c r="CV300" s="27">
        <v>0</v>
      </c>
      <c r="CW300" s="25">
        <f t="shared" si="4"/>
        <v>100.00000000000001</v>
      </c>
    </row>
    <row r="301" spans="1:101">
      <c r="A301" s="15" t="s">
        <v>505</v>
      </c>
      <c r="B301" s="13" t="s">
        <v>73</v>
      </c>
      <c r="C301" s="24">
        <v>43662</v>
      </c>
      <c r="D301" s="21">
        <v>2019</v>
      </c>
      <c r="E301" s="13" t="s">
        <v>92</v>
      </c>
      <c r="F301" s="13" t="s">
        <v>2</v>
      </c>
      <c r="G301" s="27">
        <v>99.900099900099903</v>
      </c>
      <c r="H301" s="27">
        <v>0</v>
      </c>
      <c r="I301" s="27">
        <v>0</v>
      </c>
      <c r="J301" s="27">
        <v>0</v>
      </c>
      <c r="K301" s="27">
        <v>0</v>
      </c>
      <c r="L301" s="27">
        <v>0</v>
      </c>
      <c r="M301" s="27">
        <v>0</v>
      </c>
      <c r="N301" s="27">
        <v>0</v>
      </c>
      <c r="O301" s="27">
        <v>0</v>
      </c>
      <c r="P301" s="27">
        <v>0</v>
      </c>
      <c r="Q301" s="27">
        <v>0</v>
      </c>
      <c r="R301" s="27">
        <v>0</v>
      </c>
      <c r="S301" s="27">
        <v>0</v>
      </c>
      <c r="T301" s="27">
        <v>0</v>
      </c>
      <c r="U301" s="27">
        <v>0</v>
      </c>
      <c r="V301" s="27">
        <v>0</v>
      </c>
      <c r="W301" s="27">
        <v>0</v>
      </c>
      <c r="X301" s="27">
        <v>0</v>
      </c>
      <c r="Y301" s="27">
        <v>0</v>
      </c>
      <c r="Z301" s="27">
        <v>0</v>
      </c>
      <c r="AA301" s="27">
        <v>0</v>
      </c>
      <c r="AB301" s="27">
        <v>0</v>
      </c>
      <c r="AC301" s="27">
        <v>0</v>
      </c>
      <c r="AD301" s="27">
        <v>0</v>
      </c>
      <c r="AE301" s="27">
        <v>0</v>
      </c>
      <c r="AF301" s="27">
        <v>0</v>
      </c>
      <c r="AG301" s="27">
        <v>0</v>
      </c>
      <c r="AH301" s="27">
        <v>0</v>
      </c>
      <c r="AI301" s="27">
        <v>0</v>
      </c>
      <c r="AJ301" s="27">
        <v>0</v>
      </c>
      <c r="AK301" s="27">
        <v>0</v>
      </c>
      <c r="AL301" s="27">
        <v>0</v>
      </c>
      <c r="AM301" s="27">
        <v>0</v>
      </c>
      <c r="AN301" s="27">
        <v>0</v>
      </c>
      <c r="AO301" s="27">
        <v>0</v>
      </c>
      <c r="AP301" s="27">
        <v>0</v>
      </c>
      <c r="AQ301" s="27">
        <v>0</v>
      </c>
      <c r="AR301" s="27">
        <v>0</v>
      </c>
      <c r="AS301" s="27">
        <v>0</v>
      </c>
      <c r="AT301" s="27">
        <v>0</v>
      </c>
      <c r="AU301" s="27">
        <v>0</v>
      </c>
      <c r="AV301" s="27">
        <v>0</v>
      </c>
      <c r="AW301" s="27">
        <v>0</v>
      </c>
      <c r="AX301" s="27">
        <v>0</v>
      </c>
      <c r="AY301" s="27">
        <v>0</v>
      </c>
      <c r="AZ301" s="27">
        <v>0</v>
      </c>
      <c r="BA301" s="27">
        <v>0</v>
      </c>
      <c r="BB301" s="27">
        <v>0</v>
      </c>
      <c r="BC301" s="27">
        <v>0</v>
      </c>
      <c r="BD301" s="27">
        <v>0</v>
      </c>
      <c r="BE301" s="27">
        <v>0</v>
      </c>
      <c r="BF301" s="27">
        <v>0</v>
      </c>
      <c r="BG301" s="27">
        <v>0</v>
      </c>
      <c r="BH301" s="27">
        <v>0</v>
      </c>
      <c r="BI301" s="27">
        <v>0</v>
      </c>
      <c r="BJ301" s="27">
        <v>0</v>
      </c>
      <c r="BK301" s="27">
        <v>0</v>
      </c>
      <c r="BL301" s="27">
        <v>0</v>
      </c>
      <c r="BM301" s="27">
        <v>0</v>
      </c>
      <c r="BN301" s="27">
        <v>0</v>
      </c>
      <c r="BO301" s="27">
        <v>0</v>
      </c>
      <c r="BP301" s="27">
        <v>4.995004995005E-2</v>
      </c>
      <c r="BQ301" s="27">
        <v>0</v>
      </c>
      <c r="BR301" s="27">
        <v>0</v>
      </c>
      <c r="BS301" s="27">
        <v>0</v>
      </c>
      <c r="BT301" s="27">
        <v>0</v>
      </c>
      <c r="BU301" s="27">
        <v>0</v>
      </c>
      <c r="BV301" s="27">
        <v>0</v>
      </c>
      <c r="BW301" s="27">
        <v>0</v>
      </c>
      <c r="BX301" s="27">
        <v>0</v>
      </c>
      <c r="BY301" s="27">
        <v>0</v>
      </c>
      <c r="BZ301" s="27">
        <v>0</v>
      </c>
      <c r="CA301" s="27">
        <v>0</v>
      </c>
      <c r="CB301" s="27">
        <v>0</v>
      </c>
      <c r="CC301" s="27">
        <v>0</v>
      </c>
      <c r="CD301" s="27">
        <v>0</v>
      </c>
      <c r="CE301" s="27">
        <v>0</v>
      </c>
      <c r="CF301" s="27">
        <v>0</v>
      </c>
      <c r="CG301" s="27">
        <v>0</v>
      </c>
      <c r="CH301" s="27">
        <v>0</v>
      </c>
      <c r="CI301" s="27">
        <v>0</v>
      </c>
      <c r="CJ301" s="27">
        <v>0</v>
      </c>
      <c r="CK301" s="27">
        <v>4.995004995005E-2</v>
      </c>
      <c r="CL301" s="27">
        <v>0</v>
      </c>
      <c r="CM301" s="27">
        <v>0</v>
      </c>
      <c r="CN301" s="27">
        <v>0</v>
      </c>
      <c r="CO301" s="27">
        <v>0</v>
      </c>
      <c r="CP301" s="27">
        <v>0</v>
      </c>
      <c r="CQ301" s="27">
        <v>0</v>
      </c>
      <c r="CR301" s="27">
        <v>0</v>
      </c>
      <c r="CS301" s="27">
        <v>0</v>
      </c>
      <c r="CT301" s="27">
        <v>0</v>
      </c>
      <c r="CU301" s="27">
        <v>0</v>
      </c>
      <c r="CV301" s="27">
        <v>0</v>
      </c>
      <c r="CW301" s="25">
        <f t="shared" si="4"/>
        <v>100.00000000000001</v>
      </c>
    </row>
    <row r="302" spans="1:101">
      <c r="A302" s="15" t="s">
        <v>506</v>
      </c>
      <c r="B302" s="13" t="s">
        <v>74</v>
      </c>
      <c r="C302" s="24">
        <v>43662</v>
      </c>
      <c r="D302" s="21">
        <v>2019</v>
      </c>
      <c r="E302" s="13" t="s">
        <v>92</v>
      </c>
      <c r="F302" s="13" t="s">
        <v>2</v>
      </c>
      <c r="G302" s="27">
        <v>97.040271712760799</v>
      </c>
      <c r="H302" s="27">
        <v>0</v>
      </c>
      <c r="I302" s="27">
        <v>0</v>
      </c>
      <c r="J302" s="27">
        <v>0</v>
      </c>
      <c r="K302" s="27">
        <v>0</v>
      </c>
      <c r="L302" s="27">
        <v>0</v>
      </c>
      <c r="M302" s="27">
        <v>0</v>
      </c>
      <c r="N302" s="27">
        <v>0</v>
      </c>
      <c r="O302" s="27">
        <v>0</v>
      </c>
      <c r="P302" s="27">
        <v>0</v>
      </c>
      <c r="Q302" s="27">
        <v>0</v>
      </c>
      <c r="R302" s="27">
        <v>0</v>
      </c>
      <c r="S302" s="27">
        <v>0</v>
      </c>
      <c r="T302" s="27">
        <v>0.97040271712760795</v>
      </c>
      <c r="U302" s="27">
        <v>0</v>
      </c>
      <c r="V302" s="27">
        <v>0</v>
      </c>
      <c r="W302" s="27">
        <v>0</v>
      </c>
      <c r="X302" s="27">
        <v>0</v>
      </c>
      <c r="Y302" s="27">
        <v>0</v>
      </c>
      <c r="Z302" s="27">
        <v>0</v>
      </c>
      <c r="AA302" s="27">
        <v>0</v>
      </c>
      <c r="AB302" s="27">
        <v>0</v>
      </c>
      <c r="AC302" s="27">
        <v>0</v>
      </c>
      <c r="AD302" s="27">
        <v>0</v>
      </c>
      <c r="AE302" s="27">
        <v>0</v>
      </c>
      <c r="AF302" s="27">
        <v>0</v>
      </c>
      <c r="AG302" s="27">
        <v>0</v>
      </c>
      <c r="AH302" s="27">
        <v>0</v>
      </c>
      <c r="AI302" s="27">
        <v>0</v>
      </c>
      <c r="AJ302" s="27">
        <v>0</v>
      </c>
      <c r="AK302" s="27">
        <v>0.97040271712760795</v>
      </c>
      <c r="AL302" s="27">
        <v>0</v>
      </c>
      <c r="AM302" s="27">
        <v>0</v>
      </c>
      <c r="AN302" s="27">
        <v>0</v>
      </c>
      <c r="AO302" s="27">
        <v>0</v>
      </c>
      <c r="AP302" s="27">
        <v>0</v>
      </c>
      <c r="AQ302" s="27">
        <v>0</v>
      </c>
      <c r="AR302" s="27">
        <v>0</v>
      </c>
      <c r="AS302" s="27">
        <v>0</v>
      </c>
      <c r="AT302" s="27">
        <v>0</v>
      </c>
      <c r="AU302" s="27">
        <v>0</v>
      </c>
      <c r="AV302" s="27">
        <v>0</v>
      </c>
      <c r="AW302" s="27">
        <v>0</v>
      </c>
      <c r="AX302" s="27">
        <v>0</v>
      </c>
      <c r="AY302" s="27">
        <v>0</v>
      </c>
      <c r="AZ302" s="27">
        <v>0</v>
      </c>
      <c r="BA302" s="27">
        <v>0</v>
      </c>
      <c r="BB302" s="27">
        <v>0</v>
      </c>
      <c r="BC302" s="27">
        <v>0</v>
      </c>
      <c r="BD302" s="27">
        <v>0</v>
      </c>
      <c r="BE302" s="27">
        <v>0</v>
      </c>
      <c r="BF302" s="27">
        <v>0</v>
      </c>
      <c r="BG302" s="27">
        <v>0</v>
      </c>
      <c r="BH302" s="27">
        <v>0</v>
      </c>
      <c r="BI302" s="27">
        <v>0</v>
      </c>
      <c r="BJ302" s="27">
        <v>0</v>
      </c>
      <c r="BK302" s="27">
        <v>0</v>
      </c>
      <c r="BL302" s="27">
        <v>0</v>
      </c>
      <c r="BM302" s="27">
        <v>0</v>
      </c>
      <c r="BN302" s="27">
        <v>0</v>
      </c>
      <c r="BO302" s="27">
        <v>0</v>
      </c>
      <c r="BP302" s="27">
        <v>0.97040271712760795</v>
      </c>
      <c r="BQ302" s="27">
        <v>0</v>
      </c>
      <c r="BR302" s="27">
        <v>0</v>
      </c>
      <c r="BS302" s="27">
        <v>0</v>
      </c>
      <c r="BT302" s="27">
        <v>0</v>
      </c>
      <c r="BU302" s="27">
        <v>0</v>
      </c>
      <c r="BV302" s="27">
        <v>4.8520135856380403E-2</v>
      </c>
      <c r="BW302" s="27">
        <v>0</v>
      </c>
      <c r="BX302" s="27">
        <v>0</v>
      </c>
      <c r="BY302" s="27">
        <v>0</v>
      </c>
      <c r="BZ302" s="27">
        <v>0</v>
      </c>
      <c r="CA302" s="27">
        <v>0</v>
      </c>
      <c r="CB302" s="27">
        <v>0</v>
      </c>
      <c r="CC302" s="27">
        <v>0</v>
      </c>
      <c r="CD302" s="27">
        <v>0</v>
      </c>
      <c r="CE302" s="27">
        <v>0</v>
      </c>
      <c r="CF302" s="27">
        <v>0</v>
      </c>
      <c r="CG302" s="27">
        <v>0</v>
      </c>
      <c r="CH302" s="27">
        <v>0</v>
      </c>
      <c r="CI302" s="27">
        <v>0</v>
      </c>
      <c r="CJ302" s="27">
        <v>0</v>
      </c>
      <c r="CK302" s="27">
        <v>0</v>
      </c>
      <c r="CL302" s="27">
        <v>0</v>
      </c>
      <c r="CM302" s="27">
        <v>0</v>
      </c>
      <c r="CN302" s="27">
        <v>0</v>
      </c>
      <c r="CO302" s="27">
        <v>0</v>
      </c>
      <c r="CP302" s="27">
        <v>0</v>
      </c>
      <c r="CQ302" s="27">
        <v>0</v>
      </c>
      <c r="CR302" s="27">
        <v>0</v>
      </c>
      <c r="CS302" s="27">
        <v>0</v>
      </c>
      <c r="CT302" s="27">
        <v>0</v>
      </c>
      <c r="CU302" s="27">
        <v>0</v>
      </c>
      <c r="CV302" s="27">
        <v>0</v>
      </c>
      <c r="CW302" s="25">
        <f t="shared" si="4"/>
        <v>100.00000000000001</v>
      </c>
    </row>
    <row r="303" spans="1:101">
      <c r="A303" s="15" t="s">
        <v>507</v>
      </c>
      <c r="B303" s="13" t="s">
        <v>75</v>
      </c>
      <c r="C303" s="24">
        <v>43662</v>
      </c>
      <c r="D303" s="21">
        <v>2019</v>
      </c>
      <c r="E303" s="13" t="s">
        <v>92</v>
      </c>
      <c r="F303" s="13" t="s">
        <v>2</v>
      </c>
      <c r="G303" s="27">
        <v>31.217481789802299</v>
      </c>
      <c r="H303" s="27">
        <v>1.04058272632674</v>
      </c>
      <c r="I303" s="27">
        <v>0</v>
      </c>
      <c r="J303" s="27">
        <v>0</v>
      </c>
      <c r="K303" s="27">
        <v>0</v>
      </c>
      <c r="L303" s="27">
        <v>0</v>
      </c>
      <c r="M303" s="27">
        <v>0</v>
      </c>
      <c r="N303" s="27">
        <v>0</v>
      </c>
      <c r="O303" s="27">
        <v>0</v>
      </c>
      <c r="P303" s="27">
        <v>0</v>
      </c>
      <c r="Q303" s="27">
        <v>0</v>
      </c>
      <c r="R303" s="27">
        <v>0</v>
      </c>
      <c r="S303" s="27">
        <v>0</v>
      </c>
      <c r="T303" s="27">
        <v>0</v>
      </c>
      <c r="U303" s="27">
        <v>0</v>
      </c>
      <c r="V303" s="27">
        <v>0</v>
      </c>
      <c r="W303" s="27">
        <v>0</v>
      </c>
      <c r="X303" s="27">
        <v>0</v>
      </c>
      <c r="Y303" s="27">
        <v>0</v>
      </c>
      <c r="Z303" s="27">
        <v>0</v>
      </c>
      <c r="AA303" s="27">
        <v>0</v>
      </c>
      <c r="AB303" s="27">
        <v>0</v>
      </c>
      <c r="AC303" s="27">
        <v>0</v>
      </c>
      <c r="AD303" s="27">
        <v>0</v>
      </c>
      <c r="AE303" s="27">
        <v>0</v>
      </c>
      <c r="AF303" s="27">
        <v>0</v>
      </c>
      <c r="AG303" s="27">
        <v>0</v>
      </c>
      <c r="AH303" s="27">
        <v>0</v>
      </c>
      <c r="AI303" s="27">
        <v>0</v>
      </c>
      <c r="AJ303" s="27">
        <v>0</v>
      </c>
      <c r="AK303" s="27">
        <v>0</v>
      </c>
      <c r="AL303" s="27">
        <v>0</v>
      </c>
      <c r="AM303" s="27">
        <v>0</v>
      </c>
      <c r="AN303" s="27">
        <v>0</v>
      </c>
      <c r="AO303" s="27">
        <v>0</v>
      </c>
      <c r="AP303" s="27">
        <v>0</v>
      </c>
      <c r="AQ303" s="27">
        <v>0</v>
      </c>
      <c r="AR303" s="27">
        <v>0</v>
      </c>
      <c r="AS303" s="27">
        <v>0</v>
      </c>
      <c r="AT303" s="27">
        <v>31.217481789802299</v>
      </c>
      <c r="AU303" s="27">
        <v>0</v>
      </c>
      <c r="AV303" s="27">
        <v>0</v>
      </c>
      <c r="AW303" s="27">
        <v>0</v>
      </c>
      <c r="AX303" s="27">
        <v>0</v>
      </c>
      <c r="AY303" s="27">
        <v>0</v>
      </c>
      <c r="AZ303" s="27">
        <v>0</v>
      </c>
      <c r="BA303" s="27">
        <v>0</v>
      </c>
      <c r="BB303" s="27">
        <v>0</v>
      </c>
      <c r="BC303" s="27">
        <v>0</v>
      </c>
      <c r="BD303" s="27">
        <v>0</v>
      </c>
      <c r="BE303" s="27">
        <v>0</v>
      </c>
      <c r="BF303" s="27">
        <v>0</v>
      </c>
      <c r="BG303" s="27">
        <v>0</v>
      </c>
      <c r="BH303" s="27">
        <v>0</v>
      </c>
      <c r="BI303" s="27">
        <v>0</v>
      </c>
      <c r="BJ303" s="27">
        <v>0</v>
      </c>
      <c r="BK303" s="27">
        <v>0</v>
      </c>
      <c r="BL303" s="27">
        <v>0</v>
      </c>
      <c r="BM303" s="27">
        <v>0</v>
      </c>
      <c r="BN303" s="27">
        <v>0</v>
      </c>
      <c r="BO303" s="27">
        <v>0</v>
      </c>
      <c r="BP303" s="27">
        <v>0</v>
      </c>
      <c r="BQ303" s="27">
        <v>0</v>
      </c>
      <c r="BR303" s="27">
        <v>0</v>
      </c>
      <c r="BS303" s="27">
        <v>0</v>
      </c>
      <c r="BT303" s="27">
        <v>0</v>
      </c>
      <c r="BU303" s="27">
        <v>0</v>
      </c>
      <c r="BV303" s="27">
        <v>5.2029136316337203E-2</v>
      </c>
      <c r="BW303" s="27">
        <v>31.217481789802299</v>
      </c>
      <c r="BX303" s="27">
        <v>0</v>
      </c>
      <c r="BY303" s="27">
        <v>0</v>
      </c>
      <c r="BZ303" s="27">
        <v>0</v>
      </c>
      <c r="CA303" s="27">
        <v>0</v>
      </c>
      <c r="CB303" s="27">
        <v>0</v>
      </c>
      <c r="CC303" s="27">
        <v>0</v>
      </c>
      <c r="CD303" s="27">
        <v>0</v>
      </c>
      <c r="CE303" s="27">
        <v>0</v>
      </c>
      <c r="CF303" s="27">
        <v>0</v>
      </c>
      <c r="CG303" s="27">
        <v>0</v>
      </c>
      <c r="CH303" s="27">
        <v>0</v>
      </c>
      <c r="CI303" s="27">
        <v>0</v>
      </c>
      <c r="CJ303" s="27">
        <v>0</v>
      </c>
      <c r="CK303" s="27">
        <v>5.2029136316337203E-2</v>
      </c>
      <c r="CL303" s="27">
        <v>0</v>
      </c>
      <c r="CM303" s="27">
        <v>0</v>
      </c>
      <c r="CN303" s="27">
        <v>5.2029136316337201</v>
      </c>
      <c r="CO303" s="27">
        <v>0</v>
      </c>
      <c r="CP303" s="27">
        <v>0</v>
      </c>
      <c r="CQ303" s="27">
        <v>0</v>
      </c>
      <c r="CR303" s="27">
        <v>0</v>
      </c>
      <c r="CS303" s="27">
        <v>0</v>
      </c>
      <c r="CT303" s="27">
        <v>0</v>
      </c>
      <c r="CU303" s="27">
        <v>0</v>
      </c>
      <c r="CV303" s="27">
        <v>0</v>
      </c>
      <c r="CW303" s="25">
        <f t="shared" si="4"/>
        <v>100.00000000000003</v>
      </c>
    </row>
    <row r="304" spans="1:101">
      <c r="A304" s="15" t="s">
        <v>508</v>
      </c>
      <c r="B304" s="13" t="s">
        <v>76</v>
      </c>
      <c r="C304" s="24">
        <v>43663</v>
      </c>
      <c r="D304" s="21">
        <v>2019</v>
      </c>
      <c r="E304" s="13" t="s">
        <v>92</v>
      </c>
      <c r="F304" s="13" t="s">
        <v>2</v>
      </c>
      <c r="G304" s="27">
        <v>98.911968348170106</v>
      </c>
      <c r="H304" s="27">
        <v>4.9455984174085102E-2</v>
      </c>
      <c r="I304" s="27">
        <v>0</v>
      </c>
      <c r="J304" s="27">
        <v>0</v>
      </c>
      <c r="K304" s="27">
        <v>0</v>
      </c>
      <c r="L304" s="27">
        <v>0</v>
      </c>
      <c r="M304" s="27">
        <v>0</v>
      </c>
      <c r="N304" s="27">
        <v>0</v>
      </c>
      <c r="O304" s="27">
        <v>0</v>
      </c>
      <c r="P304" s="27">
        <v>0</v>
      </c>
      <c r="Q304" s="27">
        <v>0</v>
      </c>
      <c r="R304" s="27">
        <v>0</v>
      </c>
      <c r="S304" s="27">
        <v>0</v>
      </c>
      <c r="T304" s="27">
        <v>0</v>
      </c>
      <c r="U304" s="27">
        <v>0</v>
      </c>
      <c r="V304" s="27">
        <v>0</v>
      </c>
      <c r="W304" s="27">
        <v>0</v>
      </c>
      <c r="X304" s="27">
        <v>0</v>
      </c>
      <c r="Y304" s="27">
        <v>0</v>
      </c>
      <c r="Z304" s="27">
        <v>0</v>
      </c>
      <c r="AA304" s="27">
        <v>0</v>
      </c>
      <c r="AB304" s="27">
        <v>0</v>
      </c>
      <c r="AC304" s="27">
        <v>0</v>
      </c>
      <c r="AD304" s="27">
        <v>0</v>
      </c>
      <c r="AE304" s="27">
        <v>0</v>
      </c>
      <c r="AF304" s="27">
        <v>0</v>
      </c>
      <c r="AG304" s="27">
        <v>0</v>
      </c>
      <c r="AH304" s="27">
        <v>0</v>
      </c>
      <c r="AI304" s="27">
        <v>0</v>
      </c>
      <c r="AJ304" s="27">
        <v>0</v>
      </c>
      <c r="AK304" s="27">
        <v>0</v>
      </c>
      <c r="AL304" s="27">
        <v>0</v>
      </c>
      <c r="AM304" s="27">
        <v>0</v>
      </c>
      <c r="AN304" s="27">
        <v>0</v>
      </c>
      <c r="AO304" s="27">
        <v>0</v>
      </c>
      <c r="AP304" s="27">
        <v>0</v>
      </c>
      <c r="AQ304" s="27">
        <v>0</v>
      </c>
      <c r="AR304" s="27">
        <v>0</v>
      </c>
      <c r="AS304" s="27">
        <v>0</v>
      </c>
      <c r="AT304" s="27">
        <v>0.98911968348170098</v>
      </c>
      <c r="AU304" s="27">
        <v>0</v>
      </c>
      <c r="AV304" s="27">
        <v>0</v>
      </c>
      <c r="AW304" s="27">
        <v>0</v>
      </c>
      <c r="AX304" s="27">
        <v>0</v>
      </c>
      <c r="AY304" s="27">
        <v>0</v>
      </c>
      <c r="AZ304" s="27">
        <v>0</v>
      </c>
      <c r="BA304" s="27">
        <v>0</v>
      </c>
      <c r="BB304" s="27">
        <v>0</v>
      </c>
      <c r="BC304" s="27">
        <v>0</v>
      </c>
      <c r="BD304" s="27">
        <v>0</v>
      </c>
      <c r="BE304" s="27">
        <v>0</v>
      </c>
      <c r="BF304" s="27">
        <v>0</v>
      </c>
      <c r="BG304" s="27">
        <v>0</v>
      </c>
      <c r="BH304" s="27">
        <v>0</v>
      </c>
      <c r="BI304" s="27">
        <v>0</v>
      </c>
      <c r="BJ304" s="27">
        <v>0</v>
      </c>
      <c r="BK304" s="27">
        <v>0</v>
      </c>
      <c r="BL304" s="27">
        <v>0</v>
      </c>
      <c r="BM304" s="27">
        <v>0</v>
      </c>
      <c r="BN304" s="27">
        <v>0</v>
      </c>
      <c r="BO304" s="27">
        <v>4.9455984174085102E-2</v>
      </c>
      <c r="BP304" s="27">
        <v>0</v>
      </c>
      <c r="BQ304" s="27">
        <v>0</v>
      </c>
      <c r="BR304" s="27">
        <v>0</v>
      </c>
      <c r="BS304" s="27">
        <v>0</v>
      </c>
      <c r="BT304" s="27">
        <v>0</v>
      </c>
      <c r="BU304" s="27">
        <v>0</v>
      </c>
      <c r="BV304" s="27">
        <v>0</v>
      </c>
      <c r="BW304" s="27">
        <v>0</v>
      </c>
      <c r="BX304" s="27">
        <v>0</v>
      </c>
      <c r="BY304" s="27">
        <v>0</v>
      </c>
      <c r="BZ304" s="27">
        <v>0</v>
      </c>
      <c r="CA304" s="27">
        <v>0</v>
      </c>
      <c r="CB304" s="27">
        <v>0</v>
      </c>
      <c r="CC304" s="27">
        <v>0</v>
      </c>
      <c r="CD304" s="27">
        <v>0</v>
      </c>
      <c r="CE304" s="27">
        <v>0</v>
      </c>
      <c r="CF304" s="27">
        <v>0</v>
      </c>
      <c r="CG304" s="27">
        <v>0</v>
      </c>
      <c r="CH304" s="27">
        <v>0</v>
      </c>
      <c r="CI304" s="27">
        <v>0</v>
      </c>
      <c r="CJ304" s="27">
        <v>0</v>
      </c>
      <c r="CK304" s="27">
        <v>0</v>
      </c>
      <c r="CL304" s="27">
        <v>0</v>
      </c>
      <c r="CM304" s="27">
        <v>0</v>
      </c>
      <c r="CN304" s="27">
        <v>0</v>
      </c>
      <c r="CO304" s="27">
        <v>0</v>
      </c>
      <c r="CP304" s="27">
        <v>0</v>
      </c>
      <c r="CQ304" s="27">
        <v>0</v>
      </c>
      <c r="CR304" s="27">
        <v>0</v>
      </c>
      <c r="CS304" s="27">
        <v>0</v>
      </c>
      <c r="CT304" s="27">
        <v>0</v>
      </c>
      <c r="CU304" s="27">
        <v>0</v>
      </c>
      <c r="CV304" s="27">
        <v>0</v>
      </c>
      <c r="CW304" s="25">
        <f t="shared" si="4"/>
        <v>99.999999999999986</v>
      </c>
    </row>
    <row r="305" spans="1:101">
      <c r="A305" s="15" t="s">
        <v>509</v>
      </c>
      <c r="B305" s="13" t="s">
        <v>77</v>
      </c>
      <c r="C305" s="24">
        <v>43663</v>
      </c>
      <c r="D305" s="21">
        <v>2019</v>
      </c>
      <c r="E305" s="13" t="s">
        <v>92</v>
      </c>
      <c r="F305" s="13" t="s">
        <v>2</v>
      </c>
      <c r="G305" s="27">
        <v>64.935064935064901</v>
      </c>
      <c r="H305" s="27">
        <v>0</v>
      </c>
      <c r="I305" s="27">
        <v>0</v>
      </c>
      <c r="J305" s="27">
        <v>0</v>
      </c>
      <c r="K305" s="27">
        <v>0</v>
      </c>
      <c r="L305" s="27">
        <v>0</v>
      </c>
      <c r="M305" s="27">
        <v>0</v>
      </c>
      <c r="N305" s="27">
        <v>0</v>
      </c>
      <c r="O305" s="27">
        <v>0</v>
      </c>
      <c r="P305" s="27">
        <v>0</v>
      </c>
      <c r="Q305" s="27">
        <v>0</v>
      </c>
      <c r="R305" s="27">
        <v>0</v>
      </c>
      <c r="S305" s="27">
        <v>0</v>
      </c>
      <c r="T305" s="27">
        <v>0</v>
      </c>
      <c r="U305" s="27">
        <v>0</v>
      </c>
      <c r="V305" s="27">
        <v>0</v>
      </c>
      <c r="W305" s="27">
        <v>0</v>
      </c>
      <c r="X305" s="27">
        <v>0</v>
      </c>
      <c r="Y305" s="27">
        <v>0</v>
      </c>
      <c r="Z305" s="27">
        <v>0</v>
      </c>
      <c r="AA305" s="27">
        <v>0</v>
      </c>
      <c r="AB305" s="27">
        <v>0</v>
      </c>
      <c r="AC305" s="27">
        <v>0</v>
      </c>
      <c r="AD305" s="27">
        <v>0</v>
      </c>
      <c r="AE305" s="27">
        <v>0</v>
      </c>
      <c r="AF305" s="27">
        <v>0</v>
      </c>
      <c r="AG305" s="27">
        <v>0</v>
      </c>
      <c r="AH305" s="27">
        <v>0</v>
      </c>
      <c r="AI305" s="27">
        <v>0</v>
      </c>
      <c r="AJ305" s="27">
        <v>0</v>
      </c>
      <c r="AK305" s="27">
        <v>0</v>
      </c>
      <c r="AL305" s="27">
        <v>0</v>
      </c>
      <c r="AM305" s="27">
        <v>4.995004995005E-2</v>
      </c>
      <c r="AN305" s="27">
        <v>0</v>
      </c>
      <c r="AO305" s="27">
        <v>0</v>
      </c>
      <c r="AP305" s="27">
        <v>0</v>
      </c>
      <c r="AQ305" s="27">
        <v>0</v>
      </c>
      <c r="AR305" s="27">
        <v>0</v>
      </c>
      <c r="AS305" s="27">
        <v>0</v>
      </c>
      <c r="AT305" s="27">
        <v>9.9900099900099892</v>
      </c>
      <c r="AU305" s="27">
        <v>0</v>
      </c>
      <c r="AV305" s="27">
        <v>0</v>
      </c>
      <c r="AW305" s="27">
        <v>0</v>
      </c>
      <c r="AX305" s="27">
        <v>0</v>
      </c>
      <c r="AY305" s="27">
        <v>0</v>
      </c>
      <c r="AZ305" s="27">
        <v>0</v>
      </c>
      <c r="BA305" s="27">
        <v>0</v>
      </c>
      <c r="BB305" s="27">
        <v>0</v>
      </c>
      <c r="BC305" s="27">
        <v>0</v>
      </c>
      <c r="BD305" s="27">
        <v>0</v>
      </c>
      <c r="BE305" s="27">
        <v>0</v>
      </c>
      <c r="BF305" s="27">
        <v>0</v>
      </c>
      <c r="BG305" s="27">
        <v>0</v>
      </c>
      <c r="BH305" s="27">
        <v>0</v>
      </c>
      <c r="BI305" s="27">
        <v>0</v>
      </c>
      <c r="BJ305" s="27">
        <v>0</v>
      </c>
      <c r="BK305" s="27">
        <v>0</v>
      </c>
      <c r="BL305" s="27">
        <v>0</v>
      </c>
      <c r="BM305" s="27">
        <v>0</v>
      </c>
      <c r="BN305" s="27">
        <v>0</v>
      </c>
      <c r="BO305" s="27">
        <v>0</v>
      </c>
      <c r="BP305" s="27">
        <v>0</v>
      </c>
      <c r="BQ305" s="27">
        <v>0</v>
      </c>
      <c r="BR305" s="27">
        <v>0</v>
      </c>
      <c r="BS305" s="27">
        <v>0</v>
      </c>
      <c r="BT305" s="27">
        <v>0</v>
      </c>
      <c r="BU305" s="27">
        <v>0</v>
      </c>
      <c r="BV305" s="27">
        <v>0</v>
      </c>
      <c r="BW305" s="27">
        <v>0</v>
      </c>
      <c r="BX305" s="27">
        <v>0</v>
      </c>
      <c r="BY305" s="27">
        <v>0</v>
      </c>
      <c r="BZ305" s="27">
        <v>0</v>
      </c>
      <c r="CA305" s="27">
        <v>0</v>
      </c>
      <c r="CB305" s="27">
        <v>0</v>
      </c>
      <c r="CC305" s="27">
        <v>0</v>
      </c>
      <c r="CD305" s="27">
        <v>0</v>
      </c>
      <c r="CE305" s="27">
        <v>0</v>
      </c>
      <c r="CF305" s="27">
        <v>0</v>
      </c>
      <c r="CG305" s="27">
        <v>0</v>
      </c>
      <c r="CH305" s="27">
        <v>0</v>
      </c>
      <c r="CI305" s="27">
        <v>0</v>
      </c>
      <c r="CJ305" s="27">
        <v>0</v>
      </c>
      <c r="CK305" s="27">
        <v>0</v>
      </c>
      <c r="CL305" s="27">
        <v>0</v>
      </c>
      <c r="CM305" s="27">
        <v>0</v>
      </c>
      <c r="CN305" s="27">
        <v>24.975024975025001</v>
      </c>
      <c r="CO305" s="27">
        <v>0</v>
      </c>
      <c r="CP305" s="27">
        <v>0</v>
      </c>
      <c r="CQ305" s="27">
        <v>0</v>
      </c>
      <c r="CR305" s="27">
        <v>4.995004995005E-2</v>
      </c>
      <c r="CS305" s="27">
        <v>0</v>
      </c>
      <c r="CT305" s="27">
        <v>0</v>
      </c>
      <c r="CU305" s="27">
        <v>0</v>
      </c>
      <c r="CV305" s="27">
        <v>0</v>
      </c>
      <c r="CW305" s="25">
        <f t="shared" si="4"/>
        <v>100.00000000000001</v>
      </c>
    </row>
    <row r="306" spans="1:101">
      <c r="A306" s="15" t="s">
        <v>510</v>
      </c>
      <c r="B306" s="13" t="s">
        <v>78</v>
      </c>
      <c r="C306" s="24">
        <v>43663</v>
      </c>
      <c r="D306" s="21">
        <v>2019</v>
      </c>
      <c r="E306" s="13" t="s">
        <v>92</v>
      </c>
      <c r="F306" s="13" t="s">
        <v>2</v>
      </c>
      <c r="G306" s="27">
        <v>29.9850074962519</v>
      </c>
      <c r="H306" s="27">
        <v>0</v>
      </c>
      <c r="I306" s="27">
        <v>0</v>
      </c>
      <c r="J306" s="27">
        <v>0</v>
      </c>
      <c r="K306" s="27">
        <v>0</v>
      </c>
      <c r="L306" s="27">
        <v>0</v>
      </c>
      <c r="M306" s="27">
        <v>0</v>
      </c>
      <c r="N306" s="27">
        <v>0</v>
      </c>
      <c r="O306" s="27">
        <v>0</v>
      </c>
      <c r="P306" s="27">
        <v>0</v>
      </c>
      <c r="Q306" s="27">
        <v>0</v>
      </c>
      <c r="R306" s="27">
        <v>0</v>
      </c>
      <c r="S306" s="27">
        <v>0</v>
      </c>
      <c r="T306" s="27">
        <v>49.975012493753098</v>
      </c>
      <c r="U306" s="27">
        <v>0</v>
      </c>
      <c r="V306" s="27">
        <v>0</v>
      </c>
      <c r="W306" s="27">
        <v>0</v>
      </c>
      <c r="X306" s="27">
        <v>0</v>
      </c>
      <c r="Y306" s="27">
        <v>0</v>
      </c>
      <c r="Z306" s="27">
        <v>0</v>
      </c>
      <c r="AA306" s="27">
        <v>0</v>
      </c>
      <c r="AB306" s="27">
        <v>0</v>
      </c>
      <c r="AC306" s="27">
        <v>0</v>
      </c>
      <c r="AD306" s="27">
        <v>0</v>
      </c>
      <c r="AE306" s="27">
        <v>0</v>
      </c>
      <c r="AF306" s="27">
        <v>0</v>
      </c>
      <c r="AG306" s="27">
        <v>0</v>
      </c>
      <c r="AH306" s="27">
        <v>0</v>
      </c>
      <c r="AI306" s="27">
        <v>0</v>
      </c>
      <c r="AJ306" s="27">
        <v>0</v>
      </c>
      <c r="AK306" s="27">
        <v>0</v>
      </c>
      <c r="AL306" s="27">
        <v>0</v>
      </c>
      <c r="AM306" s="27">
        <v>0</v>
      </c>
      <c r="AN306" s="27">
        <v>0</v>
      </c>
      <c r="AO306" s="27">
        <v>0</v>
      </c>
      <c r="AP306" s="27">
        <v>0</v>
      </c>
      <c r="AQ306" s="27">
        <v>0</v>
      </c>
      <c r="AR306" s="27">
        <v>0</v>
      </c>
      <c r="AS306" s="27">
        <v>0</v>
      </c>
      <c r="AT306" s="27">
        <v>4.99750124937531E-2</v>
      </c>
      <c r="AU306" s="27">
        <v>0</v>
      </c>
      <c r="AV306" s="27">
        <v>0</v>
      </c>
      <c r="AW306" s="27">
        <v>0</v>
      </c>
      <c r="AX306" s="27">
        <v>0</v>
      </c>
      <c r="AY306" s="27">
        <v>0</v>
      </c>
      <c r="AZ306" s="27">
        <v>0</v>
      </c>
      <c r="BA306" s="27">
        <v>0</v>
      </c>
      <c r="BB306" s="27">
        <v>0</v>
      </c>
      <c r="BC306" s="27">
        <v>0</v>
      </c>
      <c r="BD306" s="27">
        <v>0</v>
      </c>
      <c r="BE306" s="27">
        <v>0</v>
      </c>
      <c r="BF306" s="27">
        <v>0</v>
      </c>
      <c r="BG306" s="27">
        <v>0</v>
      </c>
      <c r="BH306" s="27">
        <v>0</v>
      </c>
      <c r="BI306" s="27">
        <v>0</v>
      </c>
      <c r="BJ306" s="27">
        <v>0</v>
      </c>
      <c r="BK306" s="27">
        <v>0</v>
      </c>
      <c r="BL306" s="27">
        <v>0</v>
      </c>
      <c r="BM306" s="27">
        <v>0</v>
      </c>
      <c r="BN306" s="27">
        <v>0</v>
      </c>
      <c r="BO306" s="27">
        <v>0</v>
      </c>
      <c r="BP306" s="27">
        <v>4.9975012493753104</v>
      </c>
      <c r="BQ306" s="27">
        <v>0</v>
      </c>
      <c r="BR306" s="27">
        <v>0</v>
      </c>
      <c r="BS306" s="27">
        <v>0</v>
      </c>
      <c r="BT306" s="27">
        <v>0</v>
      </c>
      <c r="BU306" s="27">
        <v>0</v>
      </c>
      <c r="BV306" s="27">
        <v>0</v>
      </c>
      <c r="BW306" s="27">
        <v>0</v>
      </c>
      <c r="BX306" s="27">
        <v>0</v>
      </c>
      <c r="BY306" s="27">
        <v>0</v>
      </c>
      <c r="BZ306" s="27">
        <v>0</v>
      </c>
      <c r="CA306" s="27">
        <v>0</v>
      </c>
      <c r="CB306" s="27">
        <v>0</v>
      </c>
      <c r="CC306" s="27">
        <v>0</v>
      </c>
      <c r="CD306" s="27">
        <v>0</v>
      </c>
      <c r="CE306" s="27">
        <v>0</v>
      </c>
      <c r="CF306" s="27">
        <v>0</v>
      </c>
      <c r="CG306" s="27">
        <v>0</v>
      </c>
      <c r="CH306" s="27">
        <v>0</v>
      </c>
      <c r="CI306" s="27">
        <v>0</v>
      </c>
      <c r="CJ306" s="27">
        <v>0</v>
      </c>
      <c r="CK306" s="27">
        <v>0</v>
      </c>
      <c r="CL306" s="27">
        <v>0</v>
      </c>
      <c r="CM306" s="27">
        <v>0</v>
      </c>
      <c r="CN306" s="27">
        <v>0</v>
      </c>
      <c r="CO306" s="27">
        <v>0</v>
      </c>
      <c r="CP306" s="27">
        <v>0</v>
      </c>
      <c r="CQ306" s="27">
        <v>0</v>
      </c>
      <c r="CR306" s="27">
        <v>14.9925037481259</v>
      </c>
      <c r="CS306" s="27">
        <v>0</v>
      </c>
      <c r="CT306" s="27">
        <v>0</v>
      </c>
      <c r="CU306" s="27">
        <v>0</v>
      </c>
      <c r="CV306" s="27">
        <v>0</v>
      </c>
      <c r="CW306" s="25">
        <f t="shared" si="4"/>
        <v>99.999999999999943</v>
      </c>
    </row>
    <row r="307" spans="1:101">
      <c r="A307" s="15" t="s">
        <v>511</v>
      </c>
      <c r="B307" s="13" t="s">
        <v>79</v>
      </c>
      <c r="C307" s="24">
        <v>43663</v>
      </c>
      <c r="D307" s="21">
        <v>2019</v>
      </c>
      <c r="E307" s="13" t="s">
        <v>92</v>
      </c>
      <c r="F307" s="13" t="s">
        <v>2</v>
      </c>
      <c r="G307" s="27">
        <v>37.682524729156903</v>
      </c>
      <c r="H307" s="27">
        <v>4.71031559114461E-2</v>
      </c>
      <c r="I307" s="27">
        <v>0</v>
      </c>
      <c r="J307" s="27">
        <v>0</v>
      </c>
      <c r="K307" s="27">
        <v>0</v>
      </c>
      <c r="L307" s="27">
        <v>0</v>
      </c>
      <c r="M307" s="27">
        <v>0</v>
      </c>
      <c r="N307" s="27">
        <v>0</v>
      </c>
      <c r="O307" s="27">
        <v>0</v>
      </c>
      <c r="P307" s="27">
        <v>0</v>
      </c>
      <c r="Q307" s="27">
        <v>0</v>
      </c>
      <c r="R307" s="27">
        <v>0</v>
      </c>
      <c r="S307" s="27">
        <v>0</v>
      </c>
      <c r="T307" s="27">
        <v>0</v>
      </c>
      <c r="U307" s="27">
        <v>0</v>
      </c>
      <c r="V307" s="27">
        <v>0</v>
      </c>
      <c r="W307" s="27">
        <v>0</v>
      </c>
      <c r="X307" s="27">
        <v>0</v>
      </c>
      <c r="Y307" s="27">
        <v>0</v>
      </c>
      <c r="Z307" s="27">
        <v>0</v>
      </c>
      <c r="AA307" s="27">
        <v>0</v>
      </c>
      <c r="AB307" s="27">
        <v>0</v>
      </c>
      <c r="AC307" s="27">
        <v>0</v>
      </c>
      <c r="AD307" s="27">
        <v>0</v>
      </c>
      <c r="AE307" s="27">
        <v>0</v>
      </c>
      <c r="AF307" s="27">
        <v>0</v>
      </c>
      <c r="AG307" s="27">
        <v>0</v>
      </c>
      <c r="AH307" s="27">
        <v>0</v>
      </c>
      <c r="AI307" s="27">
        <v>0</v>
      </c>
      <c r="AJ307" s="27">
        <v>0</v>
      </c>
      <c r="AK307" s="27">
        <v>0</v>
      </c>
      <c r="AL307" s="27">
        <v>0</v>
      </c>
      <c r="AM307" s="27">
        <v>0</v>
      </c>
      <c r="AN307" s="27">
        <v>0</v>
      </c>
      <c r="AO307" s="27">
        <v>0</v>
      </c>
      <c r="AP307" s="27">
        <v>0</v>
      </c>
      <c r="AQ307" s="27">
        <v>0</v>
      </c>
      <c r="AR307" s="27">
        <v>0</v>
      </c>
      <c r="AS307" s="27">
        <v>0</v>
      </c>
      <c r="AT307" s="27">
        <v>37.682524729156903</v>
      </c>
      <c r="AU307" s="27">
        <v>0</v>
      </c>
      <c r="AV307" s="27">
        <v>0</v>
      </c>
      <c r="AW307" s="27">
        <v>0</v>
      </c>
      <c r="AX307" s="27">
        <v>0</v>
      </c>
      <c r="AY307" s="27">
        <v>0</v>
      </c>
      <c r="AZ307" s="27">
        <v>0</v>
      </c>
      <c r="BA307" s="27">
        <v>0</v>
      </c>
      <c r="BB307" s="27">
        <v>0</v>
      </c>
      <c r="BC307" s="27">
        <v>0</v>
      </c>
      <c r="BD307" s="27">
        <v>0</v>
      </c>
      <c r="BE307" s="27">
        <v>0</v>
      </c>
      <c r="BF307" s="27">
        <v>0</v>
      </c>
      <c r="BG307" s="27">
        <v>0</v>
      </c>
      <c r="BH307" s="27">
        <v>0</v>
      </c>
      <c r="BI307" s="27">
        <v>0</v>
      </c>
      <c r="BJ307" s="27">
        <v>0</v>
      </c>
      <c r="BK307" s="27">
        <v>0</v>
      </c>
      <c r="BL307" s="27">
        <v>0</v>
      </c>
      <c r="BM307" s="27">
        <v>0</v>
      </c>
      <c r="BN307" s="27">
        <v>0</v>
      </c>
      <c r="BO307" s="27">
        <v>4.71031559114461E-2</v>
      </c>
      <c r="BP307" s="27">
        <v>4.71031559114461E-2</v>
      </c>
      <c r="BQ307" s="27">
        <v>0</v>
      </c>
      <c r="BR307" s="27">
        <v>0</v>
      </c>
      <c r="BS307" s="27">
        <v>0</v>
      </c>
      <c r="BT307" s="27">
        <v>0</v>
      </c>
      <c r="BU307" s="27">
        <v>0</v>
      </c>
      <c r="BV307" s="27">
        <v>4.7103155911446102</v>
      </c>
      <c r="BW307" s="27">
        <v>0</v>
      </c>
      <c r="BX307" s="27">
        <v>0</v>
      </c>
      <c r="BY307" s="27">
        <v>0</v>
      </c>
      <c r="BZ307" s="27">
        <v>0</v>
      </c>
      <c r="CA307" s="27">
        <v>0</v>
      </c>
      <c r="CB307" s="27">
        <v>0</v>
      </c>
      <c r="CC307" s="27">
        <v>0</v>
      </c>
      <c r="CD307" s="27">
        <v>0</v>
      </c>
      <c r="CE307" s="27">
        <v>0</v>
      </c>
      <c r="CF307" s="27">
        <v>0</v>
      </c>
      <c r="CG307" s="27">
        <v>0</v>
      </c>
      <c r="CH307" s="27">
        <v>0</v>
      </c>
      <c r="CI307" s="27">
        <v>0</v>
      </c>
      <c r="CJ307" s="27">
        <v>0</v>
      </c>
      <c r="CK307" s="27">
        <v>0.94206311822892097</v>
      </c>
      <c r="CL307" s="27">
        <v>0</v>
      </c>
      <c r="CM307" s="27">
        <v>0</v>
      </c>
      <c r="CN307" s="27">
        <v>18.841262364578402</v>
      </c>
      <c r="CO307" s="27">
        <v>0</v>
      </c>
      <c r="CP307" s="27">
        <v>0</v>
      </c>
      <c r="CQ307" s="27">
        <v>0</v>
      </c>
      <c r="CR307" s="27">
        <v>0</v>
      </c>
      <c r="CS307" s="27">
        <v>0</v>
      </c>
      <c r="CT307" s="27">
        <v>0</v>
      </c>
      <c r="CU307" s="27">
        <v>0</v>
      </c>
      <c r="CV307" s="27">
        <v>0</v>
      </c>
      <c r="CW307" s="25">
        <f t="shared" si="4"/>
        <v>100.00000000000006</v>
      </c>
    </row>
    <row r="308" spans="1:101">
      <c r="A308" s="15" t="s">
        <v>512</v>
      </c>
      <c r="B308" s="13" t="s">
        <v>80</v>
      </c>
      <c r="C308" s="24">
        <v>43664</v>
      </c>
      <c r="D308" s="21">
        <v>2019</v>
      </c>
      <c r="E308" s="13" t="s">
        <v>92</v>
      </c>
      <c r="F308" s="13" t="s">
        <v>2</v>
      </c>
      <c r="G308" s="27">
        <v>56.603773584905703</v>
      </c>
      <c r="H308" s="27">
        <v>0.94339622641509402</v>
      </c>
      <c r="I308" s="27">
        <v>0</v>
      </c>
      <c r="J308" s="27">
        <v>0</v>
      </c>
      <c r="K308" s="27">
        <v>0</v>
      </c>
      <c r="L308" s="27">
        <v>0</v>
      </c>
      <c r="M308" s="27">
        <v>0</v>
      </c>
      <c r="N308" s="27">
        <v>0</v>
      </c>
      <c r="O308" s="27">
        <v>0</v>
      </c>
      <c r="P308" s="27">
        <v>0</v>
      </c>
      <c r="Q308" s="27">
        <v>0</v>
      </c>
      <c r="R308" s="27">
        <v>0</v>
      </c>
      <c r="S308" s="27">
        <v>0</v>
      </c>
      <c r="T308" s="27">
        <v>0</v>
      </c>
      <c r="U308" s="27">
        <v>0</v>
      </c>
      <c r="V308" s="27">
        <v>0</v>
      </c>
      <c r="W308" s="27">
        <v>0</v>
      </c>
      <c r="X308" s="27">
        <v>0</v>
      </c>
      <c r="Y308" s="27">
        <v>0</v>
      </c>
      <c r="Z308" s="27">
        <v>0</v>
      </c>
      <c r="AA308" s="27">
        <v>0</v>
      </c>
      <c r="AB308" s="27">
        <v>0</v>
      </c>
      <c r="AC308" s="27">
        <v>0</v>
      </c>
      <c r="AD308" s="27">
        <v>0</v>
      </c>
      <c r="AE308" s="27">
        <v>0</v>
      </c>
      <c r="AF308" s="27">
        <v>0</v>
      </c>
      <c r="AG308" s="27">
        <v>0</v>
      </c>
      <c r="AH308" s="27">
        <v>0</v>
      </c>
      <c r="AI308" s="27">
        <v>0</v>
      </c>
      <c r="AJ308" s="27">
        <v>0</v>
      </c>
      <c r="AK308" s="27">
        <v>0</v>
      </c>
      <c r="AL308" s="27">
        <v>0</v>
      </c>
      <c r="AM308" s="27">
        <v>0</v>
      </c>
      <c r="AN308" s="27">
        <v>0</v>
      </c>
      <c r="AO308" s="27">
        <v>0</v>
      </c>
      <c r="AP308" s="27">
        <v>0</v>
      </c>
      <c r="AQ308" s="27">
        <v>0</v>
      </c>
      <c r="AR308" s="27">
        <v>0</v>
      </c>
      <c r="AS308" s="27">
        <v>0</v>
      </c>
      <c r="AT308" s="27">
        <v>4.7169811320754702</v>
      </c>
      <c r="AU308" s="27">
        <v>0</v>
      </c>
      <c r="AV308" s="27">
        <v>0</v>
      </c>
      <c r="AW308" s="27">
        <v>0</v>
      </c>
      <c r="AX308" s="27">
        <v>0</v>
      </c>
      <c r="AY308" s="27">
        <v>0</v>
      </c>
      <c r="AZ308" s="27">
        <v>0</v>
      </c>
      <c r="BA308" s="27">
        <v>0</v>
      </c>
      <c r="BB308" s="27">
        <v>0</v>
      </c>
      <c r="BC308" s="27">
        <v>0</v>
      </c>
      <c r="BD308" s="27">
        <v>0</v>
      </c>
      <c r="BE308" s="27">
        <v>0</v>
      </c>
      <c r="BF308" s="27">
        <v>0</v>
      </c>
      <c r="BG308" s="27">
        <v>0</v>
      </c>
      <c r="BH308" s="27">
        <v>0</v>
      </c>
      <c r="BI308" s="27">
        <v>0</v>
      </c>
      <c r="BJ308" s="27">
        <v>0</v>
      </c>
      <c r="BK308" s="27">
        <v>0</v>
      </c>
      <c r="BL308" s="27">
        <v>0</v>
      </c>
      <c r="BM308" s="27">
        <v>0</v>
      </c>
      <c r="BN308" s="27">
        <v>0</v>
      </c>
      <c r="BO308" s="27">
        <v>0</v>
      </c>
      <c r="BP308" s="27">
        <v>0</v>
      </c>
      <c r="BQ308" s="27">
        <v>0</v>
      </c>
      <c r="BR308" s="27">
        <v>0</v>
      </c>
      <c r="BS308" s="27">
        <v>0</v>
      </c>
      <c r="BT308" s="27">
        <v>0</v>
      </c>
      <c r="BU308" s="27">
        <v>0</v>
      </c>
      <c r="BV308" s="27">
        <v>0</v>
      </c>
      <c r="BW308" s="27">
        <v>0</v>
      </c>
      <c r="BX308" s="27">
        <v>0</v>
      </c>
      <c r="BY308" s="27">
        <v>0</v>
      </c>
      <c r="BZ308" s="27">
        <v>0</v>
      </c>
      <c r="CA308" s="27">
        <v>0</v>
      </c>
      <c r="CB308" s="27">
        <v>0</v>
      </c>
      <c r="CC308" s="27">
        <v>0</v>
      </c>
      <c r="CD308" s="27">
        <v>0</v>
      </c>
      <c r="CE308" s="27">
        <v>0</v>
      </c>
      <c r="CF308" s="27">
        <v>0</v>
      </c>
      <c r="CG308" s="27">
        <v>0</v>
      </c>
      <c r="CH308" s="27">
        <v>0</v>
      </c>
      <c r="CI308" s="27">
        <v>0</v>
      </c>
      <c r="CJ308" s="27">
        <v>0</v>
      </c>
      <c r="CK308" s="27">
        <v>0</v>
      </c>
      <c r="CL308" s="27">
        <v>0</v>
      </c>
      <c r="CM308" s="27">
        <v>0</v>
      </c>
      <c r="CN308" s="27">
        <v>9.4339622641509404</v>
      </c>
      <c r="CO308" s="27">
        <v>0</v>
      </c>
      <c r="CP308" s="27">
        <v>0</v>
      </c>
      <c r="CQ308" s="27">
        <v>0</v>
      </c>
      <c r="CR308" s="27">
        <v>28.301886792452802</v>
      </c>
      <c r="CS308" s="27">
        <v>0</v>
      </c>
      <c r="CT308" s="27">
        <v>0</v>
      </c>
      <c r="CU308" s="27">
        <v>0</v>
      </c>
      <c r="CV308" s="27">
        <v>0</v>
      </c>
      <c r="CW308" s="25">
        <f t="shared" si="4"/>
        <v>100.00000000000001</v>
      </c>
    </row>
    <row r="309" spans="1:101">
      <c r="A309" s="15" t="s">
        <v>513</v>
      </c>
      <c r="B309" s="13" t="s">
        <v>81</v>
      </c>
      <c r="C309" s="24">
        <v>43664</v>
      </c>
      <c r="D309" s="21">
        <v>2019</v>
      </c>
      <c r="E309" s="13" t="s">
        <v>92</v>
      </c>
      <c r="F309" s="13" t="s">
        <v>2</v>
      </c>
      <c r="G309" s="27">
        <v>75</v>
      </c>
      <c r="H309" s="27">
        <v>5</v>
      </c>
      <c r="I309" s="27">
        <v>0</v>
      </c>
      <c r="J309" s="27">
        <v>0</v>
      </c>
      <c r="K309" s="27">
        <v>0</v>
      </c>
      <c r="L309" s="27">
        <v>0</v>
      </c>
      <c r="M309" s="27">
        <v>0</v>
      </c>
      <c r="N309" s="27">
        <v>0</v>
      </c>
      <c r="O309" s="27">
        <v>0</v>
      </c>
      <c r="P309" s="27">
        <v>0</v>
      </c>
      <c r="Q309" s="27">
        <v>0</v>
      </c>
      <c r="R309" s="27">
        <v>0</v>
      </c>
      <c r="S309" s="27">
        <v>0</v>
      </c>
      <c r="T309" s="27">
        <v>0</v>
      </c>
      <c r="U309" s="27">
        <v>0</v>
      </c>
      <c r="V309" s="27">
        <v>0</v>
      </c>
      <c r="W309" s="27">
        <v>0</v>
      </c>
      <c r="X309" s="27">
        <v>0</v>
      </c>
      <c r="Y309" s="27">
        <v>0</v>
      </c>
      <c r="Z309" s="27">
        <v>0</v>
      </c>
      <c r="AA309" s="27">
        <v>0</v>
      </c>
      <c r="AB309" s="27">
        <v>0</v>
      </c>
      <c r="AC309" s="27">
        <v>0</v>
      </c>
      <c r="AD309" s="27">
        <v>0</v>
      </c>
      <c r="AE309" s="27">
        <v>0</v>
      </c>
      <c r="AF309" s="27">
        <v>0</v>
      </c>
      <c r="AG309" s="27">
        <v>0</v>
      </c>
      <c r="AH309" s="27">
        <v>0</v>
      </c>
      <c r="AI309" s="27">
        <v>0</v>
      </c>
      <c r="AJ309" s="27">
        <v>0</v>
      </c>
      <c r="AK309" s="27">
        <v>0</v>
      </c>
      <c r="AL309" s="27">
        <v>0</v>
      </c>
      <c r="AM309" s="27">
        <v>0</v>
      </c>
      <c r="AN309" s="27">
        <v>0</v>
      </c>
      <c r="AO309" s="27">
        <v>0</v>
      </c>
      <c r="AP309" s="27">
        <v>0</v>
      </c>
      <c r="AQ309" s="27">
        <v>0</v>
      </c>
      <c r="AR309" s="27">
        <v>0</v>
      </c>
      <c r="AS309" s="27">
        <v>0</v>
      </c>
      <c r="AT309" s="27">
        <v>10</v>
      </c>
      <c r="AU309" s="27">
        <v>0</v>
      </c>
      <c r="AV309" s="27">
        <v>0</v>
      </c>
      <c r="AW309" s="27">
        <v>0</v>
      </c>
      <c r="AX309" s="27">
        <v>0</v>
      </c>
      <c r="AY309" s="27">
        <v>0</v>
      </c>
      <c r="AZ309" s="27">
        <v>0</v>
      </c>
      <c r="BA309" s="27">
        <v>0</v>
      </c>
      <c r="BB309" s="27">
        <v>0</v>
      </c>
      <c r="BC309" s="27">
        <v>0</v>
      </c>
      <c r="BD309" s="27">
        <v>0</v>
      </c>
      <c r="BE309" s="27">
        <v>0</v>
      </c>
      <c r="BF309" s="27">
        <v>0</v>
      </c>
      <c r="BG309" s="27">
        <v>0</v>
      </c>
      <c r="BH309" s="27">
        <v>0</v>
      </c>
      <c r="BI309" s="27">
        <v>0</v>
      </c>
      <c r="BJ309" s="27">
        <v>0</v>
      </c>
      <c r="BK309" s="27">
        <v>0</v>
      </c>
      <c r="BL309" s="27">
        <v>0</v>
      </c>
      <c r="BM309" s="27">
        <v>0</v>
      </c>
      <c r="BN309" s="27">
        <v>0</v>
      </c>
      <c r="BO309" s="27">
        <v>0</v>
      </c>
      <c r="BP309" s="27">
        <v>0</v>
      </c>
      <c r="BQ309" s="27">
        <v>0</v>
      </c>
      <c r="BR309" s="27">
        <v>0</v>
      </c>
      <c r="BS309" s="27">
        <v>0</v>
      </c>
      <c r="BT309" s="27">
        <v>0</v>
      </c>
      <c r="BU309" s="27">
        <v>0</v>
      </c>
      <c r="BV309" s="27">
        <v>0</v>
      </c>
      <c r="BW309" s="27">
        <v>0</v>
      </c>
      <c r="BX309" s="27">
        <v>0</v>
      </c>
      <c r="BY309" s="27">
        <v>0</v>
      </c>
      <c r="BZ309" s="27">
        <v>0</v>
      </c>
      <c r="CA309" s="27">
        <v>0</v>
      </c>
      <c r="CB309" s="27">
        <v>0</v>
      </c>
      <c r="CC309" s="27">
        <v>0</v>
      </c>
      <c r="CD309" s="27">
        <v>0</v>
      </c>
      <c r="CE309" s="27">
        <v>0</v>
      </c>
      <c r="CF309" s="27">
        <v>0</v>
      </c>
      <c r="CG309" s="27">
        <v>0</v>
      </c>
      <c r="CH309" s="27">
        <v>0</v>
      </c>
      <c r="CI309" s="27">
        <v>0</v>
      </c>
      <c r="CJ309" s="27">
        <v>0</v>
      </c>
      <c r="CK309" s="27">
        <v>0</v>
      </c>
      <c r="CL309" s="27">
        <v>0</v>
      </c>
      <c r="CM309" s="27">
        <v>0</v>
      </c>
      <c r="CN309" s="27">
        <v>0</v>
      </c>
      <c r="CO309" s="27">
        <v>0</v>
      </c>
      <c r="CP309" s="27">
        <v>0</v>
      </c>
      <c r="CQ309" s="27">
        <v>0</v>
      </c>
      <c r="CR309" s="27">
        <v>10</v>
      </c>
      <c r="CS309" s="27">
        <v>0</v>
      </c>
      <c r="CT309" s="27">
        <v>0</v>
      </c>
      <c r="CU309" s="27">
        <v>0</v>
      </c>
      <c r="CV309" s="27">
        <v>0</v>
      </c>
      <c r="CW309" s="25">
        <f t="shared" si="4"/>
        <v>100</v>
      </c>
    </row>
    <row r="310" spans="1:101">
      <c r="A310" s="15" t="s">
        <v>514</v>
      </c>
      <c r="B310" s="13" t="s">
        <v>82</v>
      </c>
      <c r="C310" s="24">
        <v>43664</v>
      </c>
      <c r="D310" s="21">
        <v>2019</v>
      </c>
      <c r="E310" s="13" t="s">
        <v>92</v>
      </c>
      <c r="F310" s="13" t="s">
        <v>2</v>
      </c>
      <c r="G310" s="27">
        <v>84.957521239380299</v>
      </c>
      <c r="H310" s="27">
        <v>4.99750124937531E-2</v>
      </c>
      <c r="I310" s="27">
        <v>0</v>
      </c>
      <c r="J310" s="27">
        <v>0</v>
      </c>
      <c r="K310" s="27">
        <v>0</v>
      </c>
      <c r="L310" s="27">
        <v>0</v>
      </c>
      <c r="M310" s="27">
        <v>0</v>
      </c>
      <c r="N310" s="27">
        <v>0</v>
      </c>
      <c r="O310" s="27">
        <v>0</v>
      </c>
      <c r="P310" s="27">
        <v>0</v>
      </c>
      <c r="Q310" s="27">
        <v>0</v>
      </c>
      <c r="R310" s="27">
        <v>0</v>
      </c>
      <c r="S310" s="27">
        <v>0</v>
      </c>
      <c r="T310" s="27">
        <v>0</v>
      </c>
      <c r="U310" s="27">
        <v>0</v>
      </c>
      <c r="V310" s="27">
        <v>0</v>
      </c>
      <c r="W310" s="27">
        <v>0</v>
      </c>
      <c r="X310" s="27">
        <v>0</v>
      </c>
      <c r="Y310" s="27">
        <v>0</v>
      </c>
      <c r="Z310" s="27">
        <v>0</v>
      </c>
      <c r="AA310" s="27">
        <v>0</v>
      </c>
      <c r="AB310" s="27">
        <v>0</v>
      </c>
      <c r="AC310" s="27">
        <v>0</v>
      </c>
      <c r="AD310" s="27">
        <v>0</v>
      </c>
      <c r="AE310" s="27">
        <v>0</v>
      </c>
      <c r="AF310" s="27">
        <v>0</v>
      </c>
      <c r="AG310" s="27">
        <v>0</v>
      </c>
      <c r="AH310" s="27">
        <v>0</v>
      </c>
      <c r="AI310" s="27">
        <v>0</v>
      </c>
      <c r="AJ310" s="27">
        <v>0</v>
      </c>
      <c r="AK310" s="27">
        <v>0</v>
      </c>
      <c r="AL310" s="27">
        <v>0</v>
      </c>
      <c r="AM310" s="27">
        <v>0</v>
      </c>
      <c r="AN310" s="27">
        <v>0</v>
      </c>
      <c r="AO310" s="27">
        <v>0</v>
      </c>
      <c r="AP310" s="27">
        <v>0</v>
      </c>
      <c r="AQ310" s="27">
        <v>0</v>
      </c>
      <c r="AR310" s="27">
        <v>0</v>
      </c>
      <c r="AS310" s="27">
        <v>0</v>
      </c>
      <c r="AT310" s="27">
        <v>9.9950024987506296</v>
      </c>
      <c r="AU310" s="27">
        <v>0</v>
      </c>
      <c r="AV310" s="27">
        <v>0</v>
      </c>
      <c r="AW310" s="27">
        <v>0</v>
      </c>
      <c r="AX310" s="27">
        <v>0</v>
      </c>
      <c r="AY310" s="27">
        <v>0</v>
      </c>
      <c r="AZ310" s="27">
        <v>0</v>
      </c>
      <c r="BA310" s="27">
        <v>0</v>
      </c>
      <c r="BB310" s="27">
        <v>0</v>
      </c>
      <c r="BC310" s="27">
        <v>0</v>
      </c>
      <c r="BD310" s="27">
        <v>0</v>
      </c>
      <c r="BE310" s="27">
        <v>0</v>
      </c>
      <c r="BF310" s="27">
        <v>0</v>
      </c>
      <c r="BG310" s="27">
        <v>0</v>
      </c>
      <c r="BH310" s="27">
        <v>0</v>
      </c>
      <c r="BI310" s="27">
        <v>0</v>
      </c>
      <c r="BJ310" s="27">
        <v>0</v>
      </c>
      <c r="BK310" s="27">
        <v>0</v>
      </c>
      <c r="BL310" s="27">
        <v>0</v>
      </c>
      <c r="BM310" s="27">
        <v>0</v>
      </c>
      <c r="BN310" s="27">
        <v>0</v>
      </c>
      <c r="BO310" s="27">
        <v>0</v>
      </c>
      <c r="BP310" s="27">
        <v>0</v>
      </c>
      <c r="BQ310" s="27">
        <v>0</v>
      </c>
      <c r="BR310" s="27">
        <v>0</v>
      </c>
      <c r="BS310" s="27">
        <v>0</v>
      </c>
      <c r="BT310" s="27">
        <v>0</v>
      </c>
      <c r="BU310" s="27">
        <v>0</v>
      </c>
      <c r="BV310" s="27">
        <v>0</v>
      </c>
      <c r="BW310" s="27">
        <v>0</v>
      </c>
      <c r="BX310" s="27">
        <v>0</v>
      </c>
      <c r="BY310" s="27">
        <v>0</v>
      </c>
      <c r="BZ310" s="27">
        <v>0</v>
      </c>
      <c r="CA310" s="27">
        <v>0</v>
      </c>
      <c r="CB310" s="27">
        <v>0</v>
      </c>
      <c r="CC310" s="27">
        <v>0</v>
      </c>
      <c r="CD310" s="27">
        <v>0</v>
      </c>
      <c r="CE310" s="27">
        <v>0</v>
      </c>
      <c r="CF310" s="27">
        <v>0</v>
      </c>
      <c r="CG310" s="27">
        <v>0</v>
      </c>
      <c r="CH310" s="27">
        <v>0</v>
      </c>
      <c r="CI310" s="27">
        <v>0</v>
      </c>
      <c r="CJ310" s="27">
        <v>0</v>
      </c>
      <c r="CK310" s="27">
        <v>0</v>
      </c>
      <c r="CL310" s="27">
        <v>0</v>
      </c>
      <c r="CM310" s="27">
        <v>0</v>
      </c>
      <c r="CN310" s="27">
        <v>0</v>
      </c>
      <c r="CO310" s="27">
        <v>0</v>
      </c>
      <c r="CP310" s="27">
        <v>0</v>
      </c>
      <c r="CQ310" s="27">
        <v>0</v>
      </c>
      <c r="CR310" s="27">
        <v>4.9975012493753104</v>
      </c>
      <c r="CS310" s="27">
        <v>0</v>
      </c>
      <c r="CT310" s="27">
        <v>0</v>
      </c>
      <c r="CU310" s="27">
        <v>0</v>
      </c>
      <c r="CV310" s="27">
        <v>0</v>
      </c>
      <c r="CW310" s="25">
        <f t="shared" si="4"/>
        <v>99.999999999999986</v>
      </c>
    </row>
    <row r="311" spans="1:101">
      <c r="A311" s="15" t="s">
        <v>515</v>
      </c>
      <c r="B311" s="23" t="s">
        <v>83</v>
      </c>
      <c r="C311" s="24">
        <v>43664</v>
      </c>
      <c r="D311" s="21">
        <v>2019</v>
      </c>
      <c r="E311" s="23" t="s">
        <v>92</v>
      </c>
      <c r="F311" s="23" t="s">
        <v>2</v>
      </c>
      <c r="G311" s="27">
        <v>68.5602350636631</v>
      </c>
      <c r="H311" s="27">
        <v>4.8971596474045101E-2</v>
      </c>
      <c r="I311" s="27">
        <v>0</v>
      </c>
      <c r="J311" s="27">
        <v>0</v>
      </c>
      <c r="K311" s="27">
        <v>0</v>
      </c>
      <c r="L311" s="27">
        <v>0</v>
      </c>
      <c r="M311" s="27">
        <v>0</v>
      </c>
      <c r="N311" s="27">
        <v>0</v>
      </c>
      <c r="O311" s="27">
        <v>0</v>
      </c>
      <c r="P311" s="27">
        <v>0</v>
      </c>
      <c r="Q311" s="27">
        <v>0</v>
      </c>
      <c r="R311" s="27">
        <v>0</v>
      </c>
      <c r="S311" s="27">
        <v>0</v>
      </c>
      <c r="T311" s="27">
        <v>0.97943192948090096</v>
      </c>
      <c r="U311" s="27">
        <v>0</v>
      </c>
      <c r="V311" s="27">
        <v>0</v>
      </c>
      <c r="W311" s="27">
        <v>0</v>
      </c>
      <c r="X311" s="27">
        <v>0</v>
      </c>
      <c r="Y311" s="27">
        <v>0</v>
      </c>
      <c r="Z311" s="27">
        <v>0</v>
      </c>
      <c r="AA311" s="27">
        <v>0</v>
      </c>
      <c r="AB311" s="27">
        <v>0</v>
      </c>
      <c r="AC311" s="27">
        <v>0</v>
      </c>
      <c r="AD311" s="27">
        <v>0</v>
      </c>
      <c r="AE311" s="27">
        <v>0</v>
      </c>
      <c r="AF311" s="27">
        <v>0</v>
      </c>
      <c r="AG311" s="27">
        <v>0</v>
      </c>
      <c r="AH311" s="27">
        <v>0</v>
      </c>
      <c r="AI311" s="27">
        <v>0</v>
      </c>
      <c r="AJ311" s="27">
        <v>0</v>
      </c>
      <c r="AK311" s="27">
        <v>0</v>
      </c>
      <c r="AL311" s="27">
        <v>0</v>
      </c>
      <c r="AM311" s="27">
        <v>0</v>
      </c>
      <c r="AN311" s="27">
        <v>0</v>
      </c>
      <c r="AO311" s="27">
        <v>0</v>
      </c>
      <c r="AP311" s="27">
        <v>0</v>
      </c>
      <c r="AQ311" s="27">
        <v>0</v>
      </c>
      <c r="AR311" s="27">
        <v>0</v>
      </c>
      <c r="AS311" s="27">
        <v>0</v>
      </c>
      <c r="AT311" s="27">
        <v>9.7943192948090108</v>
      </c>
      <c r="AU311" s="27">
        <v>0</v>
      </c>
      <c r="AV311" s="27">
        <v>0</v>
      </c>
      <c r="AW311" s="27">
        <v>0</v>
      </c>
      <c r="AX311" s="27">
        <v>0</v>
      </c>
      <c r="AY311" s="27">
        <v>0</v>
      </c>
      <c r="AZ311" s="27">
        <v>0</v>
      </c>
      <c r="BA311" s="27">
        <v>0</v>
      </c>
      <c r="BB311" s="27">
        <v>0</v>
      </c>
      <c r="BC311" s="27">
        <v>0</v>
      </c>
      <c r="BD311" s="27">
        <v>0</v>
      </c>
      <c r="BE311" s="27">
        <v>0</v>
      </c>
      <c r="BF311" s="27">
        <v>0</v>
      </c>
      <c r="BG311" s="27">
        <v>0</v>
      </c>
      <c r="BH311" s="27">
        <v>0</v>
      </c>
      <c r="BI311" s="27">
        <v>0</v>
      </c>
      <c r="BJ311" s="27">
        <v>0</v>
      </c>
      <c r="BK311" s="27">
        <v>0</v>
      </c>
      <c r="BL311" s="27">
        <v>0</v>
      </c>
      <c r="BM311" s="27">
        <v>0</v>
      </c>
      <c r="BN311" s="27">
        <v>0</v>
      </c>
      <c r="BO311" s="27">
        <v>0</v>
      </c>
      <c r="BP311" s="27">
        <v>0.97943192948090096</v>
      </c>
      <c r="BQ311" s="27">
        <v>0</v>
      </c>
      <c r="BR311" s="27">
        <v>0</v>
      </c>
      <c r="BS311" s="27">
        <v>0</v>
      </c>
      <c r="BT311" s="27">
        <v>0</v>
      </c>
      <c r="BU311" s="27">
        <v>0</v>
      </c>
      <c r="BV311" s="27">
        <v>0</v>
      </c>
      <c r="BW311" s="27">
        <v>0</v>
      </c>
      <c r="BX311" s="27">
        <v>0</v>
      </c>
      <c r="BY311" s="27">
        <v>0</v>
      </c>
      <c r="BZ311" s="27">
        <v>0</v>
      </c>
      <c r="CA311" s="27">
        <v>14.6914789422135</v>
      </c>
      <c r="CB311" s="27">
        <v>0</v>
      </c>
      <c r="CC311" s="27">
        <v>0</v>
      </c>
      <c r="CD311" s="27">
        <v>0</v>
      </c>
      <c r="CE311" s="27">
        <v>0</v>
      </c>
      <c r="CF311" s="27">
        <v>0</v>
      </c>
      <c r="CG311" s="27">
        <v>0</v>
      </c>
      <c r="CH311" s="27">
        <v>0</v>
      </c>
      <c r="CI311" s="27">
        <v>0</v>
      </c>
      <c r="CJ311" s="27">
        <v>0</v>
      </c>
      <c r="CK311" s="27">
        <v>0</v>
      </c>
      <c r="CL311" s="27">
        <v>0</v>
      </c>
      <c r="CM311" s="27">
        <v>0</v>
      </c>
      <c r="CN311" s="27">
        <v>4.8971596474045101E-2</v>
      </c>
      <c r="CO311" s="27">
        <v>0</v>
      </c>
      <c r="CP311" s="27">
        <v>0</v>
      </c>
      <c r="CQ311" s="27">
        <v>0</v>
      </c>
      <c r="CR311" s="27">
        <v>4.8971596474045098</v>
      </c>
      <c r="CS311" s="27">
        <v>0</v>
      </c>
      <c r="CT311" s="27">
        <v>0</v>
      </c>
      <c r="CU311" s="27">
        <v>0</v>
      </c>
      <c r="CV311" s="27">
        <v>0</v>
      </c>
      <c r="CW311" s="25">
        <f t="shared" si="4"/>
        <v>100.00000000000001</v>
      </c>
    </row>
    <row r="312" spans="1:101">
      <c r="A312" s="15" t="s">
        <v>516</v>
      </c>
      <c r="B312" s="23" t="s">
        <v>84</v>
      </c>
      <c r="C312" s="24">
        <v>43662</v>
      </c>
      <c r="D312" s="21">
        <v>2019</v>
      </c>
      <c r="E312" s="23" t="s">
        <v>92</v>
      </c>
      <c r="F312" s="23" t="s">
        <v>2</v>
      </c>
      <c r="G312" s="27">
        <v>94.059405940594004</v>
      </c>
      <c r="H312" s="27">
        <v>0</v>
      </c>
      <c r="I312" s="27">
        <v>0</v>
      </c>
      <c r="J312" s="27">
        <v>0</v>
      </c>
      <c r="K312" s="27">
        <v>0</v>
      </c>
      <c r="L312" s="27">
        <v>0</v>
      </c>
      <c r="M312" s="27">
        <v>0</v>
      </c>
      <c r="N312" s="27">
        <v>0</v>
      </c>
      <c r="O312" s="27">
        <v>0</v>
      </c>
      <c r="P312" s="27">
        <v>0</v>
      </c>
      <c r="Q312" s="27">
        <v>0</v>
      </c>
      <c r="R312" s="27">
        <v>0</v>
      </c>
      <c r="S312" s="27">
        <v>0</v>
      </c>
      <c r="T312" s="27">
        <v>0</v>
      </c>
      <c r="U312" s="27">
        <v>0</v>
      </c>
      <c r="V312" s="27">
        <v>0</v>
      </c>
      <c r="W312" s="27">
        <v>0</v>
      </c>
      <c r="X312" s="27">
        <v>0</v>
      </c>
      <c r="Y312" s="27">
        <v>0</v>
      </c>
      <c r="Z312" s="27">
        <v>0</v>
      </c>
      <c r="AA312" s="27">
        <v>0</v>
      </c>
      <c r="AB312" s="27">
        <v>0</v>
      </c>
      <c r="AC312" s="27">
        <v>0</v>
      </c>
      <c r="AD312" s="27">
        <v>0</v>
      </c>
      <c r="AE312" s="27">
        <v>0</v>
      </c>
      <c r="AF312" s="27">
        <v>0</v>
      </c>
      <c r="AG312" s="27">
        <v>0</v>
      </c>
      <c r="AH312" s="27">
        <v>0</v>
      </c>
      <c r="AI312" s="27">
        <v>0</v>
      </c>
      <c r="AJ312" s="27">
        <v>0</v>
      </c>
      <c r="AK312" s="27">
        <v>0</v>
      </c>
      <c r="AL312" s="27">
        <v>0</v>
      </c>
      <c r="AM312" s="27">
        <v>0</v>
      </c>
      <c r="AN312" s="27">
        <v>0</v>
      </c>
      <c r="AO312" s="27">
        <v>0</v>
      </c>
      <c r="AP312" s="27">
        <v>0</v>
      </c>
      <c r="AQ312" s="27">
        <v>0</v>
      </c>
      <c r="AR312" s="27">
        <v>0</v>
      </c>
      <c r="AS312" s="27">
        <v>0</v>
      </c>
      <c r="AT312" s="27">
        <v>0</v>
      </c>
      <c r="AU312" s="27">
        <v>0</v>
      </c>
      <c r="AV312" s="27">
        <v>0</v>
      </c>
      <c r="AW312" s="27">
        <v>0</v>
      </c>
      <c r="AX312" s="27">
        <v>0</v>
      </c>
      <c r="AY312" s="27">
        <v>0</v>
      </c>
      <c r="AZ312" s="27">
        <v>0</v>
      </c>
      <c r="BA312" s="27">
        <v>0</v>
      </c>
      <c r="BB312" s="27">
        <v>0</v>
      </c>
      <c r="BC312" s="27">
        <v>0</v>
      </c>
      <c r="BD312" s="27">
        <v>0</v>
      </c>
      <c r="BE312" s="27">
        <v>0</v>
      </c>
      <c r="BF312" s="27">
        <v>0</v>
      </c>
      <c r="BG312" s="27">
        <v>0</v>
      </c>
      <c r="BH312" s="27">
        <v>0</v>
      </c>
      <c r="BI312" s="27">
        <v>0</v>
      </c>
      <c r="BJ312" s="27">
        <v>0</v>
      </c>
      <c r="BK312" s="27">
        <v>0</v>
      </c>
      <c r="BL312" s="27">
        <v>0</v>
      </c>
      <c r="BM312" s="27">
        <v>0</v>
      </c>
      <c r="BN312" s="27">
        <v>0</v>
      </c>
      <c r="BO312" s="27">
        <v>0</v>
      </c>
      <c r="BP312" s="27">
        <v>0</v>
      </c>
      <c r="BQ312" s="27">
        <v>0</v>
      </c>
      <c r="BR312" s="27">
        <v>0</v>
      </c>
      <c r="BS312" s="27">
        <v>0</v>
      </c>
      <c r="BT312" s="27">
        <v>0</v>
      </c>
      <c r="BU312" s="27">
        <v>0</v>
      </c>
      <c r="BV312" s="27">
        <v>0</v>
      </c>
      <c r="BW312" s="27">
        <v>0</v>
      </c>
      <c r="BX312" s="27">
        <v>0</v>
      </c>
      <c r="BY312" s="27">
        <v>0</v>
      </c>
      <c r="BZ312" s="27">
        <v>0</v>
      </c>
      <c r="CA312" s="27">
        <v>4.9504950495049496</v>
      </c>
      <c r="CB312" s="27">
        <v>0</v>
      </c>
      <c r="CC312" s="27">
        <v>0</v>
      </c>
      <c r="CD312" s="27">
        <v>0</v>
      </c>
      <c r="CE312" s="27">
        <v>0</v>
      </c>
      <c r="CF312" s="27">
        <v>0</v>
      </c>
      <c r="CG312" s="27">
        <v>0</v>
      </c>
      <c r="CH312" s="27">
        <v>0</v>
      </c>
      <c r="CI312" s="27">
        <v>0</v>
      </c>
      <c r="CJ312" s="27">
        <v>0</v>
      </c>
      <c r="CK312" s="27">
        <v>0</v>
      </c>
      <c r="CL312" s="27">
        <v>0</v>
      </c>
      <c r="CM312" s="27">
        <v>0</v>
      </c>
      <c r="CN312" s="27">
        <v>0</v>
      </c>
      <c r="CO312" s="27">
        <v>0</v>
      </c>
      <c r="CP312" s="27">
        <v>0</v>
      </c>
      <c r="CQ312" s="27">
        <v>0</v>
      </c>
      <c r="CR312" s="27">
        <v>0.99009900990098998</v>
      </c>
      <c r="CS312" s="27">
        <v>0</v>
      </c>
      <c r="CT312" s="27">
        <v>0</v>
      </c>
      <c r="CU312" s="27">
        <v>0</v>
      </c>
      <c r="CV312" s="27">
        <v>0</v>
      </c>
      <c r="CW312" s="25">
        <f t="shared" si="4"/>
        <v>99.999999999999943</v>
      </c>
    </row>
    <row r="313" spans="1:101">
      <c r="A313" s="15" t="s">
        <v>517</v>
      </c>
      <c r="B313" s="23" t="s">
        <v>85</v>
      </c>
      <c r="C313" s="24">
        <v>43662</v>
      </c>
      <c r="D313" s="21">
        <v>2019</v>
      </c>
      <c r="E313" s="23" t="s">
        <v>92</v>
      </c>
      <c r="F313" s="23" t="s">
        <v>2</v>
      </c>
      <c r="G313" s="27">
        <v>84.158415841584201</v>
      </c>
      <c r="H313" s="27">
        <v>0</v>
      </c>
      <c r="I313" s="27">
        <v>0</v>
      </c>
      <c r="J313" s="27">
        <v>0</v>
      </c>
      <c r="K313" s="27">
        <v>0</v>
      </c>
      <c r="L313" s="27">
        <v>0</v>
      </c>
      <c r="M313" s="27">
        <v>0</v>
      </c>
      <c r="N313" s="27">
        <v>0</v>
      </c>
      <c r="O313" s="27">
        <v>0</v>
      </c>
      <c r="P313" s="27">
        <v>0</v>
      </c>
      <c r="Q313" s="27">
        <v>0</v>
      </c>
      <c r="R313" s="27">
        <v>0</v>
      </c>
      <c r="S313" s="27">
        <v>0</v>
      </c>
      <c r="T313" s="27">
        <v>0</v>
      </c>
      <c r="U313" s="27">
        <v>0</v>
      </c>
      <c r="V313" s="27">
        <v>0</v>
      </c>
      <c r="W313" s="27">
        <v>0</v>
      </c>
      <c r="X313" s="27">
        <v>0</v>
      </c>
      <c r="Y313" s="27">
        <v>0</v>
      </c>
      <c r="Z313" s="27">
        <v>0</v>
      </c>
      <c r="AA313" s="27">
        <v>0</v>
      </c>
      <c r="AB313" s="27">
        <v>0</v>
      </c>
      <c r="AC313" s="27">
        <v>0</v>
      </c>
      <c r="AD313" s="27">
        <v>0</v>
      </c>
      <c r="AE313" s="27">
        <v>0</v>
      </c>
      <c r="AF313" s="27">
        <v>0</v>
      </c>
      <c r="AG313" s="27">
        <v>0</v>
      </c>
      <c r="AH313" s="27">
        <v>0</v>
      </c>
      <c r="AI313" s="27">
        <v>0</v>
      </c>
      <c r="AJ313" s="27">
        <v>0</v>
      </c>
      <c r="AK313" s="27">
        <v>0</v>
      </c>
      <c r="AL313" s="27">
        <v>0</v>
      </c>
      <c r="AM313" s="27">
        <v>0</v>
      </c>
      <c r="AN313" s="27">
        <v>0</v>
      </c>
      <c r="AO313" s="27">
        <v>0</v>
      </c>
      <c r="AP313" s="27">
        <v>0</v>
      </c>
      <c r="AQ313" s="27">
        <v>0</v>
      </c>
      <c r="AR313" s="27">
        <v>0</v>
      </c>
      <c r="AS313" s="27">
        <v>0</v>
      </c>
      <c r="AT313" s="27">
        <v>4.9504950495049496</v>
      </c>
      <c r="AU313" s="27">
        <v>0</v>
      </c>
      <c r="AV313" s="27">
        <v>0</v>
      </c>
      <c r="AW313" s="27">
        <v>0</v>
      </c>
      <c r="AX313" s="27">
        <v>0</v>
      </c>
      <c r="AY313" s="27">
        <v>0</v>
      </c>
      <c r="AZ313" s="27">
        <v>0</v>
      </c>
      <c r="BA313" s="27">
        <v>0</v>
      </c>
      <c r="BB313" s="27">
        <v>0</v>
      </c>
      <c r="BC313" s="27">
        <v>0</v>
      </c>
      <c r="BD313" s="27">
        <v>0</v>
      </c>
      <c r="BE313" s="27">
        <v>0</v>
      </c>
      <c r="BF313" s="27">
        <v>0</v>
      </c>
      <c r="BG313" s="27">
        <v>0</v>
      </c>
      <c r="BH313" s="27">
        <v>0</v>
      </c>
      <c r="BI313" s="27">
        <v>0</v>
      </c>
      <c r="BJ313" s="27">
        <v>0</v>
      </c>
      <c r="BK313" s="27">
        <v>0</v>
      </c>
      <c r="BL313" s="27">
        <v>0</v>
      </c>
      <c r="BM313" s="27">
        <v>0</v>
      </c>
      <c r="BN313" s="27">
        <v>0</v>
      </c>
      <c r="BO313" s="27">
        <v>0</v>
      </c>
      <c r="BP313" s="27">
        <v>4.9504950495049496</v>
      </c>
      <c r="BQ313" s="27">
        <v>0</v>
      </c>
      <c r="BR313" s="27">
        <v>0</v>
      </c>
      <c r="BS313" s="27">
        <v>0</v>
      </c>
      <c r="BT313" s="27">
        <v>0</v>
      </c>
      <c r="BU313" s="27">
        <v>0</v>
      </c>
      <c r="BV313" s="27">
        <v>0</v>
      </c>
      <c r="BW313" s="27">
        <v>0</v>
      </c>
      <c r="BX313" s="27">
        <v>0</v>
      </c>
      <c r="BY313" s="27">
        <v>0</v>
      </c>
      <c r="BZ313" s="27">
        <v>0</v>
      </c>
      <c r="CA313" s="27">
        <v>0.99009900990098998</v>
      </c>
      <c r="CB313" s="27">
        <v>0</v>
      </c>
      <c r="CC313" s="27">
        <v>0</v>
      </c>
      <c r="CD313" s="27">
        <v>0</v>
      </c>
      <c r="CE313" s="27">
        <v>0</v>
      </c>
      <c r="CF313" s="27">
        <v>0</v>
      </c>
      <c r="CG313" s="27">
        <v>0</v>
      </c>
      <c r="CH313" s="27">
        <v>0</v>
      </c>
      <c r="CI313" s="27">
        <v>0</v>
      </c>
      <c r="CJ313" s="27">
        <v>0</v>
      </c>
      <c r="CK313" s="27">
        <v>0</v>
      </c>
      <c r="CL313" s="27">
        <v>0</v>
      </c>
      <c r="CM313" s="27">
        <v>0</v>
      </c>
      <c r="CN313" s="27">
        <v>0</v>
      </c>
      <c r="CO313" s="27">
        <v>0</v>
      </c>
      <c r="CP313" s="27">
        <v>0</v>
      </c>
      <c r="CQ313" s="27">
        <v>0</v>
      </c>
      <c r="CR313" s="27">
        <v>4.9504950495049496</v>
      </c>
      <c r="CS313" s="27">
        <v>0</v>
      </c>
      <c r="CT313" s="27">
        <v>0</v>
      </c>
      <c r="CU313" s="27">
        <v>0</v>
      </c>
      <c r="CV313" s="27">
        <v>0</v>
      </c>
      <c r="CW313" s="25">
        <f t="shared" si="4"/>
        <v>100.00000000000004</v>
      </c>
    </row>
    <row r="314" spans="1:101">
      <c r="A314" s="15" t="s">
        <v>518</v>
      </c>
      <c r="B314" s="13" t="s">
        <v>86</v>
      </c>
      <c r="C314" s="24">
        <v>43662</v>
      </c>
      <c r="D314" s="21">
        <v>2019</v>
      </c>
      <c r="E314" s="13" t="s">
        <v>92</v>
      </c>
      <c r="F314" s="13" t="s">
        <v>2</v>
      </c>
      <c r="G314" s="27">
        <v>15</v>
      </c>
      <c r="H314" s="27">
        <v>0</v>
      </c>
      <c r="I314" s="27">
        <v>0</v>
      </c>
      <c r="J314" s="27">
        <v>0</v>
      </c>
      <c r="K314" s="27">
        <v>0</v>
      </c>
      <c r="L314" s="27">
        <v>0</v>
      </c>
      <c r="M314" s="27">
        <v>0</v>
      </c>
      <c r="N314" s="27">
        <v>0</v>
      </c>
      <c r="O314" s="27">
        <v>15</v>
      </c>
      <c r="P314" s="27">
        <v>0</v>
      </c>
      <c r="Q314" s="27">
        <v>0</v>
      </c>
      <c r="R314" s="27">
        <v>0</v>
      </c>
      <c r="S314" s="27">
        <v>0</v>
      </c>
      <c r="T314" s="27">
        <v>70</v>
      </c>
      <c r="U314" s="27">
        <v>0</v>
      </c>
      <c r="V314" s="27">
        <v>0</v>
      </c>
      <c r="W314" s="27">
        <v>0</v>
      </c>
      <c r="X314" s="27">
        <v>0</v>
      </c>
      <c r="Y314" s="27">
        <v>0</v>
      </c>
      <c r="Z314" s="27">
        <v>0</v>
      </c>
      <c r="AA314" s="27">
        <v>0</v>
      </c>
      <c r="AB314" s="27">
        <v>0</v>
      </c>
      <c r="AC314" s="27">
        <v>0</v>
      </c>
      <c r="AD314" s="27">
        <v>0</v>
      </c>
      <c r="AE314" s="27">
        <v>0</v>
      </c>
      <c r="AF314" s="27">
        <v>0</v>
      </c>
      <c r="AG314" s="27">
        <v>0</v>
      </c>
      <c r="AH314" s="27">
        <v>0</v>
      </c>
      <c r="AI314" s="27">
        <v>0</v>
      </c>
      <c r="AJ314" s="27">
        <v>0</v>
      </c>
      <c r="AK314" s="27">
        <v>0</v>
      </c>
      <c r="AL314" s="27">
        <v>0</v>
      </c>
      <c r="AM314" s="27">
        <v>0</v>
      </c>
      <c r="AN314" s="27">
        <v>0</v>
      </c>
      <c r="AO314" s="27">
        <v>0</v>
      </c>
      <c r="AP314" s="27">
        <v>0</v>
      </c>
      <c r="AQ314" s="27">
        <v>0</v>
      </c>
      <c r="AR314" s="27">
        <v>0</v>
      </c>
      <c r="AS314" s="27">
        <v>0</v>
      </c>
      <c r="AT314" s="27">
        <v>0</v>
      </c>
      <c r="AU314" s="27">
        <v>0</v>
      </c>
      <c r="AV314" s="27">
        <v>0</v>
      </c>
      <c r="AW314" s="27">
        <v>0</v>
      </c>
      <c r="AX314" s="27">
        <v>0</v>
      </c>
      <c r="AY314" s="27">
        <v>0</v>
      </c>
      <c r="AZ314" s="27">
        <v>0</v>
      </c>
      <c r="BA314" s="27">
        <v>0</v>
      </c>
      <c r="BB314" s="27">
        <v>0</v>
      </c>
      <c r="BC314" s="27">
        <v>0</v>
      </c>
      <c r="BD314" s="27">
        <v>0</v>
      </c>
      <c r="BE314" s="27">
        <v>0</v>
      </c>
      <c r="BF314" s="27">
        <v>0</v>
      </c>
      <c r="BG314" s="27">
        <v>0</v>
      </c>
      <c r="BH314" s="27">
        <v>0</v>
      </c>
      <c r="BI314" s="27">
        <v>0</v>
      </c>
      <c r="BJ314" s="27">
        <v>0</v>
      </c>
      <c r="BK314" s="27">
        <v>0</v>
      </c>
      <c r="BL314" s="27">
        <v>0</v>
      </c>
      <c r="BM314" s="27">
        <v>0</v>
      </c>
      <c r="BN314" s="27">
        <v>0</v>
      </c>
      <c r="BO314" s="27">
        <v>0</v>
      </c>
      <c r="BP314" s="27">
        <v>0</v>
      </c>
      <c r="BQ314" s="27">
        <v>0</v>
      </c>
      <c r="BR314" s="27">
        <v>0</v>
      </c>
      <c r="BS314" s="27">
        <v>0</v>
      </c>
      <c r="BT314" s="27">
        <v>0</v>
      </c>
      <c r="BU314" s="27">
        <v>0</v>
      </c>
      <c r="BV314" s="27">
        <v>0</v>
      </c>
      <c r="BW314" s="27">
        <v>0</v>
      </c>
      <c r="BX314" s="27">
        <v>0</v>
      </c>
      <c r="BY314" s="27">
        <v>0</v>
      </c>
      <c r="BZ314" s="27">
        <v>0</v>
      </c>
      <c r="CA314" s="27">
        <v>0</v>
      </c>
      <c r="CB314" s="27">
        <v>0</v>
      </c>
      <c r="CC314" s="27">
        <v>0</v>
      </c>
      <c r="CD314" s="27">
        <v>0</v>
      </c>
      <c r="CE314" s="27">
        <v>0</v>
      </c>
      <c r="CF314" s="27">
        <v>0</v>
      </c>
      <c r="CG314" s="27">
        <v>0</v>
      </c>
      <c r="CH314" s="27">
        <v>0</v>
      </c>
      <c r="CI314" s="27">
        <v>0</v>
      </c>
      <c r="CJ314" s="27">
        <v>0</v>
      </c>
      <c r="CK314" s="27">
        <v>0</v>
      </c>
      <c r="CL314" s="27">
        <v>0</v>
      </c>
      <c r="CM314" s="27">
        <v>0</v>
      </c>
      <c r="CN314" s="27">
        <v>0</v>
      </c>
      <c r="CO314" s="27">
        <v>0</v>
      </c>
      <c r="CP314" s="27">
        <v>0</v>
      </c>
      <c r="CQ314" s="27">
        <v>0</v>
      </c>
      <c r="CR314" s="27">
        <v>0</v>
      </c>
      <c r="CS314" s="27">
        <v>0</v>
      </c>
      <c r="CT314" s="27">
        <v>0</v>
      </c>
      <c r="CU314" s="27">
        <v>0</v>
      </c>
      <c r="CV314" s="27">
        <v>0</v>
      </c>
      <c r="CW314" s="25">
        <f t="shared" si="4"/>
        <v>100</v>
      </c>
    </row>
    <row r="315" spans="1:101">
      <c r="A315" s="15" t="s">
        <v>519</v>
      </c>
      <c r="B315" s="13" t="s">
        <v>87</v>
      </c>
      <c r="C315" s="24">
        <v>43662</v>
      </c>
      <c r="D315" s="21">
        <v>2019</v>
      </c>
      <c r="E315" s="13" t="s">
        <v>92</v>
      </c>
      <c r="F315" s="13" t="s">
        <v>2</v>
      </c>
      <c r="G315" s="27">
        <v>62.5</v>
      </c>
      <c r="H315" s="27">
        <v>0</v>
      </c>
      <c r="I315" s="27">
        <v>0</v>
      </c>
      <c r="J315" s="27">
        <v>0</v>
      </c>
      <c r="K315" s="27">
        <v>0</v>
      </c>
      <c r="L315" s="27">
        <v>0</v>
      </c>
      <c r="M315" s="27">
        <v>0</v>
      </c>
      <c r="N315" s="27">
        <v>0</v>
      </c>
      <c r="O315" s="27">
        <v>0</v>
      </c>
      <c r="P315" s="27">
        <v>0</v>
      </c>
      <c r="Q315" s="27">
        <v>0</v>
      </c>
      <c r="R315" s="27">
        <v>0</v>
      </c>
      <c r="S315" s="27">
        <v>0</v>
      </c>
      <c r="T315" s="27">
        <v>31.25</v>
      </c>
      <c r="U315" s="27">
        <v>0</v>
      </c>
      <c r="V315" s="27">
        <v>0</v>
      </c>
      <c r="W315" s="27">
        <v>0</v>
      </c>
      <c r="X315" s="27">
        <v>0</v>
      </c>
      <c r="Y315" s="27">
        <v>0</v>
      </c>
      <c r="Z315" s="27">
        <v>0</v>
      </c>
      <c r="AA315" s="27">
        <v>0</v>
      </c>
      <c r="AB315" s="27">
        <v>0</v>
      </c>
      <c r="AC315" s="27">
        <v>0</v>
      </c>
      <c r="AD315" s="27">
        <v>0</v>
      </c>
      <c r="AE315" s="27">
        <v>0</v>
      </c>
      <c r="AF315" s="27">
        <v>0</v>
      </c>
      <c r="AG315" s="27">
        <v>0</v>
      </c>
      <c r="AH315" s="27">
        <v>0</v>
      </c>
      <c r="AI315" s="27">
        <v>0</v>
      </c>
      <c r="AJ315" s="27">
        <v>0</v>
      </c>
      <c r="AK315" s="27">
        <v>0</v>
      </c>
      <c r="AL315" s="27">
        <v>0</v>
      </c>
      <c r="AM315" s="27">
        <v>0</v>
      </c>
      <c r="AN315" s="27">
        <v>0</v>
      </c>
      <c r="AO315" s="27">
        <v>0</v>
      </c>
      <c r="AP315" s="27">
        <v>0</v>
      </c>
      <c r="AQ315" s="27">
        <v>0</v>
      </c>
      <c r="AR315" s="27">
        <v>0</v>
      </c>
      <c r="AS315" s="27">
        <v>0</v>
      </c>
      <c r="AT315" s="27">
        <v>0</v>
      </c>
      <c r="AU315" s="27">
        <v>0</v>
      </c>
      <c r="AV315" s="27">
        <v>0</v>
      </c>
      <c r="AW315" s="27">
        <v>0</v>
      </c>
      <c r="AX315" s="27">
        <v>0</v>
      </c>
      <c r="AY315" s="27">
        <v>0</v>
      </c>
      <c r="AZ315" s="27">
        <v>0</v>
      </c>
      <c r="BA315" s="27">
        <v>0</v>
      </c>
      <c r="BB315" s="27">
        <v>0</v>
      </c>
      <c r="BC315" s="27">
        <v>0</v>
      </c>
      <c r="BD315" s="27">
        <v>0</v>
      </c>
      <c r="BE315" s="27">
        <v>0</v>
      </c>
      <c r="BF315" s="27">
        <v>0</v>
      </c>
      <c r="BG315" s="27">
        <v>0</v>
      </c>
      <c r="BH315" s="27">
        <v>0</v>
      </c>
      <c r="BI315" s="27">
        <v>0</v>
      </c>
      <c r="BJ315" s="27">
        <v>0</v>
      </c>
      <c r="BK315" s="27">
        <v>0</v>
      </c>
      <c r="BL315" s="27">
        <v>0</v>
      </c>
      <c r="BM315" s="27">
        <v>0</v>
      </c>
      <c r="BN315" s="27">
        <v>5.2083333333333304</v>
      </c>
      <c r="BO315" s="27">
        <v>0</v>
      </c>
      <c r="BP315" s="27">
        <v>0</v>
      </c>
      <c r="BQ315" s="27">
        <v>0</v>
      </c>
      <c r="BR315" s="27">
        <v>0</v>
      </c>
      <c r="BS315" s="27">
        <v>0</v>
      </c>
      <c r="BT315" s="27">
        <v>0</v>
      </c>
      <c r="BU315" s="27">
        <v>0</v>
      </c>
      <c r="BV315" s="27">
        <v>0</v>
      </c>
      <c r="BW315" s="27">
        <v>0</v>
      </c>
      <c r="BX315" s="27">
        <v>0</v>
      </c>
      <c r="BY315" s="27">
        <v>0</v>
      </c>
      <c r="BZ315" s="27">
        <v>0</v>
      </c>
      <c r="CA315" s="27">
        <v>0</v>
      </c>
      <c r="CB315" s="27">
        <v>0</v>
      </c>
      <c r="CC315" s="27">
        <v>0</v>
      </c>
      <c r="CD315" s="27">
        <v>0</v>
      </c>
      <c r="CE315" s="27">
        <v>0</v>
      </c>
      <c r="CF315" s="27">
        <v>0</v>
      </c>
      <c r="CG315" s="27">
        <v>0</v>
      </c>
      <c r="CH315" s="27">
        <v>0</v>
      </c>
      <c r="CI315" s="27">
        <v>0</v>
      </c>
      <c r="CJ315" s="27">
        <v>0</v>
      </c>
      <c r="CK315" s="27">
        <v>0</v>
      </c>
      <c r="CL315" s="27">
        <v>0</v>
      </c>
      <c r="CM315" s="27">
        <v>0</v>
      </c>
      <c r="CN315" s="27">
        <v>0</v>
      </c>
      <c r="CO315" s="27">
        <v>0</v>
      </c>
      <c r="CP315" s="27">
        <v>0</v>
      </c>
      <c r="CQ315" s="27">
        <v>0</v>
      </c>
      <c r="CR315" s="27">
        <v>1.0416666666666701</v>
      </c>
      <c r="CS315" s="27">
        <v>0</v>
      </c>
      <c r="CT315" s="27">
        <v>0</v>
      </c>
      <c r="CU315" s="27">
        <v>0</v>
      </c>
      <c r="CV315" s="27">
        <v>0</v>
      </c>
      <c r="CW315" s="25">
        <f t="shared" si="4"/>
        <v>100</v>
      </c>
    </row>
    <row r="316" spans="1:101">
      <c r="A316" s="15" t="s">
        <v>520</v>
      </c>
      <c r="B316" s="13" t="s">
        <v>88</v>
      </c>
      <c r="C316" s="24">
        <v>43662</v>
      </c>
      <c r="D316" s="21">
        <v>2019</v>
      </c>
      <c r="E316" s="13" t="s">
        <v>92</v>
      </c>
      <c r="F316" s="13" t="s">
        <v>2</v>
      </c>
      <c r="G316" s="27">
        <v>73.457394711067593</v>
      </c>
      <c r="H316" s="27">
        <v>4.8971596474045101E-2</v>
      </c>
      <c r="I316" s="27">
        <v>0</v>
      </c>
      <c r="J316" s="27">
        <v>0</v>
      </c>
      <c r="K316" s="27">
        <v>0</v>
      </c>
      <c r="L316" s="27">
        <v>0</v>
      </c>
      <c r="M316" s="27">
        <v>0</v>
      </c>
      <c r="N316" s="27">
        <v>0</v>
      </c>
      <c r="O316" s="27">
        <v>0</v>
      </c>
      <c r="P316" s="27">
        <v>0</v>
      </c>
      <c r="Q316" s="27">
        <v>0</v>
      </c>
      <c r="R316" s="27">
        <v>0</v>
      </c>
      <c r="S316" s="27">
        <v>0</v>
      </c>
      <c r="T316" s="27">
        <v>19.588638589618</v>
      </c>
      <c r="U316" s="27">
        <v>0</v>
      </c>
      <c r="V316" s="27">
        <v>0</v>
      </c>
      <c r="W316" s="27">
        <v>0</v>
      </c>
      <c r="X316" s="27">
        <v>0</v>
      </c>
      <c r="Y316" s="27">
        <v>0</v>
      </c>
      <c r="Z316" s="27">
        <v>0</v>
      </c>
      <c r="AA316" s="27">
        <v>0</v>
      </c>
      <c r="AB316" s="27">
        <v>0</v>
      </c>
      <c r="AC316" s="27">
        <v>0</v>
      </c>
      <c r="AD316" s="27">
        <v>0</v>
      </c>
      <c r="AE316" s="27">
        <v>0</v>
      </c>
      <c r="AF316" s="27">
        <v>0</v>
      </c>
      <c r="AG316" s="27">
        <v>0</v>
      </c>
      <c r="AH316" s="27">
        <v>0</v>
      </c>
      <c r="AI316" s="27">
        <v>0</v>
      </c>
      <c r="AJ316" s="27">
        <v>0</v>
      </c>
      <c r="AK316" s="27">
        <v>0</v>
      </c>
      <c r="AL316" s="27">
        <v>0</v>
      </c>
      <c r="AM316" s="27">
        <v>4.8971596474045101E-2</v>
      </c>
      <c r="AN316" s="27">
        <v>0</v>
      </c>
      <c r="AO316" s="27">
        <v>0</v>
      </c>
      <c r="AP316" s="27">
        <v>0</v>
      </c>
      <c r="AQ316" s="27">
        <v>0</v>
      </c>
      <c r="AR316" s="27">
        <v>0</v>
      </c>
      <c r="AS316" s="27">
        <v>0</v>
      </c>
      <c r="AT316" s="27">
        <v>0.97943192948090096</v>
      </c>
      <c r="AU316" s="27">
        <v>0</v>
      </c>
      <c r="AV316" s="27">
        <v>0</v>
      </c>
      <c r="AW316" s="27">
        <v>0</v>
      </c>
      <c r="AX316" s="27">
        <v>0</v>
      </c>
      <c r="AY316" s="27">
        <v>0</v>
      </c>
      <c r="AZ316" s="27">
        <v>0</v>
      </c>
      <c r="BA316" s="27">
        <v>0</v>
      </c>
      <c r="BB316" s="27">
        <v>0</v>
      </c>
      <c r="BC316" s="27">
        <v>0</v>
      </c>
      <c r="BD316" s="27">
        <v>0</v>
      </c>
      <c r="BE316" s="27">
        <v>0</v>
      </c>
      <c r="BF316" s="27">
        <v>0</v>
      </c>
      <c r="BG316" s="27">
        <v>0</v>
      </c>
      <c r="BH316" s="27">
        <v>0</v>
      </c>
      <c r="BI316" s="27">
        <v>0</v>
      </c>
      <c r="BJ316" s="27">
        <v>0</v>
      </c>
      <c r="BK316" s="27">
        <v>0</v>
      </c>
      <c r="BL316" s="27">
        <v>0</v>
      </c>
      <c r="BM316" s="27">
        <v>0</v>
      </c>
      <c r="BN316" s="27">
        <v>0</v>
      </c>
      <c r="BO316" s="27">
        <v>0</v>
      </c>
      <c r="BP316" s="27">
        <v>0</v>
      </c>
      <c r="BQ316" s="27">
        <v>0</v>
      </c>
      <c r="BR316" s="27">
        <v>0</v>
      </c>
      <c r="BS316" s="27">
        <v>0</v>
      </c>
      <c r="BT316" s="27">
        <v>0</v>
      </c>
      <c r="BU316" s="27">
        <v>0</v>
      </c>
      <c r="BV316" s="27">
        <v>0</v>
      </c>
      <c r="BW316" s="27">
        <v>0</v>
      </c>
      <c r="BX316" s="27">
        <v>0</v>
      </c>
      <c r="BY316" s="27">
        <v>0</v>
      </c>
      <c r="BZ316" s="27">
        <v>0</v>
      </c>
      <c r="CA316" s="27">
        <v>0</v>
      </c>
      <c r="CB316" s="27">
        <v>0</v>
      </c>
      <c r="CC316" s="27">
        <v>0</v>
      </c>
      <c r="CD316" s="27">
        <v>0</v>
      </c>
      <c r="CE316" s="27">
        <v>0</v>
      </c>
      <c r="CF316" s="27">
        <v>0</v>
      </c>
      <c r="CG316" s="27">
        <v>0</v>
      </c>
      <c r="CH316" s="27">
        <v>0</v>
      </c>
      <c r="CI316" s="27">
        <v>0</v>
      </c>
      <c r="CJ316" s="27">
        <v>0</v>
      </c>
      <c r="CK316" s="27">
        <v>0</v>
      </c>
      <c r="CL316" s="27">
        <v>0</v>
      </c>
      <c r="CM316" s="27">
        <v>0</v>
      </c>
      <c r="CN316" s="27">
        <v>0.97943192948090096</v>
      </c>
      <c r="CO316" s="27">
        <v>0</v>
      </c>
      <c r="CP316" s="27">
        <v>0</v>
      </c>
      <c r="CQ316" s="27">
        <v>0</v>
      </c>
      <c r="CR316" s="27">
        <v>4.8971596474045098</v>
      </c>
      <c r="CS316" s="27">
        <v>0</v>
      </c>
      <c r="CT316" s="27">
        <v>0</v>
      </c>
      <c r="CU316" s="27">
        <v>0</v>
      </c>
      <c r="CV316" s="27">
        <v>0</v>
      </c>
      <c r="CW316" s="25">
        <f t="shared" si="4"/>
        <v>99.999999999999986</v>
      </c>
    </row>
    <row r="317" spans="1:101">
      <c r="A317" s="15" t="s">
        <v>521</v>
      </c>
      <c r="B317" s="13" t="s">
        <v>89</v>
      </c>
      <c r="C317" s="24">
        <v>43662</v>
      </c>
      <c r="D317" s="21">
        <v>2019</v>
      </c>
      <c r="E317" s="13" t="s">
        <v>92</v>
      </c>
      <c r="F317" s="13" t="s">
        <v>2</v>
      </c>
      <c r="G317" s="27">
        <v>39.584364176150402</v>
      </c>
      <c r="H317" s="27">
        <v>4.9480455220187999E-2</v>
      </c>
      <c r="I317" s="27">
        <v>0</v>
      </c>
      <c r="J317" s="27">
        <v>0</v>
      </c>
      <c r="K317" s="27">
        <v>0</v>
      </c>
      <c r="L317" s="27">
        <v>0</v>
      </c>
      <c r="M317" s="27">
        <v>0</v>
      </c>
      <c r="N317" s="27">
        <v>0</v>
      </c>
      <c r="O317" s="27">
        <v>9.8960910440376093</v>
      </c>
      <c r="P317" s="27">
        <v>0</v>
      </c>
      <c r="Q317" s="27">
        <v>0</v>
      </c>
      <c r="R317" s="27">
        <v>0</v>
      </c>
      <c r="S317" s="27">
        <v>0</v>
      </c>
      <c r="T317" s="27">
        <v>49.480455220187999</v>
      </c>
      <c r="U317" s="27">
        <v>0</v>
      </c>
      <c r="V317" s="27">
        <v>0</v>
      </c>
      <c r="W317" s="27">
        <v>0</v>
      </c>
      <c r="X317" s="27">
        <v>0</v>
      </c>
      <c r="Y317" s="27">
        <v>0</v>
      </c>
      <c r="Z317" s="27">
        <v>0</v>
      </c>
      <c r="AA317" s="27">
        <v>0</v>
      </c>
      <c r="AB317" s="27">
        <v>0</v>
      </c>
      <c r="AC317" s="27">
        <v>0</v>
      </c>
      <c r="AD317" s="27">
        <v>0</v>
      </c>
      <c r="AE317" s="27">
        <v>0</v>
      </c>
      <c r="AF317" s="27">
        <v>0</v>
      </c>
      <c r="AG317" s="27">
        <v>0</v>
      </c>
      <c r="AH317" s="27">
        <v>0</v>
      </c>
      <c r="AI317" s="27">
        <v>0</v>
      </c>
      <c r="AJ317" s="27">
        <v>0</v>
      </c>
      <c r="AK317" s="27">
        <v>0</v>
      </c>
      <c r="AL317" s="27">
        <v>0</v>
      </c>
      <c r="AM317" s="27">
        <v>0</v>
      </c>
      <c r="AN317" s="27">
        <v>0</v>
      </c>
      <c r="AO317" s="27">
        <v>0</v>
      </c>
      <c r="AP317" s="27">
        <v>0</v>
      </c>
      <c r="AQ317" s="27">
        <v>0</v>
      </c>
      <c r="AR317" s="27">
        <v>0</v>
      </c>
      <c r="AS317" s="27">
        <v>0</v>
      </c>
      <c r="AT317" s="27">
        <v>0</v>
      </c>
      <c r="AU317" s="27">
        <v>0</v>
      </c>
      <c r="AV317" s="27">
        <v>0</v>
      </c>
      <c r="AW317" s="27">
        <v>0</v>
      </c>
      <c r="AX317" s="27">
        <v>0</v>
      </c>
      <c r="AY317" s="27">
        <v>0</v>
      </c>
      <c r="AZ317" s="27">
        <v>0</v>
      </c>
      <c r="BA317" s="27">
        <v>0</v>
      </c>
      <c r="BB317" s="27">
        <v>0</v>
      </c>
      <c r="BC317" s="27">
        <v>0</v>
      </c>
      <c r="BD317" s="27">
        <v>0</v>
      </c>
      <c r="BE317" s="27">
        <v>0</v>
      </c>
      <c r="BF317" s="27">
        <v>0</v>
      </c>
      <c r="BG317" s="27">
        <v>0</v>
      </c>
      <c r="BH317" s="27">
        <v>0</v>
      </c>
      <c r="BI317" s="27">
        <v>0</v>
      </c>
      <c r="BJ317" s="27">
        <v>0</v>
      </c>
      <c r="BK317" s="27">
        <v>0</v>
      </c>
      <c r="BL317" s="27">
        <v>0</v>
      </c>
      <c r="BM317" s="27">
        <v>0</v>
      </c>
      <c r="BN317" s="27">
        <v>0</v>
      </c>
      <c r="BO317" s="27">
        <v>0</v>
      </c>
      <c r="BP317" s="27">
        <v>0</v>
      </c>
      <c r="BQ317" s="27">
        <v>0</v>
      </c>
      <c r="BR317" s="27">
        <v>0</v>
      </c>
      <c r="BS317" s="27">
        <v>0</v>
      </c>
      <c r="BT317" s="27">
        <v>0</v>
      </c>
      <c r="BU317" s="27">
        <v>0</v>
      </c>
      <c r="BV317" s="27">
        <v>0</v>
      </c>
      <c r="BW317" s="27">
        <v>0</v>
      </c>
      <c r="BX317" s="27">
        <v>0</v>
      </c>
      <c r="BY317" s="27">
        <v>0</v>
      </c>
      <c r="BZ317" s="27">
        <v>0</v>
      </c>
      <c r="CA317" s="27">
        <v>0</v>
      </c>
      <c r="CB317" s="27">
        <v>0</v>
      </c>
      <c r="CC317" s="27">
        <v>0</v>
      </c>
      <c r="CD317" s="27">
        <v>0</v>
      </c>
      <c r="CE317" s="27">
        <v>0</v>
      </c>
      <c r="CF317" s="27">
        <v>0</v>
      </c>
      <c r="CG317" s="27">
        <v>0</v>
      </c>
      <c r="CH317" s="27">
        <v>0</v>
      </c>
      <c r="CI317" s="27">
        <v>0</v>
      </c>
      <c r="CJ317" s="27">
        <v>0</v>
      </c>
      <c r="CK317" s="27">
        <v>0</v>
      </c>
      <c r="CL317" s="27">
        <v>0</v>
      </c>
      <c r="CM317" s="27">
        <v>0</v>
      </c>
      <c r="CN317" s="27">
        <v>0</v>
      </c>
      <c r="CO317" s="27">
        <v>0</v>
      </c>
      <c r="CP317" s="27">
        <v>0</v>
      </c>
      <c r="CQ317" s="27">
        <v>0</v>
      </c>
      <c r="CR317" s="27">
        <v>0.98960910440376104</v>
      </c>
      <c r="CS317" s="27">
        <v>0</v>
      </c>
      <c r="CT317" s="27">
        <v>0</v>
      </c>
      <c r="CU317" s="27">
        <v>0</v>
      </c>
      <c r="CV317" s="27">
        <v>0</v>
      </c>
      <c r="CW317" s="25">
        <f t="shared" si="4"/>
        <v>99.999999999999957</v>
      </c>
    </row>
    <row r="318" spans="1:101">
      <c r="A318" s="15" t="s">
        <v>522</v>
      </c>
      <c r="B318" s="13" t="s">
        <v>90</v>
      </c>
      <c r="C318" s="24">
        <v>43662</v>
      </c>
      <c r="D318" s="21">
        <v>2019</v>
      </c>
      <c r="E318" s="13" t="s">
        <v>92</v>
      </c>
      <c r="F318" s="13" t="s">
        <v>2</v>
      </c>
      <c r="G318" s="27">
        <v>10.2986611740474</v>
      </c>
      <c r="H318" s="27">
        <v>1.0298661174047401</v>
      </c>
      <c r="I318" s="27">
        <v>0</v>
      </c>
      <c r="J318" s="27">
        <v>0</v>
      </c>
      <c r="K318" s="27">
        <v>0</v>
      </c>
      <c r="L318" s="27">
        <v>0</v>
      </c>
      <c r="M318" s="27">
        <v>0</v>
      </c>
      <c r="N318" s="27">
        <v>0</v>
      </c>
      <c r="O318" s="27">
        <v>0</v>
      </c>
      <c r="P318" s="27">
        <v>0</v>
      </c>
      <c r="Q318" s="27">
        <v>0</v>
      </c>
      <c r="R318" s="27">
        <v>0</v>
      </c>
      <c r="S318" s="27">
        <v>0</v>
      </c>
      <c r="T318" s="27">
        <v>0</v>
      </c>
      <c r="U318" s="27">
        <v>0</v>
      </c>
      <c r="V318" s="27">
        <v>0</v>
      </c>
      <c r="W318" s="27">
        <v>0</v>
      </c>
      <c r="X318" s="27">
        <v>0</v>
      </c>
      <c r="Y318" s="27">
        <v>0</v>
      </c>
      <c r="Z318" s="27">
        <v>0</v>
      </c>
      <c r="AA318" s="27">
        <v>0</v>
      </c>
      <c r="AB318" s="27">
        <v>0</v>
      </c>
      <c r="AC318" s="27">
        <v>0</v>
      </c>
      <c r="AD318" s="27">
        <v>0</v>
      </c>
      <c r="AE318" s="27">
        <v>0</v>
      </c>
      <c r="AF318" s="27">
        <v>0</v>
      </c>
      <c r="AG318" s="27">
        <v>0</v>
      </c>
      <c r="AH318" s="27">
        <v>0</v>
      </c>
      <c r="AI318" s="27">
        <v>0</v>
      </c>
      <c r="AJ318" s="27">
        <v>0</v>
      </c>
      <c r="AK318" s="27">
        <v>0</v>
      </c>
      <c r="AL318" s="27">
        <v>0</v>
      </c>
      <c r="AM318" s="27">
        <v>5.14933058702369E-2</v>
      </c>
      <c r="AN318" s="27">
        <v>0</v>
      </c>
      <c r="AO318" s="27">
        <v>0</v>
      </c>
      <c r="AP318" s="27">
        <v>0</v>
      </c>
      <c r="AQ318" s="27">
        <v>0</v>
      </c>
      <c r="AR318" s="27">
        <v>0</v>
      </c>
      <c r="AS318" s="27">
        <v>0</v>
      </c>
      <c r="AT318" s="27">
        <v>5.1493305870236901</v>
      </c>
      <c r="AU318" s="27">
        <v>0</v>
      </c>
      <c r="AV318" s="27">
        <v>0</v>
      </c>
      <c r="AW318" s="27">
        <v>0</v>
      </c>
      <c r="AX318" s="27">
        <v>0</v>
      </c>
      <c r="AY318" s="27">
        <v>0</v>
      </c>
      <c r="AZ318" s="27">
        <v>0</v>
      </c>
      <c r="BA318" s="27">
        <v>0</v>
      </c>
      <c r="BB318" s="27">
        <v>0</v>
      </c>
      <c r="BC318" s="27">
        <v>0</v>
      </c>
      <c r="BD318" s="27">
        <v>0</v>
      </c>
      <c r="BE318" s="27">
        <v>0</v>
      </c>
      <c r="BF318" s="27">
        <v>0</v>
      </c>
      <c r="BG318" s="27">
        <v>0</v>
      </c>
      <c r="BH318" s="27">
        <v>0</v>
      </c>
      <c r="BI318" s="27">
        <v>0</v>
      </c>
      <c r="BJ318" s="27">
        <v>0</v>
      </c>
      <c r="BK318" s="27">
        <v>0</v>
      </c>
      <c r="BL318" s="27">
        <v>0</v>
      </c>
      <c r="BM318" s="27">
        <v>0</v>
      </c>
      <c r="BN318" s="27">
        <v>0</v>
      </c>
      <c r="BO318" s="27">
        <v>72.090628218331602</v>
      </c>
      <c r="BP318" s="27">
        <v>0</v>
      </c>
      <c r="BQ318" s="27">
        <v>0</v>
      </c>
      <c r="BR318" s="27">
        <v>0</v>
      </c>
      <c r="BS318" s="27">
        <v>0</v>
      </c>
      <c r="BT318" s="27">
        <v>0</v>
      </c>
      <c r="BU318" s="27">
        <v>0</v>
      </c>
      <c r="BV318" s="27">
        <v>0</v>
      </c>
      <c r="BW318" s="27">
        <v>0</v>
      </c>
      <c r="BX318" s="27">
        <v>0</v>
      </c>
      <c r="BY318" s="27">
        <v>0</v>
      </c>
      <c r="BZ318" s="27">
        <v>0</v>
      </c>
      <c r="CA318" s="27">
        <v>0</v>
      </c>
      <c r="CB318" s="27">
        <v>0</v>
      </c>
      <c r="CC318" s="27">
        <v>0</v>
      </c>
      <c r="CD318" s="27">
        <v>0</v>
      </c>
      <c r="CE318" s="27">
        <v>0</v>
      </c>
      <c r="CF318" s="27">
        <v>5.14933058702369E-2</v>
      </c>
      <c r="CG318" s="27">
        <v>0</v>
      </c>
      <c r="CH318" s="27">
        <v>0</v>
      </c>
      <c r="CI318" s="27">
        <v>0</v>
      </c>
      <c r="CJ318" s="27">
        <v>0</v>
      </c>
      <c r="CK318" s="27">
        <v>0</v>
      </c>
      <c r="CL318" s="27">
        <v>0</v>
      </c>
      <c r="CM318" s="27">
        <v>0</v>
      </c>
      <c r="CN318" s="27">
        <v>10.2986611740474</v>
      </c>
      <c r="CO318" s="27">
        <v>0</v>
      </c>
      <c r="CP318" s="27">
        <v>0</v>
      </c>
      <c r="CQ318" s="27">
        <v>0</v>
      </c>
      <c r="CR318" s="27">
        <v>1.0298661174047401</v>
      </c>
      <c r="CS318" s="27">
        <v>0</v>
      </c>
      <c r="CT318" s="27">
        <v>0</v>
      </c>
      <c r="CU318" s="27">
        <v>0</v>
      </c>
      <c r="CV318" s="27">
        <v>0</v>
      </c>
      <c r="CW318" s="25">
        <f t="shared" si="4"/>
        <v>100.00000000000004</v>
      </c>
    </row>
    <row r="319" spans="1:101">
      <c r="A319" s="15" t="s">
        <v>523</v>
      </c>
      <c r="B319" s="13" t="s">
        <v>91</v>
      </c>
      <c r="C319" s="24">
        <v>43662</v>
      </c>
      <c r="D319" s="21">
        <v>2019</v>
      </c>
      <c r="E319" s="13" t="s">
        <v>92</v>
      </c>
      <c r="F319" s="13" t="s">
        <v>2</v>
      </c>
      <c r="G319" s="27">
        <v>89.955022488755603</v>
      </c>
      <c r="H319" s="27">
        <v>4.99750124937531E-2</v>
      </c>
      <c r="I319" s="27">
        <v>0</v>
      </c>
      <c r="J319" s="27">
        <v>0</v>
      </c>
      <c r="K319" s="27">
        <v>0</v>
      </c>
      <c r="L319" s="27">
        <v>0</v>
      </c>
      <c r="M319" s="27">
        <v>0</v>
      </c>
      <c r="N319" s="27">
        <v>0</v>
      </c>
      <c r="O319" s="27">
        <v>0</v>
      </c>
      <c r="P319" s="27">
        <v>0</v>
      </c>
      <c r="Q319" s="27">
        <v>0</v>
      </c>
      <c r="R319" s="27">
        <v>0</v>
      </c>
      <c r="S319" s="27">
        <v>0</v>
      </c>
      <c r="T319" s="27">
        <v>0</v>
      </c>
      <c r="U319" s="27">
        <v>0</v>
      </c>
      <c r="V319" s="27">
        <v>0</v>
      </c>
      <c r="W319" s="27">
        <v>0</v>
      </c>
      <c r="X319" s="27">
        <v>0</v>
      </c>
      <c r="Y319" s="27">
        <v>0</v>
      </c>
      <c r="Z319" s="27">
        <v>0</v>
      </c>
      <c r="AA319" s="27">
        <v>0</v>
      </c>
      <c r="AB319" s="27">
        <v>0</v>
      </c>
      <c r="AC319" s="27">
        <v>0</v>
      </c>
      <c r="AD319" s="27">
        <v>0</v>
      </c>
      <c r="AE319" s="27">
        <v>0</v>
      </c>
      <c r="AF319" s="27">
        <v>0</v>
      </c>
      <c r="AG319" s="27">
        <v>0</v>
      </c>
      <c r="AH319" s="27">
        <v>0</v>
      </c>
      <c r="AI319" s="27">
        <v>0</v>
      </c>
      <c r="AJ319" s="27">
        <v>0</v>
      </c>
      <c r="AK319" s="27">
        <v>0</v>
      </c>
      <c r="AL319" s="27">
        <v>0</v>
      </c>
      <c r="AM319" s="27">
        <v>0</v>
      </c>
      <c r="AN319" s="27">
        <v>0</v>
      </c>
      <c r="AO319" s="27">
        <v>0</v>
      </c>
      <c r="AP319" s="27">
        <v>0</v>
      </c>
      <c r="AQ319" s="27">
        <v>0</v>
      </c>
      <c r="AR319" s="27">
        <v>0</v>
      </c>
      <c r="AS319" s="27">
        <v>0</v>
      </c>
      <c r="AT319" s="27">
        <v>4.9975012493753104</v>
      </c>
      <c r="AU319" s="27">
        <v>0</v>
      </c>
      <c r="AV319" s="27">
        <v>0</v>
      </c>
      <c r="AW319" s="27">
        <v>0</v>
      </c>
      <c r="AX319" s="27">
        <v>0</v>
      </c>
      <c r="AY319" s="27">
        <v>0</v>
      </c>
      <c r="AZ319" s="27">
        <v>0</v>
      </c>
      <c r="BA319" s="27">
        <v>0</v>
      </c>
      <c r="BB319" s="27">
        <v>0</v>
      </c>
      <c r="BC319" s="27">
        <v>0</v>
      </c>
      <c r="BD319" s="27">
        <v>0</v>
      </c>
      <c r="BE319" s="27">
        <v>0</v>
      </c>
      <c r="BF319" s="27">
        <v>0</v>
      </c>
      <c r="BG319" s="27">
        <v>0</v>
      </c>
      <c r="BH319" s="27">
        <v>0</v>
      </c>
      <c r="BI319" s="27">
        <v>0</v>
      </c>
      <c r="BJ319" s="27">
        <v>0</v>
      </c>
      <c r="BK319" s="27">
        <v>0</v>
      </c>
      <c r="BL319" s="27">
        <v>0</v>
      </c>
      <c r="BM319" s="27">
        <v>0</v>
      </c>
      <c r="BN319" s="27">
        <v>0</v>
      </c>
      <c r="BO319" s="27">
        <v>0</v>
      </c>
      <c r="BP319" s="27">
        <v>0</v>
      </c>
      <c r="BQ319" s="27">
        <v>0</v>
      </c>
      <c r="BR319" s="27">
        <v>0</v>
      </c>
      <c r="BS319" s="27">
        <v>0</v>
      </c>
      <c r="BT319" s="27">
        <v>0</v>
      </c>
      <c r="BU319" s="27">
        <v>0</v>
      </c>
      <c r="BV319" s="27">
        <v>0</v>
      </c>
      <c r="BW319" s="27">
        <v>0</v>
      </c>
      <c r="BX319" s="27">
        <v>0</v>
      </c>
      <c r="BY319" s="27">
        <v>0</v>
      </c>
      <c r="BZ319" s="27">
        <v>0</v>
      </c>
      <c r="CA319" s="27">
        <v>0</v>
      </c>
      <c r="CB319" s="27">
        <v>0</v>
      </c>
      <c r="CC319" s="27">
        <v>0</v>
      </c>
      <c r="CD319" s="27">
        <v>0</v>
      </c>
      <c r="CE319" s="27">
        <v>0</v>
      </c>
      <c r="CF319" s="27">
        <v>0</v>
      </c>
      <c r="CG319" s="27">
        <v>0</v>
      </c>
      <c r="CH319" s="27">
        <v>0</v>
      </c>
      <c r="CI319" s="27">
        <v>0</v>
      </c>
      <c r="CJ319" s="27">
        <v>0</v>
      </c>
      <c r="CK319" s="27">
        <v>0</v>
      </c>
      <c r="CL319" s="27">
        <v>0</v>
      </c>
      <c r="CM319" s="27">
        <v>0</v>
      </c>
      <c r="CN319" s="27">
        <v>0</v>
      </c>
      <c r="CO319" s="27">
        <v>0</v>
      </c>
      <c r="CP319" s="27">
        <v>0</v>
      </c>
      <c r="CQ319" s="27">
        <v>0</v>
      </c>
      <c r="CR319" s="27">
        <v>4.9975012493753104</v>
      </c>
      <c r="CS319" s="27">
        <v>0</v>
      </c>
      <c r="CT319" s="27">
        <v>0</v>
      </c>
      <c r="CU319" s="27">
        <v>0</v>
      </c>
      <c r="CV319" s="27">
        <v>0</v>
      </c>
      <c r="CW319" s="25">
        <f t="shared" si="4"/>
        <v>99.999999999999957</v>
      </c>
    </row>
    <row r="320" spans="1:101">
      <c r="A320" s="15" t="s">
        <v>524</v>
      </c>
      <c r="B320" s="13" t="s">
        <v>9</v>
      </c>
      <c r="C320" s="30">
        <v>44028</v>
      </c>
      <c r="D320" s="18">
        <v>2020</v>
      </c>
      <c r="E320" s="19" t="s">
        <v>10</v>
      </c>
      <c r="F320" s="15" t="s">
        <v>11</v>
      </c>
      <c r="G320" s="27">
        <v>29.9850074962519</v>
      </c>
      <c r="H320" s="27">
        <v>9.9950024987506296</v>
      </c>
      <c r="I320" s="27">
        <v>0</v>
      </c>
      <c r="J320" s="27">
        <v>0</v>
      </c>
      <c r="K320" s="27">
        <v>0</v>
      </c>
      <c r="L320" s="27">
        <v>0</v>
      </c>
      <c r="M320" s="27">
        <v>0</v>
      </c>
      <c r="N320" s="27">
        <v>0</v>
      </c>
      <c r="O320" s="27">
        <v>0</v>
      </c>
      <c r="P320" s="27">
        <v>0</v>
      </c>
      <c r="Q320" s="27">
        <v>0</v>
      </c>
      <c r="R320" s="27">
        <v>0</v>
      </c>
      <c r="S320" s="27">
        <v>0</v>
      </c>
      <c r="T320" s="27">
        <v>0</v>
      </c>
      <c r="U320" s="27">
        <v>0</v>
      </c>
      <c r="V320" s="27">
        <v>0</v>
      </c>
      <c r="W320" s="27">
        <v>0</v>
      </c>
      <c r="X320" s="27">
        <v>0</v>
      </c>
      <c r="Y320" s="27">
        <v>0</v>
      </c>
      <c r="Z320" s="27">
        <v>0</v>
      </c>
      <c r="AA320" s="27">
        <v>0</v>
      </c>
      <c r="AB320" s="27">
        <v>0</v>
      </c>
      <c r="AC320" s="27">
        <v>0</v>
      </c>
      <c r="AD320" s="27">
        <v>0</v>
      </c>
      <c r="AE320" s="27">
        <v>0</v>
      </c>
      <c r="AF320" s="27">
        <v>0</v>
      </c>
      <c r="AG320" s="27">
        <v>0</v>
      </c>
      <c r="AH320" s="27">
        <v>0</v>
      </c>
      <c r="AI320" s="27">
        <v>0</v>
      </c>
      <c r="AJ320" s="27">
        <v>0</v>
      </c>
      <c r="AK320" s="27">
        <v>0</v>
      </c>
      <c r="AL320" s="27">
        <v>0</v>
      </c>
      <c r="AM320" s="27">
        <v>0</v>
      </c>
      <c r="AN320" s="27">
        <v>0</v>
      </c>
      <c r="AO320" s="27">
        <v>0</v>
      </c>
      <c r="AP320" s="27">
        <v>0</v>
      </c>
      <c r="AQ320" s="27">
        <v>0</v>
      </c>
      <c r="AR320" s="27">
        <v>0</v>
      </c>
      <c r="AS320" s="27">
        <v>0</v>
      </c>
      <c r="AT320" s="27">
        <v>49.975012493753098</v>
      </c>
      <c r="AU320" s="27">
        <v>0</v>
      </c>
      <c r="AV320" s="27">
        <v>0</v>
      </c>
      <c r="AW320" s="27">
        <v>0</v>
      </c>
      <c r="AX320" s="27">
        <v>0</v>
      </c>
      <c r="AY320" s="27">
        <v>0</v>
      </c>
      <c r="AZ320" s="27">
        <v>0</v>
      </c>
      <c r="BA320" s="27">
        <v>0</v>
      </c>
      <c r="BB320" s="27">
        <v>0</v>
      </c>
      <c r="BC320" s="27">
        <v>0</v>
      </c>
      <c r="BD320" s="27">
        <v>0</v>
      </c>
      <c r="BE320" s="27">
        <v>0</v>
      </c>
      <c r="BF320" s="27">
        <v>0</v>
      </c>
      <c r="BG320" s="27">
        <v>0</v>
      </c>
      <c r="BH320" s="27">
        <v>0</v>
      </c>
      <c r="BI320" s="27">
        <v>0</v>
      </c>
      <c r="BJ320" s="27">
        <v>0</v>
      </c>
      <c r="BK320" s="27">
        <v>0</v>
      </c>
      <c r="BL320" s="27">
        <v>0</v>
      </c>
      <c r="BM320" s="27">
        <v>0</v>
      </c>
      <c r="BN320" s="27">
        <v>0</v>
      </c>
      <c r="BO320" s="27">
        <v>4.9975012493753104</v>
      </c>
      <c r="BP320" s="27">
        <v>0</v>
      </c>
      <c r="BQ320" s="27">
        <v>0</v>
      </c>
      <c r="BR320" s="27">
        <v>0</v>
      </c>
      <c r="BS320" s="27">
        <v>0</v>
      </c>
      <c r="BT320" s="27">
        <v>0</v>
      </c>
      <c r="BU320" s="27">
        <v>0</v>
      </c>
      <c r="BV320" s="27">
        <v>0</v>
      </c>
      <c r="BW320" s="27">
        <v>0</v>
      </c>
      <c r="BX320" s="27">
        <v>0</v>
      </c>
      <c r="BY320" s="27">
        <v>0</v>
      </c>
      <c r="BZ320" s="27">
        <v>0</v>
      </c>
      <c r="CA320" s="27">
        <v>0</v>
      </c>
      <c r="CB320" s="27">
        <v>0</v>
      </c>
      <c r="CC320" s="27">
        <v>0</v>
      </c>
      <c r="CD320" s="27">
        <v>0</v>
      </c>
      <c r="CE320" s="27">
        <v>0</v>
      </c>
      <c r="CF320" s="27">
        <v>0</v>
      </c>
      <c r="CG320" s="27">
        <v>0</v>
      </c>
      <c r="CH320" s="27">
        <v>0</v>
      </c>
      <c r="CI320" s="27">
        <v>0</v>
      </c>
      <c r="CJ320" s="27">
        <v>0</v>
      </c>
      <c r="CK320" s="27">
        <v>4.99750124937531E-2</v>
      </c>
      <c r="CL320" s="27">
        <v>0</v>
      </c>
      <c r="CM320" s="27">
        <v>0</v>
      </c>
      <c r="CN320" s="27">
        <v>2.4987506246876601</v>
      </c>
      <c r="CO320" s="27">
        <v>0</v>
      </c>
      <c r="CP320" s="27">
        <v>0</v>
      </c>
      <c r="CQ320" s="27">
        <v>0</v>
      </c>
      <c r="CR320" s="27">
        <v>2.4987506246876601</v>
      </c>
      <c r="CS320" s="27">
        <v>0</v>
      </c>
      <c r="CT320" s="27">
        <v>0</v>
      </c>
      <c r="CU320" s="27">
        <v>0</v>
      </c>
      <c r="CV320" s="27">
        <v>0</v>
      </c>
      <c r="CW320" s="25">
        <f t="shared" si="4"/>
        <v>100</v>
      </c>
    </row>
    <row r="321" spans="1:101">
      <c r="A321" s="15" t="s">
        <v>525</v>
      </c>
      <c r="B321" s="13" t="s">
        <v>12</v>
      </c>
      <c r="C321" s="30">
        <v>44028</v>
      </c>
      <c r="D321" s="18">
        <v>2020</v>
      </c>
      <c r="E321" s="19" t="s">
        <v>10</v>
      </c>
      <c r="F321" s="15" t="s">
        <v>11</v>
      </c>
      <c r="G321" s="27">
        <v>22.573363431151201</v>
      </c>
      <c r="H321" s="27">
        <v>16.930022573363399</v>
      </c>
      <c r="I321" s="27">
        <v>0</v>
      </c>
      <c r="J321" s="27">
        <v>0</v>
      </c>
      <c r="K321" s="27">
        <v>0</v>
      </c>
      <c r="L321" s="27">
        <v>0</v>
      </c>
      <c r="M321" s="27">
        <v>0</v>
      </c>
      <c r="N321" s="27">
        <v>0</v>
      </c>
      <c r="O321" s="27">
        <v>0</v>
      </c>
      <c r="P321" s="27">
        <v>0</v>
      </c>
      <c r="Q321" s="27">
        <v>0</v>
      </c>
      <c r="R321" s="27">
        <v>0</v>
      </c>
      <c r="S321" s="27">
        <v>0</v>
      </c>
      <c r="T321" s="27">
        <v>0</v>
      </c>
      <c r="U321" s="27">
        <v>0</v>
      </c>
      <c r="V321" s="27">
        <v>0</v>
      </c>
      <c r="W321" s="27">
        <v>0</v>
      </c>
      <c r="X321" s="27">
        <v>0</v>
      </c>
      <c r="Y321" s="27">
        <v>0</v>
      </c>
      <c r="Z321" s="27">
        <v>0</v>
      </c>
      <c r="AA321" s="27">
        <v>0</v>
      </c>
      <c r="AB321" s="27">
        <v>0</v>
      </c>
      <c r="AC321" s="27">
        <v>0</v>
      </c>
      <c r="AD321" s="27">
        <v>0</v>
      </c>
      <c r="AE321" s="27">
        <v>0</v>
      </c>
      <c r="AF321" s="27">
        <v>0</v>
      </c>
      <c r="AG321" s="27">
        <v>0</v>
      </c>
      <c r="AH321" s="27">
        <v>0</v>
      </c>
      <c r="AI321" s="27">
        <v>0</v>
      </c>
      <c r="AJ321" s="27">
        <v>0</v>
      </c>
      <c r="AK321" s="27">
        <v>0</v>
      </c>
      <c r="AL321" s="27">
        <v>0</v>
      </c>
      <c r="AM321" s="27">
        <v>0</v>
      </c>
      <c r="AN321" s="27">
        <v>0</v>
      </c>
      <c r="AO321" s="27">
        <v>0</v>
      </c>
      <c r="AP321" s="27">
        <v>0</v>
      </c>
      <c r="AQ321" s="27">
        <v>0</v>
      </c>
      <c r="AR321" s="27">
        <v>0</v>
      </c>
      <c r="AS321" s="27">
        <v>0</v>
      </c>
      <c r="AT321" s="27">
        <v>1.1286681715575599</v>
      </c>
      <c r="AU321" s="27">
        <v>0</v>
      </c>
      <c r="AV321" s="27">
        <v>0</v>
      </c>
      <c r="AW321" s="27">
        <v>0</v>
      </c>
      <c r="AX321" s="27">
        <v>0</v>
      </c>
      <c r="AY321" s="27">
        <v>0</v>
      </c>
      <c r="AZ321" s="27">
        <v>0</v>
      </c>
      <c r="BA321" s="27">
        <v>0</v>
      </c>
      <c r="BB321" s="27">
        <v>0</v>
      </c>
      <c r="BC321" s="27">
        <v>0</v>
      </c>
      <c r="BD321" s="27">
        <v>0</v>
      </c>
      <c r="BE321" s="27">
        <v>0</v>
      </c>
      <c r="BF321" s="27">
        <v>0</v>
      </c>
      <c r="BG321" s="27">
        <v>0</v>
      </c>
      <c r="BH321" s="27">
        <v>5.6433408577878097E-2</v>
      </c>
      <c r="BI321" s="27">
        <v>0</v>
      </c>
      <c r="BJ321" s="27">
        <v>0</v>
      </c>
      <c r="BK321" s="27">
        <v>0</v>
      </c>
      <c r="BL321" s="27">
        <v>0</v>
      </c>
      <c r="BM321" s="27">
        <v>0</v>
      </c>
      <c r="BN321" s="27">
        <v>0</v>
      </c>
      <c r="BO321" s="27">
        <v>56.433408577878097</v>
      </c>
      <c r="BP321" s="27">
        <v>0</v>
      </c>
      <c r="BQ321" s="27">
        <v>0</v>
      </c>
      <c r="BR321" s="27">
        <v>0</v>
      </c>
      <c r="BS321" s="27">
        <v>0</v>
      </c>
      <c r="BT321" s="27">
        <v>0</v>
      </c>
      <c r="BU321" s="27">
        <v>0</v>
      </c>
      <c r="BV321" s="27">
        <v>0</v>
      </c>
      <c r="BW321" s="27">
        <v>0</v>
      </c>
      <c r="BX321" s="27">
        <v>0</v>
      </c>
      <c r="BY321" s="27">
        <v>0</v>
      </c>
      <c r="BZ321" s="27">
        <v>0</v>
      </c>
      <c r="CA321" s="27">
        <v>0</v>
      </c>
      <c r="CB321" s="27">
        <v>0</v>
      </c>
      <c r="CC321" s="27">
        <v>0</v>
      </c>
      <c r="CD321" s="27">
        <v>0</v>
      </c>
      <c r="CE321" s="27">
        <v>0</v>
      </c>
      <c r="CF321" s="27">
        <v>0</v>
      </c>
      <c r="CG321" s="27">
        <v>0</v>
      </c>
      <c r="CH321" s="27">
        <v>0</v>
      </c>
      <c r="CI321" s="27">
        <v>0</v>
      </c>
      <c r="CJ321" s="27">
        <v>0</v>
      </c>
      <c r="CK321" s="27">
        <v>5.6433408577878097E-2</v>
      </c>
      <c r="CL321" s="27">
        <v>0</v>
      </c>
      <c r="CM321" s="27">
        <v>0</v>
      </c>
      <c r="CN321" s="27">
        <v>0</v>
      </c>
      <c r="CO321" s="27">
        <v>0</v>
      </c>
      <c r="CP321" s="27">
        <v>0</v>
      </c>
      <c r="CQ321" s="27">
        <v>0</v>
      </c>
      <c r="CR321" s="27">
        <v>2.8216704288939098</v>
      </c>
      <c r="CS321" s="27">
        <v>0</v>
      </c>
      <c r="CT321" s="27">
        <v>0</v>
      </c>
      <c r="CU321" s="27">
        <v>0</v>
      </c>
      <c r="CV321" s="27">
        <v>0</v>
      </c>
      <c r="CW321" s="25">
        <f t="shared" si="4"/>
        <v>99.999999999999915</v>
      </c>
    </row>
    <row r="322" spans="1:101">
      <c r="A322" s="15" t="s">
        <v>526</v>
      </c>
      <c r="B322" s="13" t="s">
        <v>13</v>
      </c>
      <c r="C322" s="30">
        <v>44028</v>
      </c>
      <c r="D322" s="18">
        <v>2020</v>
      </c>
      <c r="E322" s="19" t="s">
        <v>10</v>
      </c>
      <c r="F322" s="15" t="s">
        <v>11</v>
      </c>
      <c r="G322" s="27">
        <v>26.0416666666667</v>
      </c>
      <c r="H322" s="27">
        <v>10.4166666666667</v>
      </c>
      <c r="I322" s="27">
        <v>0</v>
      </c>
      <c r="J322" s="27">
        <v>0</v>
      </c>
      <c r="K322" s="27">
        <v>0</v>
      </c>
      <c r="L322" s="27">
        <v>0</v>
      </c>
      <c r="M322" s="27">
        <v>0</v>
      </c>
      <c r="N322" s="27">
        <v>0</v>
      </c>
      <c r="O322" s="27">
        <v>0</v>
      </c>
      <c r="P322" s="27">
        <v>0</v>
      </c>
      <c r="Q322" s="27">
        <v>0</v>
      </c>
      <c r="R322" s="27">
        <v>0</v>
      </c>
      <c r="S322" s="27">
        <v>0</v>
      </c>
      <c r="T322" s="27">
        <v>0</v>
      </c>
      <c r="U322" s="27">
        <v>0</v>
      </c>
      <c r="V322" s="27">
        <v>0</v>
      </c>
      <c r="W322" s="27">
        <v>0</v>
      </c>
      <c r="X322" s="27">
        <v>0</v>
      </c>
      <c r="Y322" s="27">
        <v>0</v>
      </c>
      <c r="Z322" s="27">
        <v>0</v>
      </c>
      <c r="AA322" s="27">
        <v>0</v>
      </c>
      <c r="AB322" s="27">
        <v>0</v>
      </c>
      <c r="AC322" s="27">
        <v>0</v>
      </c>
      <c r="AD322" s="27">
        <v>0</v>
      </c>
      <c r="AE322" s="27">
        <v>0</v>
      </c>
      <c r="AF322" s="27">
        <v>0</v>
      </c>
      <c r="AG322" s="27">
        <v>0</v>
      </c>
      <c r="AH322" s="27">
        <v>0</v>
      </c>
      <c r="AI322" s="27">
        <v>0</v>
      </c>
      <c r="AJ322" s="27">
        <v>0</v>
      </c>
      <c r="AK322" s="27">
        <v>0</v>
      </c>
      <c r="AL322" s="27">
        <v>0</v>
      </c>
      <c r="AM322" s="27">
        <v>0</v>
      </c>
      <c r="AN322" s="27">
        <v>0</v>
      </c>
      <c r="AO322" s="27">
        <v>0</v>
      </c>
      <c r="AP322" s="27">
        <v>0</v>
      </c>
      <c r="AQ322" s="27">
        <v>0</v>
      </c>
      <c r="AR322" s="27">
        <v>0</v>
      </c>
      <c r="AS322" s="27">
        <v>0</v>
      </c>
      <c r="AT322" s="27">
        <v>1.0416666666666701</v>
      </c>
      <c r="AU322" s="27">
        <v>0</v>
      </c>
      <c r="AV322" s="27">
        <v>0</v>
      </c>
      <c r="AW322" s="27">
        <v>0</v>
      </c>
      <c r="AX322" s="27">
        <v>0</v>
      </c>
      <c r="AY322" s="27">
        <v>0</v>
      </c>
      <c r="AZ322" s="27">
        <v>0</v>
      </c>
      <c r="BA322" s="27">
        <v>0</v>
      </c>
      <c r="BB322" s="27">
        <v>0</v>
      </c>
      <c r="BC322" s="27">
        <v>0</v>
      </c>
      <c r="BD322" s="27">
        <v>0</v>
      </c>
      <c r="BE322" s="27">
        <v>0</v>
      </c>
      <c r="BF322" s="27">
        <v>0</v>
      </c>
      <c r="BG322" s="27">
        <v>0</v>
      </c>
      <c r="BH322" s="27">
        <v>0</v>
      </c>
      <c r="BI322" s="27">
        <v>0</v>
      </c>
      <c r="BJ322" s="27">
        <v>0</v>
      </c>
      <c r="BK322" s="27">
        <v>0</v>
      </c>
      <c r="BL322" s="27">
        <v>0</v>
      </c>
      <c r="BM322" s="27">
        <v>0</v>
      </c>
      <c r="BN322" s="27">
        <v>0</v>
      </c>
      <c r="BO322" s="27">
        <v>52.0833333333333</v>
      </c>
      <c r="BP322" s="27">
        <v>0</v>
      </c>
      <c r="BQ322" s="27">
        <v>0</v>
      </c>
      <c r="BR322" s="27">
        <v>0</v>
      </c>
      <c r="BS322" s="27">
        <v>0</v>
      </c>
      <c r="BT322" s="27">
        <v>0</v>
      </c>
      <c r="BU322" s="27">
        <v>0</v>
      </c>
      <c r="BV322" s="27">
        <v>0</v>
      </c>
      <c r="BW322" s="27">
        <v>0</v>
      </c>
      <c r="BX322" s="27">
        <v>0</v>
      </c>
      <c r="BY322" s="27">
        <v>0</v>
      </c>
      <c r="BZ322" s="27">
        <v>0</v>
      </c>
      <c r="CA322" s="27">
        <v>0</v>
      </c>
      <c r="CB322" s="27">
        <v>0</v>
      </c>
      <c r="CC322" s="27">
        <v>0</v>
      </c>
      <c r="CD322" s="27">
        <v>0</v>
      </c>
      <c r="CE322" s="27">
        <v>0</v>
      </c>
      <c r="CF322" s="27">
        <v>0</v>
      </c>
      <c r="CG322" s="27">
        <v>0</v>
      </c>
      <c r="CH322" s="27">
        <v>0</v>
      </c>
      <c r="CI322" s="27">
        <v>0</v>
      </c>
      <c r="CJ322" s="27">
        <v>0</v>
      </c>
      <c r="CK322" s="27">
        <v>0</v>
      </c>
      <c r="CL322" s="27">
        <v>0</v>
      </c>
      <c r="CM322" s="27">
        <v>0</v>
      </c>
      <c r="CN322" s="27">
        <v>0</v>
      </c>
      <c r="CO322" s="27">
        <v>0</v>
      </c>
      <c r="CP322" s="27">
        <v>0</v>
      </c>
      <c r="CQ322" s="27">
        <v>0</v>
      </c>
      <c r="CR322" s="27">
        <v>10.4166666666667</v>
      </c>
      <c r="CS322" s="27">
        <v>0</v>
      </c>
      <c r="CT322" s="27">
        <v>0</v>
      </c>
      <c r="CU322" s="27">
        <v>0</v>
      </c>
      <c r="CV322" s="27">
        <v>0</v>
      </c>
      <c r="CW322" s="25">
        <f t="shared" ref="CW322:CW385" si="5">SUM(G322:CV322)</f>
        <v>100.00000000000007</v>
      </c>
    </row>
    <row r="323" spans="1:101">
      <c r="A323" s="15" t="s">
        <v>527</v>
      </c>
      <c r="B323" s="13" t="s">
        <v>14</v>
      </c>
      <c r="C323" s="30">
        <v>44028</v>
      </c>
      <c r="D323" s="18">
        <v>2020</v>
      </c>
      <c r="E323" s="19" t="s">
        <v>10</v>
      </c>
      <c r="F323" s="15" t="s">
        <v>11</v>
      </c>
      <c r="G323" s="27">
        <v>46.082949308755801</v>
      </c>
      <c r="H323" s="27">
        <v>36.866359447004598</v>
      </c>
      <c r="I323" s="27">
        <v>0</v>
      </c>
      <c r="J323" s="27">
        <v>0</v>
      </c>
      <c r="K323" s="27">
        <v>0</v>
      </c>
      <c r="L323" s="27">
        <v>0</v>
      </c>
      <c r="M323" s="27">
        <v>0</v>
      </c>
      <c r="N323" s="27">
        <v>0</v>
      </c>
      <c r="O323" s="27">
        <v>0</v>
      </c>
      <c r="P323" s="27">
        <v>0</v>
      </c>
      <c r="Q323" s="27">
        <v>0</v>
      </c>
      <c r="R323" s="27">
        <v>0</v>
      </c>
      <c r="S323" s="27">
        <v>0</v>
      </c>
      <c r="T323" s="27">
        <v>0</v>
      </c>
      <c r="U323" s="27">
        <v>0</v>
      </c>
      <c r="V323" s="27">
        <v>0</v>
      </c>
      <c r="W323" s="27">
        <v>0</v>
      </c>
      <c r="X323" s="27">
        <v>0</v>
      </c>
      <c r="Y323" s="27">
        <v>0</v>
      </c>
      <c r="Z323" s="27">
        <v>0</v>
      </c>
      <c r="AA323" s="27">
        <v>0</v>
      </c>
      <c r="AB323" s="27">
        <v>0</v>
      </c>
      <c r="AC323" s="27">
        <v>0</v>
      </c>
      <c r="AD323" s="27">
        <v>0</v>
      </c>
      <c r="AE323" s="27">
        <v>0</v>
      </c>
      <c r="AF323" s="27">
        <v>0</v>
      </c>
      <c r="AG323" s="27">
        <v>0</v>
      </c>
      <c r="AH323" s="27">
        <v>0</v>
      </c>
      <c r="AI323" s="27">
        <v>0</v>
      </c>
      <c r="AJ323" s="27">
        <v>0</v>
      </c>
      <c r="AK323" s="27">
        <v>0</v>
      </c>
      <c r="AL323" s="27">
        <v>0</v>
      </c>
      <c r="AM323" s="27">
        <v>0</v>
      </c>
      <c r="AN323" s="27">
        <v>0</v>
      </c>
      <c r="AO323" s="27">
        <v>0</v>
      </c>
      <c r="AP323" s="27">
        <v>0</v>
      </c>
      <c r="AQ323" s="27">
        <v>0</v>
      </c>
      <c r="AR323" s="27">
        <v>0</v>
      </c>
      <c r="AS323" s="27">
        <v>0</v>
      </c>
      <c r="AT323" s="27">
        <v>0.92165898617511499</v>
      </c>
      <c r="AU323" s="27">
        <v>0</v>
      </c>
      <c r="AV323" s="27">
        <v>0</v>
      </c>
      <c r="AW323" s="27">
        <v>0</v>
      </c>
      <c r="AX323" s="27">
        <v>0</v>
      </c>
      <c r="AY323" s="27">
        <v>0</v>
      </c>
      <c r="AZ323" s="27">
        <v>0</v>
      </c>
      <c r="BA323" s="27">
        <v>0</v>
      </c>
      <c r="BB323" s="27">
        <v>0</v>
      </c>
      <c r="BC323" s="27">
        <v>0</v>
      </c>
      <c r="BD323" s="27">
        <v>0</v>
      </c>
      <c r="BE323" s="27">
        <v>0</v>
      </c>
      <c r="BF323" s="27">
        <v>0</v>
      </c>
      <c r="BG323" s="27">
        <v>0</v>
      </c>
      <c r="BH323" s="27">
        <v>0</v>
      </c>
      <c r="BI323" s="27">
        <v>0</v>
      </c>
      <c r="BJ323" s="27">
        <v>0</v>
      </c>
      <c r="BK323" s="27">
        <v>0</v>
      </c>
      <c r="BL323" s="27">
        <v>0</v>
      </c>
      <c r="BM323" s="27">
        <v>0</v>
      </c>
      <c r="BN323" s="27">
        <v>0</v>
      </c>
      <c r="BO323" s="27">
        <v>13.824884792626699</v>
      </c>
      <c r="BP323" s="27">
        <v>0</v>
      </c>
      <c r="BQ323" s="27">
        <v>0</v>
      </c>
      <c r="BR323" s="27">
        <v>0</v>
      </c>
      <c r="BS323" s="27">
        <v>0</v>
      </c>
      <c r="BT323" s="27">
        <v>0</v>
      </c>
      <c r="BU323" s="27">
        <v>0</v>
      </c>
      <c r="BV323" s="27">
        <v>0</v>
      </c>
      <c r="BW323" s="27">
        <v>0</v>
      </c>
      <c r="BX323" s="27">
        <v>0</v>
      </c>
      <c r="BY323" s="27">
        <v>0</v>
      </c>
      <c r="BZ323" s="27">
        <v>0</v>
      </c>
      <c r="CA323" s="27">
        <v>0</v>
      </c>
      <c r="CB323" s="27">
        <v>0</v>
      </c>
      <c r="CC323" s="27">
        <v>0</v>
      </c>
      <c r="CD323" s="27">
        <v>0</v>
      </c>
      <c r="CE323" s="27">
        <v>0</v>
      </c>
      <c r="CF323" s="27">
        <v>0</v>
      </c>
      <c r="CG323" s="27">
        <v>0</v>
      </c>
      <c r="CH323" s="27">
        <v>0</v>
      </c>
      <c r="CI323" s="27">
        <v>0</v>
      </c>
      <c r="CJ323" s="27">
        <v>0</v>
      </c>
      <c r="CK323" s="27">
        <v>0</v>
      </c>
      <c r="CL323" s="27">
        <v>0</v>
      </c>
      <c r="CM323" s="27">
        <v>0</v>
      </c>
      <c r="CN323" s="27">
        <v>0</v>
      </c>
      <c r="CO323" s="27">
        <v>0</v>
      </c>
      <c r="CP323" s="27">
        <v>0</v>
      </c>
      <c r="CQ323" s="27">
        <v>0</v>
      </c>
      <c r="CR323" s="27">
        <v>2.30414746543779</v>
      </c>
      <c r="CS323" s="27">
        <v>0</v>
      </c>
      <c r="CT323" s="27">
        <v>0</v>
      </c>
      <c r="CU323" s="27">
        <v>0</v>
      </c>
      <c r="CV323" s="27">
        <v>0</v>
      </c>
      <c r="CW323" s="25">
        <f t="shared" si="5"/>
        <v>100.00000000000001</v>
      </c>
    </row>
    <row r="324" spans="1:101">
      <c r="A324" s="15" t="s">
        <v>528</v>
      </c>
      <c r="B324" s="13" t="s">
        <v>15</v>
      </c>
      <c r="C324" s="30">
        <v>44032</v>
      </c>
      <c r="D324" s="18">
        <v>2020</v>
      </c>
      <c r="E324" s="19" t="s">
        <v>10</v>
      </c>
      <c r="F324" s="15" t="s">
        <v>11</v>
      </c>
      <c r="G324" s="27">
        <v>4.7619047619047601</v>
      </c>
      <c r="H324" s="27">
        <v>9.5238095238095202</v>
      </c>
      <c r="I324" s="27">
        <v>0</v>
      </c>
      <c r="J324" s="27">
        <v>0</v>
      </c>
      <c r="K324" s="27">
        <v>0</v>
      </c>
      <c r="L324" s="27">
        <v>0</v>
      </c>
      <c r="M324" s="27">
        <v>0</v>
      </c>
      <c r="N324" s="27">
        <v>0</v>
      </c>
      <c r="O324" s="27">
        <v>0</v>
      </c>
      <c r="P324" s="27">
        <v>0</v>
      </c>
      <c r="Q324" s="27">
        <v>0</v>
      </c>
      <c r="R324" s="27">
        <v>0</v>
      </c>
      <c r="S324" s="27">
        <v>0</v>
      </c>
      <c r="T324" s="27">
        <v>0</v>
      </c>
      <c r="U324" s="27">
        <v>0</v>
      </c>
      <c r="V324" s="27">
        <v>0</v>
      </c>
      <c r="W324" s="27">
        <v>0</v>
      </c>
      <c r="X324" s="27">
        <v>0</v>
      </c>
      <c r="Y324" s="27">
        <v>0</v>
      </c>
      <c r="Z324" s="27">
        <v>0</v>
      </c>
      <c r="AA324" s="27">
        <v>0</v>
      </c>
      <c r="AB324" s="27">
        <v>0</v>
      </c>
      <c r="AC324" s="27">
        <v>0</v>
      </c>
      <c r="AD324" s="27">
        <v>0</v>
      </c>
      <c r="AE324" s="27">
        <v>0</v>
      </c>
      <c r="AF324" s="27">
        <v>0</v>
      </c>
      <c r="AG324" s="27">
        <v>0</v>
      </c>
      <c r="AH324" s="27">
        <v>0</v>
      </c>
      <c r="AI324" s="27">
        <v>0</v>
      </c>
      <c r="AJ324" s="27">
        <v>0</v>
      </c>
      <c r="AK324" s="27">
        <v>0</v>
      </c>
      <c r="AL324" s="27">
        <v>0</v>
      </c>
      <c r="AM324" s="27">
        <v>0</v>
      </c>
      <c r="AN324" s="27">
        <v>0</v>
      </c>
      <c r="AO324" s="27">
        <v>0</v>
      </c>
      <c r="AP324" s="27">
        <v>0</v>
      </c>
      <c r="AQ324" s="27">
        <v>0</v>
      </c>
      <c r="AR324" s="27">
        <v>0</v>
      </c>
      <c r="AS324" s="27">
        <v>0</v>
      </c>
      <c r="AT324" s="27">
        <v>0</v>
      </c>
      <c r="AU324" s="27">
        <v>0</v>
      </c>
      <c r="AV324" s="27">
        <v>0</v>
      </c>
      <c r="AW324" s="27">
        <v>0</v>
      </c>
      <c r="AX324" s="27">
        <v>0</v>
      </c>
      <c r="AY324" s="27">
        <v>0</v>
      </c>
      <c r="AZ324" s="27">
        <v>0</v>
      </c>
      <c r="BA324" s="27">
        <v>0</v>
      </c>
      <c r="BB324" s="27">
        <v>0</v>
      </c>
      <c r="BC324" s="27">
        <v>0</v>
      </c>
      <c r="BD324" s="27">
        <v>0</v>
      </c>
      <c r="BE324" s="27">
        <v>0</v>
      </c>
      <c r="BF324" s="27">
        <v>0</v>
      </c>
      <c r="BG324" s="27">
        <v>0</v>
      </c>
      <c r="BH324" s="27">
        <v>0</v>
      </c>
      <c r="BI324" s="27">
        <v>0</v>
      </c>
      <c r="BJ324" s="27">
        <v>0</v>
      </c>
      <c r="BK324" s="27">
        <v>0</v>
      </c>
      <c r="BL324" s="27">
        <v>0</v>
      </c>
      <c r="BM324" s="27">
        <v>0</v>
      </c>
      <c r="BN324" s="27">
        <v>0</v>
      </c>
      <c r="BO324" s="27">
        <v>85.714285714285694</v>
      </c>
      <c r="BP324" s="27">
        <v>0</v>
      </c>
      <c r="BQ324" s="27">
        <v>0</v>
      </c>
      <c r="BR324" s="27">
        <v>0</v>
      </c>
      <c r="BS324" s="27">
        <v>0</v>
      </c>
      <c r="BT324" s="27">
        <v>0</v>
      </c>
      <c r="BU324" s="27">
        <v>0</v>
      </c>
      <c r="BV324" s="27">
        <v>0</v>
      </c>
      <c r="BW324" s="27">
        <v>0</v>
      </c>
      <c r="BX324" s="27">
        <v>0</v>
      </c>
      <c r="BY324" s="27">
        <v>0</v>
      </c>
      <c r="BZ324" s="27">
        <v>0</v>
      </c>
      <c r="CA324" s="27">
        <v>0</v>
      </c>
      <c r="CB324" s="27">
        <v>0</v>
      </c>
      <c r="CC324" s="27">
        <v>0</v>
      </c>
      <c r="CD324" s="27">
        <v>0</v>
      </c>
      <c r="CE324" s="27">
        <v>0</v>
      </c>
      <c r="CF324" s="27">
        <v>0</v>
      </c>
      <c r="CG324" s="27">
        <v>0</v>
      </c>
      <c r="CH324" s="27">
        <v>0</v>
      </c>
      <c r="CI324" s="27">
        <v>0</v>
      </c>
      <c r="CJ324" s="27">
        <v>0</v>
      </c>
      <c r="CK324" s="27">
        <v>0</v>
      </c>
      <c r="CL324" s="27">
        <v>0</v>
      </c>
      <c r="CM324" s="27">
        <v>0</v>
      </c>
      <c r="CN324" s="27">
        <v>0</v>
      </c>
      <c r="CO324" s="27">
        <v>0</v>
      </c>
      <c r="CP324" s="27">
        <v>0</v>
      </c>
      <c r="CQ324" s="27">
        <v>0</v>
      </c>
      <c r="CR324" s="27">
        <v>0</v>
      </c>
      <c r="CS324" s="27">
        <v>0</v>
      </c>
      <c r="CT324" s="27">
        <v>0</v>
      </c>
      <c r="CU324" s="27">
        <v>0</v>
      </c>
      <c r="CV324" s="27">
        <v>0</v>
      </c>
      <c r="CW324" s="25">
        <f t="shared" si="5"/>
        <v>99.999999999999972</v>
      </c>
    </row>
    <row r="325" spans="1:101">
      <c r="A325" s="15" t="s">
        <v>529</v>
      </c>
      <c r="B325" s="13" t="s">
        <v>16</v>
      </c>
      <c r="C325" s="30">
        <v>44028</v>
      </c>
      <c r="D325" s="18">
        <v>2020</v>
      </c>
      <c r="E325" s="19" t="s">
        <v>10</v>
      </c>
      <c r="F325" s="15" t="s">
        <v>11</v>
      </c>
      <c r="G325" s="27">
        <v>11.1111111111111</v>
      </c>
      <c r="H325" s="27">
        <v>22.2222222222222</v>
      </c>
      <c r="I325" s="27">
        <v>0</v>
      </c>
      <c r="J325" s="27">
        <v>0</v>
      </c>
      <c r="K325" s="27">
        <v>0</v>
      </c>
      <c r="L325" s="27">
        <v>0</v>
      </c>
      <c r="M325" s="27">
        <v>0</v>
      </c>
      <c r="N325" s="27">
        <v>0</v>
      </c>
      <c r="O325" s="27">
        <v>0</v>
      </c>
      <c r="P325" s="27">
        <v>0</v>
      </c>
      <c r="Q325" s="27">
        <v>0</v>
      </c>
      <c r="R325" s="27">
        <v>0</v>
      </c>
      <c r="S325" s="27">
        <v>0</v>
      </c>
      <c r="T325" s="27">
        <v>0</v>
      </c>
      <c r="U325" s="27">
        <v>0</v>
      </c>
      <c r="V325" s="27">
        <v>0</v>
      </c>
      <c r="W325" s="27">
        <v>0</v>
      </c>
      <c r="X325" s="27">
        <v>0</v>
      </c>
      <c r="Y325" s="27">
        <v>0</v>
      </c>
      <c r="Z325" s="27">
        <v>0</v>
      </c>
      <c r="AA325" s="27">
        <v>0</v>
      </c>
      <c r="AB325" s="27">
        <v>0</v>
      </c>
      <c r="AC325" s="27">
        <v>0</v>
      </c>
      <c r="AD325" s="27">
        <v>0</v>
      </c>
      <c r="AE325" s="27">
        <v>0</v>
      </c>
      <c r="AF325" s="27">
        <v>0</v>
      </c>
      <c r="AG325" s="27">
        <v>0</v>
      </c>
      <c r="AH325" s="27">
        <v>0</v>
      </c>
      <c r="AI325" s="27">
        <v>0</v>
      </c>
      <c r="AJ325" s="27">
        <v>0</v>
      </c>
      <c r="AK325" s="27">
        <v>0</v>
      </c>
      <c r="AL325" s="27">
        <v>0</v>
      </c>
      <c r="AM325" s="27">
        <v>0</v>
      </c>
      <c r="AN325" s="27">
        <v>0</v>
      </c>
      <c r="AO325" s="27">
        <v>0</v>
      </c>
      <c r="AP325" s="27">
        <v>0</v>
      </c>
      <c r="AQ325" s="27">
        <v>0</v>
      </c>
      <c r="AR325" s="27">
        <v>0</v>
      </c>
      <c r="AS325" s="27">
        <v>0</v>
      </c>
      <c r="AT325" s="27">
        <v>2.7777777777777799</v>
      </c>
      <c r="AU325" s="27">
        <v>0</v>
      </c>
      <c r="AV325" s="27">
        <v>0</v>
      </c>
      <c r="AW325" s="27">
        <v>0</v>
      </c>
      <c r="AX325" s="27">
        <v>0</v>
      </c>
      <c r="AY325" s="27">
        <v>0</v>
      </c>
      <c r="AZ325" s="27">
        <v>0</v>
      </c>
      <c r="BA325" s="27">
        <v>0</v>
      </c>
      <c r="BB325" s="27">
        <v>0</v>
      </c>
      <c r="BC325" s="27">
        <v>0</v>
      </c>
      <c r="BD325" s="27">
        <v>0</v>
      </c>
      <c r="BE325" s="27">
        <v>0</v>
      </c>
      <c r="BF325" s="27">
        <v>0</v>
      </c>
      <c r="BG325" s="27">
        <v>0</v>
      </c>
      <c r="BH325" s="27">
        <v>0</v>
      </c>
      <c r="BI325" s="27">
        <v>0</v>
      </c>
      <c r="BJ325" s="27">
        <v>0</v>
      </c>
      <c r="BK325" s="27">
        <v>0</v>
      </c>
      <c r="BL325" s="27">
        <v>0</v>
      </c>
      <c r="BM325" s="27">
        <v>0</v>
      </c>
      <c r="BN325" s="27">
        <v>0</v>
      </c>
      <c r="BO325" s="27">
        <v>55.5555555555556</v>
      </c>
      <c r="BP325" s="27">
        <v>0</v>
      </c>
      <c r="BQ325" s="27">
        <v>0</v>
      </c>
      <c r="BR325" s="27">
        <v>0</v>
      </c>
      <c r="BS325" s="27">
        <v>0</v>
      </c>
      <c r="BT325" s="27">
        <v>0</v>
      </c>
      <c r="BU325" s="27">
        <v>0</v>
      </c>
      <c r="BV325" s="27">
        <v>0</v>
      </c>
      <c r="BW325" s="27">
        <v>0</v>
      </c>
      <c r="BX325" s="27">
        <v>0</v>
      </c>
      <c r="BY325" s="27">
        <v>0</v>
      </c>
      <c r="BZ325" s="27">
        <v>0</v>
      </c>
      <c r="CA325" s="27">
        <v>0</v>
      </c>
      <c r="CB325" s="27">
        <v>0</v>
      </c>
      <c r="CC325" s="27">
        <v>0</v>
      </c>
      <c r="CD325" s="27">
        <v>0</v>
      </c>
      <c r="CE325" s="27">
        <v>0</v>
      </c>
      <c r="CF325" s="27">
        <v>0</v>
      </c>
      <c r="CG325" s="27">
        <v>0</v>
      </c>
      <c r="CH325" s="27">
        <v>0</v>
      </c>
      <c r="CI325" s="27">
        <v>0</v>
      </c>
      <c r="CJ325" s="27">
        <v>0</v>
      </c>
      <c r="CK325" s="27">
        <v>0</v>
      </c>
      <c r="CL325" s="27">
        <v>0</v>
      </c>
      <c r="CM325" s="27">
        <v>0</v>
      </c>
      <c r="CN325" s="27">
        <v>5.5555555555555598</v>
      </c>
      <c r="CO325" s="27">
        <v>0</v>
      </c>
      <c r="CP325" s="27">
        <v>0</v>
      </c>
      <c r="CQ325" s="27">
        <v>0</v>
      </c>
      <c r="CR325" s="27">
        <v>2.7777777777777799</v>
      </c>
      <c r="CS325" s="27">
        <v>0</v>
      </c>
      <c r="CT325" s="27">
        <v>0</v>
      </c>
      <c r="CU325" s="27">
        <v>0</v>
      </c>
      <c r="CV325" s="27">
        <v>0</v>
      </c>
      <c r="CW325" s="25">
        <f t="shared" si="5"/>
        <v>100.00000000000003</v>
      </c>
    </row>
    <row r="326" spans="1:101">
      <c r="A326" s="15" t="s">
        <v>530</v>
      </c>
      <c r="B326" s="13" t="s">
        <v>17</v>
      </c>
      <c r="C326" s="30">
        <v>44028</v>
      </c>
      <c r="D326" s="18">
        <v>2020</v>
      </c>
      <c r="E326" s="19" t="s">
        <v>10</v>
      </c>
      <c r="F326" s="15" t="s">
        <v>11</v>
      </c>
      <c r="G326" s="27">
        <v>44.554455445544598</v>
      </c>
      <c r="H326" s="27">
        <v>19.801980198019798</v>
      </c>
      <c r="I326" s="27">
        <v>0</v>
      </c>
      <c r="J326" s="27">
        <v>0</v>
      </c>
      <c r="K326" s="27">
        <v>0</v>
      </c>
      <c r="L326" s="27">
        <v>0</v>
      </c>
      <c r="M326" s="27">
        <v>0</v>
      </c>
      <c r="N326" s="27">
        <v>0</v>
      </c>
      <c r="O326" s="27">
        <v>0</v>
      </c>
      <c r="P326" s="27">
        <v>0</v>
      </c>
      <c r="Q326" s="27">
        <v>0</v>
      </c>
      <c r="R326" s="27">
        <v>0</v>
      </c>
      <c r="S326" s="27">
        <v>0</v>
      </c>
      <c r="T326" s="27">
        <v>0</v>
      </c>
      <c r="U326" s="27">
        <v>0</v>
      </c>
      <c r="V326" s="27">
        <v>0</v>
      </c>
      <c r="W326" s="27">
        <v>0</v>
      </c>
      <c r="X326" s="27">
        <v>0</v>
      </c>
      <c r="Y326" s="27">
        <v>0</v>
      </c>
      <c r="Z326" s="27">
        <v>0</v>
      </c>
      <c r="AA326" s="27">
        <v>0</v>
      </c>
      <c r="AB326" s="27">
        <v>0</v>
      </c>
      <c r="AC326" s="27">
        <v>0</v>
      </c>
      <c r="AD326" s="27">
        <v>0</v>
      </c>
      <c r="AE326" s="27">
        <v>0</v>
      </c>
      <c r="AF326" s="27">
        <v>0</v>
      </c>
      <c r="AG326" s="27">
        <v>0</v>
      </c>
      <c r="AH326" s="27">
        <v>0</v>
      </c>
      <c r="AI326" s="27">
        <v>0</v>
      </c>
      <c r="AJ326" s="27">
        <v>0</v>
      </c>
      <c r="AK326" s="27">
        <v>0</v>
      </c>
      <c r="AL326" s="27">
        <v>0</v>
      </c>
      <c r="AM326" s="27">
        <v>0</v>
      </c>
      <c r="AN326" s="27">
        <v>0</v>
      </c>
      <c r="AO326" s="27">
        <v>0</v>
      </c>
      <c r="AP326" s="27">
        <v>0</v>
      </c>
      <c r="AQ326" s="27">
        <v>0</v>
      </c>
      <c r="AR326" s="27">
        <v>0</v>
      </c>
      <c r="AS326" s="27">
        <v>0</v>
      </c>
      <c r="AT326" s="27">
        <v>9.9009900990098991</v>
      </c>
      <c r="AU326" s="27">
        <v>0</v>
      </c>
      <c r="AV326" s="27">
        <v>0</v>
      </c>
      <c r="AW326" s="27">
        <v>0</v>
      </c>
      <c r="AX326" s="27">
        <v>0</v>
      </c>
      <c r="AY326" s="27">
        <v>0</v>
      </c>
      <c r="AZ326" s="27">
        <v>0</v>
      </c>
      <c r="BA326" s="27">
        <v>0</v>
      </c>
      <c r="BB326" s="27">
        <v>0</v>
      </c>
      <c r="BC326" s="27">
        <v>0</v>
      </c>
      <c r="BD326" s="27">
        <v>0</v>
      </c>
      <c r="BE326" s="27">
        <v>0</v>
      </c>
      <c r="BF326" s="27">
        <v>0</v>
      </c>
      <c r="BG326" s="27">
        <v>0</v>
      </c>
      <c r="BH326" s="27">
        <v>0</v>
      </c>
      <c r="BI326" s="27">
        <v>0</v>
      </c>
      <c r="BJ326" s="27">
        <v>0</v>
      </c>
      <c r="BK326" s="27">
        <v>0</v>
      </c>
      <c r="BL326" s="27">
        <v>0</v>
      </c>
      <c r="BM326" s="27">
        <v>0</v>
      </c>
      <c r="BN326" s="27">
        <v>0</v>
      </c>
      <c r="BO326" s="27">
        <v>19.801980198019798</v>
      </c>
      <c r="BP326" s="27">
        <v>0</v>
      </c>
      <c r="BQ326" s="27">
        <v>0</v>
      </c>
      <c r="BR326" s="27">
        <v>0</v>
      </c>
      <c r="BS326" s="27">
        <v>0</v>
      </c>
      <c r="BT326" s="27">
        <v>0</v>
      </c>
      <c r="BU326" s="27">
        <v>0</v>
      </c>
      <c r="BV326" s="27">
        <v>0</v>
      </c>
      <c r="BW326" s="27">
        <v>0</v>
      </c>
      <c r="BX326" s="27">
        <v>0</v>
      </c>
      <c r="BY326" s="27">
        <v>0</v>
      </c>
      <c r="BZ326" s="27">
        <v>0</v>
      </c>
      <c r="CA326" s="27">
        <v>0</v>
      </c>
      <c r="CB326" s="27">
        <v>0</v>
      </c>
      <c r="CC326" s="27">
        <v>0</v>
      </c>
      <c r="CD326" s="27">
        <v>0</v>
      </c>
      <c r="CE326" s="27">
        <v>0</v>
      </c>
      <c r="CF326" s="27">
        <v>0</v>
      </c>
      <c r="CG326" s="27">
        <v>0</v>
      </c>
      <c r="CH326" s="27">
        <v>0</v>
      </c>
      <c r="CI326" s="27">
        <v>0</v>
      </c>
      <c r="CJ326" s="27">
        <v>0</v>
      </c>
      <c r="CK326" s="27">
        <v>0</v>
      </c>
      <c r="CL326" s="27">
        <v>0</v>
      </c>
      <c r="CM326" s="27">
        <v>0</v>
      </c>
      <c r="CN326" s="27">
        <v>0.99009900990098998</v>
      </c>
      <c r="CO326" s="27">
        <v>0</v>
      </c>
      <c r="CP326" s="27">
        <v>0</v>
      </c>
      <c r="CQ326" s="27">
        <v>0</v>
      </c>
      <c r="CR326" s="27">
        <v>4.9504950495049496</v>
      </c>
      <c r="CS326" s="27">
        <v>0</v>
      </c>
      <c r="CT326" s="27">
        <v>0</v>
      </c>
      <c r="CU326" s="27">
        <v>0</v>
      </c>
      <c r="CV326" s="27">
        <v>0</v>
      </c>
      <c r="CW326" s="25">
        <f t="shared" si="5"/>
        <v>100.00000000000004</v>
      </c>
    </row>
    <row r="327" spans="1:101">
      <c r="A327" s="15" t="s">
        <v>531</v>
      </c>
      <c r="B327" s="13" t="s">
        <v>18</v>
      </c>
      <c r="C327" s="30">
        <v>44028</v>
      </c>
      <c r="D327" s="18">
        <v>2020</v>
      </c>
      <c r="E327" s="19" t="s">
        <v>10</v>
      </c>
      <c r="F327" s="15" t="s">
        <v>11</v>
      </c>
      <c r="G327" s="27">
        <v>16.465422612513699</v>
      </c>
      <c r="H327" s="27">
        <v>16.465422612513699</v>
      </c>
      <c r="I327" s="27">
        <v>0</v>
      </c>
      <c r="J327" s="27">
        <v>0</v>
      </c>
      <c r="K327" s="27">
        <v>0</v>
      </c>
      <c r="L327" s="27">
        <v>0</v>
      </c>
      <c r="M327" s="27">
        <v>0</v>
      </c>
      <c r="N327" s="27">
        <v>0</v>
      </c>
      <c r="O327" s="27">
        <v>0</v>
      </c>
      <c r="P327" s="27">
        <v>0</v>
      </c>
      <c r="Q327" s="27">
        <v>0</v>
      </c>
      <c r="R327" s="27">
        <v>0</v>
      </c>
      <c r="S327" s="27">
        <v>0</v>
      </c>
      <c r="T327" s="27">
        <v>0</v>
      </c>
      <c r="U327" s="27">
        <v>0</v>
      </c>
      <c r="V327" s="27">
        <v>0</v>
      </c>
      <c r="W327" s="27">
        <v>0</v>
      </c>
      <c r="X327" s="27">
        <v>0</v>
      </c>
      <c r="Y327" s="27">
        <v>0</v>
      </c>
      <c r="Z327" s="27">
        <v>0</v>
      </c>
      <c r="AA327" s="27">
        <v>0</v>
      </c>
      <c r="AB327" s="27">
        <v>0</v>
      </c>
      <c r="AC327" s="27">
        <v>0</v>
      </c>
      <c r="AD327" s="27">
        <v>0</v>
      </c>
      <c r="AE327" s="27">
        <v>0</v>
      </c>
      <c r="AF327" s="27">
        <v>0</v>
      </c>
      <c r="AG327" s="27">
        <v>0</v>
      </c>
      <c r="AH327" s="27">
        <v>0</v>
      </c>
      <c r="AI327" s="27">
        <v>0</v>
      </c>
      <c r="AJ327" s="27">
        <v>0</v>
      </c>
      <c r="AK327" s="27">
        <v>0</v>
      </c>
      <c r="AL327" s="27">
        <v>0</v>
      </c>
      <c r="AM327" s="27">
        <v>0</v>
      </c>
      <c r="AN327" s="27">
        <v>0</v>
      </c>
      <c r="AO327" s="27">
        <v>0</v>
      </c>
      <c r="AP327" s="27">
        <v>0</v>
      </c>
      <c r="AQ327" s="27">
        <v>0</v>
      </c>
      <c r="AR327" s="27">
        <v>0</v>
      </c>
      <c r="AS327" s="27">
        <v>0</v>
      </c>
      <c r="AT327" s="27">
        <v>5.4884742041712398E-2</v>
      </c>
      <c r="AU327" s="27">
        <v>0</v>
      </c>
      <c r="AV327" s="27">
        <v>0</v>
      </c>
      <c r="AW327" s="27">
        <v>0</v>
      </c>
      <c r="AX327" s="27">
        <v>0</v>
      </c>
      <c r="AY327" s="27">
        <v>0</v>
      </c>
      <c r="AZ327" s="27">
        <v>0</v>
      </c>
      <c r="BA327" s="27">
        <v>0</v>
      </c>
      <c r="BB327" s="27">
        <v>0</v>
      </c>
      <c r="BC327" s="27">
        <v>5.4884742041712398E-2</v>
      </c>
      <c r="BD327" s="27">
        <v>0</v>
      </c>
      <c r="BE327" s="27">
        <v>0</v>
      </c>
      <c r="BF327" s="27">
        <v>0</v>
      </c>
      <c r="BG327" s="27">
        <v>0</v>
      </c>
      <c r="BH327" s="27">
        <v>0</v>
      </c>
      <c r="BI327" s="27">
        <v>0</v>
      </c>
      <c r="BJ327" s="27">
        <v>0</v>
      </c>
      <c r="BK327" s="27">
        <v>0</v>
      </c>
      <c r="BL327" s="27">
        <v>0</v>
      </c>
      <c r="BM327" s="27">
        <v>0</v>
      </c>
      <c r="BN327" s="27">
        <v>0</v>
      </c>
      <c r="BO327" s="27">
        <v>65.861690450054894</v>
      </c>
      <c r="BP327" s="27">
        <v>0</v>
      </c>
      <c r="BQ327" s="27">
        <v>0</v>
      </c>
      <c r="BR327" s="27">
        <v>0</v>
      </c>
      <c r="BS327" s="27">
        <v>0</v>
      </c>
      <c r="BT327" s="27">
        <v>0</v>
      </c>
      <c r="BU327" s="27">
        <v>0</v>
      </c>
      <c r="BV327" s="27">
        <v>0</v>
      </c>
      <c r="BW327" s="27">
        <v>0</v>
      </c>
      <c r="BX327" s="27">
        <v>0</v>
      </c>
      <c r="BY327" s="27">
        <v>0</v>
      </c>
      <c r="BZ327" s="27">
        <v>0</v>
      </c>
      <c r="CA327" s="27">
        <v>0</v>
      </c>
      <c r="CB327" s="27">
        <v>0</v>
      </c>
      <c r="CC327" s="27">
        <v>0</v>
      </c>
      <c r="CD327" s="27">
        <v>0</v>
      </c>
      <c r="CE327" s="27">
        <v>0</v>
      </c>
      <c r="CF327" s="27">
        <v>0</v>
      </c>
      <c r="CG327" s="27">
        <v>0</v>
      </c>
      <c r="CH327" s="27">
        <v>0</v>
      </c>
      <c r="CI327" s="27">
        <v>0</v>
      </c>
      <c r="CJ327" s="27">
        <v>0</v>
      </c>
      <c r="CK327" s="27">
        <v>0</v>
      </c>
      <c r="CL327" s="27">
        <v>0</v>
      </c>
      <c r="CM327" s="27">
        <v>0</v>
      </c>
      <c r="CN327" s="27">
        <v>0</v>
      </c>
      <c r="CO327" s="27">
        <v>0</v>
      </c>
      <c r="CP327" s="27">
        <v>0</v>
      </c>
      <c r="CQ327" s="27">
        <v>0</v>
      </c>
      <c r="CR327" s="27">
        <v>1.09769484083425</v>
      </c>
      <c r="CS327" s="27">
        <v>0</v>
      </c>
      <c r="CT327" s="27">
        <v>0</v>
      </c>
      <c r="CU327" s="27">
        <v>0</v>
      </c>
      <c r="CV327" s="27">
        <v>0</v>
      </c>
      <c r="CW327" s="25">
        <f t="shared" si="5"/>
        <v>99.999999999999972</v>
      </c>
    </row>
    <row r="328" spans="1:101">
      <c r="A328" s="15" t="s">
        <v>532</v>
      </c>
      <c r="B328" s="13" t="s">
        <v>19</v>
      </c>
      <c r="C328" s="30">
        <v>44028</v>
      </c>
      <c r="D328" s="18">
        <v>2020</v>
      </c>
      <c r="E328" s="19" t="s">
        <v>10</v>
      </c>
      <c r="F328" s="15" t="s">
        <v>11</v>
      </c>
      <c r="G328" s="27">
        <v>4.9975012493753104</v>
      </c>
      <c r="H328" s="27">
        <v>29.9850074962519</v>
      </c>
      <c r="I328" s="27">
        <v>0</v>
      </c>
      <c r="J328" s="27">
        <v>0</v>
      </c>
      <c r="K328" s="27">
        <v>0</v>
      </c>
      <c r="L328" s="27">
        <v>0</v>
      </c>
      <c r="M328" s="27">
        <v>0</v>
      </c>
      <c r="N328" s="27">
        <v>0</v>
      </c>
      <c r="O328" s="27">
        <v>0</v>
      </c>
      <c r="P328" s="27">
        <v>0</v>
      </c>
      <c r="Q328" s="27">
        <v>0</v>
      </c>
      <c r="R328" s="27">
        <v>0</v>
      </c>
      <c r="S328" s="27">
        <v>0</v>
      </c>
      <c r="T328" s="27">
        <v>0</v>
      </c>
      <c r="U328" s="27">
        <v>0</v>
      </c>
      <c r="V328" s="27">
        <v>0</v>
      </c>
      <c r="W328" s="27">
        <v>0</v>
      </c>
      <c r="X328" s="27">
        <v>0</v>
      </c>
      <c r="Y328" s="27">
        <v>0</v>
      </c>
      <c r="Z328" s="27">
        <v>0</v>
      </c>
      <c r="AA328" s="27">
        <v>0</v>
      </c>
      <c r="AB328" s="27">
        <v>0</v>
      </c>
      <c r="AC328" s="27">
        <v>0</v>
      </c>
      <c r="AD328" s="27">
        <v>0</v>
      </c>
      <c r="AE328" s="27">
        <v>0</v>
      </c>
      <c r="AF328" s="27">
        <v>0</v>
      </c>
      <c r="AG328" s="27">
        <v>0</v>
      </c>
      <c r="AH328" s="27">
        <v>0</v>
      </c>
      <c r="AI328" s="27">
        <v>0</v>
      </c>
      <c r="AJ328" s="27">
        <v>0</v>
      </c>
      <c r="AK328" s="27">
        <v>0</v>
      </c>
      <c r="AL328" s="27">
        <v>0</v>
      </c>
      <c r="AM328" s="27">
        <v>0</v>
      </c>
      <c r="AN328" s="27">
        <v>0</v>
      </c>
      <c r="AO328" s="27">
        <v>0</v>
      </c>
      <c r="AP328" s="27">
        <v>0</v>
      </c>
      <c r="AQ328" s="27">
        <v>0</v>
      </c>
      <c r="AR328" s="27">
        <v>0</v>
      </c>
      <c r="AS328" s="27">
        <v>0</v>
      </c>
      <c r="AT328" s="27">
        <v>4.9975012493753104</v>
      </c>
      <c r="AU328" s="27">
        <v>0</v>
      </c>
      <c r="AV328" s="27">
        <v>0</v>
      </c>
      <c r="AW328" s="27">
        <v>0</v>
      </c>
      <c r="AX328" s="27">
        <v>0</v>
      </c>
      <c r="AY328" s="27">
        <v>0</v>
      </c>
      <c r="AZ328" s="27">
        <v>0</v>
      </c>
      <c r="BA328" s="27">
        <v>0</v>
      </c>
      <c r="BB328" s="27">
        <v>0</v>
      </c>
      <c r="BC328" s="27">
        <v>0</v>
      </c>
      <c r="BD328" s="27">
        <v>0</v>
      </c>
      <c r="BE328" s="27">
        <v>0</v>
      </c>
      <c r="BF328" s="27">
        <v>0</v>
      </c>
      <c r="BG328" s="27">
        <v>0</v>
      </c>
      <c r="BH328" s="27">
        <v>0</v>
      </c>
      <c r="BI328" s="27">
        <v>0</v>
      </c>
      <c r="BJ328" s="27">
        <v>0</v>
      </c>
      <c r="BK328" s="27">
        <v>0</v>
      </c>
      <c r="BL328" s="27">
        <v>0</v>
      </c>
      <c r="BM328" s="27">
        <v>0</v>
      </c>
      <c r="BN328" s="27">
        <v>0</v>
      </c>
      <c r="BO328" s="27">
        <v>59.9700149925037</v>
      </c>
      <c r="BP328" s="27">
        <v>0</v>
      </c>
      <c r="BQ328" s="27">
        <v>0</v>
      </c>
      <c r="BR328" s="27">
        <v>0</v>
      </c>
      <c r="BS328" s="27">
        <v>0</v>
      </c>
      <c r="BT328" s="27">
        <v>0</v>
      </c>
      <c r="BU328" s="27">
        <v>0</v>
      </c>
      <c r="BV328" s="27">
        <v>0</v>
      </c>
      <c r="BW328" s="27">
        <v>0</v>
      </c>
      <c r="BX328" s="27">
        <v>0</v>
      </c>
      <c r="BY328" s="27">
        <v>0</v>
      </c>
      <c r="BZ328" s="27">
        <v>0</v>
      </c>
      <c r="CA328" s="27">
        <v>0</v>
      </c>
      <c r="CB328" s="27">
        <v>0</v>
      </c>
      <c r="CC328" s="27">
        <v>0</v>
      </c>
      <c r="CD328" s="27">
        <v>0</v>
      </c>
      <c r="CE328" s="27">
        <v>0</v>
      </c>
      <c r="CF328" s="27">
        <v>0</v>
      </c>
      <c r="CG328" s="27">
        <v>0</v>
      </c>
      <c r="CH328" s="27">
        <v>0</v>
      </c>
      <c r="CI328" s="27">
        <v>0</v>
      </c>
      <c r="CJ328" s="27">
        <v>0</v>
      </c>
      <c r="CK328" s="27">
        <v>0</v>
      </c>
      <c r="CL328" s="27">
        <v>0</v>
      </c>
      <c r="CM328" s="27">
        <v>0</v>
      </c>
      <c r="CN328" s="27">
        <v>0</v>
      </c>
      <c r="CO328" s="27">
        <v>0</v>
      </c>
      <c r="CP328" s="27">
        <v>0</v>
      </c>
      <c r="CQ328" s="27">
        <v>0</v>
      </c>
      <c r="CR328" s="27">
        <v>4.99750124937531E-2</v>
      </c>
      <c r="CS328" s="27">
        <v>0</v>
      </c>
      <c r="CT328" s="27">
        <v>0</v>
      </c>
      <c r="CU328" s="27">
        <v>0</v>
      </c>
      <c r="CV328" s="27">
        <v>0</v>
      </c>
      <c r="CW328" s="25">
        <f t="shared" si="5"/>
        <v>99.999999999999972</v>
      </c>
    </row>
    <row r="329" spans="1:101">
      <c r="A329" s="15" t="s">
        <v>533</v>
      </c>
      <c r="B329" s="13" t="s">
        <v>20</v>
      </c>
      <c r="C329" s="30">
        <v>44034</v>
      </c>
      <c r="D329" s="18">
        <v>2020</v>
      </c>
      <c r="E329" s="19" t="s">
        <v>10</v>
      </c>
      <c r="F329" s="15" t="s">
        <v>11</v>
      </c>
      <c r="G329" s="27">
        <v>10</v>
      </c>
      <c r="H329" s="27">
        <v>0</v>
      </c>
      <c r="I329" s="27">
        <v>0</v>
      </c>
      <c r="J329" s="27">
        <v>0</v>
      </c>
      <c r="K329" s="27">
        <v>0</v>
      </c>
      <c r="L329" s="27">
        <v>0</v>
      </c>
      <c r="M329" s="27">
        <v>0</v>
      </c>
      <c r="N329" s="27">
        <v>0</v>
      </c>
      <c r="O329" s="27">
        <v>0</v>
      </c>
      <c r="P329" s="27">
        <v>0</v>
      </c>
      <c r="Q329" s="27">
        <v>0</v>
      </c>
      <c r="R329" s="27">
        <v>0</v>
      </c>
      <c r="S329" s="27">
        <v>0</v>
      </c>
      <c r="T329" s="27">
        <v>0</v>
      </c>
      <c r="U329" s="27">
        <v>0</v>
      </c>
      <c r="V329" s="27">
        <v>0</v>
      </c>
      <c r="W329" s="27">
        <v>0</v>
      </c>
      <c r="X329" s="27">
        <v>0</v>
      </c>
      <c r="Y329" s="27">
        <v>0</v>
      </c>
      <c r="Z329" s="27">
        <v>0</v>
      </c>
      <c r="AA329" s="27">
        <v>0</v>
      </c>
      <c r="AB329" s="27">
        <v>0</v>
      </c>
      <c r="AC329" s="27">
        <v>0</v>
      </c>
      <c r="AD329" s="27">
        <v>0</v>
      </c>
      <c r="AE329" s="27">
        <v>0</v>
      </c>
      <c r="AF329" s="27">
        <v>0</v>
      </c>
      <c r="AG329" s="27">
        <v>0</v>
      </c>
      <c r="AH329" s="27">
        <v>0</v>
      </c>
      <c r="AI329" s="27">
        <v>0</v>
      </c>
      <c r="AJ329" s="27">
        <v>0</v>
      </c>
      <c r="AK329" s="27">
        <v>0</v>
      </c>
      <c r="AL329" s="27">
        <v>0</v>
      </c>
      <c r="AM329" s="27">
        <v>0</v>
      </c>
      <c r="AN329" s="27">
        <v>0</v>
      </c>
      <c r="AO329" s="27">
        <v>0</v>
      </c>
      <c r="AP329" s="27">
        <v>0</v>
      </c>
      <c r="AQ329" s="27">
        <v>0</v>
      </c>
      <c r="AR329" s="27">
        <v>0</v>
      </c>
      <c r="AS329" s="27">
        <v>0</v>
      </c>
      <c r="AT329" s="27">
        <v>0</v>
      </c>
      <c r="AU329" s="27">
        <v>0</v>
      </c>
      <c r="AV329" s="27">
        <v>0</v>
      </c>
      <c r="AW329" s="27">
        <v>0</v>
      </c>
      <c r="AX329" s="27">
        <v>0</v>
      </c>
      <c r="AY329" s="27">
        <v>0</v>
      </c>
      <c r="AZ329" s="27">
        <v>0</v>
      </c>
      <c r="BA329" s="27">
        <v>0</v>
      </c>
      <c r="BB329" s="27">
        <v>0</v>
      </c>
      <c r="BC329" s="27">
        <v>0</v>
      </c>
      <c r="BD329" s="27">
        <v>0</v>
      </c>
      <c r="BE329" s="27">
        <v>0</v>
      </c>
      <c r="BF329" s="27">
        <v>0</v>
      </c>
      <c r="BG329" s="27">
        <v>0</v>
      </c>
      <c r="BH329" s="27">
        <v>0</v>
      </c>
      <c r="BI329" s="27">
        <v>0</v>
      </c>
      <c r="BJ329" s="27">
        <v>0</v>
      </c>
      <c r="BK329" s="27">
        <v>0</v>
      </c>
      <c r="BL329" s="27">
        <v>0</v>
      </c>
      <c r="BM329" s="27">
        <v>0</v>
      </c>
      <c r="BN329" s="27">
        <v>0</v>
      </c>
      <c r="BO329" s="27">
        <v>90</v>
      </c>
      <c r="BP329" s="27">
        <v>0</v>
      </c>
      <c r="BQ329" s="27">
        <v>0</v>
      </c>
      <c r="BR329" s="27">
        <v>0</v>
      </c>
      <c r="BS329" s="27">
        <v>0</v>
      </c>
      <c r="BT329" s="27">
        <v>0</v>
      </c>
      <c r="BU329" s="27">
        <v>0</v>
      </c>
      <c r="BV329" s="27">
        <v>0</v>
      </c>
      <c r="BW329" s="27">
        <v>0</v>
      </c>
      <c r="BX329" s="27">
        <v>0</v>
      </c>
      <c r="BY329" s="27">
        <v>0</v>
      </c>
      <c r="BZ329" s="27">
        <v>0</v>
      </c>
      <c r="CA329" s="27">
        <v>0</v>
      </c>
      <c r="CB329" s="27">
        <v>0</v>
      </c>
      <c r="CC329" s="27">
        <v>0</v>
      </c>
      <c r="CD329" s="27">
        <v>0</v>
      </c>
      <c r="CE329" s="27">
        <v>0</v>
      </c>
      <c r="CF329" s="27">
        <v>0</v>
      </c>
      <c r="CG329" s="27">
        <v>0</v>
      </c>
      <c r="CH329" s="27">
        <v>0</v>
      </c>
      <c r="CI329" s="27">
        <v>0</v>
      </c>
      <c r="CJ329" s="27">
        <v>0</v>
      </c>
      <c r="CK329" s="27">
        <v>0</v>
      </c>
      <c r="CL329" s="27">
        <v>0</v>
      </c>
      <c r="CM329" s="27">
        <v>0</v>
      </c>
      <c r="CN329" s="27">
        <v>0</v>
      </c>
      <c r="CO329" s="27">
        <v>0</v>
      </c>
      <c r="CP329" s="27">
        <v>0</v>
      </c>
      <c r="CQ329" s="27">
        <v>0</v>
      </c>
      <c r="CR329" s="27">
        <v>0</v>
      </c>
      <c r="CS329" s="27">
        <v>0</v>
      </c>
      <c r="CT329" s="27">
        <v>0</v>
      </c>
      <c r="CU329" s="27">
        <v>0</v>
      </c>
      <c r="CV329" s="27">
        <v>0</v>
      </c>
      <c r="CW329" s="25">
        <f t="shared" si="5"/>
        <v>100</v>
      </c>
    </row>
    <row r="330" spans="1:101">
      <c r="A330" s="15" t="s">
        <v>534</v>
      </c>
      <c r="B330" s="13" t="s">
        <v>21</v>
      </c>
      <c r="C330" s="30">
        <v>44034</v>
      </c>
      <c r="D330" s="18">
        <v>2020</v>
      </c>
      <c r="E330" s="19" t="s">
        <v>10</v>
      </c>
      <c r="F330" s="15" t="s">
        <v>11</v>
      </c>
      <c r="G330" s="27">
        <v>9.6571704490584303</v>
      </c>
      <c r="H330" s="27">
        <v>9.6571704490584303</v>
      </c>
      <c r="I330" s="27">
        <v>0</v>
      </c>
      <c r="J330" s="27">
        <v>0</v>
      </c>
      <c r="K330" s="27">
        <v>0</v>
      </c>
      <c r="L330" s="27">
        <v>0</v>
      </c>
      <c r="M330" s="27">
        <v>0</v>
      </c>
      <c r="N330" s="27">
        <v>0</v>
      </c>
      <c r="O330" s="27">
        <v>0</v>
      </c>
      <c r="P330" s="27">
        <v>0</v>
      </c>
      <c r="Q330" s="27">
        <v>0</v>
      </c>
      <c r="R330" s="27">
        <v>0</v>
      </c>
      <c r="S330" s="27">
        <v>0</v>
      </c>
      <c r="T330" s="27">
        <v>0</v>
      </c>
      <c r="U330" s="27">
        <v>0</v>
      </c>
      <c r="V330" s="27">
        <v>0</v>
      </c>
      <c r="W330" s="27">
        <v>0</v>
      </c>
      <c r="X330" s="27">
        <v>0</v>
      </c>
      <c r="Y330" s="27">
        <v>0</v>
      </c>
      <c r="Z330" s="27">
        <v>0</v>
      </c>
      <c r="AA330" s="27">
        <v>0</v>
      </c>
      <c r="AB330" s="27">
        <v>0</v>
      </c>
      <c r="AC330" s="27">
        <v>0</v>
      </c>
      <c r="AD330" s="27">
        <v>0</v>
      </c>
      <c r="AE330" s="27">
        <v>0</v>
      </c>
      <c r="AF330" s="27">
        <v>0</v>
      </c>
      <c r="AG330" s="27">
        <v>0</v>
      </c>
      <c r="AH330" s="27">
        <v>0</v>
      </c>
      <c r="AI330" s="27">
        <v>0</v>
      </c>
      <c r="AJ330" s="27">
        <v>0</v>
      </c>
      <c r="AK330" s="27">
        <v>0</v>
      </c>
      <c r="AL330" s="27">
        <v>0</v>
      </c>
      <c r="AM330" s="27">
        <v>0</v>
      </c>
      <c r="AN330" s="27">
        <v>0</v>
      </c>
      <c r="AO330" s="27">
        <v>0</v>
      </c>
      <c r="AP330" s="27">
        <v>0</v>
      </c>
      <c r="AQ330" s="27">
        <v>0</v>
      </c>
      <c r="AR330" s="27">
        <v>0</v>
      </c>
      <c r="AS330" s="27">
        <v>0</v>
      </c>
      <c r="AT330" s="27">
        <v>2.4142926122646098</v>
      </c>
      <c r="AU330" s="27">
        <v>0</v>
      </c>
      <c r="AV330" s="27">
        <v>0</v>
      </c>
      <c r="AW330" s="27">
        <v>0</v>
      </c>
      <c r="AX330" s="27">
        <v>0</v>
      </c>
      <c r="AY330" s="27">
        <v>0</v>
      </c>
      <c r="AZ330" s="27">
        <v>0</v>
      </c>
      <c r="BA330" s="27">
        <v>0</v>
      </c>
      <c r="BB330" s="27">
        <v>0</v>
      </c>
      <c r="BC330" s="27">
        <v>0</v>
      </c>
      <c r="BD330" s="27">
        <v>0</v>
      </c>
      <c r="BE330" s="27">
        <v>0</v>
      </c>
      <c r="BF330" s="27">
        <v>0</v>
      </c>
      <c r="BG330" s="27">
        <v>0</v>
      </c>
      <c r="BH330" s="27">
        <v>0.96571704490584298</v>
      </c>
      <c r="BI330" s="27">
        <v>0</v>
      </c>
      <c r="BJ330" s="27">
        <v>0</v>
      </c>
      <c r="BK330" s="27">
        <v>0</v>
      </c>
      <c r="BL330" s="27">
        <v>0</v>
      </c>
      <c r="BM330" s="27">
        <v>0</v>
      </c>
      <c r="BN330" s="27">
        <v>0</v>
      </c>
      <c r="BO330" s="27">
        <v>77.257363592467399</v>
      </c>
      <c r="BP330" s="27">
        <v>0</v>
      </c>
      <c r="BQ330" s="27">
        <v>0</v>
      </c>
      <c r="BR330" s="27">
        <v>0</v>
      </c>
      <c r="BS330" s="27">
        <v>0</v>
      </c>
      <c r="BT330" s="27">
        <v>0</v>
      </c>
      <c r="BU330" s="27">
        <v>0</v>
      </c>
      <c r="BV330" s="27">
        <v>0</v>
      </c>
      <c r="BW330" s="27">
        <v>0</v>
      </c>
      <c r="BX330" s="27">
        <v>0</v>
      </c>
      <c r="BY330" s="27">
        <v>0</v>
      </c>
      <c r="BZ330" s="27">
        <v>0</v>
      </c>
      <c r="CA330" s="27">
        <v>0</v>
      </c>
      <c r="CB330" s="27">
        <v>0</v>
      </c>
      <c r="CC330" s="27">
        <v>0</v>
      </c>
      <c r="CD330" s="27">
        <v>0</v>
      </c>
      <c r="CE330" s="27">
        <v>0</v>
      </c>
      <c r="CF330" s="27">
        <v>0</v>
      </c>
      <c r="CG330" s="27">
        <v>0</v>
      </c>
      <c r="CH330" s="27">
        <v>0</v>
      </c>
      <c r="CI330" s="27">
        <v>0</v>
      </c>
      <c r="CJ330" s="27">
        <v>0</v>
      </c>
      <c r="CK330" s="27">
        <v>4.8285852245292103E-2</v>
      </c>
      <c r="CL330" s="27">
        <v>0</v>
      </c>
      <c r="CM330" s="27">
        <v>0</v>
      </c>
      <c r="CN330" s="27">
        <v>0</v>
      </c>
      <c r="CO330" s="27">
        <v>0</v>
      </c>
      <c r="CP330" s="27">
        <v>0</v>
      </c>
      <c r="CQ330" s="27">
        <v>0</v>
      </c>
      <c r="CR330" s="27">
        <v>0</v>
      </c>
      <c r="CS330" s="27">
        <v>0</v>
      </c>
      <c r="CT330" s="27">
        <v>0</v>
      </c>
      <c r="CU330" s="27">
        <v>0</v>
      </c>
      <c r="CV330" s="27">
        <v>0</v>
      </c>
      <c r="CW330" s="25">
        <f t="shared" si="5"/>
        <v>100</v>
      </c>
    </row>
    <row r="331" spans="1:101">
      <c r="A331" s="15" t="s">
        <v>535</v>
      </c>
      <c r="B331" s="13" t="s">
        <v>22</v>
      </c>
      <c r="C331" s="30">
        <v>44032</v>
      </c>
      <c r="D331" s="18">
        <v>2020</v>
      </c>
      <c r="E331" s="19" t="s">
        <v>10</v>
      </c>
      <c r="F331" s="15" t="s">
        <v>11</v>
      </c>
      <c r="G331" s="27">
        <v>0</v>
      </c>
      <c r="H331" s="27">
        <v>9.8039215686274499</v>
      </c>
      <c r="I331" s="27">
        <v>0</v>
      </c>
      <c r="J331" s="27">
        <v>0</v>
      </c>
      <c r="K331" s="27">
        <v>0</v>
      </c>
      <c r="L331" s="27">
        <v>0</v>
      </c>
      <c r="M331" s="27">
        <v>0</v>
      </c>
      <c r="N331" s="27">
        <v>0</v>
      </c>
      <c r="O331" s="27">
        <v>0</v>
      </c>
      <c r="P331" s="27">
        <v>0</v>
      </c>
      <c r="Q331" s="27">
        <v>0</v>
      </c>
      <c r="R331" s="27">
        <v>0</v>
      </c>
      <c r="S331" s="27">
        <v>0</v>
      </c>
      <c r="T331" s="27">
        <v>0</v>
      </c>
      <c r="U331" s="27">
        <v>0</v>
      </c>
      <c r="V331" s="27">
        <v>0</v>
      </c>
      <c r="W331" s="27">
        <v>0</v>
      </c>
      <c r="X331" s="27">
        <v>0</v>
      </c>
      <c r="Y331" s="27">
        <v>0</v>
      </c>
      <c r="Z331" s="27">
        <v>0</v>
      </c>
      <c r="AA331" s="27">
        <v>0</v>
      </c>
      <c r="AB331" s="27">
        <v>0</v>
      </c>
      <c r="AC331" s="27">
        <v>0</v>
      </c>
      <c r="AD331" s="27">
        <v>0</v>
      </c>
      <c r="AE331" s="27">
        <v>0</v>
      </c>
      <c r="AF331" s="27">
        <v>0</v>
      </c>
      <c r="AG331" s="27">
        <v>0</v>
      </c>
      <c r="AH331" s="27">
        <v>0</v>
      </c>
      <c r="AI331" s="27">
        <v>0</v>
      </c>
      <c r="AJ331" s="27">
        <v>0</v>
      </c>
      <c r="AK331" s="27">
        <v>0</v>
      </c>
      <c r="AL331" s="27">
        <v>0</v>
      </c>
      <c r="AM331" s="27">
        <v>0</v>
      </c>
      <c r="AN331" s="27">
        <v>0</v>
      </c>
      <c r="AO331" s="27">
        <v>0</v>
      </c>
      <c r="AP331" s="27">
        <v>0</v>
      </c>
      <c r="AQ331" s="27">
        <v>0</v>
      </c>
      <c r="AR331" s="27">
        <v>0</v>
      </c>
      <c r="AS331" s="27">
        <v>0</v>
      </c>
      <c r="AT331" s="27">
        <v>9.8039215686274499</v>
      </c>
      <c r="AU331" s="27">
        <v>0</v>
      </c>
      <c r="AV331" s="27">
        <v>0</v>
      </c>
      <c r="AW331" s="27">
        <v>0</v>
      </c>
      <c r="AX331" s="27">
        <v>0</v>
      </c>
      <c r="AY331" s="27">
        <v>0</v>
      </c>
      <c r="AZ331" s="27">
        <v>0</v>
      </c>
      <c r="BA331" s="27">
        <v>0</v>
      </c>
      <c r="BB331" s="27">
        <v>0</v>
      </c>
      <c r="BC331" s="27">
        <v>0</v>
      </c>
      <c r="BD331" s="27">
        <v>0</v>
      </c>
      <c r="BE331" s="27">
        <v>0</v>
      </c>
      <c r="BF331" s="27">
        <v>0</v>
      </c>
      <c r="BG331" s="27">
        <v>0</v>
      </c>
      <c r="BH331" s="27">
        <v>0</v>
      </c>
      <c r="BI331" s="27">
        <v>0</v>
      </c>
      <c r="BJ331" s="27">
        <v>0</v>
      </c>
      <c r="BK331" s="27">
        <v>0</v>
      </c>
      <c r="BL331" s="27">
        <v>0</v>
      </c>
      <c r="BM331" s="27">
        <v>0</v>
      </c>
      <c r="BN331" s="27">
        <v>0</v>
      </c>
      <c r="BO331" s="27">
        <v>78.431372549019599</v>
      </c>
      <c r="BP331" s="27">
        <v>0</v>
      </c>
      <c r="BQ331" s="27">
        <v>0</v>
      </c>
      <c r="BR331" s="27">
        <v>0</v>
      </c>
      <c r="BS331" s="27">
        <v>0</v>
      </c>
      <c r="BT331" s="27">
        <v>0</v>
      </c>
      <c r="BU331" s="27">
        <v>0</v>
      </c>
      <c r="BV331" s="27">
        <v>0</v>
      </c>
      <c r="BW331" s="27">
        <v>0</v>
      </c>
      <c r="BX331" s="27">
        <v>0</v>
      </c>
      <c r="BY331" s="27">
        <v>0</v>
      </c>
      <c r="BZ331" s="27">
        <v>0</v>
      </c>
      <c r="CA331" s="27">
        <v>0</v>
      </c>
      <c r="CB331" s="27">
        <v>0</v>
      </c>
      <c r="CC331" s="27">
        <v>0</v>
      </c>
      <c r="CD331" s="27">
        <v>0</v>
      </c>
      <c r="CE331" s="27">
        <v>0</v>
      </c>
      <c r="CF331" s="27">
        <v>0</v>
      </c>
      <c r="CG331" s="27">
        <v>0</v>
      </c>
      <c r="CH331" s="27">
        <v>0</v>
      </c>
      <c r="CI331" s="27">
        <v>0</v>
      </c>
      <c r="CJ331" s="27">
        <v>0</v>
      </c>
      <c r="CK331" s="27">
        <v>0.98039215686274495</v>
      </c>
      <c r="CL331" s="27">
        <v>0</v>
      </c>
      <c r="CM331" s="27">
        <v>0</v>
      </c>
      <c r="CN331" s="27">
        <v>0</v>
      </c>
      <c r="CO331" s="27">
        <v>0</v>
      </c>
      <c r="CP331" s="27">
        <v>0</v>
      </c>
      <c r="CQ331" s="27">
        <v>0</v>
      </c>
      <c r="CR331" s="27">
        <v>0.98039215686274495</v>
      </c>
      <c r="CS331" s="27">
        <v>0</v>
      </c>
      <c r="CT331" s="27">
        <v>0</v>
      </c>
      <c r="CU331" s="27">
        <v>0</v>
      </c>
      <c r="CV331" s="27">
        <v>0</v>
      </c>
      <c r="CW331" s="25">
        <f t="shared" si="5"/>
        <v>100</v>
      </c>
    </row>
    <row r="332" spans="1:101">
      <c r="A332" s="15" t="s">
        <v>536</v>
      </c>
      <c r="B332" s="13" t="s">
        <v>23</v>
      </c>
      <c r="C332" s="30">
        <v>44034</v>
      </c>
      <c r="D332" s="18">
        <v>2020</v>
      </c>
      <c r="E332" s="19" t="s">
        <v>10</v>
      </c>
      <c r="F332" s="15" t="s">
        <v>11</v>
      </c>
      <c r="G332" s="27">
        <v>10.2986611740474</v>
      </c>
      <c r="H332" s="27">
        <v>5.1493305870236901</v>
      </c>
      <c r="I332" s="27">
        <v>0</v>
      </c>
      <c r="J332" s="27">
        <v>0</v>
      </c>
      <c r="K332" s="27">
        <v>0</v>
      </c>
      <c r="L332" s="27">
        <v>0</v>
      </c>
      <c r="M332" s="27">
        <v>0</v>
      </c>
      <c r="N332" s="27">
        <v>0</v>
      </c>
      <c r="O332" s="27">
        <v>0</v>
      </c>
      <c r="P332" s="27">
        <v>0</v>
      </c>
      <c r="Q332" s="27">
        <v>0</v>
      </c>
      <c r="R332" s="27">
        <v>0</v>
      </c>
      <c r="S332" s="27">
        <v>0</v>
      </c>
      <c r="T332" s="27">
        <v>0</v>
      </c>
      <c r="U332" s="27">
        <v>0</v>
      </c>
      <c r="V332" s="27">
        <v>0</v>
      </c>
      <c r="W332" s="27">
        <v>0</v>
      </c>
      <c r="X332" s="27">
        <v>0</v>
      </c>
      <c r="Y332" s="27">
        <v>0</v>
      </c>
      <c r="Z332" s="27">
        <v>0</v>
      </c>
      <c r="AA332" s="27">
        <v>0</v>
      </c>
      <c r="AB332" s="27">
        <v>0</v>
      </c>
      <c r="AC332" s="27">
        <v>0</v>
      </c>
      <c r="AD332" s="27">
        <v>5.14933058702369E-2</v>
      </c>
      <c r="AE332" s="27">
        <v>0</v>
      </c>
      <c r="AF332" s="27">
        <v>0</v>
      </c>
      <c r="AG332" s="27">
        <v>0</v>
      </c>
      <c r="AH332" s="27">
        <v>0</v>
      </c>
      <c r="AI332" s="27">
        <v>0</v>
      </c>
      <c r="AJ332" s="27">
        <v>0</v>
      </c>
      <c r="AK332" s="27">
        <v>0</v>
      </c>
      <c r="AL332" s="27">
        <v>0</v>
      </c>
      <c r="AM332" s="27">
        <v>0</v>
      </c>
      <c r="AN332" s="27">
        <v>0</v>
      </c>
      <c r="AO332" s="27">
        <v>0</v>
      </c>
      <c r="AP332" s="27">
        <v>0</v>
      </c>
      <c r="AQ332" s="27">
        <v>0</v>
      </c>
      <c r="AR332" s="27">
        <v>0</v>
      </c>
      <c r="AS332" s="27">
        <v>0</v>
      </c>
      <c r="AT332" s="27">
        <v>5.14933058702369E-2</v>
      </c>
      <c r="AU332" s="27">
        <v>0</v>
      </c>
      <c r="AV332" s="27">
        <v>0</v>
      </c>
      <c r="AW332" s="27">
        <v>0</v>
      </c>
      <c r="AX332" s="27">
        <v>0</v>
      </c>
      <c r="AY332" s="27">
        <v>0</v>
      </c>
      <c r="AZ332" s="27">
        <v>0</v>
      </c>
      <c r="BA332" s="27">
        <v>0</v>
      </c>
      <c r="BB332" s="27">
        <v>0</v>
      </c>
      <c r="BC332" s="27">
        <v>0</v>
      </c>
      <c r="BD332" s="27">
        <v>0</v>
      </c>
      <c r="BE332" s="27">
        <v>0</v>
      </c>
      <c r="BF332" s="27">
        <v>0</v>
      </c>
      <c r="BG332" s="27">
        <v>0</v>
      </c>
      <c r="BH332" s="27">
        <v>1.0298661174047401</v>
      </c>
      <c r="BI332" s="27">
        <v>0</v>
      </c>
      <c r="BJ332" s="27">
        <v>0</v>
      </c>
      <c r="BK332" s="27">
        <v>0</v>
      </c>
      <c r="BL332" s="27">
        <v>0</v>
      </c>
      <c r="BM332" s="27">
        <v>0</v>
      </c>
      <c r="BN332" s="27">
        <v>0</v>
      </c>
      <c r="BO332" s="27">
        <v>82.389289392378998</v>
      </c>
      <c r="BP332" s="27">
        <v>0</v>
      </c>
      <c r="BQ332" s="27">
        <v>0</v>
      </c>
      <c r="BR332" s="27">
        <v>0</v>
      </c>
      <c r="BS332" s="27">
        <v>0</v>
      </c>
      <c r="BT332" s="27">
        <v>0</v>
      </c>
      <c r="BU332" s="27">
        <v>0</v>
      </c>
      <c r="BV332" s="27">
        <v>0</v>
      </c>
      <c r="BW332" s="27">
        <v>0</v>
      </c>
      <c r="BX332" s="27">
        <v>0</v>
      </c>
      <c r="BY332" s="27">
        <v>0</v>
      </c>
      <c r="BZ332" s="27">
        <v>0</v>
      </c>
      <c r="CA332" s="27">
        <v>0</v>
      </c>
      <c r="CB332" s="27">
        <v>0</v>
      </c>
      <c r="CC332" s="27">
        <v>0</v>
      </c>
      <c r="CD332" s="27">
        <v>0</v>
      </c>
      <c r="CE332" s="27">
        <v>0</v>
      </c>
      <c r="CF332" s="27">
        <v>0</v>
      </c>
      <c r="CG332" s="27">
        <v>0</v>
      </c>
      <c r="CH332" s="27">
        <v>0</v>
      </c>
      <c r="CI332" s="27">
        <v>0</v>
      </c>
      <c r="CJ332" s="27">
        <v>0</v>
      </c>
      <c r="CK332" s="27">
        <v>0</v>
      </c>
      <c r="CL332" s="27">
        <v>0</v>
      </c>
      <c r="CM332" s="27">
        <v>0</v>
      </c>
      <c r="CN332" s="27">
        <v>0</v>
      </c>
      <c r="CO332" s="27">
        <v>0</v>
      </c>
      <c r="CP332" s="27">
        <v>0</v>
      </c>
      <c r="CQ332" s="27">
        <v>0</v>
      </c>
      <c r="CR332" s="27">
        <v>1.0298661174047401</v>
      </c>
      <c r="CS332" s="27">
        <v>0</v>
      </c>
      <c r="CT332" s="27">
        <v>0</v>
      </c>
      <c r="CU332" s="27">
        <v>0</v>
      </c>
      <c r="CV332" s="27">
        <v>0</v>
      </c>
      <c r="CW332" s="25">
        <f t="shared" si="5"/>
        <v>100.00000000000004</v>
      </c>
    </row>
    <row r="333" spans="1:101">
      <c r="A333" s="15" t="s">
        <v>537</v>
      </c>
      <c r="B333" s="13" t="s">
        <v>24</v>
      </c>
      <c r="C333" s="30">
        <v>44032</v>
      </c>
      <c r="D333" s="18">
        <v>2020</v>
      </c>
      <c r="E333" s="19" t="s">
        <v>10</v>
      </c>
      <c r="F333" s="15" t="s">
        <v>11</v>
      </c>
      <c r="G333" s="27">
        <v>9.8039215686274499</v>
      </c>
      <c r="H333" s="27">
        <v>0</v>
      </c>
      <c r="I333" s="27">
        <v>0</v>
      </c>
      <c r="J333" s="27">
        <v>0</v>
      </c>
      <c r="K333" s="27">
        <v>0</v>
      </c>
      <c r="L333" s="27">
        <v>0</v>
      </c>
      <c r="M333" s="27">
        <v>0</v>
      </c>
      <c r="N333" s="27">
        <v>0</v>
      </c>
      <c r="O333" s="27">
        <v>0</v>
      </c>
      <c r="P333" s="27">
        <v>0</v>
      </c>
      <c r="Q333" s="27">
        <v>0</v>
      </c>
      <c r="R333" s="27">
        <v>0</v>
      </c>
      <c r="S333" s="27">
        <v>0</v>
      </c>
      <c r="T333" s="27">
        <v>0</v>
      </c>
      <c r="U333" s="27">
        <v>0</v>
      </c>
      <c r="V333" s="27">
        <v>0</v>
      </c>
      <c r="W333" s="27">
        <v>0</v>
      </c>
      <c r="X333" s="27">
        <v>0</v>
      </c>
      <c r="Y333" s="27">
        <v>0</v>
      </c>
      <c r="Z333" s="27">
        <v>0</v>
      </c>
      <c r="AA333" s="27">
        <v>0</v>
      </c>
      <c r="AB333" s="27">
        <v>0</v>
      </c>
      <c r="AC333" s="27">
        <v>0</v>
      </c>
      <c r="AD333" s="27">
        <v>0</v>
      </c>
      <c r="AE333" s="27">
        <v>0</v>
      </c>
      <c r="AF333" s="27">
        <v>0</v>
      </c>
      <c r="AG333" s="27">
        <v>0</v>
      </c>
      <c r="AH333" s="27">
        <v>0</v>
      </c>
      <c r="AI333" s="27">
        <v>0</v>
      </c>
      <c r="AJ333" s="27">
        <v>0</v>
      </c>
      <c r="AK333" s="27">
        <v>39.2156862745098</v>
      </c>
      <c r="AL333" s="27">
        <v>0</v>
      </c>
      <c r="AM333" s="27">
        <v>0</v>
      </c>
      <c r="AN333" s="27">
        <v>0</v>
      </c>
      <c r="AO333" s="27">
        <v>0</v>
      </c>
      <c r="AP333" s="27">
        <v>0</v>
      </c>
      <c r="AQ333" s="27">
        <v>0</v>
      </c>
      <c r="AR333" s="27">
        <v>0</v>
      </c>
      <c r="AS333" s="27">
        <v>0</v>
      </c>
      <c r="AT333" s="27">
        <v>0.98039215686274495</v>
      </c>
      <c r="AU333" s="27">
        <v>0</v>
      </c>
      <c r="AV333" s="27">
        <v>0</v>
      </c>
      <c r="AW333" s="27">
        <v>0</v>
      </c>
      <c r="AX333" s="27">
        <v>0</v>
      </c>
      <c r="AY333" s="27">
        <v>0</v>
      </c>
      <c r="AZ333" s="27">
        <v>0</v>
      </c>
      <c r="BA333" s="27">
        <v>0</v>
      </c>
      <c r="BB333" s="27">
        <v>0</v>
      </c>
      <c r="BC333" s="27">
        <v>0</v>
      </c>
      <c r="BD333" s="27">
        <v>0</v>
      </c>
      <c r="BE333" s="27">
        <v>0</v>
      </c>
      <c r="BF333" s="27">
        <v>0</v>
      </c>
      <c r="BG333" s="27">
        <v>0</v>
      </c>
      <c r="BH333" s="27">
        <v>4.9019607843137303</v>
      </c>
      <c r="BI333" s="27">
        <v>0</v>
      </c>
      <c r="BJ333" s="27">
        <v>0</v>
      </c>
      <c r="BK333" s="27">
        <v>0</v>
      </c>
      <c r="BL333" s="27">
        <v>24.509803921568601</v>
      </c>
      <c r="BM333" s="27">
        <v>0</v>
      </c>
      <c r="BN333" s="27">
        <v>0</v>
      </c>
      <c r="BO333" s="27">
        <v>0</v>
      </c>
      <c r="BP333" s="27">
        <v>0</v>
      </c>
      <c r="BQ333" s="27">
        <v>0</v>
      </c>
      <c r="BR333" s="27">
        <v>0</v>
      </c>
      <c r="BS333" s="27">
        <v>4.9019607843137303</v>
      </c>
      <c r="BT333" s="27">
        <v>0</v>
      </c>
      <c r="BU333" s="27">
        <v>0</v>
      </c>
      <c r="BV333" s="27">
        <v>0</v>
      </c>
      <c r="BW333" s="27">
        <v>0.98039215686274495</v>
      </c>
      <c r="BX333" s="27">
        <v>4.9019607843137303</v>
      </c>
      <c r="BY333" s="27">
        <v>9.8039215686274499</v>
      </c>
      <c r="BZ333" s="27">
        <v>0</v>
      </c>
      <c r="CA333" s="27">
        <v>0</v>
      </c>
      <c r="CB333" s="27">
        <v>0</v>
      </c>
      <c r="CC333" s="27">
        <v>0</v>
      </c>
      <c r="CD333" s="27">
        <v>0</v>
      </c>
      <c r="CE333" s="27">
        <v>0</v>
      </c>
      <c r="CF333" s="27">
        <v>0</v>
      </c>
      <c r="CG333" s="27">
        <v>0</v>
      </c>
      <c r="CH333" s="27">
        <v>0</v>
      </c>
      <c r="CI333" s="27">
        <v>0</v>
      </c>
      <c r="CJ333" s="27">
        <v>0</v>
      </c>
      <c r="CK333" s="27">
        <v>0</v>
      </c>
      <c r="CL333" s="27">
        <v>0</v>
      </c>
      <c r="CM333" s="27">
        <v>0</v>
      </c>
      <c r="CN333" s="27">
        <v>0</v>
      </c>
      <c r="CO333" s="27">
        <v>0</v>
      </c>
      <c r="CP333" s="27">
        <v>0</v>
      </c>
      <c r="CQ333" s="27">
        <v>0</v>
      </c>
      <c r="CR333" s="27">
        <v>0</v>
      </c>
      <c r="CS333" s="27">
        <v>0</v>
      </c>
      <c r="CT333" s="27">
        <v>0</v>
      </c>
      <c r="CU333" s="27">
        <v>0</v>
      </c>
      <c r="CV333" s="27">
        <v>0</v>
      </c>
      <c r="CW333" s="25">
        <f t="shared" si="5"/>
        <v>99.999999999999972</v>
      </c>
    </row>
    <row r="334" spans="1:101">
      <c r="A334" s="15" t="s">
        <v>538</v>
      </c>
      <c r="B334" s="13" t="s">
        <v>25</v>
      </c>
      <c r="C334" s="30">
        <v>44035</v>
      </c>
      <c r="D334" s="18">
        <v>2020</v>
      </c>
      <c r="E334" s="19" t="s">
        <v>10</v>
      </c>
      <c r="F334" s="15" t="s">
        <v>11</v>
      </c>
      <c r="G334" s="27">
        <v>41.623309053069697</v>
      </c>
      <c r="H334" s="27">
        <v>15.6087408949011</v>
      </c>
      <c r="I334" s="27">
        <v>0</v>
      </c>
      <c r="J334" s="27">
        <v>0</v>
      </c>
      <c r="K334" s="27">
        <v>0</v>
      </c>
      <c r="L334" s="27">
        <v>0</v>
      </c>
      <c r="M334" s="27">
        <v>0</v>
      </c>
      <c r="N334" s="27">
        <v>0</v>
      </c>
      <c r="O334" s="27">
        <v>0</v>
      </c>
      <c r="P334" s="27">
        <v>0</v>
      </c>
      <c r="Q334" s="27">
        <v>0</v>
      </c>
      <c r="R334" s="27">
        <v>0</v>
      </c>
      <c r="S334" s="27">
        <v>0</v>
      </c>
      <c r="T334" s="27">
        <v>0</v>
      </c>
      <c r="U334" s="27">
        <v>0</v>
      </c>
      <c r="V334" s="27">
        <v>0</v>
      </c>
      <c r="W334" s="27">
        <v>0</v>
      </c>
      <c r="X334" s="27">
        <v>0</v>
      </c>
      <c r="Y334" s="27">
        <v>0</v>
      </c>
      <c r="Z334" s="27">
        <v>0</v>
      </c>
      <c r="AA334" s="27">
        <v>0</v>
      </c>
      <c r="AB334" s="27">
        <v>0</v>
      </c>
      <c r="AC334" s="27">
        <v>0</v>
      </c>
      <c r="AD334" s="27">
        <v>0</v>
      </c>
      <c r="AE334" s="27">
        <v>0</v>
      </c>
      <c r="AF334" s="27">
        <v>0</v>
      </c>
      <c r="AG334" s="27">
        <v>0</v>
      </c>
      <c r="AH334" s="27">
        <v>0</v>
      </c>
      <c r="AI334" s="27">
        <v>0</v>
      </c>
      <c r="AJ334" s="27">
        <v>0</v>
      </c>
      <c r="AK334" s="27">
        <v>0</v>
      </c>
      <c r="AL334" s="27">
        <v>0</v>
      </c>
      <c r="AM334" s="27">
        <v>0</v>
      </c>
      <c r="AN334" s="27">
        <v>0</v>
      </c>
      <c r="AO334" s="27">
        <v>0</v>
      </c>
      <c r="AP334" s="27">
        <v>0</v>
      </c>
      <c r="AQ334" s="27">
        <v>0</v>
      </c>
      <c r="AR334" s="27">
        <v>0</v>
      </c>
      <c r="AS334" s="27">
        <v>0</v>
      </c>
      <c r="AT334" s="27">
        <v>0</v>
      </c>
      <c r="AU334" s="27">
        <v>0</v>
      </c>
      <c r="AV334" s="27">
        <v>0</v>
      </c>
      <c r="AW334" s="27">
        <v>0</v>
      </c>
      <c r="AX334" s="27">
        <v>0</v>
      </c>
      <c r="AY334" s="27">
        <v>0</v>
      </c>
      <c r="AZ334" s="27">
        <v>0</v>
      </c>
      <c r="BA334" s="27">
        <v>0</v>
      </c>
      <c r="BB334" s="27">
        <v>0</v>
      </c>
      <c r="BC334" s="27">
        <v>0</v>
      </c>
      <c r="BD334" s="27">
        <v>0</v>
      </c>
      <c r="BE334" s="27">
        <v>0</v>
      </c>
      <c r="BF334" s="27">
        <v>0</v>
      </c>
      <c r="BG334" s="27">
        <v>0</v>
      </c>
      <c r="BH334" s="27">
        <v>0</v>
      </c>
      <c r="BI334" s="27">
        <v>0</v>
      </c>
      <c r="BJ334" s="27">
        <v>0</v>
      </c>
      <c r="BK334" s="27">
        <v>0</v>
      </c>
      <c r="BL334" s="27">
        <v>0</v>
      </c>
      <c r="BM334" s="27">
        <v>0</v>
      </c>
      <c r="BN334" s="27">
        <v>0</v>
      </c>
      <c r="BO334" s="27">
        <v>41.623309053069697</v>
      </c>
      <c r="BP334" s="27">
        <v>0</v>
      </c>
      <c r="BQ334" s="27">
        <v>0</v>
      </c>
      <c r="BR334" s="27">
        <v>0</v>
      </c>
      <c r="BS334" s="27">
        <v>5.2029136316337203E-2</v>
      </c>
      <c r="BT334" s="27">
        <v>0</v>
      </c>
      <c r="BU334" s="27">
        <v>0</v>
      </c>
      <c r="BV334" s="27">
        <v>0</v>
      </c>
      <c r="BW334" s="27">
        <v>0</v>
      </c>
      <c r="BX334" s="27">
        <v>0</v>
      </c>
      <c r="BY334" s="27">
        <v>0</v>
      </c>
      <c r="BZ334" s="27">
        <v>0</v>
      </c>
      <c r="CA334" s="27">
        <v>0</v>
      </c>
      <c r="CB334" s="27">
        <v>0</v>
      </c>
      <c r="CC334" s="27">
        <v>0</v>
      </c>
      <c r="CD334" s="27">
        <v>0</v>
      </c>
      <c r="CE334" s="27">
        <v>0</v>
      </c>
      <c r="CF334" s="27">
        <v>0</v>
      </c>
      <c r="CG334" s="27">
        <v>0</v>
      </c>
      <c r="CH334" s="27">
        <v>0</v>
      </c>
      <c r="CI334" s="27">
        <v>0</v>
      </c>
      <c r="CJ334" s="27">
        <v>0</v>
      </c>
      <c r="CK334" s="27">
        <v>0</v>
      </c>
      <c r="CL334" s="27">
        <v>0</v>
      </c>
      <c r="CM334" s="27">
        <v>0</v>
      </c>
      <c r="CN334" s="27">
        <v>0</v>
      </c>
      <c r="CO334" s="27">
        <v>0</v>
      </c>
      <c r="CP334" s="27">
        <v>0</v>
      </c>
      <c r="CQ334" s="27">
        <v>5.2029136316337203E-2</v>
      </c>
      <c r="CR334" s="27">
        <v>1.04058272632674</v>
      </c>
      <c r="CS334" s="27">
        <v>0</v>
      </c>
      <c r="CT334" s="27">
        <v>0</v>
      </c>
      <c r="CU334" s="27">
        <v>0</v>
      </c>
      <c r="CV334" s="27">
        <v>0</v>
      </c>
      <c r="CW334" s="25">
        <f t="shared" si="5"/>
        <v>99.999999999999901</v>
      </c>
    </row>
    <row r="335" spans="1:101">
      <c r="A335" s="15" t="s">
        <v>539</v>
      </c>
      <c r="B335" s="13" t="s">
        <v>26</v>
      </c>
      <c r="C335" s="30">
        <v>44035</v>
      </c>
      <c r="D335" s="18">
        <v>2020</v>
      </c>
      <c r="E335" s="19" t="s">
        <v>10</v>
      </c>
      <c r="F335" s="15" t="s">
        <v>11</v>
      </c>
      <c r="G335" s="27">
        <v>9.9850224663005491</v>
      </c>
      <c r="H335" s="27">
        <v>0</v>
      </c>
      <c r="I335" s="27">
        <v>29.955067398901601</v>
      </c>
      <c r="J335" s="27">
        <v>0</v>
      </c>
      <c r="K335" s="27">
        <v>0</v>
      </c>
      <c r="L335" s="27">
        <v>0</v>
      </c>
      <c r="M335" s="27">
        <v>0</v>
      </c>
      <c r="N335" s="27">
        <v>0</v>
      </c>
      <c r="O335" s="27">
        <v>0</v>
      </c>
      <c r="P335" s="27">
        <v>0</v>
      </c>
      <c r="Q335" s="27">
        <v>0</v>
      </c>
      <c r="R335" s="27">
        <v>0</v>
      </c>
      <c r="S335" s="27">
        <v>0</v>
      </c>
      <c r="T335" s="27">
        <v>0</v>
      </c>
      <c r="U335" s="27">
        <v>0</v>
      </c>
      <c r="V335" s="27">
        <v>0</v>
      </c>
      <c r="W335" s="27">
        <v>0</v>
      </c>
      <c r="X335" s="27">
        <v>0</v>
      </c>
      <c r="Y335" s="27">
        <v>0</v>
      </c>
      <c r="Z335" s="27">
        <v>0</v>
      </c>
      <c r="AA335" s="27">
        <v>0</v>
      </c>
      <c r="AB335" s="27">
        <v>0</v>
      </c>
      <c r="AC335" s="27">
        <v>0</v>
      </c>
      <c r="AD335" s="27">
        <v>0</v>
      </c>
      <c r="AE335" s="27">
        <v>0</v>
      </c>
      <c r="AF335" s="27">
        <v>0</v>
      </c>
      <c r="AG335" s="27">
        <v>0</v>
      </c>
      <c r="AH335" s="27">
        <v>0</v>
      </c>
      <c r="AI335" s="27">
        <v>0</v>
      </c>
      <c r="AJ335" s="27">
        <v>0</v>
      </c>
      <c r="AK335" s="27">
        <v>0</v>
      </c>
      <c r="AL335" s="27">
        <v>0</v>
      </c>
      <c r="AM335" s="27">
        <v>0</v>
      </c>
      <c r="AN335" s="27">
        <v>0</v>
      </c>
      <c r="AO335" s="27">
        <v>0</v>
      </c>
      <c r="AP335" s="27">
        <v>0</v>
      </c>
      <c r="AQ335" s="27">
        <v>0</v>
      </c>
      <c r="AR335" s="27">
        <v>0</v>
      </c>
      <c r="AS335" s="27">
        <v>0</v>
      </c>
      <c r="AT335" s="27">
        <v>0</v>
      </c>
      <c r="AU335" s="27">
        <v>0</v>
      </c>
      <c r="AV335" s="27">
        <v>0</v>
      </c>
      <c r="AW335" s="27">
        <v>0</v>
      </c>
      <c r="AX335" s="27">
        <v>0</v>
      </c>
      <c r="AY335" s="27">
        <v>0</v>
      </c>
      <c r="AZ335" s="27">
        <v>0</v>
      </c>
      <c r="BA335" s="27">
        <v>0</v>
      </c>
      <c r="BB335" s="27">
        <v>0</v>
      </c>
      <c r="BC335" s="27">
        <v>0</v>
      </c>
      <c r="BD335" s="27">
        <v>0</v>
      </c>
      <c r="BE335" s="27">
        <v>0</v>
      </c>
      <c r="BF335" s="27">
        <v>0</v>
      </c>
      <c r="BG335" s="27">
        <v>0</v>
      </c>
      <c r="BH335" s="27">
        <v>4.9925112331502701E-2</v>
      </c>
      <c r="BI335" s="27">
        <v>0</v>
      </c>
      <c r="BJ335" s="27">
        <v>0</v>
      </c>
      <c r="BK335" s="27">
        <v>0</v>
      </c>
      <c r="BL335" s="27">
        <v>0</v>
      </c>
      <c r="BM335" s="27">
        <v>0</v>
      </c>
      <c r="BN335" s="27">
        <v>0</v>
      </c>
      <c r="BO335" s="27">
        <v>59.910134797803302</v>
      </c>
      <c r="BP335" s="27">
        <v>0</v>
      </c>
      <c r="BQ335" s="27">
        <v>0</v>
      </c>
      <c r="BR335" s="27">
        <v>0</v>
      </c>
      <c r="BS335" s="27">
        <v>0</v>
      </c>
      <c r="BT335" s="27">
        <v>0</v>
      </c>
      <c r="BU335" s="27">
        <v>0</v>
      </c>
      <c r="BV335" s="27">
        <v>0</v>
      </c>
      <c r="BW335" s="27">
        <v>0</v>
      </c>
      <c r="BX335" s="27">
        <v>0</v>
      </c>
      <c r="BY335" s="27">
        <v>0</v>
      </c>
      <c r="BZ335" s="27">
        <v>0</v>
      </c>
      <c r="CA335" s="27">
        <v>0</v>
      </c>
      <c r="CB335" s="27">
        <v>0</v>
      </c>
      <c r="CC335" s="27">
        <v>0</v>
      </c>
      <c r="CD335" s="27">
        <v>0</v>
      </c>
      <c r="CE335" s="27">
        <v>0</v>
      </c>
      <c r="CF335" s="27">
        <v>0</v>
      </c>
      <c r="CG335" s="27">
        <v>0</v>
      </c>
      <c r="CH335" s="27">
        <v>0</v>
      </c>
      <c r="CI335" s="27">
        <v>0</v>
      </c>
      <c r="CJ335" s="27">
        <v>0</v>
      </c>
      <c r="CK335" s="27">
        <v>4.9925112331502701E-2</v>
      </c>
      <c r="CL335" s="27">
        <v>0</v>
      </c>
      <c r="CM335" s="27">
        <v>0</v>
      </c>
      <c r="CN335" s="27">
        <v>0</v>
      </c>
      <c r="CO335" s="27">
        <v>0</v>
      </c>
      <c r="CP335" s="27">
        <v>0</v>
      </c>
      <c r="CQ335" s="27">
        <v>0</v>
      </c>
      <c r="CR335" s="27">
        <v>4.9925112331502701E-2</v>
      </c>
      <c r="CS335" s="27">
        <v>0</v>
      </c>
      <c r="CT335" s="27">
        <v>0</v>
      </c>
      <c r="CU335" s="27">
        <v>0</v>
      </c>
      <c r="CV335" s="27">
        <v>0</v>
      </c>
      <c r="CW335" s="25">
        <f t="shared" si="5"/>
        <v>99.999999999999972</v>
      </c>
    </row>
    <row r="336" spans="1:101">
      <c r="A336" s="15" t="s">
        <v>540</v>
      </c>
      <c r="B336" s="13" t="s">
        <v>27</v>
      </c>
      <c r="C336" s="30">
        <v>44032</v>
      </c>
      <c r="D336" s="18">
        <v>2020</v>
      </c>
      <c r="E336" s="19" t="s">
        <v>10</v>
      </c>
      <c r="F336" s="15" t="s">
        <v>11</v>
      </c>
      <c r="G336" s="27">
        <v>48.9715964740451</v>
      </c>
      <c r="H336" s="27">
        <v>9.7943192948090108</v>
      </c>
      <c r="I336" s="27">
        <v>0</v>
      </c>
      <c r="J336" s="27">
        <v>0</v>
      </c>
      <c r="K336" s="27">
        <v>0</v>
      </c>
      <c r="L336" s="27">
        <v>0</v>
      </c>
      <c r="M336" s="27">
        <v>0</v>
      </c>
      <c r="N336" s="27">
        <v>0</v>
      </c>
      <c r="O336" s="27">
        <v>0</v>
      </c>
      <c r="P336" s="27">
        <v>0</v>
      </c>
      <c r="Q336" s="27">
        <v>0</v>
      </c>
      <c r="R336" s="27">
        <v>0</v>
      </c>
      <c r="S336" s="27">
        <v>0</v>
      </c>
      <c r="T336" s="27">
        <v>0</v>
      </c>
      <c r="U336" s="27">
        <v>0</v>
      </c>
      <c r="V336" s="27">
        <v>0</v>
      </c>
      <c r="W336" s="27">
        <v>0</v>
      </c>
      <c r="X336" s="27">
        <v>0</v>
      </c>
      <c r="Y336" s="27">
        <v>0</v>
      </c>
      <c r="Z336" s="27">
        <v>0</v>
      </c>
      <c r="AA336" s="27">
        <v>0</v>
      </c>
      <c r="AB336" s="27">
        <v>0</v>
      </c>
      <c r="AC336" s="27">
        <v>0</v>
      </c>
      <c r="AD336" s="27">
        <v>0</v>
      </c>
      <c r="AE336" s="27">
        <v>0</v>
      </c>
      <c r="AF336" s="27">
        <v>0</v>
      </c>
      <c r="AG336" s="27">
        <v>0</v>
      </c>
      <c r="AH336" s="27">
        <v>0</v>
      </c>
      <c r="AI336" s="27">
        <v>0</v>
      </c>
      <c r="AJ336" s="27">
        <v>0</v>
      </c>
      <c r="AK336" s="27">
        <v>0</v>
      </c>
      <c r="AL336" s="27">
        <v>0</v>
      </c>
      <c r="AM336" s="27">
        <v>0</v>
      </c>
      <c r="AN336" s="27">
        <v>0</v>
      </c>
      <c r="AO336" s="27">
        <v>0</v>
      </c>
      <c r="AP336" s="27">
        <v>0</v>
      </c>
      <c r="AQ336" s="27">
        <v>0</v>
      </c>
      <c r="AR336" s="27">
        <v>0</v>
      </c>
      <c r="AS336" s="27">
        <v>0</v>
      </c>
      <c r="AT336" s="27">
        <v>4.8971596474045101E-2</v>
      </c>
      <c r="AU336" s="27">
        <v>0</v>
      </c>
      <c r="AV336" s="27">
        <v>0</v>
      </c>
      <c r="AW336" s="27">
        <v>0</v>
      </c>
      <c r="AX336" s="27">
        <v>0</v>
      </c>
      <c r="AY336" s="27">
        <v>0</v>
      </c>
      <c r="AZ336" s="27">
        <v>0</v>
      </c>
      <c r="BA336" s="27">
        <v>0</v>
      </c>
      <c r="BB336" s="27">
        <v>0</v>
      </c>
      <c r="BC336" s="27">
        <v>0</v>
      </c>
      <c r="BD336" s="27">
        <v>0</v>
      </c>
      <c r="BE336" s="27">
        <v>0</v>
      </c>
      <c r="BF336" s="27">
        <v>0</v>
      </c>
      <c r="BG336" s="27">
        <v>0</v>
      </c>
      <c r="BH336" s="27">
        <v>0</v>
      </c>
      <c r="BI336" s="27">
        <v>0</v>
      </c>
      <c r="BJ336" s="27">
        <v>0</v>
      </c>
      <c r="BK336" s="27">
        <v>0</v>
      </c>
      <c r="BL336" s="27">
        <v>0</v>
      </c>
      <c r="BM336" s="27">
        <v>0</v>
      </c>
      <c r="BN336" s="27">
        <v>0</v>
      </c>
      <c r="BO336" s="27">
        <v>39.1772771792361</v>
      </c>
      <c r="BP336" s="27">
        <v>0</v>
      </c>
      <c r="BQ336" s="27">
        <v>0</v>
      </c>
      <c r="BR336" s="27">
        <v>0</v>
      </c>
      <c r="BS336" s="27">
        <v>4.8971596474045101E-2</v>
      </c>
      <c r="BT336" s="27">
        <v>0</v>
      </c>
      <c r="BU336" s="27">
        <v>0</v>
      </c>
      <c r="BV336" s="27">
        <v>0</v>
      </c>
      <c r="BW336" s="27">
        <v>0</v>
      </c>
      <c r="BX336" s="27">
        <v>0</v>
      </c>
      <c r="BY336" s="27">
        <v>0</v>
      </c>
      <c r="BZ336" s="27">
        <v>0</v>
      </c>
      <c r="CA336" s="27">
        <v>0</v>
      </c>
      <c r="CB336" s="27">
        <v>0</v>
      </c>
      <c r="CC336" s="27">
        <v>0</v>
      </c>
      <c r="CD336" s="27">
        <v>0</v>
      </c>
      <c r="CE336" s="27">
        <v>0</v>
      </c>
      <c r="CF336" s="27">
        <v>0</v>
      </c>
      <c r="CG336" s="27">
        <v>0</v>
      </c>
      <c r="CH336" s="27">
        <v>0</v>
      </c>
      <c r="CI336" s="27">
        <v>0</v>
      </c>
      <c r="CJ336" s="27">
        <v>0</v>
      </c>
      <c r="CK336" s="27">
        <v>0.97943192948090096</v>
      </c>
      <c r="CL336" s="27">
        <v>0</v>
      </c>
      <c r="CM336" s="27">
        <v>0</v>
      </c>
      <c r="CN336" s="27">
        <v>0</v>
      </c>
      <c r="CO336" s="27">
        <v>0</v>
      </c>
      <c r="CP336" s="27">
        <v>0</v>
      </c>
      <c r="CQ336" s="27">
        <v>0</v>
      </c>
      <c r="CR336" s="27">
        <v>0.97943192948090096</v>
      </c>
      <c r="CS336" s="27">
        <v>0</v>
      </c>
      <c r="CT336" s="27">
        <v>0</v>
      </c>
      <c r="CU336" s="27">
        <v>0</v>
      </c>
      <c r="CV336" s="27">
        <v>0</v>
      </c>
      <c r="CW336" s="25">
        <f t="shared" si="5"/>
        <v>100.0000000000001</v>
      </c>
    </row>
    <row r="337" spans="1:101">
      <c r="A337" s="15" t="s">
        <v>541</v>
      </c>
      <c r="B337" s="13" t="s">
        <v>28</v>
      </c>
      <c r="C337" s="30">
        <v>44032</v>
      </c>
      <c r="D337" s="18">
        <v>2020</v>
      </c>
      <c r="E337" s="19" t="s">
        <v>10</v>
      </c>
      <c r="F337" s="15" t="s">
        <v>11</v>
      </c>
      <c r="G337" s="27">
        <v>29.9850074962519</v>
      </c>
      <c r="H337" s="27">
        <v>9.9950024987506296</v>
      </c>
      <c r="I337" s="27">
        <v>0</v>
      </c>
      <c r="J337" s="27">
        <v>0</v>
      </c>
      <c r="K337" s="27">
        <v>0</v>
      </c>
      <c r="L337" s="27">
        <v>0</v>
      </c>
      <c r="M337" s="27">
        <v>0</v>
      </c>
      <c r="N337" s="27">
        <v>0</v>
      </c>
      <c r="O337" s="27">
        <v>0</v>
      </c>
      <c r="P337" s="27">
        <v>0</v>
      </c>
      <c r="Q337" s="27">
        <v>0</v>
      </c>
      <c r="R337" s="27">
        <v>0</v>
      </c>
      <c r="S337" s="27">
        <v>0</v>
      </c>
      <c r="T337" s="27">
        <v>0</v>
      </c>
      <c r="U337" s="27">
        <v>0</v>
      </c>
      <c r="V337" s="27">
        <v>0</v>
      </c>
      <c r="W337" s="27">
        <v>0</v>
      </c>
      <c r="X337" s="27">
        <v>0</v>
      </c>
      <c r="Y337" s="27">
        <v>0</v>
      </c>
      <c r="Z337" s="27">
        <v>0</v>
      </c>
      <c r="AA337" s="27">
        <v>0</v>
      </c>
      <c r="AB337" s="27">
        <v>0</v>
      </c>
      <c r="AC337" s="27">
        <v>0</v>
      </c>
      <c r="AD337" s="27">
        <v>0</v>
      </c>
      <c r="AE337" s="27">
        <v>0</v>
      </c>
      <c r="AF337" s="27">
        <v>0</v>
      </c>
      <c r="AG337" s="27">
        <v>0</v>
      </c>
      <c r="AH337" s="27">
        <v>0</v>
      </c>
      <c r="AI337" s="27">
        <v>0</v>
      </c>
      <c r="AJ337" s="27">
        <v>0</v>
      </c>
      <c r="AK337" s="27">
        <v>0</v>
      </c>
      <c r="AL337" s="27">
        <v>0</v>
      </c>
      <c r="AM337" s="27">
        <v>0</v>
      </c>
      <c r="AN337" s="27">
        <v>0</v>
      </c>
      <c r="AO337" s="27">
        <v>0</v>
      </c>
      <c r="AP337" s="27">
        <v>0</v>
      </c>
      <c r="AQ337" s="27">
        <v>0</v>
      </c>
      <c r="AR337" s="27">
        <v>0</v>
      </c>
      <c r="AS337" s="27">
        <v>0</v>
      </c>
      <c r="AT337" s="27">
        <v>0</v>
      </c>
      <c r="AU337" s="27">
        <v>0</v>
      </c>
      <c r="AV337" s="27">
        <v>0</v>
      </c>
      <c r="AW337" s="27">
        <v>0</v>
      </c>
      <c r="AX337" s="27">
        <v>0</v>
      </c>
      <c r="AY337" s="27">
        <v>0</v>
      </c>
      <c r="AZ337" s="27">
        <v>0</v>
      </c>
      <c r="BA337" s="27">
        <v>0</v>
      </c>
      <c r="BB337" s="27">
        <v>0</v>
      </c>
      <c r="BC337" s="27">
        <v>0</v>
      </c>
      <c r="BD337" s="27">
        <v>0</v>
      </c>
      <c r="BE337" s="27">
        <v>0</v>
      </c>
      <c r="BF337" s="27">
        <v>0</v>
      </c>
      <c r="BG337" s="27">
        <v>0</v>
      </c>
      <c r="BH337" s="27">
        <v>0</v>
      </c>
      <c r="BI337" s="27">
        <v>0</v>
      </c>
      <c r="BJ337" s="27">
        <v>0</v>
      </c>
      <c r="BK337" s="27">
        <v>0</v>
      </c>
      <c r="BL337" s="27">
        <v>0</v>
      </c>
      <c r="BM337" s="27">
        <v>0</v>
      </c>
      <c r="BN337" s="27">
        <v>0</v>
      </c>
      <c r="BO337" s="27">
        <v>59.9700149925037</v>
      </c>
      <c r="BP337" s="27">
        <v>0</v>
      </c>
      <c r="BQ337" s="27">
        <v>4.99750124937531E-2</v>
      </c>
      <c r="BR337" s="27">
        <v>0</v>
      </c>
      <c r="BS337" s="27">
        <v>0</v>
      </c>
      <c r="BT337" s="27">
        <v>0</v>
      </c>
      <c r="BU337" s="27">
        <v>0</v>
      </c>
      <c r="BV337" s="27">
        <v>0</v>
      </c>
      <c r="BW337" s="27">
        <v>0</v>
      </c>
      <c r="BX337" s="27">
        <v>0</v>
      </c>
      <c r="BY337" s="27">
        <v>0</v>
      </c>
      <c r="BZ337" s="27">
        <v>0</v>
      </c>
      <c r="CA337" s="27">
        <v>0</v>
      </c>
      <c r="CB337" s="27">
        <v>0</v>
      </c>
      <c r="CC337" s="27">
        <v>0</v>
      </c>
      <c r="CD337" s="27">
        <v>0</v>
      </c>
      <c r="CE337" s="27">
        <v>0</v>
      </c>
      <c r="CF337" s="27">
        <v>0</v>
      </c>
      <c r="CG337" s="27">
        <v>0</v>
      </c>
      <c r="CH337" s="27">
        <v>0</v>
      </c>
      <c r="CI337" s="27">
        <v>0</v>
      </c>
      <c r="CJ337" s="27">
        <v>0</v>
      </c>
      <c r="CK337" s="27">
        <v>0</v>
      </c>
      <c r="CL337" s="27">
        <v>0</v>
      </c>
      <c r="CM337" s="27">
        <v>0</v>
      </c>
      <c r="CN337" s="27">
        <v>0</v>
      </c>
      <c r="CO337" s="27">
        <v>0</v>
      </c>
      <c r="CP337" s="27">
        <v>0</v>
      </c>
      <c r="CQ337" s="27">
        <v>0</v>
      </c>
      <c r="CR337" s="27">
        <v>0</v>
      </c>
      <c r="CS337" s="27">
        <v>0</v>
      </c>
      <c r="CT337" s="27">
        <v>0</v>
      </c>
      <c r="CU337" s="27">
        <v>0</v>
      </c>
      <c r="CV337" s="27">
        <v>0</v>
      </c>
      <c r="CW337" s="25">
        <f t="shared" si="5"/>
        <v>99.999999999999972</v>
      </c>
    </row>
    <row r="338" spans="1:101">
      <c r="A338" s="15" t="s">
        <v>542</v>
      </c>
      <c r="B338" s="13" t="s">
        <v>29</v>
      </c>
      <c r="C338" s="30">
        <v>44032</v>
      </c>
      <c r="D338" s="18">
        <v>2020</v>
      </c>
      <c r="E338" s="19" t="s">
        <v>10</v>
      </c>
      <c r="F338" s="15" t="s">
        <v>11</v>
      </c>
      <c r="G338" s="27">
        <v>0</v>
      </c>
      <c r="H338" s="27">
        <v>19.772614928324298</v>
      </c>
      <c r="I338" s="27">
        <v>0</v>
      </c>
      <c r="J338" s="27">
        <v>0</v>
      </c>
      <c r="K338" s="27">
        <v>0</v>
      </c>
      <c r="L338" s="27">
        <v>0</v>
      </c>
      <c r="M338" s="27">
        <v>0</v>
      </c>
      <c r="N338" s="27">
        <v>0</v>
      </c>
      <c r="O338" s="27">
        <v>0</v>
      </c>
      <c r="P338" s="27">
        <v>0</v>
      </c>
      <c r="Q338" s="27">
        <v>0</v>
      </c>
      <c r="R338" s="27">
        <v>0</v>
      </c>
      <c r="S338" s="27">
        <v>0</v>
      </c>
      <c r="T338" s="27">
        <v>0</v>
      </c>
      <c r="U338" s="27">
        <v>0</v>
      </c>
      <c r="V338" s="27">
        <v>0</v>
      </c>
      <c r="W338" s="27">
        <v>0</v>
      </c>
      <c r="X338" s="27">
        <v>0</v>
      </c>
      <c r="Y338" s="27">
        <v>0</v>
      </c>
      <c r="Z338" s="27">
        <v>0</v>
      </c>
      <c r="AA338" s="27">
        <v>0</v>
      </c>
      <c r="AB338" s="27">
        <v>0</v>
      </c>
      <c r="AC338" s="27">
        <v>0</v>
      </c>
      <c r="AD338" s="27">
        <v>0</v>
      </c>
      <c r="AE338" s="27">
        <v>0</v>
      </c>
      <c r="AF338" s="27">
        <v>0</v>
      </c>
      <c r="AG338" s="27">
        <v>0</v>
      </c>
      <c r="AH338" s="27">
        <v>0</v>
      </c>
      <c r="AI338" s="27">
        <v>0</v>
      </c>
      <c r="AJ338" s="27">
        <v>0</v>
      </c>
      <c r="AK338" s="27">
        <v>0</v>
      </c>
      <c r="AL338" s="27">
        <v>0</v>
      </c>
      <c r="AM338" s="27">
        <v>0</v>
      </c>
      <c r="AN338" s="27">
        <v>0</v>
      </c>
      <c r="AO338" s="27">
        <v>0</v>
      </c>
      <c r="AP338" s="27">
        <v>0</v>
      </c>
      <c r="AQ338" s="27">
        <v>0</v>
      </c>
      <c r="AR338" s="27">
        <v>0</v>
      </c>
      <c r="AS338" s="27">
        <v>0</v>
      </c>
      <c r="AT338" s="27">
        <v>0.98863074641621296</v>
      </c>
      <c r="AU338" s="27">
        <v>0</v>
      </c>
      <c r="AV338" s="27">
        <v>0</v>
      </c>
      <c r="AW338" s="27">
        <v>0</v>
      </c>
      <c r="AX338" s="27">
        <v>0</v>
      </c>
      <c r="AY338" s="27">
        <v>0</v>
      </c>
      <c r="AZ338" s="27">
        <v>0</v>
      </c>
      <c r="BA338" s="27">
        <v>0</v>
      </c>
      <c r="BB338" s="27">
        <v>0</v>
      </c>
      <c r="BC338" s="27">
        <v>0</v>
      </c>
      <c r="BD338" s="27">
        <v>0</v>
      </c>
      <c r="BE338" s="27">
        <v>0</v>
      </c>
      <c r="BF338" s="27">
        <v>0</v>
      </c>
      <c r="BG338" s="27">
        <v>0</v>
      </c>
      <c r="BH338" s="27">
        <v>0</v>
      </c>
      <c r="BI338" s="27">
        <v>0</v>
      </c>
      <c r="BJ338" s="27">
        <v>0</v>
      </c>
      <c r="BK338" s="27">
        <v>0</v>
      </c>
      <c r="BL338" s="27">
        <v>0</v>
      </c>
      <c r="BM338" s="27">
        <v>0</v>
      </c>
      <c r="BN338" s="27">
        <v>0</v>
      </c>
      <c r="BO338" s="27">
        <v>79.090459713297093</v>
      </c>
      <c r="BP338" s="27">
        <v>4.9431537320810702E-2</v>
      </c>
      <c r="BQ338" s="27">
        <v>0</v>
      </c>
      <c r="BR338" s="27">
        <v>0</v>
      </c>
      <c r="BS338" s="27">
        <v>0</v>
      </c>
      <c r="BT338" s="27">
        <v>0</v>
      </c>
      <c r="BU338" s="27">
        <v>0</v>
      </c>
      <c r="BV338" s="27">
        <v>0</v>
      </c>
      <c r="BW338" s="27">
        <v>0</v>
      </c>
      <c r="BX338" s="27">
        <v>0</v>
      </c>
      <c r="BY338" s="27">
        <v>0</v>
      </c>
      <c r="BZ338" s="27">
        <v>0</v>
      </c>
      <c r="CA338" s="27">
        <v>0</v>
      </c>
      <c r="CB338" s="27">
        <v>0</v>
      </c>
      <c r="CC338" s="27">
        <v>0</v>
      </c>
      <c r="CD338" s="27">
        <v>0</v>
      </c>
      <c r="CE338" s="27">
        <v>0</v>
      </c>
      <c r="CF338" s="27">
        <v>0</v>
      </c>
      <c r="CG338" s="27">
        <v>0</v>
      </c>
      <c r="CH338" s="27">
        <v>0</v>
      </c>
      <c r="CI338" s="27">
        <v>0</v>
      </c>
      <c r="CJ338" s="27">
        <v>0</v>
      </c>
      <c r="CK338" s="27">
        <v>4.9431537320810702E-2</v>
      </c>
      <c r="CL338" s="27">
        <v>0</v>
      </c>
      <c r="CM338" s="27">
        <v>0</v>
      </c>
      <c r="CN338" s="27">
        <v>4.9431537320810702E-2</v>
      </c>
      <c r="CO338" s="27">
        <v>0</v>
      </c>
      <c r="CP338" s="27">
        <v>0</v>
      </c>
      <c r="CQ338" s="27">
        <v>0</v>
      </c>
      <c r="CR338" s="27">
        <v>0</v>
      </c>
      <c r="CS338" s="27">
        <v>0</v>
      </c>
      <c r="CT338" s="27">
        <v>0</v>
      </c>
      <c r="CU338" s="27">
        <v>0</v>
      </c>
      <c r="CV338" s="27">
        <v>0</v>
      </c>
      <c r="CW338" s="25">
        <f t="shared" si="5"/>
        <v>100.00000000000004</v>
      </c>
    </row>
    <row r="339" spans="1:101">
      <c r="A339" s="15" t="s">
        <v>543</v>
      </c>
      <c r="B339" s="13" t="s">
        <v>30</v>
      </c>
      <c r="C339" s="30">
        <v>44032</v>
      </c>
      <c r="D339" s="18">
        <v>2020</v>
      </c>
      <c r="E339" s="19" t="s">
        <v>10</v>
      </c>
      <c r="F339" s="15" t="s">
        <v>11</v>
      </c>
      <c r="G339" s="27">
        <v>9.9900099900099892</v>
      </c>
      <c r="H339" s="27">
        <v>19.98001998002</v>
      </c>
      <c r="I339" s="27">
        <v>0</v>
      </c>
      <c r="J339" s="27">
        <v>0</v>
      </c>
      <c r="K339" s="27">
        <v>0</v>
      </c>
      <c r="L339" s="27">
        <v>0</v>
      </c>
      <c r="M339" s="27">
        <v>0</v>
      </c>
      <c r="N339" s="27">
        <v>0</v>
      </c>
      <c r="O339" s="27">
        <v>0</v>
      </c>
      <c r="P339" s="27">
        <v>0</v>
      </c>
      <c r="Q339" s="27">
        <v>0</v>
      </c>
      <c r="R339" s="27">
        <v>0</v>
      </c>
      <c r="S339" s="27">
        <v>0</v>
      </c>
      <c r="T339" s="27">
        <v>0</v>
      </c>
      <c r="U339" s="27">
        <v>0</v>
      </c>
      <c r="V339" s="27">
        <v>0</v>
      </c>
      <c r="W339" s="27">
        <v>0</v>
      </c>
      <c r="X339" s="27">
        <v>0</v>
      </c>
      <c r="Y339" s="27">
        <v>0</v>
      </c>
      <c r="Z339" s="27">
        <v>0</v>
      </c>
      <c r="AA339" s="27">
        <v>0</v>
      </c>
      <c r="AB339" s="27">
        <v>0</v>
      </c>
      <c r="AC339" s="27">
        <v>0</v>
      </c>
      <c r="AD339" s="27">
        <v>0</v>
      </c>
      <c r="AE339" s="27">
        <v>0</v>
      </c>
      <c r="AF339" s="27">
        <v>0</v>
      </c>
      <c r="AG339" s="27">
        <v>0</v>
      </c>
      <c r="AH339" s="27">
        <v>0</v>
      </c>
      <c r="AI339" s="27">
        <v>0</v>
      </c>
      <c r="AJ339" s="27">
        <v>0</v>
      </c>
      <c r="AK339" s="27">
        <v>0</v>
      </c>
      <c r="AL339" s="27">
        <v>0</v>
      </c>
      <c r="AM339" s="27">
        <v>0</v>
      </c>
      <c r="AN339" s="27">
        <v>0</v>
      </c>
      <c r="AO339" s="27">
        <v>0</v>
      </c>
      <c r="AP339" s="27">
        <v>0</v>
      </c>
      <c r="AQ339" s="27">
        <v>0</v>
      </c>
      <c r="AR339" s="27">
        <v>0</v>
      </c>
      <c r="AS339" s="27">
        <v>0</v>
      </c>
      <c r="AT339" s="27">
        <v>0</v>
      </c>
      <c r="AU339" s="27">
        <v>0</v>
      </c>
      <c r="AV339" s="27">
        <v>0</v>
      </c>
      <c r="AW339" s="27">
        <v>0</v>
      </c>
      <c r="AX339" s="27">
        <v>0</v>
      </c>
      <c r="AY339" s="27">
        <v>0</v>
      </c>
      <c r="AZ339" s="27">
        <v>0</v>
      </c>
      <c r="BA339" s="27">
        <v>0</v>
      </c>
      <c r="BB339" s="27">
        <v>0</v>
      </c>
      <c r="BC339" s="27">
        <v>0</v>
      </c>
      <c r="BD339" s="27">
        <v>0</v>
      </c>
      <c r="BE339" s="27">
        <v>0</v>
      </c>
      <c r="BF339" s="27">
        <v>0</v>
      </c>
      <c r="BG339" s="27">
        <v>0</v>
      </c>
      <c r="BH339" s="27">
        <v>0</v>
      </c>
      <c r="BI339" s="27">
        <v>0</v>
      </c>
      <c r="BJ339" s="27">
        <v>0</v>
      </c>
      <c r="BK339" s="27">
        <v>0</v>
      </c>
      <c r="BL339" s="27">
        <v>0</v>
      </c>
      <c r="BM339" s="27">
        <v>0</v>
      </c>
      <c r="BN339" s="27">
        <v>0</v>
      </c>
      <c r="BO339" s="27">
        <v>69.930069930069905</v>
      </c>
      <c r="BP339" s="27">
        <v>0</v>
      </c>
      <c r="BQ339" s="27">
        <v>4.995004995005E-2</v>
      </c>
      <c r="BR339" s="27">
        <v>0</v>
      </c>
      <c r="BS339" s="27">
        <v>0</v>
      </c>
      <c r="BT339" s="27">
        <v>0</v>
      </c>
      <c r="BU339" s="27">
        <v>0</v>
      </c>
      <c r="BV339" s="27">
        <v>0</v>
      </c>
      <c r="BW339" s="27">
        <v>0</v>
      </c>
      <c r="BX339" s="27">
        <v>0</v>
      </c>
      <c r="BY339" s="27">
        <v>0</v>
      </c>
      <c r="BZ339" s="27">
        <v>0</v>
      </c>
      <c r="CA339" s="27">
        <v>0</v>
      </c>
      <c r="CB339" s="27">
        <v>0</v>
      </c>
      <c r="CC339" s="27">
        <v>0</v>
      </c>
      <c r="CD339" s="27">
        <v>0</v>
      </c>
      <c r="CE339" s="27">
        <v>0</v>
      </c>
      <c r="CF339" s="27">
        <v>0</v>
      </c>
      <c r="CG339" s="27">
        <v>0</v>
      </c>
      <c r="CH339" s="27">
        <v>0</v>
      </c>
      <c r="CI339" s="27">
        <v>0</v>
      </c>
      <c r="CJ339" s="27">
        <v>0</v>
      </c>
      <c r="CK339" s="27">
        <v>4.995004995005E-2</v>
      </c>
      <c r="CL339" s="27">
        <v>0</v>
      </c>
      <c r="CM339" s="27">
        <v>0</v>
      </c>
      <c r="CN339" s="27">
        <v>0</v>
      </c>
      <c r="CO339" s="27">
        <v>0</v>
      </c>
      <c r="CP339" s="27">
        <v>0</v>
      </c>
      <c r="CQ339" s="27">
        <v>0</v>
      </c>
      <c r="CR339" s="27">
        <v>0</v>
      </c>
      <c r="CS339" s="27">
        <v>0</v>
      </c>
      <c r="CT339" s="27">
        <v>0</v>
      </c>
      <c r="CU339" s="27">
        <v>0</v>
      </c>
      <c r="CV339" s="27">
        <v>0</v>
      </c>
      <c r="CW339" s="25">
        <f t="shared" si="5"/>
        <v>100</v>
      </c>
    </row>
    <row r="340" spans="1:101">
      <c r="A340" s="15" t="s">
        <v>544</v>
      </c>
      <c r="B340" s="13" t="s">
        <v>51</v>
      </c>
      <c r="C340" s="31">
        <v>44029</v>
      </c>
      <c r="D340" s="18">
        <v>2020</v>
      </c>
      <c r="E340" s="15" t="s">
        <v>10</v>
      </c>
      <c r="F340" s="15" t="s">
        <v>2</v>
      </c>
      <c r="G340" s="27">
        <v>0</v>
      </c>
      <c r="H340" s="27">
        <v>0</v>
      </c>
      <c r="I340" s="27">
        <v>0</v>
      </c>
      <c r="J340" s="27">
        <v>0</v>
      </c>
      <c r="K340" s="27">
        <v>0</v>
      </c>
      <c r="L340" s="27">
        <v>0</v>
      </c>
      <c r="M340" s="27">
        <v>0</v>
      </c>
      <c r="N340" s="27">
        <v>0</v>
      </c>
      <c r="O340" s="27">
        <v>0</v>
      </c>
      <c r="P340" s="27">
        <v>0</v>
      </c>
      <c r="Q340" s="27">
        <v>0</v>
      </c>
      <c r="R340" s="27">
        <v>0</v>
      </c>
      <c r="S340" s="27">
        <v>0</v>
      </c>
      <c r="T340" s="27">
        <v>0</v>
      </c>
      <c r="U340" s="27">
        <v>0</v>
      </c>
      <c r="V340" s="27">
        <v>0</v>
      </c>
      <c r="W340" s="27">
        <v>0</v>
      </c>
      <c r="X340" s="27">
        <v>0</v>
      </c>
      <c r="Y340" s="27">
        <v>0</v>
      </c>
      <c r="Z340" s="27">
        <v>0</v>
      </c>
      <c r="AA340" s="27">
        <v>0</v>
      </c>
      <c r="AB340" s="27">
        <v>0</v>
      </c>
      <c r="AC340" s="27">
        <v>0</v>
      </c>
      <c r="AD340" s="27">
        <v>0</v>
      </c>
      <c r="AE340" s="27">
        <v>0</v>
      </c>
      <c r="AF340" s="27">
        <v>0</v>
      </c>
      <c r="AG340" s="27">
        <v>0</v>
      </c>
      <c r="AH340" s="27">
        <v>0</v>
      </c>
      <c r="AI340" s="27">
        <v>0</v>
      </c>
      <c r="AJ340" s="27">
        <v>0</v>
      </c>
      <c r="AK340" s="27">
        <v>2.6301946344029501</v>
      </c>
      <c r="AL340" s="27">
        <v>0</v>
      </c>
      <c r="AM340" s="27">
        <v>5.2603892688058901E-2</v>
      </c>
      <c r="AN340" s="27">
        <v>0</v>
      </c>
      <c r="AO340" s="27">
        <v>0</v>
      </c>
      <c r="AP340" s="27">
        <v>0</v>
      </c>
      <c r="AQ340" s="27">
        <v>0</v>
      </c>
      <c r="AR340" s="27">
        <v>0</v>
      </c>
      <c r="AS340" s="27">
        <v>0</v>
      </c>
      <c r="AT340" s="27">
        <v>0</v>
      </c>
      <c r="AU340" s="27">
        <v>0</v>
      </c>
      <c r="AV340" s="27">
        <v>0</v>
      </c>
      <c r="AW340" s="27">
        <v>0</v>
      </c>
      <c r="AX340" s="27">
        <v>0</v>
      </c>
      <c r="AY340" s="27">
        <v>0</v>
      </c>
      <c r="AZ340" s="27">
        <v>0</v>
      </c>
      <c r="BA340" s="27">
        <v>0</v>
      </c>
      <c r="BB340" s="27">
        <v>0</v>
      </c>
      <c r="BC340" s="27">
        <v>0</v>
      </c>
      <c r="BD340" s="27">
        <v>0</v>
      </c>
      <c r="BE340" s="27">
        <v>0</v>
      </c>
      <c r="BF340" s="27">
        <v>0</v>
      </c>
      <c r="BG340" s="27">
        <v>0</v>
      </c>
      <c r="BH340" s="27">
        <v>0</v>
      </c>
      <c r="BI340" s="27">
        <v>94.687006838506093</v>
      </c>
      <c r="BJ340" s="27">
        <v>0</v>
      </c>
      <c r="BK340" s="27">
        <v>0</v>
      </c>
      <c r="BL340" s="27">
        <v>0</v>
      </c>
      <c r="BM340" s="27">
        <v>0</v>
      </c>
      <c r="BN340" s="27">
        <v>0</v>
      </c>
      <c r="BO340" s="27">
        <v>0</v>
      </c>
      <c r="BP340" s="27">
        <v>0</v>
      </c>
      <c r="BQ340" s="27">
        <v>0</v>
      </c>
      <c r="BR340" s="27">
        <v>0</v>
      </c>
      <c r="BS340" s="27">
        <v>2.6301946344029501</v>
      </c>
      <c r="BT340" s="27">
        <v>0</v>
      </c>
      <c r="BU340" s="27">
        <v>0</v>
      </c>
      <c r="BV340" s="27">
        <v>0</v>
      </c>
      <c r="BW340" s="27">
        <v>0</v>
      </c>
      <c r="BX340" s="27">
        <v>0</v>
      </c>
      <c r="BY340" s="27">
        <v>0</v>
      </c>
      <c r="BZ340" s="27">
        <v>0</v>
      </c>
      <c r="CA340" s="27">
        <v>0</v>
      </c>
      <c r="CB340" s="27">
        <v>0</v>
      </c>
      <c r="CC340" s="27">
        <v>0</v>
      </c>
      <c r="CD340" s="27">
        <v>0</v>
      </c>
      <c r="CE340" s="27">
        <v>0</v>
      </c>
      <c r="CF340" s="27">
        <v>0</v>
      </c>
      <c r="CG340" s="27">
        <v>0</v>
      </c>
      <c r="CH340" s="27">
        <v>0</v>
      </c>
      <c r="CI340" s="27">
        <v>0</v>
      </c>
      <c r="CJ340" s="27">
        <v>0</v>
      </c>
      <c r="CK340" s="27">
        <v>0</v>
      </c>
      <c r="CL340" s="27">
        <v>0</v>
      </c>
      <c r="CM340" s="27">
        <v>0</v>
      </c>
      <c r="CN340" s="27">
        <v>0</v>
      </c>
      <c r="CO340" s="27">
        <v>0</v>
      </c>
      <c r="CP340" s="27">
        <v>0</v>
      </c>
      <c r="CQ340" s="27">
        <v>0</v>
      </c>
      <c r="CR340" s="27">
        <v>0</v>
      </c>
      <c r="CS340" s="27">
        <v>0</v>
      </c>
      <c r="CT340" s="27">
        <v>0</v>
      </c>
      <c r="CU340" s="27">
        <v>0</v>
      </c>
      <c r="CV340" s="27">
        <v>0</v>
      </c>
      <c r="CW340" s="25">
        <f t="shared" si="5"/>
        <v>100.00000000000006</v>
      </c>
    </row>
    <row r="341" spans="1:101">
      <c r="A341" s="15" t="s">
        <v>545</v>
      </c>
      <c r="B341" s="13" t="s">
        <v>52</v>
      </c>
      <c r="C341" s="31">
        <v>44029</v>
      </c>
      <c r="D341" s="18">
        <v>2020</v>
      </c>
      <c r="E341" s="15" t="s">
        <v>10</v>
      </c>
      <c r="F341" s="15" t="s">
        <v>2</v>
      </c>
      <c r="G341" s="27">
        <v>0</v>
      </c>
      <c r="H341" s="27">
        <v>0</v>
      </c>
      <c r="I341" s="27">
        <v>0</v>
      </c>
      <c r="J341" s="27">
        <v>0</v>
      </c>
      <c r="K341" s="27">
        <v>0</v>
      </c>
      <c r="L341" s="27">
        <v>0</v>
      </c>
      <c r="M341" s="27">
        <v>0</v>
      </c>
      <c r="N341" s="27">
        <v>0</v>
      </c>
      <c r="O341" s="27">
        <v>0</v>
      </c>
      <c r="P341" s="27">
        <v>0</v>
      </c>
      <c r="Q341" s="27">
        <v>0</v>
      </c>
      <c r="R341" s="27">
        <v>0</v>
      </c>
      <c r="S341" s="27">
        <v>0</v>
      </c>
      <c r="T341" s="27">
        <v>0</v>
      </c>
      <c r="U341" s="27">
        <v>0</v>
      </c>
      <c r="V341" s="27">
        <v>0</v>
      </c>
      <c r="W341" s="27">
        <v>0</v>
      </c>
      <c r="X341" s="27">
        <v>0</v>
      </c>
      <c r="Y341" s="27">
        <v>0</v>
      </c>
      <c r="Z341" s="27">
        <v>0</v>
      </c>
      <c r="AA341" s="27">
        <v>0</v>
      </c>
      <c r="AB341" s="27">
        <v>0</v>
      </c>
      <c r="AC341" s="27">
        <v>0</v>
      </c>
      <c r="AD341" s="27">
        <v>0</v>
      </c>
      <c r="AE341" s="27">
        <v>2.5367833587011699</v>
      </c>
      <c r="AF341" s="27">
        <v>0</v>
      </c>
      <c r="AG341" s="27">
        <v>0</v>
      </c>
      <c r="AH341" s="27">
        <v>0</v>
      </c>
      <c r="AI341" s="27">
        <v>0</v>
      </c>
      <c r="AJ341" s="27">
        <v>0</v>
      </c>
      <c r="AK341" s="27">
        <v>1.01471334348047</v>
      </c>
      <c r="AL341" s="27">
        <v>0</v>
      </c>
      <c r="AM341" s="27">
        <v>0</v>
      </c>
      <c r="AN341" s="27">
        <v>0</v>
      </c>
      <c r="AO341" s="27">
        <v>0</v>
      </c>
      <c r="AP341" s="27">
        <v>0</v>
      </c>
      <c r="AQ341" s="27">
        <v>0</v>
      </c>
      <c r="AR341" s="27">
        <v>0</v>
      </c>
      <c r="AS341" s="27">
        <v>0</v>
      </c>
      <c r="AT341" s="27">
        <v>5.0735667174023301E-2</v>
      </c>
      <c r="AU341" s="27">
        <v>0</v>
      </c>
      <c r="AV341" s="27">
        <v>0</v>
      </c>
      <c r="AW341" s="27">
        <v>0</v>
      </c>
      <c r="AX341" s="27">
        <v>0</v>
      </c>
      <c r="AY341" s="27">
        <v>0</v>
      </c>
      <c r="AZ341" s="27">
        <v>0</v>
      </c>
      <c r="BA341" s="27">
        <v>0</v>
      </c>
      <c r="BB341" s="27">
        <v>0</v>
      </c>
      <c r="BC341" s="27">
        <v>0</v>
      </c>
      <c r="BD341" s="27">
        <v>0</v>
      </c>
      <c r="BE341" s="27">
        <v>0</v>
      </c>
      <c r="BF341" s="27">
        <v>0</v>
      </c>
      <c r="BG341" s="27">
        <v>0</v>
      </c>
      <c r="BH341" s="27">
        <v>0</v>
      </c>
      <c r="BI341" s="27">
        <v>91.324200913241995</v>
      </c>
      <c r="BJ341" s="27">
        <v>0</v>
      </c>
      <c r="BK341" s="27">
        <v>0</v>
      </c>
      <c r="BL341" s="27">
        <v>0</v>
      </c>
      <c r="BM341" s="27">
        <v>2.5367833587011699</v>
      </c>
      <c r="BN341" s="27">
        <v>0</v>
      </c>
      <c r="BO341" s="27">
        <v>0</v>
      </c>
      <c r="BP341" s="27">
        <v>0</v>
      </c>
      <c r="BQ341" s="27">
        <v>0</v>
      </c>
      <c r="BR341" s="27">
        <v>0</v>
      </c>
      <c r="BS341" s="27">
        <v>2.5367833587011699</v>
      </c>
      <c r="BT341" s="27">
        <v>0</v>
      </c>
      <c r="BU341" s="27">
        <v>0</v>
      </c>
      <c r="BV341" s="27">
        <v>0</v>
      </c>
      <c r="BW341" s="27">
        <v>0</v>
      </c>
      <c r="BX341" s="27">
        <v>0</v>
      </c>
      <c r="BY341" s="27">
        <v>0</v>
      </c>
      <c r="BZ341" s="27">
        <v>0</v>
      </c>
      <c r="CA341" s="27">
        <v>0</v>
      </c>
      <c r="CB341" s="27">
        <v>0</v>
      </c>
      <c r="CC341" s="27">
        <v>0</v>
      </c>
      <c r="CD341" s="27">
        <v>0</v>
      </c>
      <c r="CE341" s="27">
        <v>0</v>
      </c>
      <c r="CF341" s="27">
        <v>0</v>
      </c>
      <c r="CG341" s="27">
        <v>0</v>
      </c>
      <c r="CH341" s="27">
        <v>0</v>
      </c>
      <c r="CI341" s="27">
        <v>0</v>
      </c>
      <c r="CJ341" s="27">
        <v>0</v>
      </c>
      <c r="CK341" s="27">
        <v>0</v>
      </c>
      <c r="CL341" s="27">
        <v>0</v>
      </c>
      <c r="CM341" s="27">
        <v>0</v>
      </c>
      <c r="CN341" s="27">
        <v>0</v>
      </c>
      <c r="CO341" s="27">
        <v>0</v>
      </c>
      <c r="CP341" s="27">
        <v>0</v>
      </c>
      <c r="CQ341" s="27">
        <v>0</v>
      </c>
      <c r="CR341" s="27">
        <v>0</v>
      </c>
      <c r="CS341" s="27">
        <v>0</v>
      </c>
      <c r="CT341" s="27">
        <v>0</v>
      </c>
      <c r="CU341" s="27">
        <v>0</v>
      </c>
      <c r="CV341" s="27">
        <v>0</v>
      </c>
      <c r="CW341" s="25">
        <f t="shared" si="5"/>
        <v>100</v>
      </c>
    </row>
    <row r="342" spans="1:101">
      <c r="A342" s="15" t="s">
        <v>546</v>
      </c>
      <c r="B342" s="13" t="s">
        <v>53</v>
      </c>
      <c r="C342" s="31">
        <v>44029</v>
      </c>
      <c r="D342" s="18">
        <v>2020</v>
      </c>
      <c r="E342" s="15" t="s">
        <v>10</v>
      </c>
      <c r="F342" s="15" t="s">
        <v>2</v>
      </c>
      <c r="G342" s="27">
        <v>0</v>
      </c>
      <c r="H342" s="27">
        <v>0</v>
      </c>
      <c r="I342" s="27">
        <v>5.0684237202230102</v>
      </c>
      <c r="J342" s="27">
        <v>0</v>
      </c>
      <c r="K342" s="27">
        <v>0</v>
      </c>
      <c r="L342" s="27">
        <v>0</v>
      </c>
      <c r="M342" s="27">
        <v>0</v>
      </c>
      <c r="N342" s="27">
        <v>0</v>
      </c>
      <c r="O342" s="27">
        <v>0</v>
      </c>
      <c r="P342" s="27">
        <v>0</v>
      </c>
      <c r="Q342" s="27">
        <v>0</v>
      </c>
      <c r="R342" s="27">
        <v>0</v>
      </c>
      <c r="S342" s="27">
        <v>0</v>
      </c>
      <c r="T342" s="27">
        <v>0</v>
      </c>
      <c r="U342" s="27">
        <v>0</v>
      </c>
      <c r="V342" s="27">
        <v>0</v>
      </c>
      <c r="W342" s="27">
        <v>0</v>
      </c>
      <c r="X342" s="27">
        <v>0</v>
      </c>
      <c r="Y342" s="27">
        <v>0</v>
      </c>
      <c r="Z342" s="27">
        <v>0</v>
      </c>
      <c r="AA342" s="27">
        <v>0</v>
      </c>
      <c r="AB342" s="27">
        <v>0</v>
      </c>
      <c r="AC342" s="27">
        <v>5.0684237202230101E-2</v>
      </c>
      <c r="AD342" s="27">
        <v>0</v>
      </c>
      <c r="AE342" s="27">
        <v>0</v>
      </c>
      <c r="AF342" s="27">
        <v>0</v>
      </c>
      <c r="AG342" s="27">
        <v>0</v>
      </c>
      <c r="AH342" s="27">
        <v>0</v>
      </c>
      <c r="AI342" s="27">
        <v>0</v>
      </c>
      <c r="AJ342" s="27">
        <v>0</v>
      </c>
      <c r="AK342" s="27">
        <v>0</v>
      </c>
      <c r="AL342" s="27">
        <v>0</v>
      </c>
      <c r="AM342" s="27">
        <v>0</v>
      </c>
      <c r="AN342" s="27">
        <v>0</v>
      </c>
      <c r="AO342" s="27">
        <v>0</v>
      </c>
      <c r="AP342" s="27">
        <v>0</v>
      </c>
      <c r="AQ342" s="27">
        <v>0</v>
      </c>
      <c r="AR342" s="27">
        <v>0</v>
      </c>
      <c r="AS342" s="27">
        <v>5.0684237202230101E-2</v>
      </c>
      <c r="AT342" s="27">
        <v>2.53421186011151</v>
      </c>
      <c r="AU342" s="27">
        <v>0</v>
      </c>
      <c r="AV342" s="27">
        <v>0</v>
      </c>
      <c r="AW342" s="27">
        <v>0</v>
      </c>
      <c r="AX342" s="27">
        <v>0</v>
      </c>
      <c r="AY342" s="27">
        <v>0</v>
      </c>
      <c r="AZ342" s="27">
        <v>0</v>
      </c>
      <c r="BA342" s="27">
        <v>0</v>
      </c>
      <c r="BB342" s="27">
        <v>0</v>
      </c>
      <c r="BC342" s="27">
        <v>0</v>
      </c>
      <c r="BD342" s="27">
        <v>0</v>
      </c>
      <c r="BE342" s="27">
        <v>0</v>
      </c>
      <c r="BF342" s="27">
        <v>0</v>
      </c>
      <c r="BG342" s="27">
        <v>0</v>
      </c>
      <c r="BH342" s="27">
        <v>0</v>
      </c>
      <c r="BI342" s="27">
        <v>0</v>
      </c>
      <c r="BJ342" s="27">
        <v>0</v>
      </c>
      <c r="BK342" s="27">
        <v>0</v>
      </c>
      <c r="BL342" s="27">
        <v>0</v>
      </c>
      <c r="BM342" s="27">
        <v>0</v>
      </c>
      <c r="BN342" s="27">
        <v>0</v>
      </c>
      <c r="BO342" s="27">
        <v>0</v>
      </c>
      <c r="BP342" s="27">
        <v>0</v>
      </c>
      <c r="BQ342" s="27">
        <v>0</v>
      </c>
      <c r="BR342" s="27">
        <v>0</v>
      </c>
      <c r="BS342" s="27">
        <v>0</v>
      </c>
      <c r="BT342" s="27">
        <v>0</v>
      </c>
      <c r="BU342" s="27">
        <v>0</v>
      </c>
      <c r="BV342" s="27">
        <v>0</v>
      </c>
      <c r="BW342" s="27">
        <v>0</v>
      </c>
      <c r="BX342" s="27">
        <v>0</v>
      </c>
      <c r="BY342" s="27">
        <v>0</v>
      </c>
      <c r="BZ342" s="27">
        <v>0</v>
      </c>
      <c r="CA342" s="27">
        <v>0</v>
      </c>
      <c r="CB342" s="27">
        <v>0</v>
      </c>
      <c r="CC342" s="27">
        <v>0</v>
      </c>
      <c r="CD342" s="27">
        <v>0</v>
      </c>
      <c r="CE342" s="27">
        <v>0</v>
      </c>
      <c r="CF342" s="27">
        <v>0</v>
      </c>
      <c r="CG342" s="27">
        <v>0</v>
      </c>
      <c r="CH342" s="27">
        <v>0</v>
      </c>
      <c r="CI342" s="27">
        <v>0</v>
      </c>
      <c r="CJ342" s="27">
        <v>0</v>
      </c>
      <c r="CK342" s="27">
        <v>5.0684237202230101E-2</v>
      </c>
      <c r="CL342" s="27">
        <v>0</v>
      </c>
      <c r="CM342" s="27">
        <v>0</v>
      </c>
      <c r="CN342" s="27">
        <v>86.163203243791202</v>
      </c>
      <c r="CO342" s="27">
        <v>0</v>
      </c>
      <c r="CP342" s="27">
        <v>0</v>
      </c>
      <c r="CQ342" s="27">
        <v>0</v>
      </c>
      <c r="CR342" s="27">
        <v>0</v>
      </c>
      <c r="CS342" s="27">
        <v>0</v>
      </c>
      <c r="CT342" s="27">
        <v>0</v>
      </c>
      <c r="CU342" s="27">
        <v>0</v>
      </c>
      <c r="CV342" s="27">
        <v>6.08210846426761</v>
      </c>
      <c r="CW342" s="25">
        <f t="shared" si="5"/>
        <v>100.00000000000001</v>
      </c>
    </row>
    <row r="343" spans="1:101">
      <c r="A343" s="15" t="s">
        <v>547</v>
      </c>
      <c r="B343" s="13" t="s">
        <v>54</v>
      </c>
      <c r="C343" s="31">
        <v>44029</v>
      </c>
      <c r="D343" s="18">
        <v>2020</v>
      </c>
      <c r="E343" s="15" t="s">
        <v>10</v>
      </c>
      <c r="F343" s="15" t="s">
        <v>2</v>
      </c>
      <c r="G343" s="27">
        <v>24.975024975025001</v>
      </c>
      <c r="H343" s="27">
        <v>4.995004995005E-2</v>
      </c>
      <c r="I343" s="27">
        <v>0</v>
      </c>
      <c r="J343" s="27">
        <v>0</v>
      </c>
      <c r="K343" s="27">
        <v>0</v>
      </c>
      <c r="L343" s="27">
        <v>0</v>
      </c>
      <c r="M343" s="27">
        <v>0</v>
      </c>
      <c r="N343" s="27">
        <v>0</v>
      </c>
      <c r="O343" s="27">
        <v>0</v>
      </c>
      <c r="P343" s="27">
        <v>0</v>
      </c>
      <c r="Q343" s="27">
        <v>0</v>
      </c>
      <c r="R343" s="27">
        <v>0</v>
      </c>
      <c r="S343" s="27">
        <v>0</v>
      </c>
      <c r="T343" s="27">
        <v>0</v>
      </c>
      <c r="U343" s="27">
        <v>0</v>
      </c>
      <c r="V343" s="27">
        <v>0</v>
      </c>
      <c r="W343" s="27">
        <v>0</v>
      </c>
      <c r="X343" s="27">
        <v>0</v>
      </c>
      <c r="Y343" s="27">
        <v>0</v>
      </c>
      <c r="Z343" s="27">
        <v>0</v>
      </c>
      <c r="AA343" s="27">
        <v>0</v>
      </c>
      <c r="AB343" s="27">
        <v>0</v>
      </c>
      <c r="AC343" s="27">
        <v>0</v>
      </c>
      <c r="AD343" s="27">
        <v>0</v>
      </c>
      <c r="AE343" s="27">
        <v>0</v>
      </c>
      <c r="AF343" s="27">
        <v>0</v>
      </c>
      <c r="AG343" s="27">
        <v>0</v>
      </c>
      <c r="AH343" s="27">
        <v>0</v>
      </c>
      <c r="AI343" s="27">
        <v>0</v>
      </c>
      <c r="AJ343" s="27">
        <v>0</v>
      </c>
      <c r="AK343" s="27">
        <v>0</v>
      </c>
      <c r="AL343" s="27">
        <v>0</v>
      </c>
      <c r="AM343" s="27">
        <v>0</v>
      </c>
      <c r="AN343" s="27">
        <v>0</v>
      </c>
      <c r="AO343" s="27">
        <v>0</v>
      </c>
      <c r="AP343" s="27">
        <v>0</v>
      </c>
      <c r="AQ343" s="27">
        <v>0</v>
      </c>
      <c r="AR343" s="27">
        <v>0</v>
      </c>
      <c r="AS343" s="27">
        <v>0</v>
      </c>
      <c r="AT343" s="27">
        <v>4.9950049950049999</v>
      </c>
      <c r="AU343" s="27">
        <v>0</v>
      </c>
      <c r="AV343" s="27">
        <v>0</v>
      </c>
      <c r="AW343" s="27">
        <v>0</v>
      </c>
      <c r="AX343" s="27">
        <v>0</v>
      </c>
      <c r="AY343" s="27">
        <v>0</v>
      </c>
      <c r="AZ343" s="27">
        <v>0</v>
      </c>
      <c r="BA343" s="27">
        <v>0</v>
      </c>
      <c r="BB343" s="27">
        <v>0</v>
      </c>
      <c r="BC343" s="27">
        <v>0</v>
      </c>
      <c r="BD343" s="27">
        <v>0</v>
      </c>
      <c r="BE343" s="27">
        <v>0</v>
      </c>
      <c r="BF343" s="27">
        <v>0</v>
      </c>
      <c r="BG343" s="27">
        <v>0</v>
      </c>
      <c r="BH343" s="27">
        <v>0</v>
      </c>
      <c r="BI343" s="27">
        <v>0</v>
      </c>
      <c r="BJ343" s="27">
        <v>0</v>
      </c>
      <c r="BK343" s="27">
        <v>0</v>
      </c>
      <c r="BL343" s="27">
        <v>0</v>
      </c>
      <c r="BM343" s="27">
        <v>0</v>
      </c>
      <c r="BN343" s="27">
        <v>0</v>
      </c>
      <c r="BO343" s="27">
        <v>0</v>
      </c>
      <c r="BP343" s="27">
        <v>0</v>
      </c>
      <c r="BQ343" s="27">
        <v>0</v>
      </c>
      <c r="BR343" s="27">
        <v>0</v>
      </c>
      <c r="BS343" s="27">
        <v>0</v>
      </c>
      <c r="BT343" s="27">
        <v>0</v>
      </c>
      <c r="BU343" s="27">
        <v>0</v>
      </c>
      <c r="BV343" s="27">
        <v>0</v>
      </c>
      <c r="BW343" s="27">
        <v>0</v>
      </c>
      <c r="BX343" s="27">
        <v>0</v>
      </c>
      <c r="BY343" s="27">
        <v>0</v>
      </c>
      <c r="BZ343" s="27">
        <v>0</v>
      </c>
      <c r="CA343" s="27">
        <v>0</v>
      </c>
      <c r="CB343" s="27">
        <v>0</v>
      </c>
      <c r="CC343" s="27">
        <v>0</v>
      </c>
      <c r="CD343" s="27">
        <v>0</v>
      </c>
      <c r="CE343" s="27">
        <v>0</v>
      </c>
      <c r="CF343" s="27">
        <v>0</v>
      </c>
      <c r="CG343" s="27">
        <v>0</v>
      </c>
      <c r="CH343" s="27">
        <v>0</v>
      </c>
      <c r="CI343" s="27">
        <v>0</v>
      </c>
      <c r="CJ343" s="27">
        <v>0</v>
      </c>
      <c r="CK343" s="27">
        <v>4.995004995005E-2</v>
      </c>
      <c r="CL343" s="27">
        <v>0</v>
      </c>
      <c r="CM343" s="27">
        <v>0</v>
      </c>
      <c r="CN343" s="27">
        <v>39.96003996004</v>
      </c>
      <c r="CO343" s="27">
        <v>0</v>
      </c>
      <c r="CP343" s="27">
        <v>0</v>
      </c>
      <c r="CQ343" s="27">
        <v>0</v>
      </c>
      <c r="CR343" s="27">
        <v>29.970029970030001</v>
      </c>
      <c r="CS343" s="27">
        <v>0</v>
      </c>
      <c r="CT343" s="27">
        <v>0</v>
      </c>
      <c r="CU343" s="27">
        <v>0</v>
      </c>
      <c r="CV343" s="27">
        <v>0</v>
      </c>
      <c r="CW343" s="25">
        <f t="shared" si="5"/>
        <v>100.0000000000001</v>
      </c>
    </row>
    <row r="344" spans="1:101">
      <c r="A344" s="15" t="s">
        <v>548</v>
      </c>
      <c r="B344" s="13" t="s">
        <v>55</v>
      </c>
      <c r="C344" s="31">
        <v>44036</v>
      </c>
      <c r="D344" s="18">
        <v>2020</v>
      </c>
      <c r="E344" s="15" t="s">
        <v>10</v>
      </c>
      <c r="F344" s="15" t="s">
        <v>2</v>
      </c>
      <c r="G344" s="27">
        <v>97.991180793728603</v>
      </c>
      <c r="H344" s="27">
        <v>0</v>
      </c>
      <c r="I344" s="27">
        <v>0</v>
      </c>
      <c r="J344" s="27">
        <v>0</v>
      </c>
      <c r="K344" s="27">
        <v>0</v>
      </c>
      <c r="L344" s="27">
        <v>0</v>
      </c>
      <c r="M344" s="27">
        <v>0</v>
      </c>
      <c r="N344" s="27">
        <v>0</v>
      </c>
      <c r="O344" s="27">
        <v>0</v>
      </c>
      <c r="P344" s="27">
        <v>0</v>
      </c>
      <c r="Q344" s="27">
        <v>0</v>
      </c>
      <c r="R344" s="27">
        <v>0</v>
      </c>
      <c r="S344" s="27">
        <v>0</v>
      </c>
      <c r="T344" s="27">
        <v>0</v>
      </c>
      <c r="U344" s="27">
        <v>0</v>
      </c>
      <c r="V344" s="27">
        <v>0</v>
      </c>
      <c r="W344" s="27">
        <v>0</v>
      </c>
      <c r="X344" s="27">
        <v>0</v>
      </c>
      <c r="Y344" s="27">
        <v>0</v>
      </c>
      <c r="Z344" s="27">
        <v>0</v>
      </c>
      <c r="AA344" s="27">
        <v>0</v>
      </c>
      <c r="AB344" s="27">
        <v>0</v>
      </c>
      <c r="AC344" s="27">
        <v>0</v>
      </c>
      <c r="AD344" s="27">
        <v>0</v>
      </c>
      <c r="AE344" s="27">
        <v>0</v>
      </c>
      <c r="AF344" s="27">
        <v>0</v>
      </c>
      <c r="AG344" s="27">
        <v>0</v>
      </c>
      <c r="AH344" s="27">
        <v>0</v>
      </c>
      <c r="AI344" s="27">
        <v>0</v>
      </c>
      <c r="AJ344" s="27">
        <v>0</v>
      </c>
      <c r="AK344" s="27">
        <v>0</v>
      </c>
      <c r="AL344" s="27">
        <v>0</v>
      </c>
      <c r="AM344" s="27">
        <v>0</v>
      </c>
      <c r="AN344" s="27">
        <v>0</v>
      </c>
      <c r="AO344" s="27">
        <v>0</v>
      </c>
      <c r="AP344" s="27">
        <v>0</v>
      </c>
      <c r="AQ344" s="27">
        <v>0</v>
      </c>
      <c r="AR344" s="27">
        <v>0</v>
      </c>
      <c r="AS344" s="27">
        <v>0</v>
      </c>
      <c r="AT344" s="27">
        <v>0</v>
      </c>
      <c r="AU344" s="27">
        <v>0</v>
      </c>
      <c r="AV344" s="27">
        <v>0</v>
      </c>
      <c r="AW344" s="27">
        <v>0</v>
      </c>
      <c r="AX344" s="27">
        <v>0</v>
      </c>
      <c r="AY344" s="27">
        <v>0</v>
      </c>
      <c r="AZ344" s="27">
        <v>0</v>
      </c>
      <c r="BA344" s="27">
        <v>0</v>
      </c>
      <c r="BB344" s="27">
        <v>0</v>
      </c>
      <c r="BC344" s="27">
        <v>0</v>
      </c>
      <c r="BD344" s="27">
        <v>0</v>
      </c>
      <c r="BE344" s="27">
        <v>0</v>
      </c>
      <c r="BF344" s="27">
        <v>0</v>
      </c>
      <c r="BG344" s="27">
        <v>0</v>
      </c>
      <c r="BH344" s="27">
        <v>0</v>
      </c>
      <c r="BI344" s="27">
        <v>0</v>
      </c>
      <c r="BJ344" s="27">
        <v>0</v>
      </c>
      <c r="BK344" s="27">
        <v>0.97991180793728605</v>
      </c>
      <c r="BL344" s="27">
        <v>0</v>
      </c>
      <c r="BM344" s="27">
        <v>0</v>
      </c>
      <c r="BN344" s="27">
        <v>0</v>
      </c>
      <c r="BO344" s="27">
        <v>0</v>
      </c>
      <c r="BP344" s="27">
        <v>0</v>
      </c>
      <c r="BQ344" s="27">
        <v>0</v>
      </c>
      <c r="BR344" s="27">
        <v>0</v>
      </c>
      <c r="BS344" s="27">
        <v>0</v>
      </c>
      <c r="BT344" s="27">
        <v>0</v>
      </c>
      <c r="BU344" s="27">
        <v>0</v>
      </c>
      <c r="BV344" s="27">
        <v>0</v>
      </c>
      <c r="BW344" s="27">
        <v>0</v>
      </c>
      <c r="BX344" s="27">
        <v>0</v>
      </c>
      <c r="BY344" s="27">
        <v>0</v>
      </c>
      <c r="BZ344" s="27">
        <v>0</v>
      </c>
      <c r="CA344" s="27">
        <v>0</v>
      </c>
      <c r="CB344" s="27">
        <v>0.97991180793728605</v>
      </c>
      <c r="CC344" s="27">
        <v>0</v>
      </c>
      <c r="CD344" s="27">
        <v>0</v>
      </c>
      <c r="CE344" s="27">
        <v>0</v>
      </c>
      <c r="CF344" s="27">
        <v>0</v>
      </c>
      <c r="CG344" s="27">
        <v>0</v>
      </c>
      <c r="CH344" s="27">
        <v>4.8995590396864297E-2</v>
      </c>
      <c r="CI344" s="27">
        <v>0</v>
      </c>
      <c r="CJ344" s="27">
        <v>0</v>
      </c>
      <c r="CK344" s="27">
        <v>0</v>
      </c>
      <c r="CL344" s="27">
        <v>0</v>
      </c>
      <c r="CM344" s="27">
        <v>0</v>
      </c>
      <c r="CN344" s="27">
        <v>0</v>
      </c>
      <c r="CO344" s="27">
        <v>0</v>
      </c>
      <c r="CP344" s="27">
        <v>0</v>
      </c>
      <c r="CQ344" s="27">
        <v>0</v>
      </c>
      <c r="CR344" s="27">
        <v>0</v>
      </c>
      <c r="CS344" s="27">
        <v>0</v>
      </c>
      <c r="CT344" s="27">
        <v>0</v>
      </c>
      <c r="CU344" s="27">
        <v>0</v>
      </c>
      <c r="CV344" s="27">
        <v>0</v>
      </c>
      <c r="CW344" s="25">
        <f t="shared" si="5"/>
        <v>100.00000000000004</v>
      </c>
    </row>
    <row r="345" spans="1:101">
      <c r="A345" s="15" t="s">
        <v>549</v>
      </c>
      <c r="B345" s="13" t="s">
        <v>56</v>
      </c>
      <c r="C345" s="31">
        <v>44036</v>
      </c>
      <c r="D345" s="18">
        <v>2020</v>
      </c>
      <c r="E345" s="15" t="s">
        <v>10</v>
      </c>
      <c r="F345" s="15" t="s">
        <v>2</v>
      </c>
      <c r="G345" s="27">
        <v>0</v>
      </c>
      <c r="H345" s="27">
        <v>0</v>
      </c>
      <c r="I345" s="27">
        <v>0</v>
      </c>
      <c r="J345" s="27">
        <v>0</v>
      </c>
      <c r="K345" s="27">
        <v>0</v>
      </c>
      <c r="L345" s="27">
        <v>0</v>
      </c>
      <c r="M345" s="27">
        <v>0</v>
      </c>
      <c r="N345" s="27">
        <v>0</v>
      </c>
      <c r="O345" s="27">
        <v>0</v>
      </c>
      <c r="P345" s="27">
        <v>0</v>
      </c>
      <c r="Q345" s="27">
        <v>0</v>
      </c>
      <c r="R345" s="27">
        <v>0</v>
      </c>
      <c r="S345" s="27">
        <v>0</v>
      </c>
      <c r="T345" s="27">
        <v>0</v>
      </c>
      <c r="U345" s="27">
        <v>0</v>
      </c>
      <c r="V345" s="27">
        <v>0</v>
      </c>
      <c r="W345" s="27">
        <v>0</v>
      </c>
      <c r="X345" s="27">
        <v>0</v>
      </c>
      <c r="Y345" s="27">
        <v>0</v>
      </c>
      <c r="Z345" s="27">
        <v>0</v>
      </c>
      <c r="AA345" s="27">
        <v>0</v>
      </c>
      <c r="AB345" s="27">
        <v>0</v>
      </c>
      <c r="AC345" s="27">
        <v>0</v>
      </c>
      <c r="AD345" s="27">
        <v>0</v>
      </c>
      <c r="AE345" s="27">
        <v>0</v>
      </c>
      <c r="AF345" s="27">
        <v>0</v>
      </c>
      <c r="AG345" s="27">
        <v>0</v>
      </c>
      <c r="AH345" s="27">
        <v>0</v>
      </c>
      <c r="AI345" s="27">
        <v>0</v>
      </c>
      <c r="AJ345" s="27">
        <v>0</v>
      </c>
      <c r="AK345" s="27">
        <v>74.257425742574299</v>
      </c>
      <c r="AL345" s="27">
        <v>0</v>
      </c>
      <c r="AM345" s="27">
        <v>0</v>
      </c>
      <c r="AN345" s="27">
        <v>0</v>
      </c>
      <c r="AO345" s="27">
        <v>0</v>
      </c>
      <c r="AP345" s="27">
        <v>0</v>
      </c>
      <c r="AQ345" s="27">
        <v>0</v>
      </c>
      <c r="AR345" s="27">
        <v>0</v>
      </c>
      <c r="AS345" s="27">
        <v>0</v>
      </c>
      <c r="AT345" s="27">
        <v>0</v>
      </c>
      <c r="AU345" s="27">
        <v>0</v>
      </c>
      <c r="AV345" s="27">
        <v>0</v>
      </c>
      <c r="AW345" s="27">
        <v>0</v>
      </c>
      <c r="AX345" s="27">
        <v>0</v>
      </c>
      <c r="AY345" s="27">
        <v>0</v>
      </c>
      <c r="AZ345" s="27">
        <v>0</v>
      </c>
      <c r="BA345" s="27">
        <v>0</v>
      </c>
      <c r="BB345" s="27">
        <v>0</v>
      </c>
      <c r="BC345" s="27">
        <v>0</v>
      </c>
      <c r="BD345" s="27">
        <v>0</v>
      </c>
      <c r="BE345" s="27">
        <v>0</v>
      </c>
      <c r="BF345" s="27">
        <v>0</v>
      </c>
      <c r="BG345" s="27">
        <v>0</v>
      </c>
      <c r="BH345" s="27">
        <v>24.752475247524799</v>
      </c>
      <c r="BI345" s="27">
        <v>0</v>
      </c>
      <c r="BJ345" s="27">
        <v>0</v>
      </c>
      <c r="BK345" s="27">
        <v>0</v>
      </c>
      <c r="BL345" s="27">
        <v>0</v>
      </c>
      <c r="BM345" s="27">
        <v>0</v>
      </c>
      <c r="BN345" s="27">
        <v>0</v>
      </c>
      <c r="BO345" s="27">
        <v>0</v>
      </c>
      <c r="BP345" s="27">
        <v>0</v>
      </c>
      <c r="BQ345" s="27">
        <v>0</v>
      </c>
      <c r="BR345" s="27">
        <v>0</v>
      </c>
      <c r="BS345" s="27">
        <v>0</v>
      </c>
      <c r="BT345" s="27">
        <v>0</v>
      </c>
      <c r="BU345" s="27">
        <v>0</v>
      </c>
      <c r="BV345" s="27">
        <v>0</v>
      </c>
      <c r="BW345" s="27">
        <v>0</v>
      </c>
      <c r="BX345" s="27">
        <v>0.99009900990098998</v>
      </c>
      <c r="BY345" s="27">
        <v>0</v>
      </c>
      <c r="BZ345" s="27">
        <v>0</v>
      </c>
      <c r="CA345" s="27">
        <v>0</v>
      </c>
      <c r="CB345" s="27">
        <v>0</v>
      </c>
      <c r="CC345" s="27">
        <v>0</v>
      </c>
      <c r="CD345" s="27">
        <v>0</v>
      </c>
      <c r="CE345" s="27">
        <v>0</v>
      </c>
      <c r="CF345" s="27">
        <v>0</v>
      </c>
      <c r="CG345" s="27">
        <v>0</v>
      </c>
      <c r="CH345" s="27">
        <v>0</v>
      </c>
      <c r="CI345" s="27">
        <v>0</v>
      </c>
      <c r="CJ345" s="27">
        <v>0</v>
      </c>
      <c r="CK345" s="27">
        <v>0</v>
      </c>
      <c r="CL345" s="27">
        <v>0</v>
      </c>
      <c r="CM345" s="27">
        <v>0</v>
      </c>
      <c r="CN345" s="27">
        <v>0</v>
      </c>
      <c r="CO345" s="27">
        <v>0</v>
      </c>
      <c r="CP345" s="27">
        <v>0</v>
      </c>
      <c r="CQ345" s="27">
        <v>0</v>
      </c>
      <c r="CR345" s="27">
        <v>0</v>
      </c>
      <c r="CS345" s="27">
        <v>0</v>
      </c>
      <c r="CT345" s="27">
        <v>0</v>
      </c>
      <c r="CU345" s="27">
        <v>0</v>
      </c>
      <c r="CV345" s="27">
        <v>0</v>
      </c>
      <c r="CW345" s="25">
        <f t="shared" si="5"/>
        <v>100.00000000000009</v>
      </c>
    </row>
    <row r="346" spans="1:101">
      <c r="A346" s="15" t="s">
        <v>550</v>
      </c>
      <c r="B346" s="13" t="s">
        <v>57</v>
      </c>
      <c r="C346" s="31">
        <v>44036</v>
      </c>
      <c r="D346" s="18">
        <v>2020</v>
      </c>
      <c r="E346" s="15" t="s">
        <v>10</v>
      </c>
      <c r="F346" s="15" t="s">
        <v>2</v>
      </c>
      <c r="G346" s="27">
        <v>29.702970297029701</v>
      </c>
      <c r="H346" s="27">
        <v>0</v>
      </c>
      <c r="I346" s="27">
        <v>0</v>
      </c>
      <c r="J346" s="27">
        <v>0</v>
      </c>
      <c r="K346" s="27">
        <v>0</v>
      </c>
      <c r="L346" s="27">
        <v>0</v>
      </c>
      <c r="M346" s="27">
        <v>0</v>
      </c>
      <c r="N346" s="27">
        <v>0</v>
      </c>
      <c r="O346" s="27">
        <v>0</v>
      </c>
      <c r="P346" s="27">
        <v>0</v>
      </c>
      <c r="Q346" s="27">
        <v>0</v>
      </c>
      <c r="R346" s="27">
        <v>0</v>
      </c>
      <c r="S346" s="27">
        <v>0</v>
      </c>
      <c r="T346" s="27">
        <v>0</v>
      </c>
      <c r="U346" s="27">
        <v>0</v>
      </c>
      <c r="V346" s="27">
        <v>0</v>
      </c>
      <c r="W346" s="27">
        <v>0</v>
      </c>
      <c r="X346" s="27">
        <v>0</v>
      </c>
      <c r="Y346" s="27">
        <v>0</v>
      </c>
      <c r="Z346" s="27">
        <v>0</v>
      </c>
      <c r="AA346" s="27">
        <v>0</v>
      </c>
      <c r="AB346" s="27">
        <v>0</v>
      </c>
      <c r="AC346" s="27">
        <v>0</v>
      </c>
      <c r="AD346" s="27">
        <v>0</v>
      </c>
      <c r="AE346" s="27">
        <v>0.99009900990098998</v>
      </c>
      <c r="AF346" s="27">
        <v>0</v>
      </c>
      <c r="AG346" s="27">
        <v>0</v>
      </c>
      <c r="AH346" s="27">
        <v>0</v>
      </c>
      <c r="AI346" s="27">
        <v>0</v>
      </c>
      <c r="AJ346" s="27">
        <v>0</v>
      </c>
      <c r="AK346" s="27">
        <v>19.801980198019798</v>
      </c>
      <c r="AL346" s="27">
        <v>0</v>
      </c>
      <c r="AM346" s="27">
        <v>0</v>
      </c>
      <c r="AN346" s="27">
        <v>0</v>
      </c>
      <c r="AO346" s="27">
        <v>0</v>
      </c>
      <c r="AP346" s="27">
        <v>0</v>
      </c>
      <c r="AQ346" s="27">
        <v>0</v>
      </c>
      <c r="AR346" s="27">
        <v>0</v>
      </c>
      <c r="AS346" s="27">
        <v>0</v>
      </c>
      <c r="AT346" s="27">
        <v>0</v>
      </c>
      <c r="AU346" s="27">
        <v>0</v>
      </c>
      <c r="AV346" s="27">
        <v>0</v>
      </c>
      <c r="AW346" s="27">
        <v>0</v>
      </c>
      <c r="AX346" s="27">
        <v>0</v>
      </c>
      <c r="AY346" s="27">
        <v>0</v>
      </c>
      <c r="AZ346" s="27">
        <v>0</v>
      </c>
      <c r="BA346" s="27">
        <v>0</v>
      </c>
      <c r="BB346" s="27">
        <v>0</v>
      </c>
      <c r="BC346" s="27">
        <v>0</v>
      </c>
      <c r="BD346" s="27">
        <v>0</v>
      </c>
      <c r="BE346" s="27">
        <v>0</v>
      </c>
      <c r="BF346" s="27">
        <v>0</v>
      </c>
      <c r="BG346" s="27">
        <v>0</v>
      </c>
      <c r="BH346" s="27">
        <v>19.801980198019798</v>
      </c>
      <c r="BI346" s="27">
        <v>0</v>
      </c>
      <c r="BJ346" s="27">
        <v>0</v>
      </c>
      <c r="BK346" s="27">
        <v>0</v>
      </c>
      <c r="BL346" s="27">
        <v>0</v>
      </c>
      <c r="BM346" s="27">
        <v>0</v>
      </c>
      <c r="BN346" s="27">
        <v>0</v>
      </c>
      <c r="BO346" s="27">
        <v>0</v>
      </c>
      <c r="BP346" s="27">
        <v>0</v>
      </c>
      <c r="BQ346" s="27">
        <v>0</v>
      </c>
      <c r="BR346" s="27">
        <v>0</v>
      </c>
      <c r="BS346" s="27">
        <v>9.9009900990098991</v>
      </c>
      <c r="BT346" s="27">
        <v>0</v>
      </c>
      <c r="BU346" s="27">
        <v>0</v>
      </c>
      <c r="BV346" s="27">
        <v>0</v>
      </c>
      <c r="BW346" s="27">
        <v>0</v>
      </c>
      <c r="BX346" s="27">
        <v>19.801980198019798</v>
      </c>
      <c r="BY346" s="27">
        <v>0</v>
      </c>
      <c r="BZ346" s="27">
        <v>0</v>
      </c>
      <c r="CA346" s="27">
        <v>0</v>
      </c>
      <c r="CB346" s="27">
        <v>0</v>
      </c>
      <c r="CC346" s="27">
        <v>0</v>
      </c>
      <c r="CD346" s="27">
        <v>0</v>
      </c>
      <c r="CE346" s="27">
        <v>0</v>
      </c>
      <c r="CF346" s="27">
        <v>0</v>
      </c>
      <c r="CG346" s="27">
        <v>0</v>
      </c>
      <c r="CH346" s="27">
        <v>0</v>
      </c>
      <c r="CI346" s="27">
        <v>0</v>
      </c>
      <c r="CJ346" s="27">
        <v>0</v>
      </c>
      <c r="CK346" s="27">
        <v>0</v>
      </c>
      <c r="CL346" s="27">
        <v>0</v>
      </c>
      <c r="CM346" s="27">
        <v>0</v>
      </c>
      <c r="CN346" s="27">
        <v>0</v>
      </c>
      <c r="CO346" s="27">
        <v>0</v>
      </c>
      <c r="CP346" s="27">
        <v>0</v>
      </c>
      <c r="CQ346" s="27">
        <v>0</v>
      </c>
      <c r="CR346" s="27">
        <v>0</v>
      </c>
      <c r="CS346" s="27">
        <v>0</v>
      </c>
      <c r="CT346" s="27">
        <v>0</v>
      </c>
      <c r="CU346" s="27">
        <v>0</v>
      </c>
      <c r="CV346" s="27">
        <v>0</v>
      </c>
      <c r="CW346" s="25">
        <f t="shared" si="5"/>
        <v>100</v>
      </c>
    </row>
    <row r="347" spans="1:101">
      <c r="A347" s="15" t="s">
        <v>551</v>
      </c>
      <c r="B347" s="13" t="s">
        <v>58</v>
      </c>
      <c r="C347" s="31">
        <v>44036</v>
      </c>
      <c r="D347" s="18">
        <v>2020</v>
      </c>
      <c r="E347" s="15" t="s">
        <v>10</v>
      </c>
      <c r="F347" s="15" t="s">
        <v>2</v>
      </c>
      <c r="G347" s="27">
        <v>0</v>
      </c>
      <c r="H347" s="27">
        <v>0</v>
      </c>
      <c r="I347" s="27">
        <v>0</v>
      </c>
      <c r="J347" s="27">
        <v>0</v>
      </c>
      <c r="K347" s="27">
        <v>0</v>
      </c>
      <c r="L347" s="27">
        <v>0</v>
      </c>
      <c r="M347" s="27">
        <v>0</v>
      </c>
      <c r="N347" s="27">
        <v>0</v>
      </c>
      <c r="O347" s="27">
        <v>0</v>
      </c>
      <c r="P347" s="27">
        <v>0</v>
      </c>
      <c r="Q347" s="27">
        <v>0</v>
      </c>
      <c r="R347" s="27">
        <v>0</v>
      </c>
      <c r="S347" s="27">
        <v>0</v>
      </c>
      <c r="T347" s="27">
        <v>0</v>
      </c>
      <c r="U347" s="27">
        <v>0</v>
      </c>
      <c r="V347" s="27">
        <v>0</v>
      </c>
      <c r="W347" s="27">
        <v>0</v>
      </c>
      <c r="X347" s="27">
        <v>0</v>
      </c>
      <c r="Y347" s="27">
        <v>0</v>
      </c>
      <c r="Z347" s="27">
        <v>0</v>
      </c>
      <c r="AA347" s="27">
        <v>0</v>
      </c>
      <c r="AB347" s="27">
        <v>0</v>
      </c>
      <c r="AC347" s="27">
        <v>0</v>
      </c>
      <c r="AD347" s="27">
        <v>0</v>
      </c>
      <c r="AE347" s="27">
        <v>0</v>
      </c>
      <c r="AF347" s="27">
        <v>0</v>
      </c>
      <c r="AG347" s="27">
        <v>0</v>
      </c>
      <c r="AH347" s="27">
        <v>0</v>
      </c>
      <c r="AI347" s="27">
        <v>0</v>
      </c>
      <c r="AJ347" s="27">
        <v>0</v>
      </c>
      <c r="AK347" s="27">
        <v>20</v>
      </c>
      <c r="AL347" s="27">
        <v>0</v>
      </c>
      <c r="AM347" s="27">
        <v>0</v>
      </c>
      <c r="AN347" s="27">
        <v>0</v>
      </c>
      <c r="AO347" s="27">
        <v>0</v>
      </c>
      <c r="AP347" s="27">
        <v>0</v>
      </c>
      <c r="AQ347" s="27">
        <v>0</v>
      </c>
      <c r="AR347" s="27">
        <v>0</v>
      </c>
      <c r="AS347" s="27">
        <v>0</v>
      </c>
      <c r="AT347" s="27">
        <v>0</v>
      </c>
      <c r="AU347" s="27">
        <v>0</v>
      </c>
      <c r="AV347" s="27">
        <v>0</v>
      </c>
      <c r="AW347" s="27">
        <v>0</v>
      </c>
      <c r="AX347" s="27">
        <v>0</v>
      </c>
      <c r="AY347" s="27">
        <v>0</v>
      </c>
      <c r="AZ347" s="27">
        <v>0</v>
      </c>
      <c r="BA347" s="27">
        <v>0</v>
      </c>
      <c r="BB347" s="27">
        <v>0</v>
      </c>
      <c r="BC347" s="27">
        <v>0</v>
      </c>
      <c r="BD347" s="27">
        <v>0</v>
      </c>
      <c r="BE347" s="27">
        <v>0</v>
      </c>
      <c r="BF347" s="27">
        <v>0</v>
      </c>
      <c r="BG347" s="27">
        <v>0</v>
      </c>
      <c r="BH347" s="27">
        <v>5</v>
      </c>
      <c r="BI347" s="27">
        <v>0</v>
      </c>
      <c r="BJ347" s="27">
        <v>0</v>
      </c>
      <c r="BK347" s="27">
        <v>0</v>
      </c>
      <c r="BL347" s="27">
        <v>0</v>
      </c>
      <c r="BM347" s="27">
        <v>0</v>
      </c>
      <c r="BN347" s="27">
        <v>0</v>
      </c>
      <c r="BO347" s="27">
        <v>0</v>
      </c>
      <c r="BP347" s="27">
        <v>0</v>
      </c>
      <c r="BQ347" s="27">
        <v>0</v>
      </c>
      <c r="BR347" s="27">
        <v>0</v>
      </c>
      <c r="BS347" s="27">
        <v>30</v>
      </c>
      <c r="BT347" s="27">
        <v>0</v>
      </c>
      <c r="BU347" s="27">
        <v>0</v>
      </c>
      <c r="BV347" s="27">
        <v>0</v>
      </c>
      <c r="BW347" s="27">
        <v>0</v>
      </c>
      <c r="BX347" s="27">
        <v>5</v>
      </c>
      <c r="BY347" s="27">
        <v>0</v>
      </c>
      <c r="BZ347" s="27">
        <v>0</v>
      </c>
      <c r="CA347" s="27">
        <v>0</v>
      </c>
      <c r="CB347" s="27">
        <v>0</v>
      </c>
      <c r="CC347" s="27">
        <v>0</v>
      </c>
      <c r="CD347" s="27">
        <v>0</v>
      </c>
      <c r="CE347" s="27">
        <v>0</v>
      </c>
      <c r="CF347" s="27">
        <v>0</v>
      </c>
      <c r="CG347" s="27">
        <v>0</v>
      </c>
      <c r="CH347" s="27">
        <v>0</v>
      </c>
      <c r="CI347" s="27">
        <v>0</v>
      </c>
      <c r="CJ347" s="27">
        <v>0</v>
      </c>
      <c r="CK347" s="27">
        <v>0</v>
      </c>
      <c r="CL347" s="27">
        <v>0</v>
      </c>
      <c r="CM347" s="27">
        <v>0</v>
      </c>
      <c r="CN347" s="27">
        <v>40</v>
      </c>
      <c r="CO347" s="27">
        <v>0</v>
      </c>
      <c r="CP347" s="27">
        <v>0</v>
      </c>
      <c r="CQ347" s="27">
        <v>0</v>
      </c>
      <c r="CR347" s="27">
        <v>0</v>
      </c>
      <c r="CS347" s="27">
        <v>0</v>
      </c>
      <c r="CT347" s="27">
        <v>0</v>
      </c>
      <c r="CU347" s="27">
        <v>0</v>
      </c>
      <c r="CV347" s="27">
        <v>0</v>
      </c>
      <c r="CW347" s="25">
        <f t="shared" si="5"/>
        <v>100</v>
      </c>
    </row>
    <row r="348" spans="1:101">
      <c r="A348" s="15" t="s">
        <v>552</v>
      </c>
      <c r="B348" s="13" t="s">
        <v>59</v>
      </c>
      <c r="C348" s="31">
        <v>44036</v>
      </c>
      <c r="D348" s="18">
        <v>2020</v>
      </c>
      <c r="E348" s="15" t="s">
        <v>10</v>
      </c>
      <c r="F348" s="15" t="s">
        <v>2</v>
      </c>
      <c r="G348" s="27">
        <v>0</v>
      </c>
      <c r="H348" s="27">
        <v>0</v>
      </c>
      <c r="I348" s="27">
        <v>0</v>
      </c>
      <c r="J348" s="27">
        <v>0</v>
      </c>
      <c r="K348" s="27">
        <v>0</v>
      </c>
      <c r="L348" s="27">
        <v>0</v>
      </c>
      <c r="M348" s="27">
        <v>0</v>
      </c>
      <c r="N348" s="27">
        <v>0</v>
      </c>
      <c r="O348" s="27">
        <v>0</v>
      </c>
      <c r="P348" s="27">
        <v>0</v>
      </c>
      <c r="Q348" s="27">
        <v>0</v>
      </c>
      <c r="R348" s="27">
        <v>0</v>
      </c>
      <c r="S348" s="27">
        <v>0</v>
      </c>
      <c r="T348" s="27">
        <v>0</v>
      </c>
      <c r="U348" s="27">
        <v>0</v>
      </c>
      <c r="V348" s="27">
        <v>0</v>
      </c>
      <c r="W348" s="27">
        <v>0</v>
      </c>
      <c r="X348" s="27">
        <v>0</v>
      </c>
      <c r="Y348" s="27">
        <v>0</v>
      </c>
      <c r="Z348" s="27">
        <v>0</v>
      </c>
      <c r="AA348" s="27">
        <v>0</v>
      </c>
      <c r="AB348" s="27">
        <v>0</v>
      </c>
      <c r="AC348" s="27">
        <v>0</v>
      </c>
      <c r="AD348" s="27">
        <v>0</v>
      </c>
      <c r="AE348" s="27">
        <v>0</v>
      </c>
      <c r="AF348" s="27">
        <v>0</v>
      </c>
      <c r="AG348" s="27">
        <v>0</v>
      </c>
      <c r="AH348" s="27">
        <v>0</v>
      </c>
      <c r="AI348" s="27">
        <v>0</v>
      </c>
      <c r="AJ348" s="27">
        <v>0</v>
      </c>
      <c r="AK348" s="27">
        <v>2.6288117770767601</v>
      </c>
      <c r="AL348" s="27">
        <v>0</v>
      </c>
      <c r="AM348" s="27">
        <v>0</v>
      </c>
      <c r="AN348" s="27">
        <v>0</v>
      </c>
      <c r="AO348" s="27">
        <v>0</v>
      </c>
      <c r="AP348" s="27">
        <v>0</v>
      </c>
      <c r="AQ348" s="27">
        <v>0</v>
      </c>
      <c r="AR348" s="27">
        <v>0</v>
      </c>
      <c r="AS348" s="27">
        <v>0</v>
      </c>
      <c r="AT348" s="27">
        <v>0</v>
      </c>
      <c r="AU348" s="27">
        <v>0</v>
      </c>
      <c r="AV348" s="27">
        <v>0</v>
      </c>
      <c r="AW348" s="27">
        <v>0</v>
      </c>
      <c r="AX348" s="27">
        <v>0</v>
      </c>
      <c r="AY348" s="27">
        <v>0</v>
      </c>
      <c r="AZ348" s="27">
        <v>0</v>
      </c>
      <c r="BA348" s="27">
        <v>0</v>
      </c>
      <c r="BB348" s="27">
        <v>0</v>
      </c>
      <c r="BC348" s="27">
        <v>0</v>
      </c>
      <c r="BD348" s="27">
        <v>0</v>
      </c>
      <c r="BE348" s="27">
        <v>0</v>
      </c>
      <c r="BF348" s="27">
        <v>0</v>
      </c>
      <c r="BG348" s="27">
        <v>0</v>
      </c>
      <c r="BH348" s="27">
        <v>26.288117770767599</v>
      </c>
      <c r="BI348" s="27">
        <v>0</v>
      </c>
      <c r="BJ348" s="27">
        <v>0</v>
      </c>
      <c r="BK348" s="27">
        <v>0</v>
      </c>
      <c r="BL348" s="27">
        <v>0</v>
      </c>
      <c r="BM348" s="27">
        <v>0</v>
      </c>
      <c r="BN348" s="27">
        <v>63.091482649842298</v>
      </c>
      <c r="BO348" s="27">
        <v>0</v>
      </c>
      <c r="BP348" s="27">
        <v>0</v>
      </c>
      <c r="BQ348" s="27">
        <v>0</v>
      </c>
      <c r="BR348" s="27">
        <v>0</v>
      </c>
      <c r="BS348" s="27">
        <v>2.6288117770767601</v>
      </c>
      <c r="BT348" s="27">
        <v>0</v>
      </c>
      <c r="BU348" s="27">
        <v>0</v>
      </c>
      <c r="BV348" s="27">
        <v>0</v>
      </c>
      <c r="BW348" s="27">
        <v>0</v>
      </c>
      <c r="BX348" s="27">
        <v>5.2576235541535198E-2</v>
      </c>
      <c r="BY348" s="27">
        <v>0</v>
      </c>
      <c r="BZ348" s="27">
        <v>0</v>
      </c>
      <c r="CA348" s="27">
        <v>0</v>
      </c>
      <c r="CB348" s="27">
        <v>0</v>
      </c>
      <c r="CC348" s="27">
        <v>0</v>
      </c>
      <c r="CD348" s="27">
        <v>0</v>
      </c>
      <c r="CE348" s="27">
        <v>0</v>
      </c>
      <c r="CF348" s="27">
        <v>0</v>
      </c>
      <c r="CG348" s="27">
        <v>0</v>
      </c>
      <c r="CH348" s="27">
        <v>5.2576235541535198E-2</v>
      </c>
      <c r="CI348" s="27">
        <v>0</v>
      </c>
      <c r="CJ348" s="27">
        <v>0</v>
      </c>
      <c r="CK348" s="27">
        <v>0</v>
      </c>
      <c r="CL348" s="27">
        <v>0</v>
      </c>
      <c r="CM348" s="27">
        <v>0</v>
      </c>
      <c r="CN348" s="27">
        <v>0</v>
      </c>
      <c r="CO348" s="27">
        <v>0</v>
      </c>
      <c r="CP348" s="27">
        <v>0</v>
      </c>
      <c r="CQ348" s="27">
        <v>0</v>
      </c>
      <c r="CR348" s="27">
        <v>5.2576235541535201</v>
      </c>
      <c r="CS348" s="27">
        <v>0</v>
      </c>
      <c r="CT348" s="27">
        <v>0</v>
      </c>
      <c r="CU348" s="27">
        <v>0</v>
      </c>
      <c r="CV348" s="27">
        <v>0</v>
      </c>
      <c r="CW348" s="25">
        <f t="shared" si="5"/>
        <v>100.00000000000001</v>
      </c>
    </row>
    <row r="349" spans="1:101">
      <c r="A349" s="15" t="s">
        <v>553</v>
      </c>
      <c r="B349" s="13" t="s">
        <v>60</v>
      </c>
      <c r="C349" s="31">
        <v>44036</v>
      </c>
      <c r="D349" s="18">
        <v>2020</v>
      </c>
      <c r="E349" s="15" t="s">
        <v>10</v>
      </c>
      <c r="F349" s="15" t="s">
        <v>2</v>
      </c>
      <c r="G349" s="27">
        <v>0</v>
      </c>
      <c r="H349" s="27">
        <v>0</v>
      </c>
      <c r="I349" s="27">
        <v>0</v>
      </c>
      <c r="J349" s="27">
        <v>0</v>
      </c>
      <c r="K349" s="27">
        <v>0</v>
      </c>
      <c r="L349" s="27">
        <v>0</v>
      </c>
      <c r="M349" s="27">
        <v>0</v>
      </c>
      <c r="N349" s="27">
        <v>0</v>
      </c>
      <c r="O349" s="27">
        <v>0</v>
      </c>
      <c r="P349" s="27">
        <v>0</v>
      </c>
      <c r="Q349" s="27">
        <v>0</v>
      </c>
      <c r="R349" s="27">
        <v>0</v>
      </c>
      <c r="S349" s="27">
        <v>0</v>
      </c>
      <c r="T349" s="27">
        <v>0</v>
      </c>
      <c r="U349" s="27">
        <v>0</v>
      </c>
      <c r="V349" s="27">
        <v>0</v>
      </c>
      <c r="W349" s="27">
        <v>0</v>
      </c>
      <c r="X349" s="27">
        <v>0</v>
      </c>
      <c r="Y349" s="27">
        <v>0</v>
      </c>
      <c r="Z349" s="27">
        <v>0</v>
      </c>
      <c r="AA349" s="27">
        <v>0</v>
      </c>
      <c r="AB349" s="27">
        <v>0</v>
      </c>
      <c r="AC349" s="27">
        <v>0</v>
      </c>
      <c r="AD349" s="27">
        <v>0</v>
      </c>
      <c r="AE349" s="27">
        <v>0</v>
      </c>
      <c r="AF349" s="27">
        <v>0</v>
      </c>
      <c r="AG349" s="27">
        <v>0</v>
      </c>
      <c r="AH349" s="27">
        <v>0</v>
      </c>
      <c r="AI349" s="27">
        <v>0</v>
      </c>
      <c r="AJ349" s="27">
        <v>0</v>
      </c>
      <c r="AK349" s="27">
        <v>48.661800486617999</v>
      </c>
      <c r="AL349" s="27">
        <v>0</v>
      </c>
      <c r="AM349" s="27">
        <v>4.8661800486618001E-2</v>
      </c>
      <c r="AN349" s="27">
        <v>0</v>
      </c>
      <c r="AO349" s="27">
        <v>0</v>
      </c>
      <c r="AP349" s="27">
        <v>0</v>
      </c>
      <c r="AQ349" s="27">
        <v>0</v>
      </c>
      <c r="AR349" s="27">
        <v>0</v>
      </c>
      <c r="AS349" s="27">
        <v>0</v>
      </c>
      <c r="AT349" s="27">
        <v>4.8661800486618001E-2</v>
      </c>
      <c r="AU349" s="27">
        <v>0</v>
      </c>
      <c r="AV349" s="27">
        <v>0</v>
      </c>
      <c r="AW349" s="27">
        <v>0</v>
      </c>
      <c r="AX349" s="27">
        <v>0</v>
      </c>
      <c r="AY349" s="27">
        <v>0</v>
      </c>
      <c r="AZ349" s="27">
        <v>0</v>
      </c>
      <c r="BA349" s="27">
        <v>0</v>
      </c>
      <c r="BB349" s="27">
        <v>0</v>
      </c>
      <c r="BC349" s="27">
        <v>0</v>
      </c>
      <c r="BD349" s="27">
        <v>0</v>
      </c>
      <c r="BE349" s="27">
        <v>0</v>
      </c>
      <c r="BF349" s="27">
        <v>0</v>
      </c>
      <c r="BG349" s="27">
        <v>0</v>
      </c>
      <c r="BH349" s="27">
        <v>4.8661800486618001E-2</v>
      </c>
      <c r="BI349" s="27">
        <v>0</v>
      </c>
      <c r="BJ349" s="27">
        <v>0</v>
      </c>
      <c r="BK349" s="27">
        <v>0</v>
      </c>
      <c r="BL349" s="27">
        <v>0</v>
      </c>
      <c r="BM349" s="27">
        <v>0</v>
      </c>
      <c r="BN349" s="27">
        <v>0</v>
      </c>
      <c r="BO349" s="27">
        <v>0</v>
      </c>
      <c r="BP349" s="27">
        <v>0</v>
      </c>
      <c r="BQ349" s="27">
        <v>0</v>
      </c>
      <c r="BR349" s="27">
        <v>0</v>
      </c>
      <c r="BS349" s="27">
        <v>48.661800486617999</v>
      </c>
      <c r="BT349" s="27">
        <v>0</v>
      </c>
      <c r="BU349" s="27">
        <v>0</v>
      </c>
      <c r="BV349" s="27">
        <v>0</v>
      </c>
      <c r="BW349" s="27">
        <v>0</v>
      </c>
      <c r="BX349" s="27">
        <v>4.8661800486618001E-2</v>
      </c>
      <c r="BY349" s="27">
        <v>0</v>
      </c>
      <c r="BZ349" s="27">
        <v>0</v>
      </c>
      <c r="CA349" s="27">
        <v>4.8661800486618001E-2</v>
      </c>
      <c r="CB349" s="27">
        <v>0</v>
      </c>
      <c r="CC349" s="27">
        <v>0</v>
      </c>
      <c r="CD349" s="27">
        <v>0</v>
      </c>
      <c r="CE349" s="27">
        <v>0</v>
      </c>
      <c r="CF349" s="27">
        <v>0</v>
      </c>
      <c r="CG349" s="27">
        <v>0</v>
      </c>
      <c r="CH349" s="27">
        <v>2.4330900243308999</v>
      </c>
      <c r="CI349" s="27">
        <v>0</v>
      </c>
      <c r="CJ349" s="27">
        <v>0</v>
      </c>
      <c r="CK349" s="27">
        <v>0</v>
      </c>
      <c r="CL349" s="27">
        <v>0</v>
      </c>
      <c r="CM349" s="27">
        <v>0</v>
      </c>
      <c r="CN349" s="27">
        <v>0</v>
      </c>
      <c r="CO349" s="27">
        <v>0</v>
      </c>
      <c r="CP349" s="27">
        <v>0</v>
      </c>
      <c r="CQ349" s="27">
        <v>0</v>
      </c>
      <c r="CR349" s="27">
        <v>0</v>
      </c>
      <c r="CS349" s="27">
        <v>0</v>
      </c>
      <c r="CT349" s="27">
        <v>0</v>
      </c>
      <c r="CU349" s="27">
        <v>0</v>
      </c>
      <c r="CV349" s="27">
        <v>0</v>
      </c>
      <c r="CW349" s="25">
        <f t="shared" si="5"/>
        <v>99.999999999999986</v>
      </c>
    </row>
    <row r="350" spans="1:101">
      <c r="A350" s="15" t="s">
        <v>554</v>
      </c>
      <c r="B350" s="13" t="s">
        <v>61</v>
      </c>
      <c r="C350" s="31">
        <v>44036</v>
      </c>
      <c r="D350" s="18">
        <v>2020</v>
      </c>
      <c r="E350" s="15" t="s">
        <v>10</v>
      </c>
      <c r="F350" s="15" t="s">
        <v>2</v>
      </c>
      <c r="G350" s="27">
        <v>0</v>
      </c>
      <c r="H350" s="27">
        <v>0</v>
      </c>
      <c r="I350" s="27">
        <v>0</v>
      </c>
      <c r="J350" s="27">
        <v>0</v>
      </c>
      <c r="K350" s="27">
        <v>0</v>
      </c>
      <c r="L350" s="27">
        <v>0</v>
      </c>
      <c r="M350" s="27">
        <v>0</v>
      </c>
      <c r="N350" s="27">
        <v>0</v>
      </c>
      <c r="O350" s="27">
        <v>0</v>
      </c>
      <c r="P350" s="27">
        <v>0</v>
      </c>
      <c r="Q350" s="27">
        <v>0</v>
      </c>
      <c r="R350" s="27">
        <v>0</v>
      </c>
      <c r="S350" s="27">
        <v>0</v>
      </c>
      <c r="T350" s="27">
        <v>0</v>
      </c>
      <c r="U350" s="27">
        <v>0</v>
      </c>
      <c r="V350" s="27">
        <v>0</v>
      </c>
      <c r="W350" s="27">
        <v>0</v>
      </c>
      <c r="X350" s="27">
        <v>0</v>
      </c>
      <c r="Y350" s="27">
        <v>0</v>
      </c>
      <c r="Z350" s="27">
        <v>0</v>
      </c>
      <c r="AA350" s="27">
        <v>0</v>
      </c>
      <c r="AB350" s="27">
        <v>0</v>
      </c>
      <c r="AC350" s="27">
        <v>0</v>
      </c>
      <c r="AD350" s="27">
        <v>0</v>
      </c>
      <c r="AE350" s="27">
        <v>0</v>
      </c>
      <c r="AF350" s="27">
        <v>0</v>
      </c>
      <c r="AG350" s="27">
        <v>0</v>
      </c>
      <c r="AH350" s="27">
        <v>0</v>
      </c>
      <c r="AI350" s="27">
        <v>0</v>
      </c>
      <c r="AJ350" s="27">
        <v>0</v>
      </c>
      <c r="AK350" s="27">
        <v>0</v>
      </c>
      <c r="AL350" s="27">
        <v>0</v>
      </c>
      <c r="AM350" s="27">
        <v>4.99750124937531E-2</v>
      </c>
      <c r="AN350" s="27">
        <v>0</v>
      </c>
      <c r="AO350" s="27">
        <v>0</v>
      </c>
      <c r="AP350" s="27">
        <v>0</v>
      </c>
      <c r="AQ350" s="27">
        <v>0</v>
      </c>
      <c r="AR350" s="27">
        <v>0</v>
      </c>
      <c r="AS350" s="27">
        <v>0</v>
      </c>
      <c r="AT350" s="27">
        <v>0</v>
      </c>
      <c r="AU350" s="27">
        <v>0</v>
      </c>
      <c r="AV350" s="27">
        <v>0</v>
      </c>
      <c r="AW350" s="27">
        <v>0</v>
      </c>
      <c r="AX350" s="27">
        <v>0</v>
      </c>
      <c r="AY350" s="27">
        <v>0</v>
      </c>
      <c r="AZ350" s="27">
        <v>0</v>
      </c>
      <c r="BA350" s="27">
        <v>0</v>
      </c>
      <c r="BB350" s="27">
        <v>0</v>
      </c>
      <c r="BC350" s="27">
        <v>0</v>
      </c>
      <c r="BD350" s="27">
        <v>0</v>
      </c>
      <c r="BE350" s="27">
        <v>0</v>
      </c>
      <c r="BF350" s="27">
        <v>0</v>
      </c>
      <c r="BG350" s="27">
        <v>0</v>
      </c>
      <c r="BH350" s="27">
        <v>0</v>
      </c>
      <c r="BI350" s="27">
        <v>0</v>
      </c>
      <c r="BJ350" s="27">
        <v>0</v>
      </c>
      <c r="BK350" s="27">
        <v>0</v>
      </c>
      <c r="BL350" s="27">
        <v>99.950024987506296</v>
      </c>
      <c r="BM350" s="27">
        <v>0</v>
      </c>
      <c r="BN350" s="27">
        <v>0</v>
      </c>
      <c r="BO350" s="27">
        <v>0</v>
      </c>
      <c r="BP350" s="27">
        <v>0</v>
      </c>
      <c r="BQ350" s="27">
        <v>0</v>
      </c>
      <c r="BR350" s="27">
        <v>0</v>
      </c>
      <c r="BS350" s="27">
        <v>0</v>
      </c>
      <c r="BT350" s="27">
        <v>0</v>
      </c>
      <c r="BU350" s="27">
        <v>0</v>
      </c>
      <c r="BV350" s="27">
        <v>0</v>
      </c>
      <c r="BW350" s="27">
        <v>0</v>
      </c>
      <c r="BX350" s="27">
        <v>0</v>
      </c>
      <c r="BY350" s="27">
        <v>0</v>
      </c>
      <c r="BZ350" s="27">
        <v>0</v>
      </c>
      <c r="CA350" s="27">
        <v>0</v>
      </c>
      <c r="CB350" s="27">
        <v>0</v>
      </c>
      <c r="CC350" s="27">
        <v>0</v>
      </c>
      <c r="CD350" s="27">
        <v>0</v>
      </c>
      <c r="CE350" s="27">
        <v>0</v>
      </c>
      <c r="CF350" s="27">
        <v>0</v>
      </c>
      <c r="CG350" s="27">
        <v>0</v>
      </c>
      <c r="CH350" s="27">
        <v>0</v>
      </c>
      <c r="CI350" s="27">
        <v>0</v>
      </c>
      <c r="CJ350" s="27">
        <v>0</v>
      </c>
      <c r="CK350" s="27">
        <v>0</v>
      </c>
      <c r="CL350" s="27">
        <v>0</v>
      </c>
      <c r="CM350" s="27">
        <v>0</v>
      </c>
      <c r="CN350" s="27">
        <v>0</v>
      </c>
      <c r="CO350" s="27">
        <v>0</v>
      </c>
      <c r="CP350" s="27">
        <v>0</v>
      </c>
      <c r="CQ350" s="27">
        <v>0</v>
      </c>
      <c r="CR350" s="27">
        <v>0</v>
      </c>
      <c r="CS350" s="27">
        <v>0</v>
      </c>
      <c r="CT350" s="27">
        <v>0</v>
      </c>
      <c r="CU350" s="27">
        <v>0</v>
      </c>
      <c r="CV350" s="27">
        <v>0</v>
      </c>
      <c r="CW350" s="25">
        <f t="shared" si="5"/>
        <v>100.00000000000004</v>
      </c>
    </row>
    <row r="351" spans="1:101">
      <c r="A351" s="15" t="s">
        <v>555</v>
      </c>
      <c r="B351" s="13" t="s">
        <v>62</v>
      </c>
      <c r="C351" s="31">
        <v>44036</v>
      </c>
      <c r="D351" s="18">
        <v>2020</v>
      </c>
      <c r="E351" s="15" t="s">
        <v>10</v>
      </c>
      <c r="F351" s="15" t="s">
        <v>2</v>
      </c>
      <c r="G351" s="27">
        <v>0</v>
      </c>
      <c r="H351" s="27">
        <v>7.0323488045007002E-2</v>
      </c>
      <c r="I351" s="27">
        <v>0</v>
      </c>
      <c r="J351" s="27">
        <v>0</v>
      </c>
      <c r="K351" s="27">
        <v>0</v>
      </c>
      <c r="L351" s="27">
        <v>0</v>
      </c>
      <c r="M351" s="27">
        <v>0</v>
      </c>
      <c r="N351" s="27">
        <v>0</v>
      </c>
      <c r="O351" s="27">
        <v>0</v>
      </c>
      <c r="P351" s="27">
        <v>0</v>
      </c>
      <c r="Q351" s="27">
        <v>0</v>
      </c>
      <c r="R351" s="27">
        <v>0</v>
      </c>
      <c r="S351" s="27">
        <v>0</v>
      </c>
      <c r="T351" s="27">
        <v>0</v>
      </c>
      <c r="U351" s="27">
        <v>0</v>
      </c>
      <c r="V351" s="27">
        <v>0</v>
      </c>
      <c r="W351" s="27">
        <v>0</v>
      </c>
      <c r="X351" s="27">
        <v>0</v>
      </c>
      <c r="Y351" s="27">
        <v>0</v>
      </c>
      <c r="Z351" s="27">
        <v>0</v>
      </c>
      <c r="AA351" s="27">
        <v>0</v>
      </c>
      <c r="AB351" s="27">
        <v>0</v>
      </c>
      <c r="AC351" s="27">
        <v>0</v>
      </c>
      <c r="AD351" s="27">
        <v>0</v>
      </c>
      <c r="AE351" s="27">
        <v>0</v>
      </c>
      <c r="AF351" s="27">
        <v>0</v>
      </c>
      <c r="AG351" s="27">
        <v>0</v>
      </c>
      <c r="AH351" s="27">
        <v>0</v>
      </c>
      <c r="AI351" s="27">
        <v>0</v>
      </c>
      <c r="AJ351" s="27">
        <v>0</v>
      </c>
      <c r="AK351" s="27">
        <v>84.388185654008396</v>
      </c>
      <c r="AL351" s="27">
        <v>0</v>
      </c>
      <c r="AM351" s="27">
        <v>0</v>
      </c>
      <c r="AN351" s="27">
        <v>0</v>
      </c>
      <c r="AO351" s="27">
        <v>0</v>
      </c>
      <c r="AP351" s="27">
        <v>0</v>
      </c>
      <c r="AQ351" s="27">
        <v>0</v>
      </c>
      <c r="AR351" s="27">
        <v>0</v>
      </c>
      <c r="AS351" s="27">
        <v>0</v>
      </c>
      <c r="AT351" s="27">
        <v>7.0323488045007002E-2</v>
      </c>
      <c r="AU351" s="27">
        <v>0</v>
      </c>
      <c r="AV351" s="27">
        <v>0</v>
      </c>
      <c r="AW351" s="27">
        <v>0</v>
      </c>
      <c r="AX351" s="27">
        <v>0</v>
      </c>
      <c r="AY351" s="27">
        <v>0</v>
      </c>
      <c r="AZ351" s="27">
        <v>0</v>
      </c>
      <c r="BA351" s="27">
        <v>0</v>
      </c>
      <c r="BB351" s="27">
        <v>0</v>
      </c>
      <c r="BC351" s="27">
        <v>0</v>
      </c>
      <c r="BD351" s="27">
        <v>0</v>
      </c>
      <c r="BE351" s="27">
        <v>0</v>
      </c>
      <c r="BF351" s="27">
        <v>0</v>
      </c>
      <c r="BG351" s="27">
        <v>0</v>
      </c>
      <c r="BH351" s="27">
        <v>3.5161744022503498</v>
      </c>
      <c r="BI351" s="27">
        <v>0</v>
      </c>
      <c r="BJ351" s="27">
        <v>0</v>
      </c>
      <c r="BK351" s="27">
        <v>3.5161744022503498</v>
      </c>
      <c r="BL351" s="27">
        <v>0</v>
      </c>
      <c r="BM351" s="27">
        <v>0</v>
      </c>
      <c r="BN351" s="27">
        <v>0</v>
      </c>
      <c r="BO351" s="27">
        <v>0</v>
      </c>
      <c r="BP351" s="27">
        <v>0</v>
      </c>
      <c r="BQ351" s="27">
        <v>0</v>
      </c>
      <c r="BR351" s="27">
        <v>0</v>
      </c>
      <c r="BS351" s="27">
        <v>1.40646976090014</v>
      </c>
      <c r="BT351" s="27">
        <v>0</v>
      </c>
      <c r="BU351" s="27">
        <v>0</v>
      </c>
      <c r="BV351" s="27">
        <v>0</v>
      </c>
      <c r="BW351" s="27">
        <v>0</v>
      </c>
      <c r="BX351" s="27">
        <v>0</v>
      </c>
      <c r="BY351" s="27">
        <v>0</v>
      </c>
      <c r="BZ351" s="27">
        <v>0</v>
      </c>
      <c r="CA351" s="27">
        <v>0</v>
      </c>
      <c r="CB351" s="27">
        <v>0</v>
      </c>
      <c r="CC351" s="27">
        <v>0</v>
      </c>
      <c r="CD351" s="27">
        <v>0</v>
      </c>
      <c r="CE351" s="27">
        <v>0</v>
      </c>
      <c r="CF351" s="27">
        <v>0</v>
      </c>
      <c r="CG351" s="27">
        <v>0</v>
      </c>
      <c r="CH351" s="27">
        <v>0</v>
      </c>
      <c r="CI351" s="27">
        <v>0</v>
      </c>
      <c r="CJ351" s="27">
        <v>0</v>
      </c>
      <c r="CK351" s="27">
        <v>0</v>
      </c>
      <c r="CL351" s="27">
        <v>0</v>
      </c>
      <c r="CM351" s="27">
        <v>0</v>
      </c>
      <c r="CN351" s="27">
        <v>0</v>
      </c>
      <c r="CO351" s="27">
        <v>0</v>
      </c>
      <c r="CP351" s="27">
        <v>0</v>
      </c>
      <c r="CQ351" s="27">
        <v>0</v>
      </c>
      <c r="CR351" s="27">
        <v>7.0323488045006997</v>
      </c>
      <c r="CS351" s="27">
        <v>0</v>
      </c>
      <c r="CT351" s="27">
        <v>0</v>
      </c>
      <c r="CU351" s="27">
        <v>0</v>
      </c>
      <c r="CV351" s="27">
        <v>0</v>
      </c>
      <c r="CW351" s="25">
        <f t="shared" si="5"/>
        <v>99.999999999999957</v>
      </c>
    </row>
    <row r="352" spans="1:101">
      <c r="A352" s="15" t="s">
        <v>556</v>
      </c>
      <c r="B352" s="13" t="s">
        <v>63</v>
      </c>
      <c r="C352" s="31">
        <v>44036</v>
      </c>
      <c r="D352" s="18">
        <v>2020</v>
      </c>
      <c r="E352" s="15" t="s">
        <v>10</v>
      </c>
      <c r="F352" s="15" t="s">
        <v>2</v>
      </c>
      <c r="G352" s="27">
        <v>24.378352023403199</v>
      </c>
      <c r="H352" s="27">
        <v>0</v>
      </c>
      <c r="I352" s="27">
        <v>0</v>
      </c>
      <c r="J352" s="27">
        <v>0</v>
      </c>
      <c r="K352" s="27">
        <v>0</v>
      </c>
      <c r="L352" s="27">
        <v>0</v>
      </c>
      <c r="M352" s="27">
        <v>0</v>
      </c>
      <c r="N352" s="27">
        <v>0</v>
      </c>
      <c r="O352" s="27">
        <v>0</v>
      </c>
      <c r="P352" s="27">
        <v>0</v>
      </c>
      <c r="Q352" s="27">
        <v>0</v>
      </c>
      <c r="R352" s="27">
        <v>0</v>
      </c>
      <c r="S352" s="27">
        <v>0</v>
      </c>
      <c r="T352" s="27">
        <v>0</v>
      </c>
      <c r="U352" s="27">
        <v>0</v>
      </c>
      <c r="V352" s="27">
        <v>0</v>
      </c>
      <c r="W352" s="27">
        <v>0</v>
      </c>
      <c r="X352" s="27">
        <v>0</v>
      </c>
      <c r="Y352" s="27">
        <v>0</v>
      </c>
      <c r="Z352" s="27">
        <v>0</v>
      </c>
      <c r="AA352" s="27">
        <v>0</v>
      </c>
      <c r="AB352" s="27">
        <v>0</v>
      </c>
      <c r="AC352" s="27">
        <v>0</v>
      </c>
      <c r="AD352" s="27">
        <v>0</v>
      </c>
      <c r="AE352" s="27">
        <v>0</v>
      </c>
      <c r="AF352" s="27">
        <v>0</v>
      </c>
      <c r="AG352" s="27">
        <v>0</v>
      </c>
      <c r="AH352" s="27">
        <v>0</v>
      </c>
      <c r="AI352" s="27">
        <v>0</v>
      </c>
      <c r="AJ352" s="27">
        <v>0</v>
      </c>
      <c r="AK352" s="27">
        <v>4.8756704046806397E-2</v>
      </c>
      <c r="AL352" s="27">
        <v>0</v>
      </c>
      <c r="AM352" s="27">
        <v>0</v>
      </c>
      <c r="AN352" s="27">
        <v>0</v>
      </c>
      <c r="AO352" s="27">
        <v>0</v>
      </c>
      <c r="AP352" s="27">
        <v>0</v>
      </c>
      <c r="AQ352" s="27">
        <v>0</v>
      </c>
      <c r="AR352" s="27">
        <v>0</v>
      </c>
      <c r="AS352" s="27">
        <v>0</v>
      </c>
      <c r="AT352" s="27">
        <v>0</v>
      </c>
      <c r="AU352" s="27">
        <v>0</v>
      </c>
      <c r="AV352" s="27">
        <v>0</v>
      </c>
      <c r="AW352" s="27">
        <v>0</v>
      </c>
      <c r="AX352" s="27">
        <v>0</v>
      </c>
      <c r="AY352" s="27">
        <v>0</v>
      </c>
      <c r="AZ352" s="27">
        <v>0</v>
      </c>
      <c r="BA352" s="27">
        <v>0</v>
      </c>
      <c r="BB352" s="27">
        <v>0</v>
      </c>
      <c r="BC352" s="27">
        <v>0</v>
      </c>
      <c r="BD352" s="27">
        <v>0</v>
      </c>
      <c r="BE352" s="27">
        <v>0</v>
      </c>
      <c r="BF352" s="27">
        <v>0</v>
      </c>
      <c r="BG352" s="27">
        <v>0</v>
      </c>
      <c r="BH352" s="27">
        <v>9.7513408093612899</v>
      </c>
      <c r="BI352" s="27">
        <v>0</v>
      </c>
      <c r="BJ352" s="27">
        <v>0</v>
      </c>
      <c r="BK352" s="27">
        <v>2.4378352023403198</v>
      </c>
      <c r="BL352" s="27">
        <v>0</v>
      </c>
      <c r="BM352" s="27">
        <v>0</v>
      </c>
      <c r="BN352" s="27">
        <v>24.378352023403199</v>
      </c>
      <c r="BO352" s="27">
        <v>0</v>
      </c>
      <c r="BP352" s="27">
        <v>0</v>
      </c>
      <c r="BQ352" s="27">
        <v>0</v>
      </c>
      <c r="BR352" s="27">
        <v>0</v>
      </c>
      <c r="BS352" s="27">
        <v>0</v>
      </c>
      <c r="BT352" s="27">
        <v>0</v>
      </c>
      <c r="BU352" s="27">
        <v>0</v>
      </c>
      <c r="BV352" s="27">
        <v>0</v>
      </c>
      <c r="BW352" s="27">
        <v>0</v>
      </c>
      <c r="BX352" s="27">
        <v>24.378352023403199</v>
      </c>
      <c r="BY352" s="27">
        <v>0</v>
      </c>
      <c r="BZ352" s="27">
        <v>0</v>
      </c>
      <c r="CA352" s="27">
        <v>0</v>
      </c>
      <c r="CB352" s="27">
        <v>0</v>
      </c>
      <c r="CC352" s="27">
        <v>0</v>
      </c>
      <c r="CD352" s="27">
        <v>0</v>
      </c>
      <c r="CE352" s="27">
        <v>0</v>
      </c>
      <c r="CF352" s="27">
        <v>0</v>
      </c>
      <c r="CG352" s="27">
        <v>0</v>
      </c>
      <c r="CH352" s="27">
        <v>4.8756704046806396</v>
      </c>
      <c r="CI352" s="27">
        <v>0</v>
      </c>
      <c r="CJ352" s="27">
        <v>0</v>
      </c>
      <c r="CK352" s="27">
        <v>0</v>
      </c>
      <c r="CL352" s="27">
        <v>0</v>
      </c>
      <c r="CM352" s="27">
        <v>0</v>
      </c>
      <c r="CN352" s="27">
        <v>9.7513408093612899</v>
      </c>
      <c r="CO352" s="27">
        <v>0</v>
      </c>
      <c r="CP352" s="27">
        <v>0</v>
      </c>
      <c r="CQ352" s="27">
        <v>0</v>
      </c>
      <c r="CR352" s="27">
        <v>0</v>
      </c>
      <c r="CS352" s="27">
        <v>0</v>
      </c>
      <c r="CT352" s="27">
        <v>0</v>
      </c>
      <c r="CU352" s="27">
        <v>0</v>
      </c>
      <c r="CV352" s="27">
        <v>0</v>
      </c>
      <c r="CW352" s="25">
        <f t="shared" si="5"/>
        <v>99.999999999999929</v>
      </c>
    </row>
    <row r="353" spans="1:101">
      <c r="A353" s="15" t="s">
        <v>557</v>
      </c>
      <c r="B353" s="13" t="s">
        <v>64</v>
      </c>
      <c r="C353" s="19">
        <v>44037</v>
      </c>
      <c r="D353" s="18">
        <v>2020</v>
      </c>
      <c r="E353" s="15" t="s">
        <v>10</v>
      </c>
      <c r="F353" s="15" t="s">
        <v>2</v>
      </c>
      <c r="G353" s="27">
        <v>31.233732431025501</v>
      </c>
      <c r="H353" s="27">
        <v>0</v>
      </c>
      <c r="I353" s="27">
        <v>0</v>
      </c>
      <c r="J353" s="27">
        <v>0</v>
      </c>
      <c r="K353" s="27">
        <v>0</v>
      </c>
      <c r="L353" s="27">
        <v>0</v>
      </c>
      <c r="M353" s="27">
        <v>0</v>
      </c>
      <c r="N353" s="27">
        <v>0</v>
      </c>
      <c r="O353" s="27">
        <v>0</v>
      </c>
      <c r="P353" s="27">
        <v>0</v>
      </c>
      <c r="Q353" s="27">
        <v>0</v>
      </c>
      <c r="R353" s="27">
        <v>0</v>
      </c>
      <c r="S353" s="27">
        <v>0</v>
      </c>
      <c r="T353" s="27">
        <v>0</v>
      </c>
      <c r="U353" s="27">
        <v>0</v>
      </c>
      <c r="V353" s="27">
        <v>0</v>
      </c>
      <c r="W353" s="27">
        <v>0</v>
      </c>
      <c r="X353" s="27">
        <v>0</v>
      </c>
      <c r="Y353" s="27">
        <v>0</v>
      </c>
      <c r="Z353" s="27">
        <v>0</v>
      </c>
      <c r="AA353" s="27">
        <v>0</v>
      </c>
      <c r="AB353" s="27">
        <v>0</v>
      </c>
      <c r="AC353" s="27">
        <v>0</v>
      </c>
      <c r="AD353" s="27">
        <v>0</v>
      </c>
      <c r="AE353" s="27">
        <v>0</v>
      </c>
      <c r="AF353" s="27">
        <v>0</v>
      </c>
      <c r="AG353" s="27">
        <v>0</v>
      </c>
      <c r="AH353" s="27">
        <v>0</v>
      </c>
      <c r="AI353" s="27">
        <v>0</v>
      </c>
      <c r="AJ353" s="27">
        <v>0</v>
      </c>
      <c r="AK353" s="27">
        <v>5.2056220718375797E-2</v>
      </c>
      <c r="AL353" s="27">
        <v>0</v>
      </c>
      <c r="AM353" s="27">
        <v>0</v>
      </c>
      <c r="AN353" s="27">
        <v>0</v>
      </c>
      <c r="AO353" s="27">
        <v>0</v>
      </c>
      <c r="AP353" s="27">
        <v>0</v>
      </c>
      <c r="AQ353" s="27">
        <v>0</v>
      </c>
      <c r="AR353" s="27">
        <v>0</v>
      </c>
      <c r="AS353" s="27">
        <v>0</v>
      </c>
      <c r="AT353" s="27">
        <v>0</v>
      </c>
      <c r="AU353" s="27">
        <v>0</v>
      </c>
      <c r="AV353" s="27">
        <v>0</v>
      </c>
      <c r="AW353" s="27">
        <v>0</v>
      </c>
      <c r="AX353" s="27">
        <v>0</v>
      </c>
      <c r="AY353" s="27">
        <v>0</v>
      </c>
      <c r="AZ353" s="27">
        <v>0</v>
      </c>
      <c r="BA353" s="27">
        <v>0</v>
      </c>
      <c r="BB353" s="27">
        <v>0</v>
      </c>
      <c r="BC353" s="27">
        <v>0</v>
      </c>
      <c r="BD353" s="27">
        <v>0</v>
      </c>
      <c r="BE353" s="27">
        <v>0</v>
      </c>
      <c r="BF353" s="27">
        <v>0</v>
      </c>
      <c r="BG353" s="27">
        <v>0</v>
      </c>
      <c r="BH353" s="27">
        <v>0</v>
      </c>
      <c r="BI353" s="27">
        <v>0</v>
      </c>
      <c r="BJ353" s="27">
        <v>0</v>
      </c>
      <c r="BK353" s="27">
        <v>52.056220718375798</v>
      </c>
      <c r="BL353" s="27">
        <v>0</v>
      </c>
      <c r="BM353" s="27">
        <v>0</v>
      </c>
      <c r="BN353" s="27">
        <v>0</v>
      </c>
      <c r="BO353" s="27">
        <v>0</v>
      </c>
      <c r="BP353" s="27">
        <v>0</v>
      </c>
      <c r="BQ353" s="27">
        <v>0</v>
      </c>
      <c r="BR353" s="27">
        <v>0</v>
      </c>
      <c r="BS353" s="27">
        <v>0</v>
      </c>
      <c r="BT353" s="27">
        <v>0</v>
      </c>
      <c r="BU353" s="27">
        <v>0</v>
      </c>
      <c r="BV353" s="27">
        <v>0</v>
      </c>
      <c r="BW353" s="27">
        <v>0</v>
      </c>
      <c r="BX353" s="27">
        <v>0</v>
      </c>
      <c r="BY353" s="27">
        <v>0</v>
      </c>
      <c r="BZ353" s="27">
        <v>0</v>
      </c>
      <c r="CA353" s="27">
        <v>0</v>
      </c>
      <c r="CB353" s="27">
        <v>1.04112441436752</v>
      </c>
      <c r="CC353" s="27">
        <v>0</v>
      </c>
      <c r="CD353" s="27">
        <v>0</v>
      </c>
      <c r="CE353" s="27">
        <v>0</v>
      </c>
      <c r="CF353" s="27">
        <v>0</v>
      </c>
      <c r="CG353" s="27">
        <v>0</v>
      </c>
      <c r="CH353" s="27">
        <v>5.2056220718375803</v>
      </c>
      <c r="CI353" s="27">
        <v>0</v>
      </c>
      <c r="CJ353" s="27">
        <v>0</v>
      </c>
      <c r="CK353" s="27">
        <v>0</v>
      </c>
      <c r="CL353" s="27">
        <v>0</v>
      </c>
      <c r="CM353" s="27">
        <v>0</v>
      </c>
      <c r="CN353" s="27">
        <v>0</v>
      </c>
      <c r="CO353" s="27">
        <v>0</v>
      </c>
      <c r="CP353" s="27">
        <v>0</v>
      </c>
      <c r="CQ353" s="27">
        <v>0</v>
      </c>
      <c r="CR353" s="27">
        <v>0</v>
      </c>
      <c r="CS353" s="27">
        <v>10.4112441436752</v>
      </c>
      <c r="CT353" s="27">
        <v>0</v>
      </c>
      <c r="CU353" s="27">
        <v>0</v>
      </c>
      <c r="CV353" s="27">
        <v>0</v>
      </c>
      <c r="CW353" s="25">
        <f t="shared" si="5"/>
        <v>99.999999999999986</v>
      </c>
    </row>
    <row r="354" spans="1:101">
      <c r="A354" s="15" t="s">
        <v>558</v>
      </c>
      <c r="B354" s="13" t="s">
        <v>65</v>
      </c>
      <c r="C354" s="19">
        <v>44037</v>
      </c>
      <c r="D354" s="18">
        <v>2020</v>
      </c>
      <c r="E354" s="15" t="s">
        <v>10</v>
      </c>
      <c r="F354" s="15" t="s">
        <v>2</v>
      </c>
      <c r="G354" s="27">
        <v>0</v>
      </c>
      <c r="H354" s="27">
        <v>0</v>
      </c>
      <c r="I354" s="27">
        <v>0</v>
      </c>
      <c r="J354" s="27">
        <v>0</v>
      </c>
      <c r="K354" s="27">
        <v>0</v>
      </c>
      <c r="L354" s="27">
        <v>0</v>
      </c>
      <c r="M354" s="27">
        <v>0</v>
      </c>
      <c r="N354" s="27">
        <v>0</v>
      </c>
      <c r="O354" s="27">
        <v>0</v>
      </c>
      <c r="P354" s="27">
        <v>0</v>
      </c>
      <c r="Q354" s="27">
        <v>0</v>
      </c>
      <c r="R354" s="27">
        <v>0</v>
      </c>
      <c r="S354" s="27">
        <v>0</v>
      </c>
      <c r="T354" s="27">
        <v>0</v>
      </c>
      <c r="U354" s="27">
        <v>0</v>
      </c>
      <c r="V354" s="27">
        <v>0</v>
      </c>
      <c r="W354" s="27">
        <v>0</v>
      </c>
      <c r="X354" s="27">
        <v>0</v>
      </c>
      <c r="Y354" s="27">
        <v>0</v>
      </c>
      <c r="Z354" s="27">
        <v>0</v>
      </c>
      <c r="AA354" s="27">
        <v>0</v>
      </c>
      <c r="AB354" s="27">
        <v>0</v>
      </c>
      <c r="AC354" s="27">
        <v>0</v>
      </c>
      <c r="AD354" s="27">
        <v>0</v>
      </c>
      <c r="AE354" s="27">
        <v>97.370983446932797</v>
      </c>
      <c r="AF354" s="27">
        <v>0</v>
      </c>
      <c r="AG354" s="27">
        <v>0</v>
      </c>
      <c r="AH354" s="27">
        <v>0</v>
      </c>
      <c r="AI354" s="27">
        <v>0</v>
      </c>
      <c r="AJ354" s="27">
        <v>0</v>
      </c>
      <c r="AK354" s="27">
        <v>0</v>
      </c>
      <c r="AL354" s="27">
        <v>0</v>
      </c>
      <c r="AM354" s="27">
        <v>0</v>
      </c>
      <c r="AN354" s="27">
        <v>0</v>
      </c>
      <c r="AO354" s="27">
        <v>0</v>
      </c>
      <c r="AP354" s="27">
        <v>0</v>
      </c>
      <c r="AQ354" s="27">
        <v>0</v>
      </c>
      <c r="AR354" s="27">
        <v>0</v>
      </c>
      <c r="AS354" s="27">
        <v>0</v>
      </c>
      <c r="AT354" s="27">
        <v>0</v>
      </c>
      <c r="AU354" s="27">
        <v>0</v>
      </c>
      <c r="AV354" s="27">
        <v>0</v>
      </c>
      <c r="AW354" s="27">
        <v>0</v>
      </c>
      <c r="AX354" s="27">
        <v>0</v>
      </c>
      <c r="AY354" s="27">
        <v>0</v>
      </c>
      <c r="AZ354" s="27">
        <v>0</v>
      </c>
      <c r="BA354" s="27">
        <v>0</v>
      </c>
      <c r="BB354" s="27">
        <v>0</v>
      </c>
      <c r="BC354" s="27">
        <v>0</v>
      </c>
      <c r="BD354" s="27">
        <v>0</v>
      </c>
      <c r="BE354" s="27">
        <v>0</v>
      </c>
      <c r="BF354" s="27">
        <v>0</v>
      </c>
      <c r="BG354" s="27">
        <v>0</v>
      </c>
      <c r="BH354" s="27">
        <v>4.8685491723466402E-2</v>
      </c>
      <c r="BI354" s="27">
        <v>0</v>
      </c>
      <c r="BJ354" s="27">
        <v>0</v>
      </c>
      <c r="BK354" s="27">
        <v>0</v>
      </c>
      <c r="BL354" s="27">
        <v>0</v>
      </c>
      <c r="BM354" s="27">
        <v>0</v>
      </c>
      <c r="BN354" s="27">
        <v>0</v>
      </c>
      <c r="BO354" s="27">
        <v>0</v>
      </c>
      <c r="BP354" s="27">
        <v>0</v>
      </c>
      <c r="BQ354" s="27">
        <v>0</v>
      </c>
      <c r="BR354" s="27">
        <v>0</v>
      </c>
      <c r="BS354" s="27">
        <v>4.8685491723466402E-2</v>
      </c>
      <c r="BT354" s="27">
        <v>0</v>
      </c>
      <c r="BU354" s="27">
        <v>0</v>
      </c>
      <c r="BV354" s="27">
        <v>0</v>
      </c>
      <c r="BW354" s="27">
        <v>0</v>
      </c>
      <c r="BX354" s="27">
        <v>4.8685491723466402E-2</v>
      </c>
      <c r="BY354" s="27">
        <v>0</v>
      </c>
      <c r="BZ354" s="27">
        <v>0</v>
      </c>
      <c r="CA354" s="27">
        <v>0</v>
      </c>
      <c r="CB354" s="27">
        <v>4.8685491723466402E-2</v>
      </c>
      <c r="CC354" s="27">
        <v>0</v>
      </c>
      <c r="CD354" s="27">
        <v>0</v>
      </c>
      <c r="CE354" s="27">
        <v>0</v>
      </c>
      <c r="CF354" s="27">
        <v>0</v>
      </c>
      <c r="CG354" s="27">
        <v>0</v>
      </c>
      <c r="CH354" s="27">
        <v>0</v>
      </c>
      <c r="CI354" s="27">
        <v>0</v>
      </c>
      <c r="CJ354" s="27">
        <v>0</v>
      </c>
      <c r="CK354" s="27">
        <v>0</v>
      </c>
      <c r="CL354" s="27">
        <v>2.4342745861733199</v>
      </c>
      <c r="CM354" s="27">
        <v>0</v>
      </c>
      <c r="CN354" s="27">
        <v>0</v>
      </c>
      <c r="CO354" s="27">
        <v>0</v>
      </c>
      <c r="CP354" s="27">
        <v>0</v>
      </c>
      <c r="CQ354" s="27">
        <v>0</v>
      </c>
      <c r="CR354" s="27">
        <v>0</v>
      </c>
      <c r="CS354" s="27">
        <v>0</v>
      </c>
      <c r="CT354" s="27">
        <v>0</v>
      </c>
      <c r="CU354" s="27">
        <v>0</v>
      </c>
      <c r="CV354" s="27">
        <v>0</v>
      </c>
      <c r="CW354" s="25">
        <f t="shared" si="5"/>
        <v>99.999999999999957</v>
      </c>
    </row>
    <row r="355" spans="1:101">
      <c r="A355" s="15" t="s">
        <v>559</v>
      </c>
      <c r="B355" s="13" t="s">
        <v>66</v>
      </c>
      <c r="C355" s="19">
        <v>44037</v>
      </c>
      <c r="D355" s="18">
        <v>2020</v>
      </c>
      <c r="E355" s="15" t="s">
        <v>10</v>
      </c>
      <c r="F355" s="15" t="s">
        <v>2</v>
      </c>
      <c r="G355" s="27">
        <v>10.869565217391299</v>
      </c>
      <c r="H355" s="27">
        <v>0</v>
      </c>
      <c r="I355" s="27">
        <v>0</v>
      </c>
      <c r="J355" s="27">
        <v>0</v>
      </c>
      <c r="K355" s="27">
        <v>0</v>
      </c>
      <c r="L355" s="27">
        <v>0</v>
      </c>
      <c r="M355" s="27">
        <v>0</v>
      </c>
      <c r="N355" s="27">
        <v>0</v>
      </c>
      <c r="O355" s="27">
        <v>0</v>
      </c>
      <c r="P355" s="27">
        <v>0</v>
      </c>
      <c r="Q355" s="27">
        <v>0</v>
      </c>
      <c r="R355" s="27">
        <v>0</v>
      </c>
      <c r="S355" s="27">
        <v>0</v>
      </c>
      <c r="T355" s="27">
        <v>0</v>
      </c>
      <c r="U355" s="27">
        <v>0</v>
      </c>
      <c r="V355" s="27">
        <v>0</v>
      </c>
      <c r="W355" s="27">
        <v>0</v>
      </c>
      <c r="X355" s="27">
        <v>0</v>
      </c>
      <c r="Y355" s="27">
        <v>0</v>
      </c>
      <c r="Z355" s="27">
        <v>0</v>
      </c>
      <c r="AA355" s="27">
        <v>0</v>
      </c>
      <c r="AB355" s="27">
        <v>0</v>
      </c>
      <c r="AC355" s="27">
        <v>0</v>
      </c>
      <c r="AD355" s="27">
        <v>0</v>
      </c>
      <c r="AE355" s="27">
        <v>5.4347826086956497</v>
      </c>
      <c r="AF355" s="27">
        <v>0</v>
      </c>
      <c r="AG355" s="27">
        <v>0</v>
      </c>
      <c r="AH355" s="27">
        <v>0</v>
      </c>
      <c r="AI355" s="27">
        <v>0</v>
      </c>
      <c r="AJ355" s="27">
        <v>0</v>
      </c>
      <c r="AK355" s="27">
        <v>1.0869565217391299</v>
      </c>
      <c r="AL355" s="27">
        <v>0</v>
      </c>
      <c r="AM355" s="27">
        <v>0</v>
      </c>
      <c r="AN355" s="27">
        <v>0</v>
      </c>
      <c r="AO355" s="27">
        <v>0</v>
      </c>
      <c r="AP355" s="27">
        <v>0</v>
      </c>
      <c r="AQ355" s="27">
        <v>0</v>
      </c>
      <c r="AR355" s="27">
        <v>0</v>
      </c>
      <c r="AS355" s="27">
        <v>0</v>
      </c>
      <c r="AT355" s="27">
        <v>0</v>
      </c>
      <c r="AU355" s="27">
        <v>0</v>
      </c>
      <c r="AV355" s="27">
        <v>0</v>
      </c>
      <c r="AW355" s="27">
        <v>0</v>
      </c>
      <c r="AX355" s="27">
        <v>0</v>
      </c>
      <c r="AY355" s="27">
        <v>0</v>
      </c>
      <c r="AZ355" s="27">
        <v>0</v>
      </c>
      <c r="BA355" s="27">
        <v>0</v>
      </c>
      <c r="BB355" s="27">
        <v>0</v>
      </c>
      <c r="BC355" s="27">
        <v>0</v>
      </c>
      <c r="BD355" s="27">
        <v>0</v>
      </c>
      <c r="BE355" s="27">
        <v>0</v>
      </c>
      <c r="BF355" s="27">
        <v>0</v>
      </c>
      <c r="BG355" s="27">
        <v>0</v>
      </c>
      <c r="BH355" s="27">
        <v>1.0869565217391299</v>
      </c>
      <c r="BI355" s="27">
        <v>0</v>
      </c>
      <c r="BJ355" s="27">
        <v>0</v>
      </c>
      <c r="BK355" s="27">
        <v>5.4347826086956497</v>
      </c>
      <c r="BL355" s="27">
        <v>0</v>
      </c>
      <c r="BM355" s="27">
        <v>0</v>
      </c>
      <c r="BN355" s="27">
        <v>0</v>
      </c>
      <c r="BO355" s="27">
        <v>0</v>
      </c>
      <c r="BP355" s="27">
        <v>0</v>
      </c>
      <c r="BQ355" s="27">
        <v>0</v>
      </c>
      <c r="BR355" s="27">
        <v>0</v>
      </c>
      <c r="BS355" s="27">
        <v>10.869565217391299</v>
      </c>
      <c r="BT355" s="27">
        <v>0</v>
      </c>
      <c r="BU355" s="27">
        <v>0</v>
      </c>
      <c r="BV355" s="27">
        <v>0</v>
      </c>
      <c r="BW355" s="27">
        <v>0</v>
      </c>
      <c r="BX355" s="27">
        <v>32.6086956521739</v>
      </c>
      <c r="BY355" s="27">
        <v>0</v>
      </c>
      <c r="BZ355" s="27">
        <v>0</v>
      </c>
      <c r="CA355" s="27">
        <v>0</v>
      </c>
      <c r="CB355" s="27">
        <v>0</v>
      </c>
      <c r="CC355" s="27">
        <v>0</v>
      </c>
      <c r="CD355" s="27">
        <v>0</v>
      </c>
      <c r="CE355" s="27">
        <v>0</v>
      </c>
      <c r="CF355" s="27">
        <v>0</v>
      </c>
      <c r="CG355" s="27">
        <v>0</v>
      </c>
      <c r="CH355" s="27">
        <v>0</v>
      </c>
      <c r="CI355" s="27">
        <v>32.6086956521739</v>
      </c>
      <c r="CJ355" s="27">
        <v>0</v>
      </c>
      <c r="CK355" s="27">
        <v>0</v>
      </c>
      <c r="CL355" s="27">
        <v>0</v>
      </c>
      <c r="CM355" s="27">
        <v>0</v>
      </c>
      <c r="CN355" s="27">
        <v>0</v>
      </c>
      <c r="CO355" s="27">
        <v>0</v>
      </c>
      <c r="CP355" s="27">
        <v>0</v>
      </c>
      <c r="CQ355" s="27">
        <v>0</v>
      </c>
      <c r="CR355" s="27">
        <v>0</v>
      </c>
      <c r="CS355" s="27">
        <v>0</v>
      </c>
      <c r="CT355" s="27">
        <v>0</v>
      </c>
      <c r="CU355" s="27">
        <v>0</v>
      </c>
      <c r="CV355" s="27">
        <v>0</v>
      </c>
      <c r="CW355" s="25">
        <f t="shared" si="5"/>
        <v>99.999999999999972</v>
      </c>
    </row>
    <row r="356" spans="1:101">
      <c r="A356" s="15" t="s">
        <v>560</v>
      </c>
      <c r="B356" s="13" t="s">
        <v>67</v>
      </c>
      <c r="C356" s="31">
        <v>44036</v>
      </c>
      <c r="D356" s="18">
        <v>2020</v>
      </c>
      <c r="E356" s="15" t="s">
        <v>10</v>
      </c>
      <c r="F356" s="15" t="s">
        <v>2</v>
      </c>
      <c r="G356" s="27">
        <v>19.020446980504001</v>
      </c>
      <c r="H356" s="27">
        <v>0</v>
      </c>
      <c r="I356" s="27">
        <v>0</v>
      </c>
      <c r="J356" s="27">
        <v>0</v>
      </c>
      <c r="K356" s="27">
        <v>0</v>
      </c>
      <c r="L356" s="27">
        <v>0</v>
      </c>
      <c r="M356" s="27">
        <v>0</v>
      </c>
      <c r="N356" s="27">
        <v>0</v>
      </c>
      <c r="O356" s="27">
        <v>0</v>
      </c>
      <c r="P356" s="27">
        <v>0</v>
      </c>
      <c r="Q356" s="27">
        <v>0</v>
      </c>
      <c r="R356" s="27">
        <v>0</v>
      </c>
      <c r="S356" s="27">
        <v>0</v>
      </c>
      <c r="T356" s="27">
        <v>0</v>
      </c>
      <c r="U356" s="27">
        <v>0</v>
      </c>
      <c r="V356" s="27">
        <v>0</v>
      </c>
      <c r="W356" s="27">
        <v>0</v>
      </c>
      <c r="X356" s="27">
        <v>0</v>
      </c>
      <c r="Y356" s="27">
        <v>0</v>
      </c>
      <c r="Z356" s="27">
        <v>0</v>
      </c>
      <c r="AA356" s="27">
        <v>0</v>
      </c>
      <c r="AB356" s="27">
        <v>0</v>
      </c>
      <c r="AC356" s="27">
        <v>0</v>
      </c>
      <c r="AD356" s="27">
        <v>0</v>
      </c>
      <c r="AE356" s="27">
        <v>0</v>
      </c>
      <c r="AF356" s="27">
        <v>0</v>
      </c>
      <c r="AG356" s="27">
        <v>0</v>
      </c>
      <c r="AH356" s="27">
        <v>0</v>
      </c>
      <c r="AI356" s="27">
        <v>0</v>
      </c>
      <c r="AJ356" s="27">
        <v>0</v>
      </c>
      <c r="AK356" s="27">
        <v>4.7551117451260101</v>
      </c>
      <c r="AL356" s="27">
        <v>0</v>
      </c>
      <c r="AM356" s="27">
        <v>0</v>
      </c>
      <c r="AN356" s="27">
        <v>0</v>
      </c>
      <c r="AO356" s="27">
        <v>0</v>
      </c>
      <c r="AP356" s="27">
        <v>0</v>
      </c>
      <c r="AQ356" s="27">
        <v>0</v>
      </c>
      <c r="AR356" s="27">
        <v>0</v>
      </c>
      <c r="AS356" s="27">
        <v>0</v>
      </c>
      <c r="AT356" s="27">
        <v>4.7551117451260103E-2</v>
      </c>
      <c r="AU356" s="27">
        <v>0</v>
      </c>
      <c r="AV356" s="27">
        <v>0</v>
      </c>
      <c r="AW356" s="27">
        <v>0</v>
      </c>
      <c r="AX356" s="27">
        <v>0</v>
      </c>
      <c r="AY356" s="27">
        <v>0</v>
      </c>
      <c r="AZ356" s="27">
        <v>0</v>
      </c>
      <c r="BA356" s="27">
        <v>0</v>
      </c>
      <c r="BB356" s="27">
        <v>0</v>
      </c>
      <c r="BC356" s="27">
        <v>0</v>
      </c>
      <c r="BD356" s="27">
        <v>0</v>
      </c>
      <c r="BE356" s="27">
        <v>0</v>
      </c>
      <c r="BF356" s="27">
        <v>0</v>
      </c>
      <c r="BG356" s="27">
        <v>0</v>
      </c>
      <c r="BH356" s="27">
        <v>0</v>
      </c>
      <c r="BI356" s="27">
        <v>0</v>
      </c>
      <c r="BJ356" s="27">
        <v>0</v>
      </c>
      <c r="BK356" s="27">
        <v>4.7551117451260103E-2</v>
      </c>
      <c r="BL356" s="27">
        <v>0</v>
      </c>
      <c r="BM356" s="27">
        <v>0</v>
      </c>
      <c r="BN356" s="27">
        <v>0</v>
      </c>
      <c r="BO356" s="27">
        <v>0</v>
      </c>
      <c r="BP356" s="27">
        <v>0</v>
      </c>
      <c r="BQ356" s="27">
        <v>0</v>
      </c>
      <c r="BR356" s="27">
        <v>4.7551117451260101</v>
      </c>
      <c r="BS356" s="27">
        <v>4.7551117451260103E-2</v>
      </c>
      <c r="BT356" s="27">
        <v>0</v>
      </c>
      <c r="BU356" s="27">
        <v>0</v>
      </c>
      <c r="BV356" s="27">
        <v>0</v>
      </c>
      <c r="BW356" s="27">
        <v>0</v>
      </c>
      <c r="BX356" s="27">
        <v>4.7551117451260101</v>
      </c>
      <c r="BY356" s="27">
        <v>0</v>
      </c>
      <c r="BZ356" s="27">
        <v>0</v>
      </c>
      <c r="CA356" s="27">
        <v>0</v>
      </c>
      <c r="CB356" s="27">
        <v>0</v>
      </c>
      <c r="CC356" s="27">
        <v>0</v>
      </c>
      <c r="CD356" s="27">
        <v>0</v>
      </c>
      <c r="CE356" s="27">
        <v>0</v>
      </c>
      <c r="CF356" s="27">
        <v>0</v>
      </c>
      <c r="CG356" s="27">
        <v>0</v>
      </c>
      <c r="CH356" s="27">
        <v>0</v>
      </c>
      <c r="CI356" s="27">
        <v>38.040893961008102</v>
      </c>
      <c r="CJ356" s="27">
        <v>4.7551117451260101</v>
      </c>
      <c r="CK356" s="27">
        <v>0</v>
      </c>
      <c r="CL356" s="27">
        <v>0</v>
      </c>
      <c r="CM356" s="27">
        <v>0</v>
      </c>
      <c r="CN356" s="27">
        <v>0</v>
      </c>
      <c r="CO356" s="27">
        <v>0</v>
      </c>
      <c r="CP356" s="27">
        <v>0</v>
      </c>
      <c r="CQ356" s="27">
        <v>0</v>
      </c>
      <c r="CR356" s="27">
        <v>23.775558725629999</v>
      </c>
      <c r="CS356" s="27">
        <v>0</v>
      </c>
      <c r="CT356" s="27">
        <v>0</v>
      </c>
      <c r="CU356" s="27">
        <v>0</v>
      </c>
      <c r="CV356" s="27">
        <v>0</v>
      </c>
      <c r="CW356" s="25">
        <f t="shared" si="5"/>
        <v>99.999999999999915</v>
      </c>
    </row>
    <row r="357" spans="1:101">
      <c r="A357" s="15" t="s">
        <v>561</v>
      </c>
      <c r="B357" s="13" t="s">
        <v>68</v>
      </c>
      <c r="C357" s="31">
        <v>44036</v>
      </c>
      <c r="D357" s="18">
        <v>2020</v>
      </c>
      <c r="E357" s="15" t="s">
        <v>10</v>
      </c>
      <c r="F357" s="15" t="s">
        <v>2</v>
      </c>
      <c r="G357" s="27">
        <v>0</v>
      </c>
      <c r="H357" s="27">
        <v>0</v>
      </c>
      <c r="I357" s="27">
        <v>0</v>
      </c>
      <c r="J357" s="27">
        <v>0</v>
      </c>
      <c r="K357" s="27">
        <v>0</v>
      </c>
      <c r="L357" s="27">
        <v>0</v>
      </c>
      <c r="M357" s="27">
        <v>0</v>
      </c>
      <c r="N357" s="27">
        <v>0</v>
      </c>
      <c r="O357" s="27">
        <v>0</v>
      </c>
      <c r="P357" s="27">
        <v>0</v>
      </c>
      <c r="Q357" s="27">
        <v>0</v>
      </c>
      <c r="R357" s="27">
        <v>0</v>
      </c>
      <c r="S357" s="27">
        <v>0</v>
      </c>
      <c r="T357" s="27">
        <v>0</v>
      </c>
      <c r="U357" s="27">
        <v>0</v>
      </c>
      <c r="V357" s="27">
        <v>0</v>
      </c>
      <c r="W357" s="27">
        <v>0</v>
      </c>
      <c r="X357" s="27">
        <v>0</v>
      </c>
      <c r="Y357" s="27">
        <v>0</v>
      </c>
      <c r="Z357" s="27">
        <v>0</v>
      </c>
      <c r="AA357" s="27">
        <v>0</v>
      </c>
      <c r="AB357" s="27">
        <v>0</v>
      </c>
      <c r="AC357" s="27">
        <v>0</v>
      </c>
      <c r="AD357" s="27">
        <v>0</v>
      </c>
      <c r="AE357" s="27">
        <v>1.0204081632653099</v>
      </c>
      <c r="AF357" s="27">
        <v>0</v>
      </c>
      <c r="AG357" s="27">
        <v>0</v>
      </c>
      <c r="AH357" s="27">
        <v>0</v>
      </c>
      <c r="AI357" s="27">
        <v>0</v>
      </c>
      <c r="AJ357" s="27">
        <v>0</v>
      </c>
      <c r="AK357" s="27">
        <v>51.020408163265301</v>
      </c>
      <c r="AL357" s="27">
        <v>0</v>
      </c>
      <c r="AM357" s="27">
        <v>0</v>
      </c>
      <c r="AN357" s="27">
        <v>0</v>
      </c>
      <c r="AO357" s="27">
        <v>0</v>
      </c>
      <c r="AP357" s="27">
        <v>0</v>
      </c>
      <c r="AQ357" s="27">
        <v>0</v>
      </c>
      <c r="AR357" s="27">
        <v>0</v>
      </c>
      <c r="AS357" s="27">
        <v>0</v>
      </c>
      <c r="AT357" s="27">
        <v>1.0204081632653099</v>
      </c>
      <c r="AU357" s="27">
        <v>0</v>
      </c>
      <c r="AV357" s="27">
        <v>0</v>
      </c>
      <c r="AW357" s="27">
        <v>0</v>
      </c>
      <c r="AX357" s="27">
        <v>0</v>
      </c>
      <c r="AY357" s="27">
        <v>0</v>
      </c>
      <c r="AZ357" s="27">
        <v>0</v>
      </c>
      <c r="BA357" s="27">
        <v>0</v>
      </c>
      <c r="BB357" s="27">
        <v>0</v>
      </c>
      <c r="BC357" s="27">
        <v>0</v>
      </c>
      <c r="BD357" s="27">
        <v>0</v>
      </c>
      <c r="BE357" s="27">
        <v>0</v>
      </c>
      <c r="BF357" s="27">
        <v>0</v>
      </c>
      <c r="BG357" s="27">
        <v>0</v>
      </c>
      <c r="BH357" s="27">
        <v>0</v>
      </c>
      <c r="BI357" s="27">
        <v>0</v>
      </c>
      <c r="BJ357" s="27">
        <v>0</v>
      </c>
      <c r="BK357" s="27">
        <v>0</v>
      </c>
      <c r="BL357" s="27">
        <v>0</v>
      </c>
      <c r="BM357" s="27">
        <v>0</v>
      </c>
      <c r="BN357" s="27">
        <v>0</v>
      </c>
      <c r="BO357" s="27">
        <v>0</v>
      </c>
      <c r="BP357" s="27">
        <v>0</v>
      </c>
      <c r="BQ357" s="27">
        <v>0</v>
      </c>
      <c r="BR357" s="27">
        <v>0</v>
      </c>
      <c r="BS357" s="27">
        <v>15.3061224489796</v>
      </c>
      <c r="BT357" s="27">
        <v>0</v>
      </c>
      <c r="BU357" s="27">
        <v>0</v>
      </c>
      <c r="BV357" s="27">
        <v>0</v>
      </c>
      <c r="BW357" s="27">
        <v>0</v>
      </c>
      <c r="BX357" s="27">
        <v>10.2040816326531</v>
      </c>
      <c r="BY357" s="27">
        <v>0</v>
      </c>
      <c r="BZ357" s="27">
        <v>0</v>
      </c>
      <c r="CA357" s="27">
        <v>0</v>
      </c>
      <c r="CB357" s="27">
        <v>0</v>
      </c>
      <c r="CC357" s="27">
        <v>0</v>
      </c>
      <c r="CD357" s="27">
        <v>0</v>
      </c>
      <c r="CE357" s="27">
        <v>0</v>
      </c>
      <c r="CF357" s="27">
        <v>0</v>
      </c>
      <c r="CG357" s="27">
        <v>0</v>
      </c>
      <c r="CH357" s="27">
        <v>1.0204081632653099</v>
      </c>
      <c r="CI357" s="27">
        <v>0</v>
      </c>
      <c r="CJ357" s="27">
        <v>0</v>
      </c>
      <c r="CK357" s="27">
        <v>0</v>
      </c>
      <c r="CL357" s="27">
        <v>0</v>
      </c>
      <c r="CM357" s="27">
        <v>0</v>
      </c>
      <c r="CN357" s="27">
        <v>0</v>
      </c>
      <c r="CO357" s="27">
        <v>0</v>
      </c>
      <c r="CP357" s="27">
        <v>0</v>
      </c>
      <c r="CQ357" s="27">
        <v>0</v>
      </c>
      <c r="CR357" s="27">
        <v>20.408163265306101</v>
      </c>
      <c r="CS357" s="27">
        <v>0</v>
      </c>
      <c r="CT357" s="27">
        <v>0</v>
      </c>
      <c r="CU357" s="27">
        <v>0</v>
      </c>
      <c r="CV357" s="27">
        <v>0</v>
      </c>
      <c r="CW357" s="25">
        <f t="shared" si="5"/>
        <v>100.00000000000003</v>
      </c>
    </row>
    <row r="358" spans="1:101">
      <c r="A358" s="15" t="s">
        <v>562</v>
      </c>
      <c r="B358" s="13" t="s">
        <v>69</v>
      </c>
      <c r="C358" s="31">
        <v>44036</v>
      </c>
      <c r="D358" s="18">
        <v>2020</v>
      </c>
      <c r="E358" s="15" t="s">
        <v>10</v>
      </c>
      <c r="F358" s="15" t="s">
        <v>2</v>
      </c>
      <c r="G358" s="27">
        <v>0</v>
      </c>
      <c r="H358" s="27">
        <v>0</v>
      </c>
      <c r="I358" s="27">
        <v>0</v>
      </c>
      <c r="J358" s="27">
        <v>0</v>
      </c>
      <c r="K358" s="27">
        <v>0</v>
      </c>
      <c r="L358" s="27">
        <v>0</v>
      </c>
      <c r="M358" s="27">
        <v>0</v>
      </c>
      <c r="N358" s="27">
        <v>0</v>
      </c>
      <c r="O358" s="27">
        <v>0</v>
      </c>
      <c r="P358" s="27">
        <v>0</v>
      </c>
      <c r="Q358" s="27">
        <v>0</v>
      </c>
      <c r="R358" s="27">
        <v>0</v>
      </c>
      <c r="S358" s="27">
        <v>0</v>
      </c>
      <c r="T358" s="27">
        <v>0</v>
      </c>
      <c r="U358" s="27">
        <v>0</v>
      </c>
      <c r="V358" s="27">
        <v>0</v>
      </c>
      <c r="W358" s="27">
        <v>0</v>
      </c>
      <c r="X358" s="27">
        <v>0</v>
      </c>
      <c r="Y358" s="27">
        <v>0</v>
      </c>
      <c r="Z358" s="27">
        <v>0</v>
      </c>
      <c r="AA358" s="27">
        <v>0</v>
      </c>
      <c r="AB358" s="27">
        <v>0</v>
      </c>
      <c r="AC358" s="27">
        <v>0</v>
      </c>
      <c r="AD358" s="27">
        <v>0</v>
      </c>
      <c r="AE358" s="27">
        <v>0</v>
      </c>
      <c r="AF358" s="27">
        <v>0</v>
      </c>
      <c r="AG358" s="27">
        <v>0</v>
      </c>
      <c r="AH358" s="27">
        <v>0</v>
      </c>
      <c r="AI358" s="27">
        <v>0</v>
      </c>
      <c r="AJ358" s="27">
        <v>0</v>
      </c>
      <c r="AK358" s="27">
        <v>20.8224882873503</v>
      </c>
      <c r="AL358" s="27">
        <v>0</v>
      </c>
      <c r="AM358" s="27">
        <v>0</v>
      </c>
      <c r="AN358" s="27">
        <v>0</v>
      </c>
      <c r="AO358" s="27">
        <v>0</v>
      </c>
      <c r="AP358" s="27">
        <v>0</v>
      </c>
      <c r="AQ358" s="27">
        <v>0</v>
      </c>
      <c r="AR358" s="27">
        <v>0</v>
      </c>
      <c r="AS358" s="27">
        <v>0</v>
      </c>
      <c r="AT358" s="27">
        <v>5.2056220718375797E-2</v>
      </c>
      <c r="AU358" s="27">
        <v>0</v>
      </c>
      <c r="AV358" s="27">
        <v>0</v>
      </c>
      <c r="AW358" s="27">
        <v>0</v>
      </c>
      <c r="AX358" s="27">
        <v>0</v>
      </c>
      <c r="AY358" s="27">
        <v>0</v>
      </c>
      <c r="AZ358" s="27">
        <v>0</v>
      </c>
      <c r="BA358" s="27">
        <v>0</v>
      </c>
      <c r="BB358" s="27">
        <v>0</v>
      </c>
      <c r="BC358" s="27">
        <v>0</v>
      </c>
      <c r="BD358" s="27">
        <v>0</v>
      </c>
      <c r="BE358" s="27">
        <v>0</v>
      </c>
      <c r="BF358" s="27">
        <v>0</v>
      </c>
      <c r="BG358" s="27">
        <v>0</v>
      </c>
      <c r="BH358" s="27">
        <v>0</v>
      </c>
      <c r="BI358" s="27">
        <v>0</v>
      </c>
      <c r="BJ358" s="27">
        <v>52.056220718375798</v>
      </c>
      <c r="BK358" s="27">
        <v>1.04112441436752</v>
      </c>
      <c r="BL358" s="27">
        <v>0</v>
      </c>
      <c r="BM358" s="27">
        <v>0</v>
      </c>
      <c r="BN358" s="27">
        <v>0</v>
      </c>
      <c r="BO358" s="27">
        <v>0</v>
      </c>
      <c r="BP358" s="27">
        <v>0</v>
      </c>
      <c r="BQ358" s="27">
        <v>0</v>
      </c>
      <c r="BR358" s="27">
        <v>0</v>
      </c>
      <c r="BS358" s="27">
        <v>15.6168662155128</v>
      </c>
      <c r="BT358" s="27">
        <v>0</v>
      </c>
      <c r="BU358" s="27">
        <v>0</v>
      </c>
      <c r="BV358" s="27">
        <v>0</v>
      </c>
      <c r="BW358" s="27">
        <v>0</v>
      </c>
      <c r="BX358" s="27">
        <v>0</v>
      </c>
      <c r="BY358" s="27">
        <v>0</v>
      </c>
      <c r="BZ358" s="27">
        <v>0</v>
      </c>
      <c r="CA358" s="27">
        <v>0</v>
      </c>
      <c r="CB358" s="27">
        <v>0</v>
      </c>
      <c r="CC358" s="27">
        <v>0</v>
      </c>
      <c r="CD358" s="27">
        <v>0</v>
      </c>
      <c r="CE358" s="27">
        <v>0</v>
      </c>
      <c r="CF358" s="27">
        <v>0</v>
      </c>
      <c r="CG358" s="27">
        <v>0</v>
      </c>
      <c r="CH358" s="27">
        <v>0</v>
      </c>
      <c r="CI358" s="27">
        <v>0</v>
      </c>
      <c r="CJ358" s="27">
        <v>0</v>
      </c>
      <c r="CK358" s="27">
        <v>0</v>
      </c>
      <c r="CL358" s="27">
        <v>0</v>
      </c>
      <c r="CM358" s="27">
        <v>0</v>
      </c>
      <c r="CN358" s="27">
        <v>0</v>
      </c>
      <c r="CO358" s="27">
        <v>0</v>
      </c>
      <c r="CP358" s="27">
        <v>0</v>
      </c>
      <c r="CQ358" s="27">
        <v>0</v>
      </c>
      <c r="CR358" s="27">
        <v>10.4112441436752</v>
      </c>
      <c r="CS358" s="27">
        <v>0</v>
      </c>
      <c r="CT358" s="27">
        <v>0</v>
      </c>
      <c r="CU358" s="27">
        <v>0</v>
      </c>
      <c r="CV358" s="27">
        <v>0</v>
      </c>
      <c r="CW358" s="25">
        <f t="shared" si="5"/>
        <v>100</v>
      </c>
    </row>
    <row r="359" spans="1:101">
      <c r="A359" s="15" t="s">
        <v>563</v>
      </c>
      <c r="B359" s="13" t="s">
        <v>70</v>
      </c>
      <c r="C359" s="31">
        <v>44036</v>
      </c>
      <c r="D359" s="18">
        <v>2020</v>
      </c>
      <c r="E359" s="15" t="s">
        <v>10</v>
      </c>
      <c r="F359" s="15" t="s">
        <v>2</v>
      </c>
      <c r="G359" s="27">
        <v>0</v>
      </c>
      <c r="H359" s="27">
        <v>0</v>
      </c>
      <c r="I359" s="27">
        <v>9.5192765349833408</v>
      </c>
      <c r="J359" s="27">
        <v>0</v>
      </c>
      <c r="K359" s="27">
        <v>0</v>
      </c>
      <c r="L359" s="27">
        <v>0</v>
      </c>
      <c r="M359" s="27">
        <v>0</v>
      </c>
      <c r="N359" s="27">
        <v>0</v>
      </c>
      <c r="O359" s="27">
        <v>0</v>
      </c>
      <c r="P359" s="27">
        <v>0</v>
      </c>
      <c r="Q359" s="27">
        <v>0</v>
      </c>
      <c r="R359" s="27">
        <v>0</v>
      </c>
      <c r="S359" s="27">
        <v>0</v>
      </c>
      <c r="T359" s="27">
        <v>0</v>
      </c>
      <c r="U359" s="27">
        <v>0</v>
      </c>
      <c r="V359" s="27">
        <v>0</v>
      </c>
      <c r="W359" s="27">
        <v>0</v>
      </c>
      <c r="X359" s="27">
        <v>0</v>
      </c>
      <c r="Y359" s="27">
        <v>0</v>
      </c>
      <c r="Z359" s="27">
        <v>0</v>
      </c>
      <c r="AA359" s="27">
        <v>0</v>
      </c>
      <c r="AB359" s="27">
        <v>0</v>
      </c>
      <c r="AC359" s="27">
        <v>0</v>
      </c>
      <c r="AD359" s="27">
        <v>0</v>
      </c>
      <c r="AE359" s="27">
        <v>0</v>
      </c>
      <c r="AF359" s="27">
        <v>0</v>
      </c>
      <c r="AG359" s="27">
        <v>0</v>
      </c>
      <c r="AH359" s="27">
        <v>0</v>
      </c>
      <c r="AI359" s="27">
        <v>0</v>
      </c>
      <c r="AJ359" s="27">
        <v>0</v>
      </c>
      <c r="AK359" s="27">
        <v>19.038553069966699</v>
      </c>
      <c r="AL359" s="27">
        <v>0</v>
      </c>
      <c r="AM359" s="27">
        <v>0</v>
      </c>
      <c r="AN359" s="27">
        <v>0</v>
      </c>
      <c r="AO359" s="27">
        <v>0</v>
      </c>
      <c r="AP359" s="27">
        <v>0</v>
      </c>
      <c r="AQ359" s="27">
        <v>0</v>
      </c>
      <c r="AR359" s="27">
        <v>0</v>
      </c>
      <c r="AS359" s="27">
        <v>0</v>
      </c>
      <c r="AT359" s="27">
        <v>4.7596382674916704</v>
      </c>
      <c r="AU359" s="27">
        <v>0</v>
      </c>
      <c r="AV359" s="27">
        <v>0</v>
      </c>
      <c r="AW359" s="27">
        <v>0</v>
      </c>
      <c r="AX359" s="27">
        <v>0</v>
      </c>
      <c r="AY359" s="27">
        <v>0</v>
      </c>
      <c r="AZ359" s="27">
        <v>0</v>
      </c>
      <c r="BA359" s="27">
        <v>0</v>
      </c>
      <c r="BB359" s="27">
        <v>0</v>
      </c>
      <c r="BC359" s="27">
        <v>0</v>
      </c>
      <c r="BD359" s="27">
        <v>0</v>
      </c>
      <c r="BE359" s="27">
        <v>0</v>
      </c>
      <c r="BF359" s="27">
        <v>0</v>
      </c>
      <c r="BG359" s="27">
        <v>0</v>
      </c>
      <c r="BH359" s="27">
        <v>19.038553069966699</v>
      </c>
      <c r="BI359" s="27">
        <v>0</v>
      </c>
      <c r="BJ359" s="27">
        <v>0</v>
      </c>
      <c r="BK359" s="27">
        <v>0</v>
      </c>
      <c r="BL359" s="27">
        <v>0</v>
      </c>
      <c r="BM359" s="27">
        <v>0</v>
      </c>
      <c r="BN359" s="27">
        <v>0</v>
      </c>
      <c r="BO359" s="27">
        <v>0</v>
      </c>
      <c r="BP359" s="27">
        <v>0</v>
      </c>
      <c r="BQ359" s="27">
        <v>0</v>
      </c>
      <c r="BR359" s="27">
        <v>0</v>
      </c>
      <c r="BS359" s="27">
        <v>19.038553069966699</v>
      </c>
      <c r="BT359" s="27">
        <v>0</v>
      </c>
      <c r="BU359" s="27">
        <v>0</v>
      </c>
      <c r="BV359" s="27">
        <v>0</v>
      </c>
      <c r="BW359" s="27">
        <v>0</v>
      </c>
      <c r="BX359" s="27">
        <v>19.038553069966699</v>
      </c>
      <c r="BY359" s="27">
        <v>0</v>
      </c>
      <c r="BZ359" s="27">
        <v>0</v>
      </c>
      <c r="CA359" s="27">
        <v>0</v>
      </c>
      <c r="CB359" s="27">
        <v>0</v>
      </c>
      <c r="CC359" s="27">
        <v>0</v>
      </c>
      <c r="CD359" s="27">
        <v>0</v>
      </c>
      <c r="CE359" s="27">
        <v>0</v>
      </c>
      <c r="CF359" s="27">
        <v>0</v>
      </c>
      <c r="CG359" s="27">
        <v>0</v>
      </c>
      <c r="CH359" s="27">
        <v>0</v>
      </c>
      <c r="CI359" s="27">
        <v>0</v>
      </c>
      <c r="CJ359" s="27">
        <v>0</v>
      </c>
      <c r="CK359" s="27">
        <v>4.7596382674916698E-2</v>
      </c>
      <c r="CL359" s="27">
        <v>9.5192765349833408</v>
      </c>
      <c r="CM359" s="27">
        <v>0</v>
      </c>
      <c r="CN359" s="27">
        <v>0</v>
      </c>
      <c r="CO359" s="27">
        <v>0</v>
      </c>
      <c r="CP359" s="27">
        <v>0</v>
      </c>
      <c r="CQ359" s="27">
        <v>0</v>
      </c>
      <c r="CR359" s="27">
        <v>0</v>
      </c>
      <c r="CS359" s="27">
        <v>0</v>
      </c>
      <c r="CT359" s="27">
        <v>0</v>
      </c>
      <c r="CU359" s="27">
        <v>0</v>
      </c>
      <c r="CV359" s="27">
        <v>0</v>
      </c>
      <c r="CW359" s="25">
        <f t="shared" si="5"/>
        <v>100.00000000000006</v>
      </c>
    </row>
    <row r="360" spans="1:101">
      <c r="A360" s="15" t="s">
        <v>564</v>
      </c>
      <c r="B360" s="12" t="s">
        <v>40</v>
      </c>
      <c r="C360" s="31">
        <v>44056</v>
      </c>
      <c r="D360" s="18">
        <v>2020</v>
      </c>
      <c r="E360" s="12" t="s">
        <v>92</v>
      </c>
      <c r="F360" s="12" t="s">
        <v>11</v>
      </c>
      <c r="G360" s="27">
        <v>28.557829604950001</v>
      </c>
      <c r="H360" s="27">
        <v>19.038553069966699</v>
      </c>
      <c r="I360" s="27">
        <v>0</v>
      </c>
      <c r="J360" s="27">
        <v>0</v>
      </c>
      <c r="K360" s="27">
        <v>0</v>
      </c>
      <c r="L360" s="27">
        <v>0</v>
      </c>
      <c r="M360" s="27">
        <v>0</v>
      </c>
      <c r="N360" s="27">
        <v>0</v>
      </c>
      <c r="O360" s="27">
        <v>0</v>
      </c>
      <c r="P360" s="27">
        <v>0</v>
      </c>
      <c r="Q360" s="27">
        <v>0</v>
      </c>
      <c r="R360" s="27">
        <v>0</v>
      </c>
      <c r="S360" s="27">
        <v>0</v>
      </c>
      <c r="T360" s="27">
        <v>0</v>
      </c>
      <c r="U360" s="27">
        <v>0</v>
      </c>
      <c r="V360" s="27">
        <v>0</v>
      </c>
      <c r="W360" s="27">
        <v>0</v>
      </c>
      <c r="X360" s="27">
        <v>0</v>
      </c>
      <c r="Y360" s="27">
        <v>0</v>
      </c>
      <c r="Z360" s="27">
        <v>0</v>
      </c>
      <c r="AA360" s="27">
        <v>0</v>
      </c>
      <c r="AB360" s="27">
        <v>0</v>
      </c>
      <c r="AC360" s="27">
        <v>0</v>
      </c>
      <c r="AD360" s="27">
        <v>0</v>
      </c>
      <c r="AE360" s="27">
        <v>0</v>
      </c>
      <c r="AF360" s="27">
        <v>0</v>
      </c>
      <c r="AG360" s="27">
        <v>0</v>
      </c>
      <c r="AH360" s="27">
        <v>0</v>
      </c>
      <c r="AI360" s="27">
        <v>0</v>
      </c>
      <c r="AJ360" s="27">
        <v>0</v>
      </c>
      <c r="AK360" s="27">
        <v>0</v>
      </c>
      <c r="AL360" s="27">
        <v>0</v>
      </c>
      <c r="AM360" s="27">
        <v>0</v>
      </c>
      <c r="AN360" s="27">
        <v>0</v>
      </c>
      <c r="AO360" s="27">
        <v>0</v>
      </c>
      <c r="AP360" s="27">
        <v>0</v>
      </c>
      <c r="AQ360" s="27">
        <v>0</v>
      </c>
      <c r="AR360" s="27">
        <v>0</v>
      </c>
      <c r="AS360" s="27">
        <v>0</v>
      </c>
      <c r="AT360" s="27">
        <v>19.038553069966699</v>
      </c>
      <c r="AU360" s="27">
        <v>0</v>
      </c>
      <c r="AV360" s="27">
        <v>0</v>
      </c>
      <c r="AW360" s="27">
        <v>0</v>
      </c>
      <c r="AX360" s="27">
        <v>0</v>
      </c>
      <c r="AY360" s="27">
        <v>0</v>
      </c>
      <c r="AZ360" s="27">
        <v>0</v>
      </c>
      <c r="BA360" s="27">
        <v>0</v>
      </c>
      <c r="BB360" s="27">
        <v>0</v>
      </c>
      <c r="BC360" s="27">
        <v>0</v>
      </c>
      <c r="BD360" s="27">
        <v>0</v>
      </c>
      <c r="BE360" s="27">
        <v>0</v>
      </c>
      <c r="BF360" s="27">
        <v>0</v>
      </c>
      <c r="BG360" s="27">
        <v>0</v>
      </c>
      <c r="BH360" s="27">
        <v>0</v>
      </c>
      <c r="BI360" s="27">
        <v>0</v>
      </c>
      <c r="BJ360" s="27">
        <v>0</v>
      </c>
      <c r="BK360" s="27">
        <v>0</v>
      </c>
      <c r="BL360" s="27">
        <v>0</v>
      </c>
      <c r="BM360" s="27">
        <v>0</v>
      </c>
      <c r="BN360" s="27">
        <v>0</v>
      </c>
      <c r="BO360" s="27">
        <v>28.557829604950001</v>
      </c>
      <c r="BP360" s="27">
        <v>4.7596382674916698E-2</v>
      </c>
      <c r="BQ360" s="27">
        <v>0</v>
      </c>
      <c r="BR360" s="27">
        <v>0</v>
      </c>
      <c r="BS360" s="27">
        <v>0</v>
      </c>
      <c r="BT360" s="27">
        <v>0</v>
      </c>
      <c r="BU360" s="27">
        <v>0</v>
      </c>
      <c r="BV360" s="27">
        <v>0</v>
      </c>
      <c r="BW360" s="27">
        <v>0</v>
      </c>
      <c r="BX360" s="27">
        <v>0</v>
      </c>
      <c r="BY360" s="27">
        <v>0</v>
      </c>
      <c r="BZ360" s="27">
        <v>0</v>
      </c>
      <c r="CA360" s="27">
        <v>0</v>
      </c>
      <c r="CB360" s="27">
        <v>0</v>
      </c>
      <c r="CC360" s="27">
        <v>0</v>
      </c>
      <c r="CD360" s="27">
        <v>0</v>
      </c>
      <c r="CE360" s="27">
        <v>0</v>
      </c>
      <c r="CF360" s="27">
        <v>0</v>
      </c>
      <c r="CG360" s="27">
        <v>0</v>
      </c>
      <c r="CH360" s="27">
        <v>0</v>
      </c>
      <c r="CI360" s="27">
        <v>0</v>
      </c>
      <c r="CJ360" s="27">
        <v>0</v>
      </c>
      <c r="CK360" s="27">
        <v>0</v>
      </c>
      <c r="CL360" s="27">
        <v>0</v>
      </c>
      <c r="CM360" s="27">
        <v>0</v>
      </c>
      <c r="CN360" s="27">
        <v>0</v>
      </c>
      <c r="CO360" s="27">
        <v>0</v>
      </c>
      <c r="CP360" s="27">
        <v>0</v>
      </c>
      <c r="CQ360" s="27">
        <v>0</v>
      </c>
      <c r="CR360" s="27">
        <v>4.7596382674916704</v>
      </c>
      <c r="CS360" s="27">
        <v>0</v>
      </c>
      <c r="CT360" s="27">
        <v>0</v>
      </c>
      <c r="CU360" s="27">
        <v>0</v>
      </c>
      <c r="CV360" s="27">
        <v>0</v>
      </c>
      <c r="CW360" s="25">
        <f t="shared" si="5"/>
        <v>99.999999999999972</v>
      </c>
    </row>
    <row r="361" spans="1:101">
      <c r="A361" s="15" t="s">
        <v>565</v>
      </c>
      <c r="B361" s="12" t="s">
        <v>41</v>
      </c>
      <c r="C361" s="31">
        <v>44056</v>
      </c>
      <c r="D361" s="18">
        <v>2020</v>
      </c>
      <c r="E361" s="12" t="s">
        <v>92</v>
      </c>
      <c r="F361" s="12" t="s">
        <v>11</v>
      </c>
      <c r="G361" s="27">
        <v>58.823529411764703</v>
      </c>
      <c r="H361" s="27">
        <v>19.6078431372549</v>
      </c>
      <c r="I361" s="27">
        <v>0</v>
      </c>
      <c r="J361" s="27">
        <v>0</v>
      </c>
      <c r="K361" s="27">
        <v>0</v>
      </c>
      <c r="L361" s="27">
        <v>0</v>
      </c>
      <c r="M361" s="27">
        <v>0</v>
      </c>
      <c r="N361" s="27">
        <v>0</v>
      </c>
      <c r="O361" s="27">
        <v>0</v>
      </c>
      <c r="P361" s="27">
        <v>0</v>
      </c>
      <c r="Q361" s="27">
        <v>0</v>
      </c>
      <c r="R361" s="27">
        <v>0</v>
      </c>
      <c r="S361" s="27">
        <v>0</v>
      </c>
      <c r="T361" s="27">
        <v>0</v>
      </c>
      <c r="U361" s="27">
        <v>0</v>
      </c>
      <c r="V361" s="27">
        <v>0</v>
      </c>
      <c r="W361" s="27">
        <v>0</v>
      </c>
      <c r="X361" s="27">
        <v>0</v>
      </c>
      <c r="Y361" s="27">
        <v>0</v>
      </c>
      <c r="Z361" s="27">
        <v>0</v>
      </c>
      <c r="AA361" s="27">
        <v>0</v>
      </c>
      <c r="AB361" s="27">
        <v>0</v>
      </c>
      <c r="AC361" s="27">
        <v>0</v>
      </c>
      <c r="AD361" s="27">
        <v>0</v>
      </c>
      <c r="AE361" s="27">
        <v>0</v>
      </c>
      <c r="AF361" s="27">
        <v>0</v>
      </c>
      <c r="AG361" s="27">
        <v>0</v>
      </c>
      <c r="AH361" s="27">
        <v>0</v>
      </c>
      <c r="AI361" s="27">
        <v>0</v>
      </c>
      <c r="AJ361" s="27">
        <v>0</v>
      </c>
      <c r="AK361" s="27">
        <v>0</v>
      </c>
      <c r="AL361" s="27">
        <v>0</v>
      </c>
      <c r="AM361" s="27">
        <v>0</v>
      </c>
      <c r="AN361" s="27">
        <v>0</v>
      </c>
      <c r="AO361" s="27">
        <v>0</v>
      </c>
      <c r="AP361" s="27">
        <v>0</v>
      </c>
      <c r="AQ361" s="27">
        <v>0</v>
      </c>
      <c r="AR361" s="27">
        <v>0</v>
      </c>
      <c r="AS361" s="27">
        <v>0</v>
      </c>
      <c r="AT361" s="27">
        <v>19.6078431372549</v>
      </c>
      <c r="AU361" s="27">
        <v>0</v>
      </c>
      <c r="AV361" s="27">
        <v>0</v>
      </c>
      <c r="AW361" s="27">
        <v>0</v>
      </c>
      <c r="AX361" s="27">
        <v>0</v>
      </c>
      <c r="AY361" s="27">
        <v>0</v>
      </c>
      <c r="AZ361" s="27">
        <v>0</v>
      </c>
      <c r="BA361" s="27">
        <v>0</v>
      </c>
      <c r="BB361" s="27">
        <v>0</v>
      </c>
      <c r="BC361" s="27">
        <v>0</v>
      </c>
      <c r="BD361" s="27">
        <v>0</v>
      </c>
      <c r="BE361" s="27">
        <v>0</v>
      </c>
      <c r="BF361" s="27">
        <v>0</v>
      </c>
      <c r="BG361" s="27">
        <v>0</v>
      </c>
      <c r="BH361" s="27">
        <v>0</v>
      </c>
      <c r="BI361" s="27">
        <v>0</v>
      </c>
      <c r="BJ361" s="27">
        <v>0</v>
      </c>
      <c r="BK361" s="27">
        <v>0</v>
      </c>
      <c r="BL361" s="27">
        <v>0</v>
      </c>
      <c r="BM361" s="27">
        <v>0</v>
      </c>
      <c r="BN361" s="27">
        <v>0</v>
      </c>
      <c r="BO361" s="27">
        <v>0.98039215686274495</v>
      </c>
      <c r="BP361" s="27">
        <v>0.98039215686274495</v>
      </c>
      <c r="BQ361" s="27">
        <v>0</v>
      </c>
      <c r="BR361" s="27">
        <v>0</v>
      </c>
      <c r="BS361" s="27">
        <v>0</v>
      </c>
      <c r="BT361" s="27">
        <v>0</v>
      </c>
      <c r="BU361" s="27">
        <v>0</v>
      </c>
      <c r="BV361" s="27">
        <v>0</v>
      </c>
      <c r="BW361" s="27">
        <v>0</v>
      </c>
      <c r="BX361" s="27">
        <v>0</v>
      </c>
      <c r="BY361" s="27">
        <v>0</v>
      </c>
      <c r="BZ361" s="27">
        <v>0</v>
      </c>
      <c r="CA361" s="27">
        <v>0</v>
      </c>
      <c r="CB361" s="27">
        <v>0</v>
      </c>
      <c r="CC361" s="27">
        <v>0</v>
      </c>
      <c r="CD361" s="27">
        <v>0</v>
      </c>
      <c r="CE361" s="27">
        <v>0</v>
      </c>
      <c r="CF361" s="27">
        <v>0</v>
      </c>
      <c r="CG361" s="27">
        <v>0</v>
      </c>
      <c r="CH361" s="27">
        <v>0</v>
      </c>
      <c r="CI361" s="27">
        <v>0</v>
      </c>
      <c r="CJ361" s="27">
        <v>0</v>
      </c>
      <c r="CK361" s="27">
        <v>0</v>
      </c>
      <c r="CL361" s="27">
        <v>0</v>
      </c>
      <c r="CM361" s="27">
        <v>0</v>
      </c>
      <c r="CN361" s="27">
        <v>0</v>
      </c>
      <c r="CO361" s="27">
        <v>0</v>
      </c>
      <c r="CP361" s="27">
        <v>0</v>
      </c>
      <c r="CQ361" s="27">
        <v>0</v>
      </c>
      <c r="CR361" s="27">
        <v>0</v>
      </c>
      <c r="CS361" s="27">
        <v>0</v>
      </c>
      <c r="CT361" s="27">
        <v>0</v>
      </c>
      <c r="CU361" s="27">
        <v>0</v>
      </c>
      <c r="CV361" s="27">
        <v>0</v>
      </c>
      <c r="CW361" s="25">
        <f t="shared" si="5"/>
        <v>100</v>
      </c>
    </row>
    <row r="362" spans="1:101">
      <c r="A362" s="15" t="s">
        <v>566</v>
      </c>
      <c r="B362" s="12" t="s">
        <v>42</v>
      </c>
      <c r="C362" s="31">
        <v>44056</v>
      </c>
      <c r="D362" s="18">
        <v>2020</v>
      </c>
      <c r="E362" s="12" t="s">
        <v>92</v>
      </c>
      <c r="F362" s="12" t="s">
        <v>11</v>
      </c>
      <c r="G362" s="27">
        <v>40</v>
      </c>
      <c r="H362" s="27">
        <v>20</v>
      </c>
      <c r="I362" s="27">
        <v>0</v>
      </c>
      <c r="J362" s="27">
        <v>0</v>
      </c>
      <c r="K362" s="27">
        <v>0</v>
      </c>
      <c r="L362" s="27">
        <v>0</v>
      </c>
      <c r="M362" s="27">
        <v>0</v>
      </c>
      <c r="N362" s="27">
        <v>0</v>
      </c>
      <c r="O362" s="27">
        <v>0</v>
      </c>
      <c r="P362" s="27">
        <v>0</v>
      </c>
      <c r="Q362" s="27">
        <v>0</v>
      </c>
      <c r="R362" s="27">
        <v>0</v>
      </c>
      <c r="S362" s="27">
        <v>0</v>
      </c>
      <c r="T362" s="27">
        <v>0</v>
      </c>
      <c r="U362" s="27">
        <v>0</v>
      </c>
      <c r="V362" s="27">
        <v>0</v>
      </c>
      <c r="W362" s="27">
        <v>0</v>
      </c>
      <c r="X362" s="27">
        <v>0</v>
      </c>
      <c r="Y362" s="27">
        <v>0</v>
      </c>
      <c r="Z362" s="27">
        <v>0</v>
      </c>
      <c r="AA362" s="27">
        <v>0</v>
      </c>
      <c r="AB362" s="27">
        <v>0</v>
      </c>
      <c r="AC362" s="27">
        <v>0</v>
      </c>
      <c r="AD362" s="27">
        <v>0</v>
      </c>
      <c r="AE362" s="27">
        <v>0</v>
      </c>
      <c r="AF362" s="27">
        <v>0</v>
      </c>
      <c r="AG362" s="27">
        <v>0</v>
      </c>
      <c r="AH362" s="27">
        <v>0</v>
      </c>
      <c r="AI362" s="27">
        <v>0</v>
      </c>
      <c r="AJ362" s="27">
        <v>0</v>
      </c>
      <c r="AK362" s="27">
        <v>0</v>
      </c>
      <c r="AL362" s="27">
        <v>0</v>
      </c>
      <c r="AM362" s="27">
        <v>0</v>
      </c>
      <c r="AN362" s="27">
        <v>0</v>
      </c>
      <c r="AO362" s="27">
        <v>0</v>
      </c>
      <c r="AP362" s="27">
        <v>0</v>
      </c>
      <c r="AQ362" s="27">
        <v>0</v>
      </c>
      <c r="AR362" s="27">
        <v>0</v>
      </c>
      <c r="AS362" s="27">
        <v>0</v>
      </c>
      <c r="AT362" s="27">
        <v>10</v>
      </c>
      <c r="AU362" s="27">
        <v>0</v>
      </c>
      <c r="AV362" s="27">
        <v>0</v>
      </c>
      <c r="AW362" s="27">
        <v>0</v>
      </c>
      <c r="AX362" s="27">
        <v>0</v>
      </c>
      <c r="AY362" s="27">
        <v>0</v>
      </c>
      <c r="AZ362" s="27">
        <v>0</v>
      </c>
      <c r="BA362" s="27">
        <v>0</v>
      </c>
      <c r="BB362" s="27">
        <v>0</v>
      </c>
      <c r="BC362" s="27">
        <v>0</v>
      </c>
      <c r="BD362" s="27">
        <v>0</v>
      </c>
      <c r="BE362" s="27">
        <v>0</v>
      </c>
      <c r="BF362" s="27">
        <v>0</v>
      </c>
      <c r="BG362" s="27">
        <v>0</v>
      </c>
      <c r="BH362" s="27">
        <v>0</v>
      </c>
      <c r="BI362" s="27">
        <v>0</v>
      </c>
      <c r="BJ362" s="27">
        <v>0</v>
      </c>
      <c r="BK362" s="27">
        <v>0</v>
      </c>
      <c r="BL362" s="27">
        <v>0</v>
      </c>
      <c r="BM362" s="27">
        <v>0</v>
      </c>
      <c r="BN362" s="27">
        <v>0</v>
      </c>
      <c r="BO362" s="27">
        <v>30</v>
      </c>
      <c r="BP362" s="27">
        <v>0</v>
      </c>
      <c r="BQ362" s="27">
        <v>0</v>
      </c>
      <c r="BR362" s="27">
        <v>0</v>
      </c>
      <c r="BS362" s="27">
        <v>0</v>
      </c>
      <c r="BT362" s="27">
        <v>0</v>
      </c>
      <c r="BU362" s="27">
        <v>0</v>
      </c>
      <c r="BV362" s="27">
        <v>0</v>
      </c>
      <c r="BW362" s="27">
        <v>0</v>
      </c>
      <c r="BX362" s="27">
        <v>0</v>
      </c>
      <c r="BY362" s="27">
        <v>0</v>
      </c>
      <c r="BZ362" s="27">
        <v>0</v>
      </c>
      <c r="CA362" s="27">
        <v>0</v>
      </c>
      <c r="CB362" s="27">
        <v>0</v>
      </c>
      <c r="CC362" s="27">
        <v>0</v>
      </c>
      <c r="CD362" s="27">
        <v>0</v>
      </c>
      <c r="CE362" s="27">
        <v>0</v>
      </c>
      <c r="CF362" s="27">
        <v>0</v>
      </c>
      <c r="CG362" s="27">
        <v>0</v>
      </c>
      <c r="CH362" s="27">
        <v>0</v>
      </c>
      <c r="CI362" s="27">
        <v>0</v>
      </c>
      <c r="CJ362" s="27">
        <v>0</v>
      </c>
      <c r="CK362" s="27">
        <v>0</v>
      </c>
      <c r="CL362" s="27">
        <v>0</v>
      </c>
      <c r="CM362" s="27">
        <v>0</v>
      </c>
      <c r="CN362" s="27">
        <v>0</v>
      </c>
      <c r="CO362" s="27">
        <v>0</v>
      </c>
      <c r="CP362" s="27">
        <v>0</v>
      </c>
      <c r="CQ362" s="27">
        <v>0</v>
      </c>
      <c r="CR362" s="27">
        <v>0</v>
      </c>
      <c r="CS362" s="27">
        <v>0</v>
      </c>
      <c r="CT362" s="27">
        <v>0</v>
      </c>
      <c r="CU362" s="27">
        <v>0</v>
      </c>
      <c r="CV362" s="27">
        <v>0</v>
      </c>
      <c r="CW362" s="25">
        <f t="shared" si="5"/>
        <v>100</v>
      </c>
    </row>
    <row r="363" spans="1:101">
      <c r="A363" s="15" t="s">
        <v>567</v>
      </c>
      <c r="B363" s="12" t="s">
        <v>43</v>
      </c>
      <c r="C363" s="31">
        <v>44056</v>
      </c>
      <c r="D363" s="18">
        <v>2020</v>
      </c>
      <c r="E363" s="12" t="s">
        <v>92</v>
      </c>
      <c r="F363" s="12" t="s">
        <v>11</v>
      </c>
      <c r="G363" s="27">
        <v>0</v>
      </c>
      <c r="H363" s="27">
        <v>38.095238095238102</v>
      </c>
      <c r="I363" s="27">
        <v>0</v>
      </c>
      <c r="J363" s="27">
        <v>0</v>
      </c>
      <c r="K363" s="27">
        <v>0</v>
      </c>
      <c r="L363" s="27">
        <v>0</v>
      </c>
      <c r="M363" s="27">
        <v>0</v>
      </c>
      <c r="N363" s="27">
        <v>0</v>
      </c>
      <c r="O363" s="27">
        <v>0</v>
      </c>
      <c r="P363" s="27">
        <v>0</v>
      </c>
      <c r="Q363" s="27">
        <v>0</v>
      </c>
      <c r="R363" s="27">
        <v>0</v>
      </c>
      <c r="S363" s="27">
        <v>0</v>
      </c>
      <c r="T363" s="27">
        <v>0</v>
      </c>
      <c r="U363" s="27">
        <v>0</v>
      </c>
      <c r="V363" s="27">
        <v>0</v>
      </c>
      <c r="W363" s="27">
        <v>0</v>
      </c>
      <c r="X363" s="27">
        <v>0</v>
      </c>
      <c r="Y363" s="27">
        <v>0</v>
      </c>
      <c r="Z363" s="27">
        <v>0</v>
      </c>
      <c r="AA363" s="27">
        <v>0</v>
      </c>
      <c r="AB363" s="27">
        <v>0</v>
      </c>
      <c r="AC363" s="27">
        <v>0</v>
      </c>
      <c r="AD363" s="27">
        <v>0</v>
      </c>
      <c r="AE363" s="27">
        <v>0</v>
      </c>
      <c r="AF363" s="27">
        <v>0</v>
      </c>
      <c r="AG363" s="27">
        <v>0</v>
      </c>
      <c r="AH363" s="27">
        <v>0</v>
      </c>
      <c r="AI363" s="27">
        <v>0</v>
      </c>
      <c r="AJ363" s="27">
        <v>0</v>
      </c>
      <c r="AK363" s="27">
        <v>0</v>
      </c>
      <c r="AL363" s="27">
        <v>0</v>
      </c>
      <c r="AM363" s="27">
        <v>0</v>
      </c>
      <c r="AN363" s="27">
        <v>0</v>
      </c>
      <c r="AO363" s="27">
        <v>0</v>
      </c>
      <c r="AP363" s="27">
        <v>0</v>
      </c>
      <c r="AQ363" s="27">
        <v>0</v>
      </c>
      <c r="AR363" s="27">
        <v>0</v>
      </c>
      <c r="AS363" s="27">
        <v>0</v>
      </c>
      <c r="AT363" s="27">
        <v>23.8095238095238</v>
      </c>
      <c r="AU363" s="27">
        <v>0</v>
      </c>
      <c r="AV363" s="27">
        <v>0</v>
      </c>
      <c r="AW363" s="27">
        <v>0</v>
      </c>
      <c r="AX363" s="27">
        <v>0</v>
      </c>
      <c r="AY363" s="27">
        <v>0</v>
      </c>
      <c r="AZ363" s="27">
        <v>0</v>
      </c>
      <c r="BA363" s="27">
        <v>0</v>
      </c>
      <c r="BB363" s="27">
        <v>0</v>
      </c>
      <c r="BC363" s="27">
        <v>0</v>
      </c>
      <c r="BD363" s="27">
        <v>0</v>
      </c>
      <c r="BE363" s="27">
        <v>0</v>
      </c>
      <c r="BF363" s="27">
        <v>0</v>
      </c>
      <c r="BG363" s="27">
        <v>0</v>
      </c>
      <c r="BH363" s="27">
        <v>0</v>
      </c>
      <c r="BI363" s="27">
        <v>0</v>
      </c>
      <c r="BJ363" s="27">
        <v>0</v>
      </c>
      <c r="BK363" s="27">
        <v>0</v>
      </c>
      <c r="BL363" s="27">
        <v>0</v>
      </c>
      <c r="BM363" s="27">
        <v>0</v>
      </c>
      <c r="BN363" s="27">
        <v>0</v>
      </c>
      <c r="BO363" s="27">
        <v>38.095238095238102</v>
      </c>
      <c r="BP363" s="27">
        <v>0</v>
      </c>
      <c r="BQ363" s="27">
        <v>0</v>
      </c>
      <c r="BR363" s="27">
        <v>0</v>
      </c>
      <c r="BS363" s="27">
        <v>0</v>
      </c>
      <c r="BT363" s="27">
        <v>0</v>
      </c>
      <c r="BU363" s="27">
        <v>0</v>
      </c>
      <c r="BV363" s="27">
        <v>0</v>
      </c>
      <c r="BW363" s="27">
        <v>0</v>
      </c>
      <c r="BX363" s="27">
        <v>0</v>
      </c>
      <c r="BY363" s="27">
        <v>0</v>
      </c>
      <c r="BZ363" s="27">
        <v>0</v>
      </c>
      <c r="CA363" s="27">
        <v>0</v>
      </c>
      <c r="CB363" s="27">
        <v>0</v>
      </c>
      <c r="CC363" s="27">
        <v>0</v>
      </c>
      <c r="CD363" s="27">
        <v>0</v>
      </c>
      <c r="CE363" s="27">
        <v>0</v>
      </c>
      <c r="CF363" s="27">
        <v>0</v>
      </c>
      <c r="CG363" s="27">
        <v>0</v>
      </c>
      <c r="CH363" s="27">
        <v>0</v>
      </c>
      <c r="CI363" s="27">
        <v>0</v>
      </c>
      <c r="CJ363" s="27">
        <v>0</v>
      </c>
      <c r="CK363" s="27">
        <v>0</v>
      </c>
      <c r="CL363" s="27">
        <v>0</v>
      </c>
      <c r="CM363" s="27">
        <v>0</v>
      </c>
      <c r="CN363" s="27">
        <v>0</v>
      </c>
      <c r="CO363" s="27">
        <v>0</v>
      </c>
      <c r="CP363" s="27">
        <v>0</v>
      </c>
      <c r="CQ363" s="27">
        <v>0</v>
      </c>
      <c r="CR363" s="27">
        <v>0</v>
      </c>
      <c r="CS363" s="27">
        <v>0</v>
      </c>
      <c r="CT363" s="27">
        <v>0</v>
      </c>
      <c r="CU363" s="27">
        <v>0</v>
      </c>
      <c r="CV363" s="27">
        <v>0</v>
      </c>
      <c r="CW363" s="25">
        <f t="shared" si="5"/>
        <v>100</v>
      </c>
    </row>
    <row r="364" spans="1:101">
      <c r="A364" s="15" t="s">
        <v>568</v>
      </c>
      <c r="B364" s="12" t="s">
        <v>44</v>
      </c>
      <c r="C364" s="31">
        <v>44056</v>
      </c>
      <c r="D364" s="18">
        <v>2020</v>
      </c>
      <c r="E364" s="12" t="s">
        <v>92</v>
      </c>
      <c r="F364" s="12" t="s">
        <v>11</v>
      </c>
      <c r="G364" s="27">
        <v>0</v>
      </c>
      <c r="H364" s="27">
        <v>38.095238095238102</v>
      </c>
      <c r="I364" s="27">
        <v>0</v>
      </c>
      <c r="J364" s="27">
        <v>0</v>
      </c>
      <c r="K364" s="27">
        <v>0</v>
      </c>
      <c r="L364" s="27">
        <v>0</v>
      </c>
      <c r="M364" s="27">
        <v>0</v>
      </c>
      <c r="N364" s="27">
        <v>0</v>
      </c>
      <c r="O364" s="27">
        <v>0</v>
      </c>
      <c r="P364" s="27">
        <v>0</v>
      </c>
      <c r="Q364" s="27">
        <v>0</v>
      </c>
      <c r="R364" s="27">
        <v>0</v>
      </c>
      <c r="S364" s="27">
        <v>0</v>
      </c>
      <c r="T364" s="27">
        <v>0</v>
      </c>
      <c r="U364" s="27">
        <v>0</v>
      </c>
      <c r="V364" s="27">
        <v>0</v>
      </c>
      <c r="W364" s="27">
        <v>0</v>
      </c>
      <c r="X364" s="27">
        <v>0</v>
      </c>
      <c r="Y364" s="27">
        <v>0</v>
      </c>
      <c r="Z364" s="27">
        <v>0</v>
      </c>
      <c r="AA364" s="27">
        <v>0</v>
      </c>
      <c r="AB364" s="27">
        <v>0</v>
      </c>
      <c r="AC364" s="27">
        <v>0</v>
      </c>
      <c r="AD364" s="27">
        <v>0</v>
      </c>
      <c r="AE364" s="27">
        <v>0</v>
      </c>
      <c r="AF364" s="27">
        <v>0</v>
      </c>
      <c r="AG364" s="27">
        <v>0</v>
      </c>
      <c r="AH364" s="27">
        <v>0</v>
      </c>
      <c r="AI364" s="27">
        <v>0</v>
      </c>
      <c r="AJ364" s="27">
        <v>0</v>
      </c>
      <c r="AK364" s="27">
        <v>0</v>
      </c>
      <c r="AL364" s="27">
        <v>0</v>
      </c>
      <c r="AM364" s="27">
        <v>0</v>
      </c>
      <c r="AN364" s="27">
        <v>0</v>
      </c>
      <c r="AO364" s="27">
        <v>0</v>
      </c>
      <c r="AP364" s="27">
        <v>0</v>
      </c>
      <c r="AQ364" s="27">
        <v>0</v>
      </c>
      <c r="AR364" s="27">
        <v>0</v>
      </c>
      <c r="AS364" s="27">
        <v>0</v>
      </c>
      <c r="AT364" s="27">
        <v>4.7619047619047601</v>
      </c>
      <c r="AU364" s="27">
        <v>0</v>
      </c>
      <c r="AV364" s="27">
        <v>0</v>
      </c>
      <c r="AW364" s="27">
        <v>0</v>
      </c>
      <c r="AX364" s="27">
        <v>0</v>
      </c>
      <c r="AY364" s="27">
        <v>0</v>
      </c>
      <c r="AZ364" s="27">
        <v>0</v>
      </c>
      <c r="BA364" s="27">
        <v>0</v>
      </c>
      <c r="BB364" s="27">
        <v>0</v>
      </c>
      <c r="BC364" s="27">
        <v>0</v>
      </c>
      <c r="BD364" s="27">
        <v>0</v>
      </c>
      <c r="BE364" s="27">
        <v>0</v>
      </c>
      <c r="BF364" s="27">
        <v>0</v>
      </c>
      <c r="BG364" s="27">
        <v>0</v>
      </c>
      <c r="BH364" s="27">
        <v>0</v>
      </c>
      <c r="BI364" s="27">
        <v>0</v>
      </c>
      <c r="BJ364" s="27">
        <v>0</v>
      </c>
      <c r="BK364" s="27">
        <v>0</v>
      </c>
      <c r="BL364" s="27">
        <v>0</v>
      </c>
      <c r="BM364" s="27">
        <v>19.047619047619001</v>
      </c>
      <c r="BN364" s="27">
        <v>0</v>
      </c>
      <c r="BO364" s="27">
        <v>28.571428571428601</v>
      </c>
      <c r="BP364" s="27">
        <v>0</v>
      </c>
      <c r="BQ364" s="27">
        <v>0</v>
      </c>
      <c r="BR364" s="27">
        <v>0</v>
      </c>
      <c r="BS364" s="27">
        <v>0</v>
      </c>
      <c r="BT364" s="27">
        <v>0</v>
      </c>
      <c r="BU364" s="27">
        <v>0</v>
      </c>
      <c r="BV364" s="27">
        <v>0</v>
      </c>
      <c r="BW364" s="27">
        <v>0</v>
      </c>
      <c r="BX364" s="27">
        <v>0</v>
      </c>
      <c r="BY364" s="27">
        <v>0</v>
      </c>
      <c r="BZ364" s="27">
        <v>0</v>
      </c>
      <c r="CA364" s="27">
        <v>0</v>
      </c>
      <c r="CB364" s="27">
        <v>0</v>
      </c>
      <c r="CC364" s="27">
        <v>0</v>
      </c>
      <c r="CD364" s="27">
        <v>0</v>
      </c>
      <c r="CE364" s="27">
        <v>0</v>
      </c>
      <c r="CF364" s="27">
        <v>0</v>
      </c>
      <c r="CG364" s="27">
        <v>0</v>
      </c>
      <c r="CH364" s="27">
        <v>0</v>
      </c>
      <c r="CI364" s="27">
        <v>0</v>
      </c>
      <c r="CJ364" s="27">
        <v>0</v>
      </c>
      <c r="CK364" s="27">
        <v>0</v>
      </c>
      <c r="CL364" s="27">
        <v>0</v>
      </c>
      <c r="CM364" s="27">
        <v>0</v>
      </c>
      <c r="CN364" s="27">
        <v>0</v>
      </c>
      <c r="CO364" s="27">
        <v>0</v>
      </c>
      <c r="CP364" s="27">
        <v>0</v>
      </c>
      <c r="CQ364" s="27">
        <v>0</v>
      </c>
      <c r="CR364" s="27">
        <v>9.5238095238095202</v>
      </c>
      <c r="CS364" s="27">
        <v>0</v>
      </c>
      <c r="CT364" s="27">
        <v>0</v>
      </c>
      <c r="CU364" s="27">
        <v>0</v>
      </c>
      <c r="CV364" s="27">
        <v>0</v>
      </c>
      <c r="CW364" s="25">
        <f t="shared" si="5"/>
        <v>99.999999999999986</v>
      </c>
    </row>
    <row r="365" spans="1:101">
      <c r="A365" s="15" t="s">
        <v>569</v>
      </c>
      <c r="B365" s="12" t="s">
        <v>45</v>
      </c>
      <c r="C365" s="31">
        <v>44056</v>
      </c>
      <c r="D365" s="18">
        <v>2020</v>
      </c>
      <c r="E365" s="12" t="s">
        <v>92</v>
      </c>
      <c r="F365" s="12" t="s">
        <v>11</v>
      </c>
      <c r="G365" s="27">
        <v>0</v>
      </c>
      <c r="H365" s="27">
        <v>73.684210526315795</v>
      </c>
      <c r="I365" s="27">
        <v>0</v>
      </c>
      <c r="J365" s="27">
        <v>0</v>
      </c>
      <c r="K365" s="27">
        <v>0</v>
      </c>
      <c r="L365" s="27">
        <v>0</v>
      </c>
      <c r="M365" s="27">
        <v>0</v>
      </c>
      <c r="N365" s="27">
        <v>0</v>
      </c>
      <c r="O365" s="27">
        <v>0</v>
      </c>
      <c r="P365" s="27">
        <v>0</v>
      </c>
      <c r="Q365" s="27">
        <v>0</v>
      </c>
      <c r="R365" s="27">
        <v>0</v>
      </c>
      <c r="S365" s="27">
        <v>0</v>
      </c>
      <c r="T365" s="27">
        <v>0</v>
      </c>
      <c r="U365" s="27">
        <v>0</v>
      </c>
      <c r="V365" s="27">
        <v>0</v>
      </c>
      <c r="W365" s="27">
        <v>0</v>
      </c>
      <c r="X365" s="27">
        <v>0</v>
      </c>
      <c r="Y365" s="27">
        <v>0</v>
      </c>
      <c r="Z365" s="27">
        <v>0</v>
      </c>
      <c r="AA365" s="27">
        <v>0</v>
      </c>
      <c r="AB365" s="27">
        <v>0</v>
      </c>
      <c r="AC365" s="27">
        <v>0</v>
      </c>
      <c r="AD365" s="27">
        <v>0</v>
      </c>
      <c r="AE365" s="27">
        <v>0</v>
      </c>
      <c r="AF365" s="27">
        <v>0</v>
      </c>
      <c r="AG365" s="27">
        <v>0</v>
      </c>
      <c r="AH365" s="27">
        <v>0</v>
      </c>
      <c r="AI365" s="27">
        <v>0</v>
      </c>
      <c r="AJ365" s="27">
        <v>0</v>
      </c>
      <c r="AK365" s="27">
        <v>0</v>
      </c>
      <c r="AL365" s="27">
        <v>0</v>
      </c>
      <c r="AM365" s="27">
        <v>0</v>
      </c>
      <c r="AN365" s="27">
        <v>0</v>
      </c>
      <c r="AO365" s="27">
        <v>0</v>
      </c>
      <c r="AP365" s="27">
        <v>0</v>
      </c>
      <c r="AQ365" s="27">
        <v>0</v>
      </c>
      <c r="AR365" s="27">
        <v>0</v>
      </c>
      <c r="AS365" s="27">
        <v>0</v>
      </c>
      <c r="AT365" s="27">
        <v>10.526315789473699</v>
      </c>
      <c r="AU365" s="27">
        <v>0</v>
      </c>
      <c r="AV365" s="27">
        <v>0</v>
      </c>
      <c r="AW365" s="27">
        <v>0</v>
      </c>
      <c r="AX365" s="27">
        <v>0</v>
      </c>
      <c r="AY365" s="27">
        <v>0</v>
      </c>
      <c r="AZ365" s="27">
        <v>0</v>
      </c>
      <c r="BA365" s="27">
        <v>0</v>
      </c>
      <c r="BB365" s="27">
        <v>0</v>
      </c>
      <c r="BC365" s="27">
        <v>0</v>
      </c>
      <c r="BD365" s="27">
        <v>0</v>
      </c>
      <c r="BE365" s="27">
        <v>0</v>
      </c>
      <c r="BF365" s="27">
        <v>0</v>
      </c>
      <c r="BG365" s="27">
        <v>0</v>
      </c>
      <c r="BH365" s="27">
        <v>0</v>
      </c>
      <c r="BI365" s="27">
        <v>0</v>
      </c>
      <c r="BJ365" s="27">
        <v>0</v>
      </c>
      <c r="BK365" s="27">
        <v>0</v>
      </c>
      <c r="BL365" s="27">
        <v>0</v>
      </c>
      <c r="BM365" s="27">
        <v>0</v>
      </c>
      <c r="BN365" s="27">
        <v>0</v>
      </c>
      <c r="BO365" s="27">
        <v>10.526315789473699</v>
      </c>
      <c r="BP365" s="27">
        <v>0</v>
      </c>
      <c r="BQ365" s="27">
        <v>0</v>
      </c>
      <c r="BR365" s="27">
        <v>0</v>
      </c>
      <c r="BS365" s="27">
        <v>0</v>
      </c>
      <c r="BT365" s="27">
        <v>0</v>
      </c>
      <c r="BU365" s="27">
        <v>0</v>
      </c>
      <c r="BV365" s="27">
        <v>0</v>
      </c>
      <c r="BW365" s="27">
        <v>0</v>
      </c>
      <c r="BX365" s="27">
        <v>0</v>
      </c>
      <c r="BY365" s="27">
        <v>0</v>
      </c>
      <c r="BZ365" s="27">
        <v>0</v>
      </c>
      <c r="CA365" s="27">
        <v>0</v>
      </c>
      <c r="CB365" s="27">
        <v>0</v>
      </c>
      <c r="CC365" s="27">
        <v>0</v>
      </c>
      <c r="CD365" s="27">
        <v>0</v>
      </c>
      <c r="CE365" s="27">
        <v>0</v>
      </c>
      <c r="CF365" s="27">
        <v>0</v>
      </c>
      <c r="CG365" s="27">
        <v>0</v>
      </c>
      <c r="CH365" s="27">
        <v>0</v>
      </c>
      <c r="CI365" s="27">
        <v>0</v>
      </c>
      <c r="CJ365" s="27">
        <v>0</v>
      </c>
      <c r="CK365" s="27">
        <v>0</v>
      </c>
      <c r="CL365" s="27">
        <v>0</v>
      </c>
      <c r="CM365" s="27">
        <v>0</v>
      </c>
      <c r="CN365" s="27">
        <v>0</v>
      </c>
      <c r="CO365" s="27">
        <v>0</v>
      </c>
      <c r="CP365" s="27">
        <v>0</v>
      </c>
      <c r="CQ365" s="27">
        <v>0</v>
      </c>
      <c r="CR365" s="27">
        <v>5.2631578947368398</v>
      </c>
      <c r="CS365" s="27">
        <v>0</v>
      </c>
      <c r="CT365" s="27">
        <v>0</v>
      </c>
      <c r="CU365" s="27">
        <v>0</v>
      </c>
      <c r="CV365" s="27">
        <v>0</v>
      </c>
      <c r="CW365" s="25">
        <f t="shared" si="5"/>
        <v>100.00000000000003</v>
      </c>
    </row>
    <row r="366" spans="1:101">
      <c r="A366" s="15" t="s">
        <v>570</v>
      </c>
      <c r="B366" s="12" t="s">
        <v>93</v>
      </c>
      <c r="C366" s="31">
        <v>44055</v>
      </c>
      <c r="D366" s="18">
        <v>2020</v>
      </c>
      <c r="E366" s="12" t="s">
        <v>92</v>
      </c>
      <c r="F366" s="12" t="s">
        <v>11</v>
      </c>
      <c r="G366" s="27">
        <v>9.69932104752667</v>
      </c>
      <c r="H366" s="27">
        <v>19.398642095053301</v>
      </c>
      <c r="I366" s="27">
        <v>0</v>
      </c>
      <c r="J366" s="27">
        <v>0</v>
      </c>
      <c r="K366" s="27">
        <v>0</v>
      </c>
      <c r="L366" s="27">
        <v>0</v>
      </c>
      <c r="M366" s="27">
        <v>0</v>
      </c>
      <c r="N366" s="27">
        <v>0</v>
      </c>
      <c r="O366" s="27">
        <v>0</v>
      </c>
      <c r="P366" s="27">
        <v>0</v>
      </c>
      <c r="Q366" s="27">
        <v>0</v>
      </c>
      <c r="R366" s="27">
        <v>0</v>
      </c>
      <c r="S366" s="27">
        <v>0</v>
      </c>
      <c r="T366" s="27">
        <v>0</v>
      </c>
      <c r="U366" s="27">
        <v>0</v>
      </c>
      <c r="V366" s="27">
        <v>0</v>
      </c>
      <c r="W366" s="27">
        <v>0</v>
      </c>
      <c r="X366" s="27">
        <v>0</v>
      </c>
      <c r="Y366" s="27">
        <v>0</v>
      </c>
      <c r="Z366" s="27">
        <v>0</v>
      </c>
      <c r="AA366" s="27">
        <v>0</v>
      </c>
      <c r="AB366" s="27">
        <v>0</v>
      </c>
      <c r="AC366" s="27">
        <v>0</v>
      </c>
      <c r="AD366" s="27">
        <v>0</v>
      </c>
      <c r="AE366" s="27">
        <v>0</v>
      </c>
      <c r="AF366" s="27">
        <v>0</v>
      </c>
      <c r="AG366" s="27">
        <v>0</v>
      </c>
      <c r="AH366" s="27">
        <v>0</v>
      </c>
      <c r="AI366" s="27">
        <v>0</v>
      </c>
      <c r="AJ366" s="27">
        <v>0</v>
      </c>
      <c r="AK366" s="27">
        <v>0</v>
      </c>
      <c r="AL366" s="27">
        <v>0</v>
      </c>
      <c r="AM366" s="27">
        <v>0</v>
      </c>
      <c r="AN366" s="27">
        <v>0</v>
      </c>
      <c r="AO366" s="27">
        <v>0</v>
      </c>
      <c r="AP366" s="27">
        <v>0</v>
      </c>
      <c r="AQ366" s="27">
        <v>0</v>
      </c>
      <c r="AR366" s="27">
        <v>0</v>
      </c>
      <c r="AS366" s="27">
        <v>0</v>
      </c>
      <c r="AT366" s="27">
        <v>0</v>
      </c>
      <c r="AU366" s="27">
        <v>0</v>
      </c>
      <c r="AV366" s="27">
        <v>0</v>
      </c>
      <c r="AW366" s="27">
        <v>0</v>
      </c>
      <c r="AX366" s="27">
        <v>0</v>
      </c>
      <c r="AY366" s="27">
        <v>0</v>
      </c>
      <c r="AZ366" s="27">
        <v>0</v>
      </c>
      <c r="BA366" s="27">
        <v>0</v>
      </c>
      <c r="BB366" s="27">
        <v>0</v>
      </c>
      <c r="BC366" s="27">
        <v>0</v>
      </c>
      <c r="BD366" s="27">
        <v>0</v>
      </c>
      <c r="BE366" s="27">
        <v>0</v>
      </c>
      <c r="BF366" s="27">
        <v>0</v>
      </c>
      <c r="BG366" s="27">
        <v>0</v>
      </c>
      <c r="BH366" s="27">
        <v>0</v>
      </c>
      <c r="BI366" s="27">
        <v>0</v>
      </c>
      <c r="BJ366" s="27">
        <v>0</v>
      </c>
      <c r="BK366" s="27">
        <v>0</v>
      </c>
      <c r="BL366" s="27">
        <v>0</v>
      </c>
      <c r="BM366" s="27">
        <v>0</v>
      </c>
      <c r="BN366" s="27">
        <v>0.969932104752667</v>
      </c>
      <c r="BO366" s="27">
        <v>67.895247332686694</v>
      </c>
      <c r="BP366" s="27">
        <v>0</v>
      </c>
      <c r="BQ366" s="27">
        <v>0</v>
      </c>
      <c r="BR366" s="27">
        <v>0</v>
      </c>
      <c r="BS366" s="27">
        <v>0</v>
      </c>
      <c r="BT366" s="27">
        <v>0</v>
      </c>
      <c r="BU366" s="27">
        <v>4.8496605237633397E-2</v>
      </c>
      <c r="BV366" s="27">
        <v>0</v>
      </c>
      <c r="BW366" s="27">
        <v>4.8496605237633397E-2</v>
      </c>
      <c r="BX366" s="27">
        <v>0</v>
      </c>
      <c r="BY366" s="27">
        <v>0</v>
      </c>
      <c r="BZ366" s="27">
        <v>0</v>
      </c>
      <c r="CA366" s="27">
        <v>0</v>
      </c>
      <c r="CB366" s="27">
        <v>0</v>
      </c>
      <c r="CC366" s="27">
        <v>0</v>
      </c>
      <c r="CD366" s="27">
        <v>0</v>
      </c>
      <c r="CE366" s="27">
        <v>0</v>
      </c>
      <c r="CF366" s="27">
        <v>0</v>
      </c>
      <c r="CG366" s="27">
        <v>0</v>
      </c>
      <c r="CH366" s="27">
        <v>0</v>
      </c>
      <c r="CI366" s="27">
        <v>0</v>
      </c>
      <c r="CJ366" s="27">
        <v>0</v>
      </c>
      <c r="CK366" s="27">
        <v>0</v>
      </c>
      <c r="CL366" s="27">
        <v>0.969932104752667</v>
      </c>
      <c r="CM366" s="27">
        <v>0</v>
      </c>
      <c r="CN366" s="27">
        <v>0</v>
      </c>
      <c r="CO366" s="27">
        <v>0</v>
      </c>
      <c r="CP366" s="27">
        <v>0</v>
      </c>
      <c r="CQ366" s="27">
        <v>0</v>
      </c>
      <c r="CR366" s="27">
        <v>0.969932104752667</v>
      </c>
      <c r="CS366" s="27">
        <v>0</v>
      </c>
      <c r="CT366" s="27">
        <v>0</v>
      </c>
      <c r="CU366" s="27">
        <v>0</v>
      </c>
      <c r="CV366" s="27">
        <v>0</v>
      </c>
      <c r="CW366" s="25">
        <f t="shared" si="5"/>
        <v>99.999999999999943</v>
      </c>
    </row>
    <row r="367" spans="1:101">
      <c r="A367" s="15" t="s">
        <v>571</v>
      </c>
      <c r="B367" s="12" t="s">
        <v>94</v>
      </c>
      <c r="C367" s="31">
        <v>44054</v>
      </c>
      <c r="D367" s="18">
        <v>2020</v>
      </c>
      <c r="E367" s="12" t="s">
        <v>92</v>
      </c>
      <c r="F367" s="12" t="s">
        <v>11</v>
      </c>
      <c r="G367" s="27">
        <v>0</v>
      </c>
      <c r="H367" s="27">
        <v>29.688273132112801</v>
      </c>
      <c r="I367" s="27">
        <v>0</v>
      </c>
      <c r="J367" s="27">
        <v>0</v>
      </c>
      <c r="K367" s="27">
        <v>0</v>
      </c>
      <c r="L367" s="27">
        <v>0</v>
      </c>
      <c r="M367" s="27">
        <v>0</v>
      </c>
      <c r="N367" s="27">
        <v>0</v>
      </c>
      <c r="O367" s="27">
        <v>0</v>
      </c>
      <c r="P367" s="27">
        <v>0</v>
      </c>
      <c r="Q367" s="27">
        <v>0</v>
      </c>
      <c r="R367" s="27">
        <v>0</v>
      </c>
      <c r="S367" s="27">
        <v>0</v>
      </c>
      <c r="T367" s="27">
        <v>0</v>
      </c>
      <c r="U367" s="27">
        <v>0</v>
      </c>
      <c r="V367" s="27">
        <v>0</v>
      </c>
      <c r="W367" s="27">
        <v>0</v>
      </c>
      <c r="X367" s="27">
        <v>0</v>
      </c>
      <c r="Y367" s="27">
        <v>0</v>
      </c>
      <c r="Z367" s="27">
        <v>0</v>
      </c>
      <c r="AA367" s="27">
        <v>0</v>
      </c>
      <c r="AB367" s="27">
        <v>0</v>
      </c>
      <c r="AC367" s="27">
        <v>0</v>
      </c>
      <c r="AD367" s="27">
        <v>0</v>
      </c>
      <c r="AE367" s="27">
        <v>0</v>
      </c>
      <c r="AF367" s="27">
        <v>0</v>
      </c>
      <c r="AG367" s="27">
        <v>0</v>
      </c>
      <c r="AH367" s="27">
        <v>0</v>
      </c>
      <c r="AI367" s="27">
        <v>0</v>
      </c>
      <c r="AJ367" s="27">
        <v>0</v>
      </c>
      <c r="AK367" s="27">
        <v>0</v>
      </c>
      <c r="AL367" s="27">
        <v>0</v>
      </c>
      <c r="AM367" s="27">
        <v>0</v>
      </c>
      <c r="AN367" s="27">
        <v>0</v>
      </c>
      <c r="AO367" s="27">
        <v>0</v>
      </c>
      <c r="AP367" s="27">
        <v>0</v>
      </c>
      <c r="AQ367" s="27">
        <v>0</v>
      </c>
      <c r="AR367" s="27">
        <v>0</v>
      </c>
      <c r="AS367" s="27">
        <v>0</v>
      </c>
      <c r="AT367" s="27">
        <v>39.584364176150402</v>
      </c>
      <c r="AU367" s="27">
        <v>0</v>
      </c>
      <c r="AV367" s="27">
        <v>0</v>
      </c>
      <c r="AW367" s="27">
        <v>0</v>
      </c>
      <c r="AX367" s="27">
        <v>0</v>
      </c>
      <c r="AY367" s="27">
        <v>0</v>
      </c>
      <c r="AZ367" s="27">
        <v>0</v>
      </c>
      <c r="BA367" s="27">
        <v>0</v>
      </c>
      <c r="BB367" s="27">
        <v>0</v>
      </c>
      <c r="BC367" s="27">
        <v>0</v>
      </c>
      <c r="BD367" s="27">
        <v>0</v>
      </c>
      <c r="BE367" s="27">
        <v>0</v>
      </c>
      <c r="BF367" s="27">
        <v>0</v>
      </c>
      <c r="BG367" s="27">
        <v>0</v>
      </c>
      <c r="BH367" s="27">
        <v>0</v>
      </c>
      <c r="BI367" s="27">
        <v>0</v>
      </c>
      <c r="BJ367" s="27">
        <v>0</v>
      </c>
      <c r="BK367" s="27">
        <v>0</v>
      </c>
      <c r="BL367" s="27">
        <v>0</v>
      </c>
      <c r="BM367" s="27">
        <v>0</v>
      </c>
      <c r="BN367" s="27">
        <v>0</v>
      </c>
      <c r="BO367" s="27">
        <v>29.688273132112801</v>
      </c>
      <c r="BP367" s="27">
        <v>0</v>
      </c>
      <c r="BQ367" s="27">
        <v>0</v>
      </c>
      <c r="BR367" s="27">
        <v>0</v>
      </c>
      <c r="BS367" s="27">
        <v>0</v>
      </c>
      <c r="BT367" s="27">
        <v>0</v>
      </c>
      <c r="BU367" s="27">
        <v>0</v>
      </c>
      <c r="BV367" s="27">
        <v>0</v>
      </c>
      <c r="BW367" s="27">
        <v>0</v>
      </c>
      <c r="BX367" s="27">
        <v>0</v>
      </c>
      <c r="BY367" s="27">
        <v>0</v>
      </c>
      <c r="BZ367" s="27">
        <v>0</v>
      </c>
      <c r="CA367" s="27">
        <v>0</v>
      </c>
      <c r="CB367" s="27">
        <v>0</v>
      </c>
      <c r="CC367" s="27">
        <v>0</v>
      </c>
      <c r="CD367" s="27">
        <v>0</v>
      </c>
      <c r="CE367" s="27">
        <v>0</v>
      </c>
      <c r="CF367" s="27">
        <v>0</v>
      </c>
      <c r="CG367" s="27">
        <v>0</v>
      </c>
      <c r="CH367" s="27">
        <v>0</v>
      </c>
      <c r="CI367" s="27">
        <v>0</v>
      </c>
      <c r="CJ367" s="27">
        <v>0</v>
      </c>
      <c r="CK367" s="27">
        <v>0.98960910440376104</v>
      </c>
      <c r="CL367" s="27">
        <v>0</v>
      </c>
      <c r="CM367" s="27">
        <v>0</v>
      </c>
      <c r="CN367" s="27">
        <v>4.9480455220187999E-2</v>
      </c>
      <c r="CO367" s="27">
        <v>0</v>
      </c>
      <c r="CP367" s="27">
        <v>0</v>
      </c>
      <c r="CQ367" s="27">
        <v>0</v>
      </c>
      <c r="CR367" s="27">
        <v>0</v>
      </c>
      <c r="CS367" s="27">
        <v>0</v>
      </c>
      <c r="CT367" s="27">
        <v>0</v>
      </c>
      <c r="CU367" s="27">
        <v>0</v>
      </c>
      <c r="CV367" s="27">
        <v>0</v>
      </c>
      <c r="CW367" s="25">
        <f t="shared" si="5"/>
        <v>99.999999999999943</v>
      </c>
    </row>
    <row r="368" spans="1:101">
      <c r="A368" s="15" t="s">
        <v>572</v>
      </c>
      <c r="B368" s="12" t="s">
        <v>95</v>
      </c>
      <c r="C368" s="31">
        <v>44054</v>
      </c>
      <c r="D368" s="18">
        <v>2020</v>
      </c>
      <c r="E368" s="12" t="s">
        <v>92</v>
      </c>
      <c r="F368" s="12" t="s">
        <v>11</v>
      </c>
      <c r="G368" s="27">
        <v>0</v>
      </c>
      <c r="H368" s="27">
        <v>19.801980198019798</v>
      </c>
      <c r="I368" s="27">
        <v>0</v>
      </c>
      <c r="J368" s="27">
        <v>0</v>
      </c>
      <c r="K368" s="27">
        <v>0</v>
      </c>
      <c r="L368" s="27">
        <v>0</v>
      </c>
      <c r="M368" s="27">
        <v>0</v>
      </c>
      <c r="N368" s="27">
        <v>0</v>
      </c>
      <c r="O368" s="27">
        <v>0</v>
      </c>
      <c r="P368" s="27">
        <v>0</v>
      </c>
      <c r="Q368" s="27">
        <v>0</v>
      </c>
      <c r="R368" s="27">
        <v>0</v>
      </c>
      <c r="S368" s="27">
        <v>0</v>
      </c>
      <c r="T368" s="27">
        <v>0</v>
      </c>
      <c r="U368" s="27">
        <v>0</v>
      </c>
      <c r="V368" s="27">
        <v>0</v>
      </c>
      <c r="W368" s="27">
        <v>0</v>
      </c>
      <c r="X368" s="27">
        <v>0</v>
      </c>
      <c r="Y368" s="27">
        <v>0</v>
      </c>
      <c r="Z368" s="27">
        <v>0</v>
      </c>
      <c r="AA368" s="27">
        <v>0</v>
      </c>
      <c r="AB368" s="27">
        <v>0</v>
      </c>
      <c r="AC368" s="27">
        <v>0</v>
      </c>
      <c r="AD368" s="27">
        <v>0</v>
      </c>
      <c r="AE368" s="27">
        <v>0</v>
      </c>
      <c r="AF368" s="27">
        <v>0</v>
      </c>
      <c r="AG368" s="27">
        <v>0</v>
      </c>
      <c r="AH368" s="27">
        <v>0</v>
      </c>
      <c r="AI368" s="27">
        <v>0</v>
      </c>
      <c r="AJ368" s="27">
        <v>0</v>
      </c>
      <c r="AK368" s="27">
        <v>0</v>
      </c>
      <c r="AL368" s="27">
        <v>0</v>
      </c>
      <c r="AM368" s="27">
        <v>0</v>
      </c>
      <c r="AN368" s="27">
        <v>0</v>
      </c>
      <c r="AO368" s="27">
        <v>0</v>
      </c>
      <c r="AP368" s="27">
        <v>0</v>
      </c>
      <c r="AQ368" s="27">
        <v>0</v>
      </c>
      <c r="AR368" s="27">
        <v>0</v>
      </c>
      <c r="AS368" s="27">
        <v>0</v>
      </c>
      <c r="AT368" s="27">
        <v>49.504950495049499</v>
      </c>
      <c r="AU368" s="27">
        <v>0</v>
      </c>
      <c r="AV368" s="27">
        <v>0</v>
      </c>
      <c r="AW368" s="27">
        <v>0</v>
      </c>
      <c r="AX368" s="27">
        <v>0</v>
      </c>
      <c r="AY368" s="27">
        <v>0</v>
      </c>
      <c r="AZ368" s="27">
        <v>0</v>
      </c>
      <c r="BA368" s="27">
        <v>0</v>
      </c>
      <c r="BB368" s="27">
        <v>0</v>
      </c>
      <c r="BC368" s="27">
        <v>0</v>
      </c>
      <c r="BD368" s="27">
        <v>0</v>
      </c>
      <c r="BE368" s="27">
        <v>0</v>
      </c>
      <c r="BF368" s="27">
        <v>0</v>
      </c>
      <c r="BG368" s="27">
        <v>0</v>
      </c>
      <c r="BH368" s="27">
        <v>0</v>
      </c>
      <c r="BI368" s="27">
        <v>0</v>
      </c>
      <c r="BJ368" s="27">
        <v>0</v>
      </c>
      <c r="BK368" s="27">
        <v>0</v>
      </c>
      <c r="BL368" s="27">
        <v>0</v>
      </c>
      <c r="BM368" s="27">
        <v>0</v>
      </c>
      <c r="BN368" s="27">
        <v>0</v>
      </c>
      <c r="BO368" s="27">
        <v>29.702970297029701</v>
      </c>
      <c r="BP368" s="27">
        <v>0</v>
      </c>
      <c r="BQ368" s="27">
        <v>0</v>
      </c>
      <c r="BR368" s="27">
        <v>0</v>
      </c>
      <c r="BS368" s="27">
        <v>0</v>
      </c>
      <c r="BT368" s="27">
        <v>0</v>
      </c>
      <c r="BU368" s="27">
        <v>0</v>
      </c>
      <c r="BV368" s="27">
        <v>0</v>
      </c>
      <c r="BW368" s="27">
        <v>0</v>
      </c>
      <c r="BX368" s="27">
        <v>0</v>
      </c>
      <c r="BY368" s="27">
        <v>0</v>
      </c>
      <c r="BZ368" s="27">
        <v>0</v>
      </c>
      <c r="CA368" s="27">
        <v>0</v>
      </c>
      <c r="CB368" s="27">
        <v>0</v>
      </c>
      <c r="CC368" s="27">
        <v>0</v>
      </c>
      <c r="CD368" s="27">
        <v>0</v>
      </c>
      <c r="CE368" s="27">
        <v>0</v>
      </c>
      <c r="CF368" s="27">
        <v>0</v>
      </c>
      <c r="CG368" s="27">
        <v>0</v>
      </c>
      <c r="CH368" s="27">
        <v>0</v>
      </c>
      <c r="CI368" s="27">
        <v>0</v>
      </c>
      <c r="CJ368" s="27">
        <v>0</v>
      </c>
      <c r="CK368" s="27">
        <v>0.99009900990098998</v>
      </c>
      <c r="CL368" s="27">
        <v>0</v>
      </c>
      <c r="CM368" s="27">
        <v>0</v>
      </c>
      <c r="CN368" s="27">
        <v>0</v>
      </c>
      <c r="CO368" s="27">
        <v>0</v>
      </c>
      <c r="CP368" s="27">
        <v>0</v>
      </c>
      <c r="CQ368" s="27">
        <v>0</v>
      </c>
      <c r="CR368" s="27">
        <v>0</v>
      </c>
      <c r="CS368" s="27">
        <v>0</v>
      </c>
      <c r="CT368" s="27">
        <v>0</v>
      </c>
      <c r="CU368" s="27">
        <v>0</v>
      </c>
      <c r="CV368" s="27">
        <v>0</v>
      </c>
      <c r="CW368" s="25">
        <f t="shared" si="5"/>
        <v>99.999999999999986</v>
      </c>
    </row>
    <row r="369" spans="1:101">
      <c r="A369" s="15" t="s">
        <v>573</v>
      </c>
      <c r="B369" s="12" t="s">
        <v>96</v>
      </c>
      <c r="C369" s="31">
        <v>44054</v>
      </c>
      <c r="D369" s="18">
        <v>2020</v>
      </c>
      <c r="E369" s="12" t="s">
        <v>92</v>
      </c>
      <c r="F369" s="12" t="s">
        <v>11</v>
      </c>
      <c r="G369" s="27">
        <v>0</v>
      </c>
      <c r="H369" s="27">
        <v>20</v>
      </c>
      <c r="I369" s="27">
        <v>0</v>
      </c>
      <c r="J369" s="27">
        <v>0</v>
      </c>
      <c r="K369" s="27">
        <v>0</v>
      </c>
      <c r="L369" s="27">
        <v>0</v>
      </c>
      <c r="M369" s="27">
        <v>0</v>
      </c>
      <c r="N369" s="27">
        <v>0</v>
      </c>
      <c r="O369" s="27">
        <v>0</v>
      </c>
      <c r="P369" s="27">
        <v>0</v>
      </c>
      <c r="Q369" s="27">
        <v>0</v>
      </c>
      <c r="R369" s="27">
        <v>0</v>
      </c>
      <c r="S369" s="27">
        <v>0</v>
      </c>
      <c r="T369" s="27">
        <v>0</v>
      </c>
      <c r="U369" s="27">
        <v>0</v>
      </c>
      <c r="V369" s="27">
        <v>0</v>
      </c>
      <c r="W369" s="27">
        <v>0</v>
      </c>
      <c r="X369" s="27">
        <v>0</v>
      </c>
      <c r="Y369" s="27">
        <v>0</v>
      </c>
      <c r="Z369" s="27">
        <v>0</v>
      </c>
      <c r="AA369" s="27">
        <v>0</v>
      </c>
      <c r="AB369" s="27">
        <v>0</v>
      </c>
      <c r="AC369" s="27">
        <v>0</v>
      </c>
      <c r="AD369" s="27">
        <v>0</v>
      </c>
      <c r="AE369" s="27">
        <v>0</v>
      </c>
      <c r="AF369" s="27">
        <v>0</v>
      </c>
      <c r="AG369" s="27">
        <v>0</v>
      </c>
      <c r="AH369" s="27">
        <v>0</v>
      </c>
      <c r="AI369" s="27">
        <v>0</v>
      </c>
      <c r="AJ369" s="27">
        <v>0</v>
      </c>
      <c r="AK369" s="27">
        <v>0</v>
      </c>
      <c r="AL369" s="27">
        <v>0</v>
      </c>
      <c r="AM369" s="27">
        <v>0</v>
      </c>
      <c r="AN369" s="27">
        <v>0</v>
      </c>
      <c r="AO369" s="27">
        <v>0</v>
      </c>
      <c r="AP369" s="27">
        <v>0</v>
      </c>
      <c r="AQ369" s="27">
        <v>0</v>
      </c>
      <c r="AR369" s="27">
        <v>0</v>
      </c>
      <c r="AS369" s="27">
        <v>0</v>
      </c>
      <c r="AT369" s="27">
        <v>40</v>
      </c>
      <c r="AU369" s="27">
        <v>0</v>
      </c>
      <c r="AV369" s="27">
        <v>0</v>
      </c>
      <c r="AW369" s="27">
        <v>0</v>
      </c>
      <c r="AX369" s="27">
        <v>0</v>
      </c>
      <c r="AY369" s="27">
        <v>0</v>
      </c>
      <c r="AZ369" s="27">
        <v>0</v>
      </c>
      <c r="BA369" s="27">
        <v>0</v>
      </c>
      <c r="BB369" s="27">
        <v>0</v>
      </c>
      <c r="BC369" s="27">
        <v>0</v>
      </c>
      <c r="BD369" s="27">
        <v>0</v>
      </c>
      <c r="BE369" s="27">
        <v>0</v>
      </c>
      <c r="BF369" s="27">
        <v>0</v>
      </c>
      <c r="BG369" s="27">
        <v>0</v>
      </c>
      <c r="BH369" s="27">
        <v>0</v>
      </c>
      <c r="BI369" s="27">
        <v>0</v>
      </c>
      <c r="BJ369" s="27">
        <v>0</v>
      </c>
      <c r="BK369" s="27">
        <v>0</v>
      </c>
      <c r="BL369" s="27">
        <v>0</v>
      </c>
      <c r="BM369" s="27">
        <v>0</v>
      </c>
      <c r="BN369" s="27">
        <v>0</v>
      </c>
      <c r="BO369" s="27">
        <v>40</v>
      </c>
      <c r="BP369" s="27">
        <v>0</v>
      </c>
      <c r="BQ369" s="27">
        <v>0</v>
      </c>
      <c r="BR369" s="27">
        <v>0</v>
      </c>
      <c r="BS369" s="27">
        <v>0</v>
      </c>
      <c r="BT369" s="27">
        <v>0</v>
      </c>
      <c r="BU369" s="27">
        <v>0</v>
      </c>
      <c r="BV369" s="27">
        <v>0</v>
      </c>
      <c r="BW369" s="27">
        <v>0</v>
      </c>
      <c r="BX369" s="27">
        <v>0</v>
      </c>
      <c r="BY369" s="27">
        <v>0</v>
      </c>
      <c r="BZ369" s="27">
        <v>0</v>
      </c>
      <c r="CA369" s="27">
        <v>0</v>
      </c>
      <c r="CB369" s="27">
        <v>0</v>
      </c>
      <c r="CC369" s="27">
        <v>0</v>
      </c>
      <c r="CD369" s="27">
        <v>0</v>
      </c>
      <c r="CE369" s="27">
        <v>0</v>
      </c>
      <c r="CF369" s="27">
        <v>0</v>
      </c>
      <c r="CG369" s="27">
        <v>0</v>
      </c>
      <c r="CH369" s="27">
        <v>0</v>
      </c>
      <c r="CI369" s="27">
        <v>0</v>
      </c>
      <c r="CJ369" s="27">
        <v>0</v>
      </c>
      <c r="CK369" s="27">
        <v>0</v>
      </c>
      <c r="CL369" s="27">
        <v>0</v>
      </c>
      <c r="CM369" s="27">
        <v>0</v>
      </c>
      <c r="CN369" s="27">
        <v>0</v>
      </c>
      <c r="CO369" s="27">
        <v>0</v>
      </c>
      <c r="CP369" s="27">
        <v>0</v>
      </c>
      <c r="CQ369" s="27">
        <v>0</v>
      </c>
      <c r="CR369" s="27">
        <v>0</v>
      </c>
      <c r="CS369" s="27">
        <v>0</v>
      </c>
      <c r="CT369" s="27">
        <v>0</v>
      </c>
      <c r="CU369" s="27">
        <v>0</v>
      </c>
      <c r="CV369" s="27">
        <v>0</v>
      </c>
      <c r="CW369" s="25">
        <f t="shared" si="5"/>
        <v>100</v>
      </c>
    </row>
    <row r="370" spans="1:101">
      <c r="A370" s="15" t="s">
        <v>574</v>
      </c>
      <c r="B370" s="12" t="s">
        <v>97</v>
      </c>
      <c r="C370" s="31">
        <v>44055</v>
      </c>
      <c r="D370" s="18">
        <v>2020</v>
      </c>
      <c r="E370" s="12" t="s">
        <v>92</v>
      </c>
      <c r="F370" s="12" t="s">
        <v>11</v>
      </c>
      <c r="G370" s="27">
        <v>9.9900099900099892</v>
      </c>
      <c r="H370" s="27">
        <v>19.98001998002</v>
      </c>
      <c r="I370" s="27">
        <v>0</v>
      </c>
      <c r="J370" s="27">
        <v>0</v>
      </c>
      <c r="K370" s="27">
        <v>0</v>
      </c>
      <c r="L370" s="27">
        <v>0</v>
      </c>
      <c r="M370" s="27">
        <v>0</v>
      </c>
      <c r="N370" s="27">
        <v>0</v>
      </c>
      <c r="O370" s="27">
        <v>0</v>
      </c>
      <c r="P370" s="27">
        <v>0</v>
      </c>
      <c r="Q370" s="27">
        <v>0</v>
      </c>
      <c r="R370" s="27">
        <v>0</v>
      </c>
      <c r="S370" s="27">
        <v>0</v>
      </c>
      <c r="T370" s="27">
        <v>0</v>
      </c>
      <c r="U370" s="27">
        <v>0</v>
      </c>
      <c r="V370" s="27">
        <v>0</v>
      </c>
      <c r="W370" s="27">
        <v>0</v>
      </c>
      <c r="X370" s="27">
        <v>0</v>
      </c>
      <c r="Y370" s="27">
        <v>0</v>
      </c>
      <c r="Z370" s="27">
        <v>0</v>
      </c>
      <c r="AA370" s="27">
        <v>0</v>
      </c>
      <c r="AB370" s="27">
        <v>0</v>
      </c>
      <c r="AC370" s="27">
        <v>0</v>
      </c>
      <c r="AD370" s="27">
        <v>0</v>
      </c>
      <c r="AE370" s="27">
        <v>0</v>
      </c>
      <c r="AF370" s="27">
        <v>0</v>
      </c>
      <c r="AG370" s="27">
        <v>0</v>
      </c>
      <c r="AH370" s="27">
        <v>0</v>
      </c>
      <c r="AI370" s="27">
        <v>0</v>
      </c>
      <c r="AJ370" s="27">
        <v>0</v>
      </c>
      <c r="AK370" s="27">
        <v>0</v>
      </c>
      <c r="AL370" s="27">
        <v>0</v>
      </c>
      <c r="AM370" s="27">
        <v>0</v>
      </c>
      <c r="AN370" s="27">
        <v>0</v>
      </c>
      <c r="AO370" s="27">
        <v>0</v>
      </c>
      <c r="AP370" s="27">
        <v>0</v>
      </c>
      <c r="AQ370" s="27">
        <v>0</v>
      </c>
      <c r="AR370" s="27">
        <v>0</v>
      </c>
      <c r="AS370" s="27">
        <v>0</v>
      </c>
      <c r="AT370" s="27">
        <v>4.995004995005E-2</v>
      </c>
      <c r="AU370" s="27">
        <v>0</v>
      </c>
      <c r="AV370" s="27">
        <v>0</v>
      </c>
      <c r="AW370" s="27">
        <v>0</v>
      </c>
      <c r="AX370" s="27">
        <v>0</v>
      </c>
      <c r="AY370" s="27">
        <v>0</v>
      </c>
      <c r="AZ370" s="27">
        <v>0</v>
      </c>
      <c r="BA370" s="27">
        <v>0</v>
      </c>
      <c r="BB370" s="27">
        <v>0</v>
      </c>
      <c r="BC370" s="27">
        <v>0</v>
      </c>
      <c r="BD370" s="27">
        <v>0</v>
      </c>
      <c r="BE370" s="27">
        <v>0</v>
      </c>
      <c r="BF370" s="27">
        <v>0</v>
      </c>
      <c r="BG370" s="27">
        <v>0</v>
      </c>
      <c r="BH370" s="27">
        <v>0</v>
      </c>
      <c r="BI370" s="27">
        <v>0</v>
      </c>
      <c r="BJ370" s="27">
        <v>0</v>
      </c>
      <c r="BK370" s="27">
        <v>0</v>
      </c>
      <c r="BL370" s="27">
        <v>0</v>
      </c>
      <c r="BM370" s="27">
        <v>0</v>
      </c>
      <c r="BN370" s="27">
        <v>0</v>
      </c>
      <c r="BO370" s="27">
        <v>69.930069930069905</v>
      </c>
      <c r="BP370" s="27">
        <v>0</v>
      </c>
      <c r="BQ370" s="27">
        <v>0</v>
      </c>
      <c r="BR370" s="27">
        <v>0</v>
      </c>
      <c r="BS370" s="27">
        <v>0</v>
      </c>
      <c r="BT370" s="27">
        <v>0</v>
      </c>
      <c r="BU370" s="27">
        <v>0</v>
      </c>
      <c r="BV370" s="27">
        <v>0</v>
      </c>
      <c r="BW370" s="27">
        <v>0</v>
      </c>
      <c r="BX370" s="27">
        <v>0</v>
      </c>
      <c r="BY370" s="27">
        <v>0</v>
      </c>
      <c r="BZ370" s="27">
        <v>0</v>
      </c>
      <c r="CA370" s="27">
        <v>0</v>
      </c>
      <c r="CB370" s="27">
        <v>0</v>
      </c>
      <c r="CC370" s="27">
        <v>0</v>
      </c>
      <c r="CD370" s="27">
        <v>0</v>
      </c>
      <c r="CE370" s="27">
        <v>0</v>
      </c>
      <c r="CF370" s="27">
        <v>0</v>
      </c>
      <c r="CG370" s="27">
        <v>0</v>
      </c>
      <c r="CH370" s="27">
        <v>0</v>
      </c>
      <c r="CI370" s="27">
        <v>0</v>
      </c>
      <c r="CJ370" s="27">
        <v>0</v>
      </c>
      <c r="CK370" s="27">
        <v>0</v>
      </c>
      <c r="CL370" s="27">
        <v>0</v>
      </c>
      <c r="CM370" s="27">
        <v>0</v>
      </c>
      <c r="CN370" s="27">
        <v>0</v>
      </c>
      <c r="CO370" s="27">
        <v>0</v>
      </c>
      <c r="CP370" s="27">
        <v>0</v>
      </c>
      <c r="CQ370" s="27">
        <v>0</v>
      </c>
      <c r="CR370" s="27">
        <v>4.995004995005E-2</v>
      </c>
      <c r="CS370" s="27">
        <v>0</v>
      </c>
      <c r="CT370" s="27">
        <v>0</v>
      </c>
      <c r="CU370" s="27">
        <v>0</v>
      </c>
      <c r="CV370" s="27">
        <v>0</v>
      </c>
      <c r="CW370" s="25">
        <f t="shared" si="5"/>
        <v>100</v>
      </c>
    </row>
    <row r="371" spans="1:101">
      <c r="A371" s="15" t="s">
        <v>575</v>
      </c>
      <c r="B371" s="12" t="s">
        <v>98</v>
      </c>
      <c r="C371" s="31">
        <v>44056</v>
      </c>
      <c r="D371" s="18">
        <v>2020</v>
      </c>
      <c r="E371" s="12" t="s">
        <v>92</v>
      </c>
      <c r="F371" s="12" t="s">
        <v>11</v>
      </c>
      <c r="G371" s="27">
        <v>40</v>
      </c>
      <c r="H371" s="27">
        <v>30</v>
      </c>
      <c r="I371" s="27">
        <v>0</v>
      </c>
      <c r="J371" s="27">
        <v>0</v>
      </c>
      <c r="K371" s="27">
        <v>0</v>
      </c>
      <c r="L371" s="27">
        <v>0</v>
      </c>
      <c r="M371" s="27">
        <v>0</v>
      </c>
      <c r="N371" s="27">
        <v>0</v>
      </c>
      <c r="O371" s="27">
        <v>0</v>
      </c>
      <c r="P371" s="27">
        <v>0</v>
      </c>
      <c r="Q371" s="27">
        <v>0</v>
      </c>
      <c r="R371" s="27">
        <v>0</v>
      </c>
      <c r="S371" s="27">
        <v>0</v>
      </c>
      <c r="T371" s="27">
        <v>0</v>
      </c>
      <c r="U371" s="27">
        <v>0</v>
      </c>
      <c r="V371" s="27">
        <v>0</v>
      </c>
      <c r="W371" s="27">
        <v>0</v>
      </c>
      <c r="X371" s="27">
        <v>0</v>
      </c>
      <c r="Y371" s="27">
        <v>0</v>
      </c>
      <c r="Z371" s="27">
        <v>0</v>
      </c>
      <c r="AA371" s="27">
        <v>0</v>
      </c>
      <c r="AB371" s="27">
        <v>0</v>
      </c>
      <c r="AC371" s="27">
        <v>0</v>
      </c>
      <c r="AD371" s="27">
        <v>0</v>
      </c>
      <c r="AE371" s="27">
        <v>0</v>
      </c>
      <c r="AF371" s="27">
        <v>0</v>
      </c>
      <c r="AG371" s="27">
        <v>0</v>
      </c>
      <c r="AH371" s="27">
        <v>0</v>
      </c>
      <c r="AI371" s="27">
        <v>0</v>
      </c>
      <c r="AJ371" s="27">
        <v>0</v>
      </c>
      <c r="AK371" s="27">
        <v>0</v>
      </c>
      <c r="AL371" s="27">
        <v>0</v>
      </c>
      <c r="AM371" s="27">
        <v>0</v>
      </c>
      <c r="AN371" s="27">
        <v>0</v>
      </c>
      <c r="AO371" s="27">
        <v>0</v>
      </c>
      <c r="AP371" s="27">
        <v>0</v>
      </c>
      <c r="AQ371" s="27">
        <v>0</v>
      </c>
      <c r="AR371" s="27">
        <v>0</v>
      </c>
      <c r="AS371" s="27">
        <v>0</v>
      </c>
      <c r="AT371" s="27">
        <v>10</v>
      </c>
      <c r="AU371" s="27">
        <v>0</v>
      </c>
      <c r="AV371" s="27">
        <v>0</v>
      </c>
      <c r="AW371" s="27">
        <v>0</v>
      </c>
      <c r="AX371" s="27">
        <v>0</v>
      </c>
      <c r="AY371" s="27">
        <v>0</v>
      </c>
      <c r="AZ371" s="27">
        <v>0</v>
      </c>
      <c r="BA371" s="27">
        <v>0</v>
      </c>
      <c r="BB371" s="27">
        <v>0</v>
      </c>
      <c r="BC371" s="27">
        <v>0</v>
      </c>
      <c r="BD371" s="27">
        <v>0</v>
      </c>
      <c r="BE371" s="27">
        <v>0</v>
      </c>
      <c r="BF371" s="27">
        <v>0</v>
      </c>
      <c r="BG371" s="27">
        <v>0</v>
      </c>
      <c r="BH371" s="27">
        <v>0</v>
      </c>
      <c r="BI371" s="27">
        <v>0</v>
      </c>
      <c r="BJ371" s="27">
        <v>0</v>
      </c>
      <c r="BK371" s="27">
        <v>0</v>
      </c>
      <c r="BL371" s="27">
        <v>0</v>
      </c>
      <c r="BM371" s="27">
        <v>0</v>
      </c>
      <c r="BN371" s="27">
        <v>0</v>
      </c>
      <c r="BO371" s="27">
        <v>20</v>
      </c>
      <c r="BP371" s="27">
        <v>0</v>
      </c>
      <c r="BQ371" s="27">
        <v>0</v>
      </c>
      <c r="BR371" s="27">
        <v>0</v>
      </c>
      <c r="BS371" s="27">
        <v>0</v>
      </c>
      <c r="BT371" s="27">
        <v>0</v>
      </c>
      <c r="BU371" s="27">
        <v>0</v>
      </c>
      <c r="BV371" s="27">
        <v>0</v>
      </c>
      <c r="BW371" s="27">
        <v>0</v>
      </c>
      <c r="BX371" s="27">
        <v>0</v>
      </c>
      <c r="BY371" s="27">
        <v>0</v>
      </c>
      <c r="BZ371" s="27">
        <v>0</v>
      </c>
      <c r="CA371" s="27">
        <v>0</v>
      </c>
      <c r="CB371" s="27">
        <v>0</v>
      </c>
      <c r="CC371" s="27">
        <v>0</v>
      </c>
      <c r="CD371" s="27">
        <v>0</v>
      </c>
      <c r="CE371" s="27">
        <v>0</v>
      </c>
      <c r="CF371" s="27">
        <v>0</v>
      </c>
      <c r="CG371" s="27">
        <v>0</v>
      </c>
      <c r="CH371" s="27">
        <v>0</v>
      </c>
      <c r="CI371" s="27">
        <v>0</v>
      </c>
      <c r="CJ371" s="27">
        <v>0</v>
      </c>
      <c r="CK371" s="27">
        <v>0</v>
      </c>
      <c r="CL371" s="27">
        <v>0</v>
      </c>
      <c r="CM371" s="27">
        <v>0</v>
      </c>
      <c r="CN371" s="27">
        <v>0</v>
      </c>
      <c r="CO371" s="27">
        <v>0</v>
      </c>
      <c r="CP371" s="27">
        <v>0</v>
      </c>
      <c r="CQ371" s="27">
        <v>0</v>
      </c>
      <c r="CR371" s="27">
        <v>0</v>
      </c>
      <c r="CS371" s="27">
        <v>0</v>
      </c>
      <c r="CT371" s="27">
        <v>0</v>
      </c>
      <c r="CU371" s="27">
        <v>0</v>
      </c>
      <c r="CV371" s="27">
        <v>0</v>
      </c>
      <c r="CW371" s="25">
        <f t="shared" si="5"/>
        <v>100</v>
      </c>
    </row>
    <row r="372" spans="1:101">
      <c r="A372" s="15" t="s">
        <v>576</v>
      </c>
      <c r="B372" s="12" t="s">
        <v>99</v>
      </c>
      <c r="C372" s="31">
        <v>44056</v>
      </c>
      <c r="D372" s="18">
        <v>2020</v>
      </c>
      <c r="E372" s="12" t="s">
        <v>92</v>
      </c>
      <c r="F372" s="12" t="s">
        <v>11</v>
      </c>
      <c r="G372" s="27">
        <v>0</v>
      </c>
      <c r="H372" s="27">
        <v>20</v>
      </c>
      <c r="I372" s="27">
        <v>0</v>
      </c>
      <c r="J372" s="27">
        <v>0</v>
      </c>
      <c r="K372" s="27">
        <v>0</v>
      </c>
      <c r="L372" s="27">
        <v>0</v>
      </c>
      <c r="M372" s="27">
        <v>0</v>
      </c>
      <c r="N372" s="27">
        <v>0</v>
      </c>
      <c r="O372" s="27">
        <v>0</v>
      </c>
      <c r="P372" s="27">
        <v>0</v>
      </c>
      <c r="Q372" s="27">
        <v>0</v>
      </c>
      <c r="R372" s="27">
        <v>0</v>
      </c>
      <c r="S372" s="27">
        <v>0</v>
      </c>
      <c r="T372" s="27">
        <v>0</v>
      </c>
      <c r="U372" s="27">
        <v>0</v>
      </c>
      <c r="V372" s="27">
        <v>0</v>
      </c>
      <c r="W372" s="27">
        <v>0</v>
      </c>
      <c r="X372" s="27">
        <v>0</v>
      </c>
      <c r="Y372" s="27">
        <v>0</v>
      </c>
      <c r="Z372" s="27">
        <v>0</v>
      </c>
      <c r="AA372" s="27">
        <v>15</v>
      </c>
      <c r="AB372" s="27">
        <v>0</v>
      </c>
      <c r="AC372" s="27">
        <v>0</v>
      </c>
      <c r="AD372" s="27">
        <v>0</v>
      </c>
      <c r="AE372" s="27">
        <v>0</v>
      </c>
      <c r="AF372" s="27">
        <v>0</v>
      </c>
      <c r="AG372" s="27">
        <v>0</v>
      </c>
      <c r="AH372" s="27">
        <v>0</v>
      </c>
      <c r="AI372" s="27">
        <v>0</v>
      </c>
      <c r="AJ372" s="27">
        <v>0</v>
      </c>
      <c r="AK372" s="27">
        <v>0</v>
      </c>
      <c r="AL372" s="27">
        <v>0</v>
      </c>
      <c r="AM372" s="27">
        <v>0</v>
      </c>
      <c r="AN372" s="27">
        <v>0</v>
      </c>
      <c r="AO372" s="27">
        <v>0</v>
      </c>
      <c r="AP372" s="27">
        <v>0</v>
      </c>
      <c r="AQ372" s="27">
        <v>0</v>
      </c>
      <c r="AR372" s="27">
        <v>0</v>
      </c>
      <c r="AS372" s="27">
        <v>0</v>
      </c>
      <c r="AT372" s="27">
        <v>40</v>
      </c>
      <c r="AU372" s="27">
        <v>0</v>
      </c>
      <c r="AV372" s="27">
        <v>0</v>
      </c>
      <c r="AW372" s="27">
        <v>0</v>
      </c>
      <c r="AX372" s="27">
        <v>0</v>
      </c>
      <c r="AY372" s="27">
        <v>0</v>
      </c>
      <c r="AZ372" s="27">
        <v>0</v>
      </c>
      <c r="BA372" s="27">
        <v>0</v>
      </c>
      <c r="BB372" s="27">
        <v>0</v>
      </c>
      <c r="BC372" s="27">
        <v>0</v>
      </c>
      <c r="BD372" s="27">
        <v>0</v>
      </c>
      <c r="BE372" s="27">
        <v>0</v>
      </c>
      <c r="BF372" s="27">
        <v>0</v>
      </c>
      <c r="BG372" s="27">
        <v>0</v>
      </c>
      <c r="BH372" s="27">
        <v>0</v>
      </c>
      <c r="BI372" s="27">
        <v>0</v>
      </c>
      <c r="BJ372" s="27">
        <v>0</v>
      </c>
      <c r="BK372" s="27">
        <v>0</v>
      </c>
      <c r="BL372" s="27">
        <v>0</v>
      </c>
      <c r="BM372" s="27">
        <v>5</v>
      </c>
      <c r="BN372" s="27">
        <v>0</v>
      </c>
      <c r="BO372" s="27">
        <v>20</v>
      </c>
      <c r="BP372" s="27">
        <v>0</v>
      </c>
      <c r="BQ372" s="27">
        <v>0</v>
      </c>
      <c r="BR372" s="27">
        <v>0</v>
      </c>
      <c r="BS372" s="27">
        <v>0</v>
      </c>
      <c r="BT372" s="27">
        <v>0</v>
      </c>
      <c r="BU372" s="27">
        <v>0</v>
      </c>
      <c r="BV372" s="27">
        <v>0</v>
      </c>
      <c r="BW372" s="27">
        <v>0</v>
      </c>
      <c r="BX372" s="27">
        <v>0</v>
      </c>
      <c r="BY372" s="27">
        <v>0</v>
      </c>
      <c r="BZ372" s="27">
        <v>0</v>
      </c>
      <c r="CA372" s="27">
        <v>0</v>
      </c>
      <c r="CB372" s="27">
        <v>0</v>
      </c>
      <c r="CC372" s="27">
        <v>0</v>
      </c>
      <c r="CD372" s="27">
        <v>0</v>
      </c>
      <c r="CE372" s="27">
        <v>0</v>
      </c>
      <c r="CF372" s="27">
        <v>0</v>
      </c>
      <c r="CG372" s="27">
        <v>0</v>
      </c>
      <c r="CH372" s="27">
        <v>0</v>
      </c>
      <c r="CI372" s="27">
        <v>0</v>
      </c>
      <c r="CJ372" s="27">
        <v>0</v>
      </c>
      <c r="CK372" s="27">
        <v>0</v>
      </c>
      <c r="CL372" s="27">
        <v>0</v>
      </c>
      <c r="CM372" s="27">
        <v>0</v>
      </c>
      <c r="CN372" s="27">
        <v>0</v>
      </c>
      <c r="CO372" s="27">
        <v>0</v>
      </c>
      <c r="CP372" s="27">
        <v>0</v>
      </c>
      <c r="CQ372" s="27">
        <v>0</v>
      </c>
      <c r="CR372" s="27">
        <v>0</v>
      </c>
      <c r="CS372" s="27">
        <v>0</v>
      </c>
      <c r="CT372" s="27">
        <v>0</v>
      </c>
      <c r="CU372" s="27">
        <v>0</v>
      </c>
      <c r="CV372" s="27">
        <v>0</v>
      </c>
      <c r="CW372" s="25">
        <f t="shared" si="5"/>
        <v>100</v>
      </c>
    </row>
    <row r="373" spans="1:101">
      <c r="A373" s="15" t="s">
        <v>577</v>
      </c>
      <c r="B373" s="12" t="s">
        <v>100</v>
      </c>
      <c r="C373" s="31">
        <v>44056</v>
      </c>
      <c r="D373" s="18">
        <v>2020</v>
      </c>
      <c r="E373" s="12" t="s">
        <v>92</v>
      </c>
      <c r="F373" s="12" t="s">
        <v>11</v>
      </c>
      <c r="G373" s="27">
        <v>29.702970297029701</v>
      </c>
      <c r="H373" s="27">
        <v>29.702970297029701</v>
      </c>
      <c r="I373" s="27">
        <v>0</v>
      </c>
      <c r="J373" s="27">
        <v>0</v>
      </c>
      <c r="K373" s="27">
        <v>0</v>
      </c>
      <c r="L373" s="27">
        <v>0</v>
      </c>
      <c r="M373" s="27">
        <v>0</v>
      </c>
      <c r="N373" s="27">
        <v>0</v>
      </c>
      <c r="O373" s="27">
        <v>0</v>
      </c>
      <c r="P373" s="27">
        <v>0</v>
      </c>
      <c r="Q373" s="27">
        <v>0</v>
      </c>
      <c r="R373" s="27">
        <v>0</v>
      </c>
      <c r="S373" s="27">
        <v>0</v>
      </c>
      <c r="T373" s="27">
        <v>0.99009900990098998</v>
      </c>
      <c r="U373" s="27">
        <v>0</v>
      </c>
      <c r="V373" s="27">
        <v>0</v>
      </c>
      <c r="W373" s="27">
        <v>0</v>
      </c>
      <c r="X373" s="27">
        <v>0</v>
      </c>
      <c r="Y373" s="27">
        <v>0</v>
      </c>
      <c r="Z373" s="27">
        <v>0</v>
      </c>
      <c r="AA373" s="27">
        <v>0</v>
      </c>
      <c r="AB373" s="27">
        <v>0</v>
      </c>
      <c r="AC373" s="27">
        <v>0</v>
      </c>
      <c r="AD373" s="27">
        <v>0</v>
      </c>
      <c r="AE373" s="27">
        <v>0</v>
      </c>
      <c r="AF373" s="27">
        <v>0</v>
      </c>
      <c r="AG373" s="27">
        <v>0</v>
      </c>
      <c r="AH373" s="27">
        <v>0</v>
      </c>
      <c r="AI373" s="27">
        <v>0</v>
      </c>
      <c r="AJ373" s="27">
        <v>0</v>
      </c>
      <c r="AK373" s="27">
        <v>0</v>
      </c>
      <c r="AL373" s="27">
        <v>0</v>
      </c>
      <c r="AM373" s="27">
        <v>0</v>
      </c>
      <c r="AN373" s="27">
        <v>0</v>
      </c>
      <c r="AO373" s="27">
        <v>0</v>
      </c>
      <c r="AP373" s="27">
        <v>0</v>
      </c>
      <c r="AQ373" s="27">
        <v>0</v>
      </c>
      <c r="AR373" s="27">
        <v>0</v>
      </c>
      <c r="AS373" s="27">
        <v>0</v>
      </c>
      <c r="AT373" s="27">
        <v>19.801980198019798</v>
      </c>
      <c r="AU373" s="27">
        <v>0</v>
      </c>
      <c r="AV373" s="27">
        <v>0</v>
      </c>
      <c r="AW373" s="27">
        <v>0</v>
      </c>
      <c r="AX373" s="27">
        <v>0</v>
      </c>
      <c r="AY373" s="27">
        <v>0</v>
      </c>
      <c r="AZ373" s="27">
        <v>0</v>
      </c>
      <c r="BA373" s="27">
        <v>0</v>
      </c>
      <c r="BB373" s="27">
        <v>0</v>
      </c>
      <c r="BC373" s="27">
        <v>0</v>
      </c>
      <c r="BD373" s="27">
        <v>0</v>
      </c>
      <c r="BE373" s="27">
        <v>0</v>
      </c>
      <c r="BF373" s="27">
        <v>0</v>
      </c>
      <c r="BG373" s="27">
        <v>0</v>
      </c>
      <c r="BH373" s="27">
        <v>0</v>
      </c>
      <c r="BI373" s="27">
        <v>0</v>
      </c>
      <c r="BJ373" s="27">
        <v>0</v>
      </c>
      <c r="BK373" s="27">
        <v>0</v>
      </c>
      <c r="BL373" s="27">
        <v>0</v>
      </c>
      <c r="BM373" s="27">
        <v>0</v>
      </c>
      <c r="BN373" s="27">
        <v>0</v>
      </c>
      <c r="BO373" s="27">
        <v>19.801980198019798</v>
      </c>
      <c r="BP373" s="27">
        <v>0</v>
      </c>
      <c r="BQ373" s="27">
        <v>0</v>
      </c>
      <c r="BR373" s="27">
        <v>0</v>
      </c>
      <c r="BS373" s="27">
        <v>0</v>
      </c>
      <c r="BT373" s="27">
        <v>0</v>
      </c>
      <c r="BU373" s="27">
        <v>0</v>
      </c>
      <c r="BV373" s="27">
        <v>0</v>
      </c>
      <c r="BW373" s="27">
        <v>0</v>
      </c>
      <c r="BX373" s="27">
        <v>0</v>
      </c>
      <c r="BY373" s="27">
        <v>0</v>
      </c>
      <c r="BZ373" s="27">
        <v>0</v>
      </c>
      <c r="CA373" s="27">
        <v>0</v>
      </c>
      <c r="CB373" s="27">
        <v>0</v>
      </c>
      <c r="CC373" s="27">
        <v>0</v>
      </c>
      <c r="CD373" s="27">
        <v>0</v>
      </c>
      <c r="CE373" s="27">
        <v>0</v>
      </c>
      <c r="CF373" s="27">
        <v>0</v>
      </c>
      <c r="CG373" s="27">
        <v>0</v>
      </c>
      <c r="CH373" s="27">
        <v>0</v>
      </c>
      <c r="CI373" s="27">
        <v>0</v>
      </c>
      <c r="CJ373" s="27">
        <v>0</v>
      </c>
      <c r="CK373" s="27">
        <v>0</v>
      </c>
      <c r="CL373" s="27">
        <v>0</v>
      </c>
      <c r="CM373" s="27">
        <v>0</v>
      </c>
      <c r="CN373" s="27">
        <v>0</v>
      </c>
      <c r="CO373" s="27">
        <v>0</v>
      </c>
      <c r="CP373" s="27">
        <v>0</v>
      </c>
      <c r="CQ373" s="27">
        <v>0</v>
      </c>
      <c r="CR373" s="27">
        <v>0</v>
      </c>
      <c r="CS373" s="27">
        <v>0</v>
      </c>
      <c r="CT373" s="27">
        <v>0</v>
      </c>
      <c r="CU373" s="27">
        <v>0</v>
      </c>
      <c r="CV373" s="27">
        <v>0</v>
      </c>
      <c r="CW373" s="25">
        <f t="shared" si="5"/>
        <v>100</v>
      </c>
    </row>
    <row r="374" spans="1:101">
      <c r="A374" s="15" t="s">
        <v>578</v>
      </c>
      <c r="B374" s="12" t="s">
        <v>71</v>
      </c>
      <c r="C374" s="31">
        <v>44056</v>
      </c>
      <c r="D374" s="18">
        <v>2020</v>
      </c>
      <c r="E374" s="12" t="s">
        <v>92</v>
      </c>
      <c r="F374" s="12" t="s">
        <v>2</v>
      </c>
      <c r="G374" s="27">
        <v>52.0833333333333</v>
      </c>
      <c r="H374" s="27">
        <v>20.8333333333333</v>
      </c>
      <c r="I374" s="27">
        <v>0</v>
      </c>
      <c r="J374" s="27">
        <v>0</v>
      </c>
      <c r="K374" s="27">
        <v>0</v>
      </c>
      <c r="L374" s="27">
        <v>0</v>
      </c>
      <c r="M374" s="27">
        <v>0</v>
      </c>
      <c r="N374" s="27">
        <v>0</v>
      </c>
      <c r="O374" s="27">
        <v>0</v>
      </c>
      <c r="P374" s="27">
        <v>0</v>
      </c>
      <c r="Q374" s="27">
        <v>0</v>
      </c>
      <c r="R374" s="27">
        <v>0</v>
      </c>
      <c r="S374" s="27">
        <v>0</v>
      </c>
      <c r="T374" s="27">
        <v>0</v>
      </c>
      <c r="U374" s="27">
        <v>0</v>
      </c>
      <c r="V374" s="27">
        <v>0</v>
      </c>
      <c r="W374" s="27">
        <v>0</v>
      </c>
      <c r="X374" s="27">
        <v>0</v>
      </c>
      <c r="Y374" s="27">
        <v>0</v>
      </c>
      <c r="Z374" s="27">
        <v>0</v>
      </c>
      <c r="AA374" s="27">
        <v>0</v>
      </c>
      <c r="AB374" s="27">
        <v>0</v>
      </c>
      <c r="AC374" s="27">
        <v>0</v>
      </c>
      <c r="AD374" s="27">
        <v>0</v>
      </c>
      <c r="AE374" s="27">
        <v>0</v>
      </c>
      <c r="AF374" s="27">
        <v>0</v>
      </c>
      <c r="AG374" s="27">
        <v>0</v>
      </c>
      <c r="AH374" s="27">
        <v>0</v>
      </c>
      <c r="AI374" s="27">
        <v>0</v>
      </c>
      <c r="AJ374" s="27">
        <v>0</v>
      </c>
      <c r="AK374" s="27">
        <v>0</v>
      </c>
      <c r="AL374" s="27">
        <v>0</v>
      </c>
      <c r="AM374" s="27">
        <v>0</v>
      </c>
      <c r="AN374" s="27">
        <v>0</v>
      </c>
      <c r="AO374" s="27">
        <v>0</v>
      </c>
      <c r="AP374" s="27">
        <v>0</v>
      </c>
      <c r="AQ374" s="27">
        <v>0</v>
      </c>
      <c r="AR374" s="27">
        <v>0</v>
      </c>
      <c r="AS374" s="27">
        <v>0</v>
      </c>
      <c r="AT374" s="27">
        <v>15.625</v>
      </c>
      <c r="AU374" s="27">
        <v>0</v>
      </c>
      <c r="AV374" s="27">
        <v>0</v>
      </c>
      <c r="AW374" s="27">
        <v>0</v>
      </c>
      <c r="AX374" s="27">
        <v>0</v>
      </c>
      <c r="AY374" s="27">
        <v>0</v>
      </c>
      <c r="AZ374" s="27">
        <v>0</v>
      </c>
      <c r="BA374" s="27">
        <v>0</v>
      </c>
      <c r="BB374" s="27">
        <v>0</v>
      </c>
      <c r="BC374" s="27">
        <v>0</v>
      </c>
      <c r="BD374" s="27">
        <v>0</v>
      </c>
      <c r="BE374" s="27">
        <v>0</v>
      </c>
      <c r="BF374" s="27">
        <v>0</v>
      </c>
      <c r="BG374" s="27">
        <v>0</v>
      </c>
      <c r="BH374" s="27">
        <v>0</v>
      </c>
      <c r="BI374" s="27">
        <v>0</v>
      </c>
      <c r="BJ374" s="27">
        <v>0</v>
      </c>
      <c r="BK374" s="27">
        <v>0</v>
      </c>
      <c r="BL374" s="27">
        <v>0</v>
      </c>
      <c r="BM374" s="27">
        <v>0</v>
      </c>
      <c r="BN374" s="27">
        <v>0</v>
      </c>
      <c r="BO374" s="27">
        <v>10.4166666666667</v>
      </c>
      <c r="BP374" s="27">
        <v>1.0416666666666701</v>
      </c>
      <c r="BQ374" s="27">
        <v>0</v>
      </c>
      <c r="BR374" s="27">
        <v>0</v>
      </c>
      <c r="BS374" s="27">
        <v>0</v>
      </c>
      <c r="BT374" s="27">
        <v>0</v>
      </c>
      <c r="BU374" s="27">
        <v>0</v>
      </c>
      <c r="BV374" s="27">
        <v>0</v>
      </c>
      <c r="BW374" s="27">
        <v>0</v>
      </c>
      <c r="BX374" s="27">
        <v>0</v>
      </c>
      <c r="BY374" s="27">
        <v>0</v>
      </c>
      <c r="BZ374" s="27">
        <v>0</v>
      </c>
      <c r="CA374" s="27">
        <v>0</v>
      </c>
      <c r="CB374" s="27">
        <v>0</v>
      </c>
      <c r="CC374" s="27">
        <v>0</v>
      </c>
      <c r="CD374" s="27">
        <v>0</v>
      </c>
      <c r="CE374" s="27">
        <v>0</v>
      </c>
      <c r="CF374" s="27">
        <v>0</v>
      </c>
      <c r="CG374" s="27">
        <v>0</v>
      </c>
      <c r="CH374" s="27">
        <v>0</v>
      </c>
      <c r="CI374" s="27">
        <v>0</v>
      </c>
      <c r="CJ374" s="27">
        <v>0</v>
      </c>
      <c r="CK374" s="27">
        <v>0</v>
      </c>
      <c r="CL374" s="27">
        <v>0</v>
      </c>
      <c r="CM374" s="27">
        <v>0</v>
      </c>
      <c r="CN374" s="27">
        <v>0</v>
      </c>
      <c r="CO374" s="27">
        <v>0</v>
      </c>
      <c r="CP374" s="27">
        <v>0</v>
      </c>
      <c r="CQ374" s="27">
        <v>0</v>
      </c>
      <c r="CR374" s="27">
        <v>0</v>
      </c>
      <c r="CS374" s="27">
        <v>0</v>
      </c>
      <c r="CT374" s="27">
        <v>0</v>
      </c>
      <c r="CU374" s="27">
        <v>0</v>
      </c>
      <c r="CV374" s="27">
        <v>0</v>
      </c>
      <c r="CW374" s="25">
        <f t="shared" si="5"/>
        <v>99.999999999999972</v>
      </c>
    </row>
    <row r="375" spans="1:101">
      <c r="A375" s="15" t="s">
        <v>579</v>
      </c>
      <c r="B375" s="12" t="s">
        <v>72</v>
      </c>
      <c r="C375" s="31">
        <v>44055</v>
      </c>
      <c r="D375" s="18">
        <v>2020</v>
      </c>
      <c r="E375" s="12" t="s">
        <v>92</v>
      </c>
      <c r="F375" s="12" t="s">
        <v>2</v>
      </c>
      <c r="G375" s="27">
        <v>41.237113402061901</v>
      </c>
      <c r="H375" s="27">
        <v>0</v>
      </c>
      <c r="I375" s="27">
        <v>0</v>
      </c>
      <c r="J375" s="27">
        <v>0</v>
      </c>
      <c r="K375" s="27">
        <v>0</v>
      </c>
      <c r="L375" s="27">
        <v>0</v>
      </c>
      <c r="M375" s="27">
        <v>0</v>
      </c>
      <c r="N375" s="27">
        <v>0</v>
      </c>
      <c r="O375" s="27">
        <v>0</v>
      </c>
      <c r="P375" s="27">
        <v>0</v>
      </c>
      <c r="Q375" s="27">
        <v>0</v>
      </c>
      <c r="R375" s="27">
        <v>0</v>
      </c>
      <c r="S375" s="27">
        <v>0</v>
      </c>
      <c r="T375" s="27">
        <v>0</v>
      </c>
      <c r="U375" s="27">
        <v>0</v>
      </c>
      <c r="V375" s="27">
        <v>0</v>
      </c>
      <c r="W375" s="27">
        <v>0</v>
      </c>
      <c r="X375" s="27">
        <v>0</v>
      </c>
      <c r="Y375" s="27">
        <v>0</v>
      </c>
      <c r="Z375" s="27">
        <v>0</v>
      </c>
      <c r="AA375" s="27">
        <v>0</v>
      </c>
      <c r="AB375" s="27">
        <v>0</v>
      </c>
      <c r="AC375" s="27">
        <v>0</v>
      </c>
      <c r="AD375" s="27">
        <v>0</v>
      </c>
      <c r="AE375" s="27">
        <v>0</v>
      </c>
      <c r="AF375" s="27">
        <v>0</v>
      </c>
      <c r="AG375" s="27">
        <v>0</v>
      </c>
      <c r="AH375" s="27">
        <v>0</v>
      </c>
      <c r="AI375" s="27">
        <v>0</v>
      </c>
      <c r="AJ375" s="27">
        <v>0</v>
      </c>
      <c r="AK375" s="27">
        <v>1.0309278350515501</v>
      </c>
      <c r="AL375" s="27">
        <v>0</v>
      </c>
      <c r="AM375" s="27">
        <v>0</v>
      </c>
      <c r="AN375" s="27">
        <v>0</v>
      </c>
      <c r="AO375" s="27">
        <v>0</v>
      </c>
      <c r="AP375" s="27">
        <v>0</v>
      </c>
      <c r="AQ375" s="27">
        <v>0</v>
      </c>
      <c r="AR375" s="27">
        <v>0</v>
      </c>
      <c r="AS375" s="27">
        <v>0</v>
      </c>
      <c r="AT375" s="27">
        <v>0</v>
      </c>
      <c r="AU375" s="27">
        <v>0</v>
      </c>
      <c r="AV375" s="27">
        <v>0</v>
      </c>
      <c r="AW375" s="27">
        <v>0</v>
      </c>
      <c r="AX375" s="27">
        <v>0</v>
      </c>
      <c r="AY375" s="27">
        <v>0</v>
      </c>
      <c r="AZ375" s="27">
        <v>0</v>
      </c>
      <c r="BA375" s="27">
        <v>0</v>
      </c>
      <c r="BB375" s="27">
        <v>0</v>
      </c>
      <c r="BC375" s="27">
        <v>0</v>
      </c>
      <c r="BD375" s="27">
        <v>0</v>
      </c>
      <c r="BE375" s="27">
        <v>0</v>
      </c>
      <c r="BF375" s="27">
        <v>0</v>
      </c>
      <c r="BG375" s="27">
        <v>0</v>
      </c>
      <c r="BH375" s="27">
        <v>1.0309278350515501</v>
      </c>
      <c r="BI375" s="27">
        <v>0</v>
      </c>
      <c r="BJ375" s="27">
        <v>0</v>
      </c>
      <c r="BK375" s="27">
        <v>0</v>
      </c>
      <c r="BL375" s="27">
        <v>0</v>
      </c>
      <c r="BM375" s="27">
        <v>0</v>
      </c>
      <c r="BN375" s="27">
        <v>0</v>
      </c>
      <c r="BO375" s="27">
        <v>0</v>
      </c>
      <c r="BP375" s="27">
        <v>0</v>
      </c>
      <c r="BQ375" s="27">
        <v>0</v>
      </c>
      <c r="BR375" s="27">
        <v>0</v>
      </c>
      <c r="BS375" s="27">
        <v>5.1546391752577296</v>
      </c>
      <c r="BT375" s="27">
        <v>0</v>
      </c>
      <c r="BU375" s="27">
        <v>0</v>
      </c>
      <c r="BV375" s="27">
        <v>0</v>
      </c>
      <c r="BW375" s="27">
        <v>0</v>
      </c>
      <c r="BX375" s="27">
        <v>0</v>
      </c>
      <c r="BY375" s="27">
        <v>0</v>
      </c>
      <c r="BZ375" s="27">
        <v>0</v>
      </c>
      <c r="CA375" s="27">
        <v>0</v>
      </c>
      <c r="CB375" s="27">
        <v>0</v>
      </c>
      <c r="CC375" s="27">
        <v>0</v>
      </c>
      <c r="CD375" s="27">
        <v>0</v>
      </c>
      <c r="CE375" s="27">
        <v>0</v>
      </c>
      <c r="CF375" s="27">
        <v>0</v>
      </c>
      <c r="CG375" s="27">
        <v>0</v>
      </c>
      <c r="CH375" s="27">
        <v>0</v>
      </c>
      <c r="CI375" s="27">
        <v>0</v>
      </c>
      <c r="CJ375" s="27">
        <v>0</v>
      </c>
      <c r="CK375" s="27">
        <v>0</v>
      </c>
      <c r="CL375" s="27">
        <v>0</v>
      </c>
      <c r="CM375" s="27">
        <v>0</v>
      </c>
      <c r="CN375" s="27">
        <v>0</v>
      </c>
      <c r="CO375" s="27">
        <v>0</v>
      </c>
      <c r="CP375" s="27">
        <v>0</v>
      </c>
      <c r="CQ375" s="27">
        <v>0</v>
      </c>
      <c r="CR375" s="27">
        <v>0</v>
      </c>
      <c r="CS375" s="27">
        <v>0</v>
      </c>
      <c r="CT375" s="27">
        <v>0</v>
      </c>
      <c r="CU375" s="27">
        <v>51.5463917525773</v>
      </c>
      <c r="CV375" s="27">
        <v>0</v>
      </c>
      <c r="CW375" s="25">
        <f t="shared" si="5"/>
        <v>100.00000000000003</v>
      </c>
    </row>
    <row r="376" spans="1:101">
      <c r="A376" s="15" t="s">
        <v>580</v>
      </c>
      <c r="B376" s="12" t="s">
        <v>73</v>
      </c>
      <c r="C376" s="31">
        <v>44055</v>
      </c>
      <c r="D376" s="18">
        <v>2020</v>
      </c>
      <c r="E376" s="12" t="s">
        <v>92</v>
      </c>
      <c r="F376" s="12" t="s">
        <v>2</v>
      </c>
      <c r="G376" s="27">
        <v>0</v>
      </c>
      <c r="H376" s="27">
        <v>0</v>
      </c>
      <c r="I376" s="27">
        <v>0</v>
      </c>
      <c r="J376" s="27">
        <v>0</v>
      </c>
      <c r="K376" s="27">
        <v>0</v>
      </c>
      <c r="L376" s="27">
        <v>0</v>
      </c>
      <c r="M376" s="27">
        <v>0</v>
      </c>
      <c r="N376" s="27">
        <v>0</v>
      </c>
      <c r="O376" s="27">
        <v>0</v>
      </c>
      <c r="P376" s="27">
        <v>0</v>
      </c>
      <c r="Q376" s="27">
        <v>0</v>
      </c>
      <c r="R376" s="27">
        <v>0</v>
      </c>
      <c r="S376" s="27">
        <v>0</v>
      </c>
      <c r="T376" s="27">
        <v>0</v>
      </c>
      <c r="U376" s="27">
        <v>0</v>
      </c>
      <c r="V376" s="27">
        <v>0</v>
      </c>
      <c r="W376" s="27">
        <v>0</v>
      </c>
      <c r="X376" s="27">
        <v>0</v>
      </c>
      <c r="Y376" s="27">
        <v>0</v>
      </c>
      <c r="Z376" s="27">
        <v>0</v>
      </c>
      <c r="AA376" s="27">
        <v>0</v>
      </c>
      <c r="AB376" s="27">
        <v>0</v>
      </c>
      <c r="AC376" s="27">
        <v>0</v>
      </c>
      <c r="AD376" s="27">
        <v>0</v>
      </c>
      <c r="AE376" s="27">
        <v>0</v>
      </c>
      <c r="AF376" s="27">
        <v>0</v>
      </c>
      <c r="AG376" s="27">
        <v>0</v>
      </c>
      <c r="AH376" s="27">
        <v>0</v>
      </c>
      <c r="AI376" s="27">
        <v>0</v>
      </c>
      <c r="AJ376" s="27">
        <v>0</v>
      </c>
      <c r="AK376" s="27">
        <v>5.1546391752577296</v>
      </c>
      <c r="AL376" s="27">
        <v>0</v>
      </c>
      <c r="AM376" s="27">
        <v>0</v>
      </c>
      <c r="AN376" s="27">
        <v>0</v>
      </c>
      <c r="AO376" s="27">
        <v>0</v>
      </c>
      <c r="AP376" s="27">
        <v>0</v>
      </c>
      <c r="AQ376" s="27">
        <v>0</v>
      </c>
      <c r="AR376" s="27">
        <v>0</v>
      </c>
      <c r="AS376" s="27">
        <v>0</v>
      </c>
      <c r="AT376" s="27">
        <v>0</v>
      </c>
      <c r="AU376" s="27">
        <v>0</v>
      </c>
      <c r="AV376" s="27">
        <v>0</v>
      </c>
      <c r="AW376" s="27">
        <v>0</v>
      </c>
      <c r="AX376" s="27">
        <v>0</v>
      </c>
      <c r="AY376" s="27">
        <v>0</v>
      </c>
      <c r="AZ376" s="27">
        <v>0</v>
      </c>
      <c r="BA376" s="27">
        <v>0</v>
      </c>
      <c r="BB376" s="27">
        <v>0</v>
      </c>
      <c r="BC376" s="27">
        <v>0</v>
      </c>
      <c r="BD376" s="27">
        <v>0</v>
      </c>
      <c r="BE376" s="27">
        <v>0</v>
      </c>
      <c r="BF376" s="27">
        <v>0</v>
      </c>
      <c r="BG376" s="27">
        <v>0</v>
      </c>
      <c r="BH376" s="27">
        <v>1.0309278350515501</v>
      </c>
      <c r="BI376" s="27">
        <v>0</v>
      </c>
      <c r="BJ376" s="27">
        <v>0</v>
      </c>
      <c r="BK376" s="27">
        <v>0</v>
      </c>
      <c r="BL376" s="27">
        <v>0</v>
      </c>
      <c r="BM376" s="27">
        <v>0</v>
      </c>
      <c r="BN376" s="27">
        <v>0</v>
      </c>
      <c r="BO376" s="27">
        <v>0</v>
      </c>
      <c r="BP376" s="27">
        <v>0</v>
      </c>
      <c r="BQ376" s="27">
        <v>0</v>
      </c>
      <c r="BR376" s="27">
        <v>0</v>
      </c>
      <c r="BS376" s="27">
        <v>92.783505154639201</v>
      </c>
      <c r="BT376" s="27">
        <v>0</v>
      </c>
      <c r="BU376" s="27">
        <v>0</v>
      </c>
      <c r="BV376" s="27">
        <v>0</v>
      </c>
      <c r="BW376" s="27">
        <v>0</v>
      </c>
      <c r="BX376" s="27">
        <v>0</v>
      </c>
      <c r="BY376" s="27">
        <v>0</v>
      </c>
      <c r="BZ376" s="27">
        <v>0</v>
      </c>
      <c r="CA376" s="27">
        <v>0</v>
      </c>
      <c r="CB376" s="27">
        <v>0</v>
      </c>
      <c r="CC376" s="27">
        <v>0</v>
      </c>
      <c r="CD376" s="27">
        <v>0</v>
      </c>
      <c r="CE376" s="27">
        <v>0</v>
      </c>
      <c r="CF376" s="27">
        <v>0</v>
      </c>
      <c r="CG376" s="27">
        <v>0</v>
      </c>
      <c r="CH376" s="27">
        <v>0</v>
      </c>
      <c r="CI376" s="27">
        <v>0</v>
      </c>
      <c r="CJ376" s="27">
        <v>0</v>
      </c>
      <c r="CK376" s="27">
        <v>0</v>
      </c>
      <c r="CL376" s="27">
        <v>0</v>
      </c>
      <c r="CM376" s="27">
        <v>0</v>
      </c>
      <c r="CN376" s="27">
        <v>0</v>
      </c>
      <c r="CO376" s="27">
        <v>0</v>
      </c>
      <c r="CP376" s="27">
        <v>0</v>
      </c>
      <c r="CQ376" s="27">
        <v>0</v>
      </c>
      <c r="CR376" s="27">
        <v>0</v>
      </c>
      <c r="CS376" s="27">
        <v>0</v>
      </c>
      <c r="CT376" s="27">
        <v>0</v>
      </c>
      <c r="CU376" s="27">
        <v>1.0309278350515501</v>
      </c>
      <c r="CV376" s="27">
        <v>0</v>
      </c>
      <c r="CW376" s="25">
        <f t="shared" si="5"/>
        <v>100.00000000000004</v>
      </c>
    </row>
    <row r="377" spans="1:101">
      <c r="A377" s="15" t="s">
        <v>581</v>
      </c>
      <c r="B377" s="12" t="s">
        <v>74</v>
      </c>
      <c r="C377" s="31">
        <v>44055</v>
      </c>
      <c r="D377" s="18">
        <v>2020</v>
      </c>
      <c r="E377" s="12" t="s">
        <v>92</v>
      </c>
      <c r="F377" s="12" t="s">
        <v>2</v>
      </c>
      <c r="G377" s="27">
        <v>0</v>
      </c>
      <c r="H377" s="27">
        <v>0</v>
      </c>
      <c r="I377" s="27">
        <v>0</v>
      </c>
      <c r="J377" s="27">
        <v>0</v>
      </c>
      <c r="K377" s="27">
        <v>0</v>
      </c>
      <c r="L377" s="27">
        <v>0</v>
      </c>
      <c r="M377" s="27">
        <v>0</v>
      </c>
      <c r="N377" s="27">
        <v>0</v>
      </c>
      <c r="O377" s="27">
        <v>0</v>
      </c>
      <c r="P377" s="27">
        <v>0</v>
      </c>
      <c r="Q377" s="27">
        <v>0</v>
      </c>
      <c r="R377" s="27">
        <v>0</v>
      </c>
      <c r="S377" s="27">
        <v>0</v>
      </c>
      <c r="T377" s="27">
        <v>0</v>
      </c>
      <c r="U377" s="27">
        <v>0</v>
      </c>
      <c r="V377" s="27">
        <v>0</v>
      </c>
      <c r="W377" s="27">
        <v>0</v>
      </c>
      <c r="X377" s="27">
        <v>0</v>
      </c>
      <c r="Y377" s="27">
        <v>0</v>
      </c>
      <c r="Z377" s="27">
        <v>0</v>
      </c>
      <c r="AA377" s="27">
        <v>0</v>
      </c>
      <c r="AB377" s="27">
        <v>0</v>
      </c>
      <c r="AC377" s="27">
        <v>0</v>
      </c>
      <c r="AD377" s="27">
        <v>0</v>
      </c>
      <c r="AE377" s="27">
        <v>0</v>
      </c>
      <c r="AF377" s="27">
        <v>0</v>
      </c>
      <c r="AG377" s="27">
        <v>0</v>
      </c>
      <c r="AH377" s="27">
        <v>0</v>
      </c>
      <c r="AI377" s="27">
        <v>0</v>
      </c>
      <c r="AJ377" s="27">
        <v>0</v>
      </c>
      <c r="AK377" s="27">
        <v>0</v>
      </c>
      <c r="AL377" s="27">
        <v>0</v>
      </c>
      <c r="AM377" s="27">
        <v>0</v>
      </c>
      <c r="AN377" s="27">
        <v>0</v>
      </c>
      <c r="AO377" s="27">
        <v>0</v>
      </c>
      <c r="AP377" s="27">
        <v>0</v>
      </c>
      <c r="AQ377" s="27">
        <v>0</v>
      </c>
      <c r="AR377" s="27">
        <v>0</v>
      </c>
      <c r="AS377" s="27">
        <v>0</v>
      </c>
      <c r="AT377" s="27">
        <v>0</v>
      </c>
      <c r="AU377" s="27">
        <v>0</v>
      </c>
      <c r="AV377" s="27">
        <v>0</v>
      </c>
      <c r="AW377" s="27">
        <v>0</v>
      </c>
      <c r="AX377" s="27">
        <v>0</v>
      </c>
      <c r="AY377" s="27">
        <v>0</v>
      </c>
      <c r="AZ377" s="27">
        <v>0</v>
      </c>
      <c r="BA377" s="27">
        <v>0</v>
      </c>
      <c r="BB377" s="27">
        <v>0</v>
      </c>
      <c r="BC377" s="27">
        <v>0</v>
      </c>
      <c r="BD377" s="27">
        <v>0</v>
      </c>
      <c r="BE377" s="27">
        <v>0</v>
      </c>
      <c r="BF377" s="27">
        <v>0</v>
      </c>
      <c r="BG377" s="27">
        <v>0</v>
      </c>
      <c r="BH377" s="27">
        <v>0</v>
      </c>
      <c r="BI377" s="27">
        <v>0</v>
      </c>
      <c r="BJ377" s="27">
        <v>0</v>
      </c>
      <c r="BK377" s="27">
        <v>0</v>
      </c>
      <c r="BL377" s="27">
        <v>0</v>
      </c>
      <c r="BM377" s="27">
        <v>0</v>
      </c>
      <c r="BN377" s="27">
        <v>0</v>
      </c>
      <c r="BO377" s="27">
        <v>0</v>
      </c>
      <c r="BP377" s="27">
        <v>0</v>
      </c>
      <c r="BQ377" s="27">
        <v>0</v>
      </c>
      <c r="BR377" s="27">
        <v>0</v>
      </c>
      <c r="BS377" s="27">
        <v>66.6666666666667</v>
      </c>
      <c r="BT377" s="27">
        <v>0</v>
      </c>
      <c r="BU377" s="27">
        <v>0</v>
      </c>
      <c r="BV377" s="27">
        <v>0</v>
      </c>
      <c r="BW377" s="27">
        <v>9.5238095238095202</v>
      </c>
      <c r="BX377" s="27">
        <v>0</v>
      </c>
      <c r="BY377" s="27">
        <v>0</v>
      </c>
      <c r="BZ377" s="27">
        <v>0</v>
      </c>
      <c r="CA377" s="27">
        <v>0</v>
      </c>
      <c r="CB377" s="27">
        <v>0</v>
      </c>
      <c r="CC377" s="27">
        <v>0</v>
      </c>
      <c r="CD377" s="27">
        <v>0</v>
      </c>
      <c r="CE377" s="27">
        <v>0</v>
      </c>
      <c r="CF377" s="27">
        <v>0</v>
      </c>
      <c r="CG377" s="27">
        <v>0</v>
      </c>
      <c r="CH377" s="27">
        <v>0</v>
      </c>
      <c r="CI377" s="27">
        <v>0</v>
      </c>
      <c r="CJ377" s="27">
        <v>0</v>
      </c>
      <c r="CK377" s="27">
        <v>0</v>
      </c>
      <c r="CL377" s="27">
        <v>0</v>
      </c>
      <c r="CM377" s="27">
        <v>0</v>
      </c>
      <c r="CN377" s="27">
        <v>0</v>
      </c>
      <c r="CO377" s="27">
        <v>0</v>
      </c>
      <c r="CP377" s="27">
        <v>0</v>
      </c>
      <c r="CQ377" s="27">
        <v>0</v>
      </c>
      <c r="CR377" s="27">
        <v>0</v>
      </c>
      <c r="CS377" s="27">
        <v>0</v>
      </c>
      <c r="CT377" s="27">
        <v>0</v>
      </c>
      <c r="CU377" s="27">
        <v>23.8095238095238</v>
      </c>
      <c r="CV377" s="27">
        <v>0</v>
      </c>
      <c r="CW377" s="25">
        <f t="shared" si="5"/>
        <v>100.00000000000001</v>
      </c>
    </row>
    <row r="378" spans="1:101">
      <c r="A378" s="15" t="s">
        <v>582</v>
      </c>
      <c r="B378" s="12" t="s">
        <v>75</v>
      </c>
      <c r="C378" s="31">
        <v>44055</v>
      </c>
      <c r="D378" s="18">
        <v>2020</v>
      </c>
      <c r="E378" s="12" t="s">
        <v>92</v>
      </c>
      <c r="F378" s="12" t="s">
        <v>2</v>
      </c>
      <c r="G378" s="27">
        <v>0</v>
      </c>
      <c r="H378" s="27">
        <v>0.98039215686274495</v>
      </c>
      <c r="I378" s="27">
        <v>0</v>
      </c>
      <c r="J378" s="27">
        <v>0</v>
      </c>
      <c r="K378" s="27">
        <v>0</v>
      </c>
      <c r="L378" s="27">
        <v>0</v>
      </c>
      <c r="M378" s="27">
        <v>0</v>
      </c>
      <c r="N378" s="27">
        <v>0</v>
      </c>
      <c r="O378" s="27">
        <v>0</v>
      </c>
      <c r="P378" s="27">
        <v>0</v>
      </c>
      <c r="Q378" s="27">
        <v>0</v>
      </c>
      <c r="R378" s="27">
        <v>0</v>
      </c>
      <c r="S378" s="27">
        <v>0</v>
      </c>
      <c r="T378" s="27">
        <v>0</v>
      </c>
      <c r="U378" s="27">
        <v>0</v>
      </c>
      <c r="V378" s="27">
        <v>0</v>
      </c>
      <c r="W378" s="27">
        <v>0</v>
      </c>
      <c r="X378" s="27">
        <v>0</v>
      </c>
      <c r="Y378" s="27">
        <v>0</v>
      </c>
      <c r="Z378" s="27">
        <v>0</v>
      </c>
      <c r="AA378" s="27">
        <v>0</v>
      </c>
      <c r="AB378" s="27">
        <v>0</v>
      </c>
      <c r="AC378" s="27">
        <v>0</v>
      </c>
      <c r="AD378" s="27">
        <v>0</v>
      </c>
      <c r="AE378" s="27">
        <v>0</v>
      </c>
      <c r="AF378" s="27">
        <v>0</v>
      </c>
      <c r="AG378" s="27">
        <v>0</v>
      </c>
      <c r="AH378" s="27">
        <v>0</v>
      </c>
      <c r="AI378" s="27">
        <v>0</v>
      </c>
      <c r="AJ378" s="27">
        <v>0</v>
      </c>
      <c r="AK378" s="27">
        <v>0</v>
      </c>
      <c r="AL378" s="27">
        <v>0</v>
      </c>
      <c r="AM378" s="27">
        <v>0</v>
      </c>
      <c r="AN378" s="27">
        <v>0</v>
      </c>
      <c r="AO378" s="27">
        <v>0</v>
      </c>
      <c r="AP378" s="27">
        <v>0</v>
      </c>
      <c r="AQ378" s="27">
        <v>0</v>
      </c>
      <c r="AR378" s="27">
        <v>0</v>
      </c>
      <c r="AS378" s="27">
        <v>0</v>
      </c>
      <c r="AT378" s="27">
        <v>49.019607843137301</v>
      </c>
      <c r="AU378" s="27">
        <v>0</v>
      </c>
      <c r="AV378" s="27">
        <v>0</v>
      </c>
      <c r="AW378" s="27">
        <v>0</v>
      </c>
      <c r="AX378" s="27">
        <v>0</v>
      </c>
      <c r="AY378" s="27">
        <v>0</v>
      </c>
      <c r="AZ378" s="27">
        <v>0</v>
      </c>
      <c r="BA378" s="27">
        <v>0</v>
      </c>
      <c r="BB378" s="27">
        <v>0</v>
      </c>
      <c r="BC378" s="27">
        <v>0</v>
      </c>
      <c r="BD378" s="27">
        <v>0</v>
      </c>
      <c r="BE378" s="27">
        <v>0</v>
      </c>
      <c r="BF378" s="27">
        <v>0</v>
      </c>
      <c r="BG378" s="27">
        <v>0</v>
      </c>
      <c r="BH378" s="27">
        <v>0</v>
      </c>
      <c r="BI378" s="27">
        <v>0</v>
      </c>
      <c r="BJ378" s="27">
        <v>0</v>
      </c>
      <c r="BK378" s="27">
        <v>0</v>
      </c>
      <c r="BL378" s="27">
        <v>0</v>
      </c>
      <c r="BM378" s="27">
        <v>0</v>
      </c>
      <c r="BN378" s="27">
        <v>0</v>
      </c>
      <c r="BO378" s="27">
        <v>0</v>
      </c>
      <c r="BP378" s="27">
        <v>0</v>
      </c>
      <c r="BQ378" s="27">
        <v>0</v>
      </c>
      <c r="BR378" s="27">
        <v>0</v>
      </c>
      <c r="BS378" s="27">
        <v>0.98039215686274495</v>
      </c>
      <c r="BT378" s="27">
        <v>0</v>
      </c>
      <c r="BU378" s="27">
        <v>0</v>
      </c>
      <c r="BV378" s="27">
        <v>0</v>
      </c>
      <c r="BW378" s="27">
        <v>0</v>
      </c>
      <c r="BX378" s="27">
        <v>0</v>
      </c>
      <c r="BY378" s="27">
        <v>0</v>
      </c>
      <c r="BZ378" s="27">
        <v>0</v>
      </c>
      <c r="CA378" s="27">
        <v>0</v>
      </c>
      <c r="CB378" s="27">
        <v>0</v>
      </c>
      <c r="CC378" s="27">
        <v>0</v>
      </c>
      <c r="CD378" s="27">
        <v>0</v>
      </c>
      <c r="CE378" s="27">
        <v>0</v>
      </c>
      <c r="CF378" s="27">
        <v>0</v>
      </c>
      <c r="CG378" s="27">
        <v>0</v>
      </c>
      <c r="CH378" s="27">
        <v>0</v>
      </c>
      <c r="CI378" s="27">
        <v>0</v>
      </c>
      <c r="CJ378" s="27">
        <v>0</v>
      </c>
      <c r="CK378" s="27">
        <v>0</v>
      </c>
      <c r="CL378" s="27">
        <v>0</v>
      </c>
      <c r="CM378" s="27">
        <v>0</v>
      </c>
      <c r="CN378" s="27">
        <v>49.019607843137301</v>
      </c>
      <c r="CO378" s="27">
        <v>0</v>
      </c>
      <c r="CP378" s="27">
        <v>0</v>
      </c>
      <c r="CQ378" s="27">
        <v>0</v>
      </c>
      <c r="CR378" s="27">
        <v>0</v>
      </c>
      <c r="CS378" s="27">
        <v>0</v>
      </c>
      <c r="CT378" s="27">
        <v>0</v>
      </c>
      <c r="CU378" s="27">
        <v>0</v>
      </c>
      <c r="CV378" s="27">
        <v>0</v>
      </c>
      <c r="CW378" s="25">
        <f t="shared" si="5"/>
        <v>100.00000000000009</v>
      </c>
    </row>
    <row r="379" spans="1:101">
      <c r="A379" s="15" t="s">
        <v>583</v>
      </c>
      <c r="B379" s="12" t="s">
        <v>76</v>
      </c>
      <c r="C379" s="31">
        <v>44054</v>
      </c>
      <c r="D379" s="18">
        <v>2020</v>
      </c>
      <c r="E379" s="12" t="s">
        <v>92</v>
      </c>
      <c r="F379" s="12" t="s">
        <v>2</v>
      </c>
      <c r="G379" s="27">
        <v>20.8333333333333</v>
      </c>
      <c r="H379" s="27">
        <v>0</v>
      </c>
      <c r="I379" s="27">
        <v>0</v>
      </c>
      <c r="J379" s="27">
        <v>0</v>
      </c>
      <c r="K379" s="27">
        <v>0</v>
      </c>
      <c r="L379" s="27">
        <v>0</v>
      </c>
      <c r="M379" s="27">
        <v>0</v>
      </c>
      <c r="N379" s="27">
        <v>0</v>
      </c>
      <c r="O379" s="27">
        <v>0</v>
      </c>
      <c r="P379" s="27">
        <v>0</v>
      </c>
      <c r="Q379" s="27">
        <v>0</v>
      </c>
      <c r="R379" s="27">
        <v>0</v>
      </c>
      <c r="S379" s="27">
        <v>0</v>
      </c>
      <c r="T379" s="27">
        <v>0</v>
      </c>
      <c r="U379" s="27">
        <v>0</v>
      </c>
      <c r="V379" s="27">
        <v>0</v>
      </c>
      <c r="W379" s="27">
        <v>0</v>
      </c>
      <c r="X379" s="27">
        <v>0</v>
      </c>
      <c r="Y379" s="27">
        <v>0</v>
      </c>
      <c r="Z379" s="27">
        <v>0</v>
      </c>
      <c r="AA379" s="27">
        <v>0</v>
      </c>
      <c r="AB379" s="27">
        <v>0</v>
      </c>
      <c r="AC379" s="27">
        <v>0</v>
      </c>
      <c r="AD379" s="27">
        <v>0</v>
      </c>
      <c r="AE379" s="27">
        <v>0</v>
      </c>
      <c r="AF379" s="27">
        <v>0</v>
      </c>
      <c r="AG379" s="27">
        <v>0</v>
      </c>
      <c r="AH379" s="27">
        <v>0</v>
      </c>
      <c r="AI379" s="27">
        <v>0</v>
      </c>
      <c r="AJ379" s="27">
        <v>0</v>
      </c>
      <c r="AK379" s="27">
        <v>0</v>
      </c>
      <c r="AL379" s="27">
        <v>0</v>
      </c>
      <c r="AM379" s="27">
        <v>0</v>
      </c>
      <c r="AN379" s="27">
        <v>0</v>
      </c>
      <c r="AO379" s="27">
        <v>0</v>
      </c>
      <c r="AP379" s="27">
        <v>0</v>
      </c>
      <c r="AQ379" s="27">
        <v>0</v>
      </c>
      <c r="AR379" s="27">
        <v>0</v>
      </c>
      <c r="AS379" s="27">
        <v>0</v>
      </c>
      <c r="AT379" s="27">
        <v>0</v>
      </c>
      <c r="AU379" s="27">
        <v>0</v>
      </c>
      <c r="AV379" s="27">
        <v>0</v>
      </c>
      <c r="AW379" s="27">
        <v>0</v>
      </c>
      <c r="AX379" s="27">
        <v>0</v>
      </c>
      <c r="AY379" s="27">
        <v>0</v>
      </c>
      <c r="AZ379" s="27">
        <v>0</v>
      </c>
      <c r="BA379" s="27">
        <v>0</v>
      </c>
      <c r="BB379" s="27">
        <v>0</v>
      </c>
      <c r="BC379" s="27">
        <v>0</v>
      </c>
      <c r="BD379" s="27">
        <v>0</v>
      </c>
      <c r="BE379" s="27">
        <v>0</v>
      </c>
      <c r="BF379" s="27">
        <v>0</v>
      </c>
      <c r="BG379" s="27">
        <v>0</v>
      </c>
      <c r="BH379" s="27">
        <v>0</v>
      </c>
      <c r="BI379" s="27">
        <v>0</v>
      </c>
      <c r="BJ379" s="27">
        <v>0</v>
      </c>
      <c r="BK379" s="27">
        <v>0</v>
      </c>
      <c r="BL379" s="27">
        <v>0</v>
      </c>
      <c r="BM379" s="27">
        <v>0</v>
      </c>
      <c r="BN379" s="27">
        <v>0</v>
      </c>
      <c r="BO379" s="27">
        <v>0</v>
      </c>
      <c r="BP379" s="27">
        <v>0</v>
      </c>
      <c r="BQ379" s="27">
        <v>0</v>
      </c>
      <c r="BR379" s="27">
        <v>0</v>
      </c>
      <c r="BS379" s="27">
        <v>26.0416666666667</v>
      </c>
      <c r="BT379" s="27">
        <v>0</v>
      </c>
      <c r="BU379" s="27">
        <v>0</v>
      </c>
      <c r="BV379" s="27">
        <v>0</v>
      </c>
      <c r="BW379" s="27">
        <v>52.0833333333333</v>
      </c>
      <c r="BX379" s="27">
        <v>0</v>
      </c>
      <c r="BY379" s="27">
        <v>0</v>
      </c>
      <c r="BZ379" s="27">
        <v>0</v>
      </c>
      <c r="CA379" s="27">
        <v>0</v>
      </c>
      <c r="CB379" s="27">
        <v>0</v>
      </c>
      <c r="CC379" s="27">
        <v>0</v>
      </c>
      <c r="CD379" s="27">
        <v>0</v>
      </c>
      <c r="CE379" s="27">
        <v>0</v>
      </c>
      <c r="CF379" s="27">
        <v>0</v>
      </c>
      <c r="CG379" s="27">
        <v>0</v>
      </c>
      <c r="CH379" s="27">
        <v>0</v>
      </c>
      <c r="CI379" s="27">
        <v>0</v>
      </c>
      <c r="CJ379" s="27">
        <v>0</v>
      </c>
      <c r="CK379" s="27">
        <v>0</v>
      </c>
      <c r="CL379" s="27">
        <v>0</v>
      </c>
      <c r="CM379" s="27">
        <v>0</v>
      </c>
      <c r="CN379" s="27">
        <v>0</v>
      </c>
      <c r="CO379" s="27">
        <v>0</v>
      </c>
      <c r="CP379" s="27">
        <v>0</v>
      </c>
      <c r="CQ379" s="27">
        <v>0</v>
      </c>
      <c r="CR379" s="27">
        <v>0</v>
      </c>
      <c r="CS379" s="27">
        <v>0</v>
      </c>
      <c r="CT379" s="27">
        <v>0</v>
      </c>
      <c r="CU379" s="27">
        <v>1.0416666666666701</v>
      </c>
      <c r="CV379" s="27">
        <v>0</v>
      </c>
      <c r="CW379" s="25">
        <f t="shared" si="5"/>
        <v>99.999999999999972</v>
      </c>
    </row>
    <row r="380" spans="1:101">
      <c r="A380" s="15" t="s">
        <v>584</v>
      </c>
      <c r="B380" s="12" t="s">
        <v>77</v>
      </c>
      <c r="C380" s="31">
        <v>44054</v>
      </c>
      <c r="D380" s="18">
        <v>2020</v>
      </c>
      <c r="E380" s="12" t="s">
        <v>92</v>
      </c>
      <c r="F380" s="12" t="s">
        <v>2</v>
      </c>
      <c r="G380" s="27">
        <v>40.816326530612201</v>
      </c>
      <c r="H380" s="27">
        <v>0</v>
      </c>
      <c r="I380" s="27">
        <v>0</v>
      </c>
      <c r="J380" s="27">
        <v>0</v>
      </c>
      <c r="K380" s="27">
        <v>0</v>
      </c>
      <c r="L380" s="27">
        <v>0</v>
      </c>
      <c r="M380" s="27">
        <v>0</v>
      </c>
      <c r="N380" s="27">
        <v>0</v>
      </c>
      <c r="O380" s="27">
        <v>0</v>
      </c>
      <c r="P380" s="27">
        <v>0</v>
      </c>
      <c r="Q380" s="27">
        <v>0</v>
      </c>
      <c r="R380" s="27">
        <v>0</v>
      </c>
      <c r="S380" s="27">
        <v>0</v>
      </c>
      <c r="T380" s="27">
        <v>0</v>
      </c>
      <c r="U380" s="27">
        <v>0</v>
      </c>
      <c r="V380" s="27">
        <v>0</v>
      </c>
      <c r="W380" s="27">
        <v>0</v>
      </c>
      <c r="X380" s="27">
        <v>0</v>
      </c>
      <c r="Y380" s="27">
        <v>0</v>
      </c>
      <c r="Z380" s="27">
        <v>0</v>
      </c>
      <c r="AA380" s="27">
        <v>0</v>
      </c>
      <c r="AB380" s="27">
        <v>0</v>
      </c>
      <c r="AC380" s="27">
        <v>0</v>
      </c>
      <c r="AD380" s="27">
        <v>0</v>
      </c>
      <c r="AE380" s="27">
        <v>0</v>
      </c>
      <c r="AF380" s="27">
        <v>0</v>
      </c>
      <c r="AG380" s="27">
        <v>0</v>
      </c>
      <c r="AH380" s="27">
        <v>0</v>
      </c>
      <c r="AI380" s="27">
        <v>0</v>
      </c>
      <c r="AJ380" s="27">
        <v>0</v>
      </c>
      <c r="AK380" s="27">
        <v>0</v>
      </c>
      <c r="AL380" s="27">
        <v>0</v>
      </c>
      <c r="AM380" s="27">
        <v>0</v>
      </c>
      <c r="AN380" s="27">
        <v>0</v>
      </c>
      <c r="AO380" s="27">
        <v>0</v>
      </c>
      <c r="AP380" s="27">
        <v>0</v>
      </c>
      <c r="AQ380" s="27">
        <v>0</v>
      </c>
      <c r="AR380" s="27">
        <v>0</v>
      </c>
      <c r="AS380" s="27">
        <v>0</v>
      </c>
      <c r="AT380" s="27">
        <v>1.0204081632653099</v>
      </c>
      <c r="AU380" s="27">
        <v>0</v>
      </c>
      <c r="AV380" s="27">
        <v>0</v>
      </c>
      <c r="AW380" s="27">
        <v>0</v>
      </c>
      <c r="AX380" s="27">
        <v>0</v>
      </c>
      <c r="AY380" s="27">
        <v>0</v>
      </c>
      <c r="AZ380" s="27">
        <v>0</v>
      </c>
      <c r="BA380" s="27">
        <v>0</v>
      </c>
      <c r="BB380" s="27">
        <v>0</v>
      </c>
      <c r="BC380" s="27">
        <v>0</v>
      </c>
      <c r="BD380" s="27">
        <v>0</v>
      </c>
      <c r="BE380" s="27">
        <v>0</v>
      </c>
      <c r="BF380" s="27">
        <v>0</v>
      </c>
      <c r="BG380" s="27">
        <v>0</v>
      </c>
      <c r="BH380" s="27">
        <v>0</v>
      </c>
      <c r="BI380" s="27">
        <v>0</v>
      </c>
      <c r="BJ380" s="27">
        <v>0</v>
      </c>
      <c r="BK380" s="27">
        <v>0</v>
      </c>
      <c r="BL380" s="27">
        <v>0</v>
      </c>
      <c r="BM380" s="27">
        <v>0</v>
      </c>
      <c r="BN380" s="27">
        <v>0</v>
      </c>
      <c r="BO380" s="27">
        <v>0</v>
      </c>
      <c r="BP380" s="27">
        <v>0</v>
      </c>
      <c r="BQ380" s="27">
        <v>0</v>
      </c>
      <c r="BR380" s="27">
        <v>0</v>
      </c>
      <c r="BS380" s="27">
        <v>1.0204081632653099</v>
      </c>
      <c r="BT380" s="27">
        <v>0</v>
      </c>
      <c r="BU380" s="27">
        <v>0</v>
      </c>
      <c r="BV380" s="27">
        <v>0</v>
      </c>
      <c r="BW380" s="27">
        <v>5.1020408163265296</v>
      </c>
      <c r="BX380" s="27">
        <v>0</v>
      </c>
      <c r="BY380" s="27">
        <v>0</v>
      </c>
      <c r="BZ380" s="27">
        <v>0</v>
      </c>
      <c r="CA380" s="27">
        <v>0</v>
      </c>
      <c r="CB380" s="27">
        <v>0</v>
      </c>
      <c r="CC380" s="27">
        <v>0</v>
      </c>
      <c r="CD380" s="27">
        <v>0</v>
      </c>
      <c r="CE380" s="27">
        <v>0</v>
      </c>
      <c r="CF380" s="27">
        <v>0</v>
      </c>
      <c r="CG380" s="27">
        <v>0</v>
      </c>
      <c r="CH380" s="27">
        <v>0</v>
      </c>
      <c r="CI380" s="27">
        <v>0</v>
      </c>
      <c r="CJ380" s="27">
        <v>0</v>
      </c>
      <c r="CK380" s="27">
        <v>0</v>
      </c>
      <c r="CL380" s="27">
        <v>0</v>
      </c>
      <c r="CM380" s="27">
        <v>0</v>
      </c>
      <c r="CN380" s="27">
        <v>51.020408163265301</v>
      </c>
      <c r="CO380" s="27">
        <v>0</v>
      </c>
      <c r="CP380" s="27">
        <v>0</v>
      </c>
      <c r="CQ380" s="27">
        <v>0</v>
      </c>
      <c r="CR380" s="27">
        <v>1.0204081632653099</v>
      </c>
      <c r="CS380" s="27">
        <v>0</v>
      </c>
      <c r="CT380" s="27">
        <v>0</v>
      </c>
      <c r="CU380" s="27">
        <v>0</v>
      </c>
      <c r="CV380" s="27">
        <v>0</v>
      </c>
      <c r="CW380" s="25">
        <f t="shared" si="5"/>
        <v>99.999999999999957</v>
      </c>
    </row>
    <row r="381" spans="1:101">
      <c r="A381" s="15" t="s">
        <v>585</v>
      </c>
      <c r="B381" s="12" t="s">
        <v>78</v>
      </c>
      <c r="C381" s="31">
        <v>44054</v>
      </c>
      <c r="D381" s="18">
        <v>2020</v>
      </c>
      <c r="E381" s="12" t="s">
        <v>92</v>
      </c>
      <c r="F381" s="12" t="s">
        <v>2</v>
      </c>
      <c r="G381" s="27">
        <v>19.512195121951201</v>
      </c>
      <c r="H381" s="27">
        <v>0</v>
      </c>
      <c r="I381" s="27">
        <v>0</v>
      </c>
      <c r="J381" s="27">
        <v>0</v>
      </c>
      <c r="K381" s="27">
        <v>0</v>
      </c>
      <c r="L381" s="27">
        <v>0</v>
      </c>
      <c r="M381" s="27">
        <v>0</v>
      </c>
      <c r="N381" s="27">
        <v>0</v>
      </c>
      <c r="O381" s="27">
        <v>0</v>
      </c>
      <c r="P381" s="27">
        <v>0</v>
      </c>
      <c r="Q381" s="27">
        <v>0</v>
      </c>
      <c r="R381" s="27">
        <v>0</v>
      </c>
      <c r="S381" s="27">
        <v>0</v>
      </c>
      <c r="T381" s="27">
        <v>0</v>
      </c>
      <c r="U381" s="27">
        <v>0</v>
      </c>
      <c r="V381" s="27">
        <v>0</v>
      </c>
      <c r="W381" s="27">
        <v>0</v>
      </c>
      <c r="X381" s="27">
        <v>0</v>
      </c>
      <c r="Y381" s="27">
        <v>0</v>
      </c>
      <c r="Z381" s="27">
        <v>0</v>
      </c>
      <c r="AA381" s="27">
        <v>0</v>
      </c>
      <c r="AB381" s="27">
        <v>0</v>
      </c>
      <c r="AC381" s="27">
        <v>0</v>
      </c>
      <c r="AD381" s="27">
        <v>0</v>
      </c>
      <c r="AE381" s="27">
        <v>0</v>
      </c>
      <c r="AF381" s="27">
        <v>0</v>
      </c>
      <c r="AG381" s="27">
        <v>0</v>
      </c>
      <c r="AH381" s="27">
        <v>0</v>
      </c>
      <c r="AI381" s="27">
        <v>0</v>
      </c>
      <c r="AJ381" s="27">
        <v>0</v>
      </c>
      <c r="AK381" s="27">
        <v>0</v>
      </c>
      <c r="AL381" s="27">
        <v>0</v>
      </c>
      <c r="AM381" s="27">
        <v>0</v>
      </c>
      <c r="AN381" s="27">
        <v>0</v>
      </c>
      <c r="AO381" s="27">
        <v>0</v>
      </c>
      <c r="AP381" s="27">
        <v>0</v>
      </c>
      <c r="AQ381" s="27">
        <v>0</v>
      </c>
      <c r="AR381" s="27">
        <v>0</v>
      </c>
      <c r="AS381" s="27">
        <v>0</v>
      </c>
      <c r="AT381" s="27">
        <v>0</v>
      </c>
      <c r="AU381" s="27">
        <v>0</v>
      </c>
      <c r="AV381" s="27">
        <v>0</v>
      </c>
      <c r="AW381" s="27">
        <v>0</v>
      </c>
      <c r="AX381" s="27">
        <v>0</v>
      </c>
      <c r="AY381" s="27">
        <v>0</v>
      </c>
      <c r="AZ381" s="27">
        <v>0</v>
      </c>
      <c r="BA381" s="27">
        <v>0</v>
      </c>
      <c r="BB381" s="27">
        <v>0</v>
      </c>
      <c r="BC381" s="27">
        <v>0</v>
      </c>
      <c r="BD381" s="27">
        <v>0</v>
      </c>
      <c r="BE381" s="27">
        <v>0</v>
      </c>
      <c r="BF381" s="27">
        <v>0</v>
      </c>
      <c r="BG381" s="27">
        <v>0</v>
      </c>
      <c r="BH381" s="27">
        <v>0</v>
      </c>
      <c r="BI381" s="27">
        <v>0</v>
      </c>
      <c r="BJ381" s="27">
        <v>0</v>
      </c>
      <c r="BK381" s="27">
        <v>0</v>
      </c>
      <c r="BL381" s="27">
        <v>0</v>
      </c>
      <c r="BM381" s="27">
        <v>0</v>
      </c>
      <c r="BN381" s="27">
        <v>4.8780487804878003</v>
      </c>
      <c r="BO381" s="27">
        <v>0</v>
      </c>
      <c r="BP381" s="27">
        <v>0</v>
      </c>
      <c r="BQ381" s="27">
        <v>0</v>
      </c>
      <c r="BR381" s="27">
        <v>24.390243902439</v>
      </c>
      <c r="BS381" s="27">
        <v>0</v>
      </c>
      <c r="BT381" s="27">
        <v>0</v>
      </c>
      <c r="BU381" s="27">
        <v>2.4390243902439002</v>
      </c>
      <c r="BV381" s="27">
        <v>24.390243902439</v>
      </c>
      <c r="BW381" s="27">
        <v>0</v>
      </c>
      <c r="BX381" s="27">
        <v>0</v>
      </c>
      <c r="BY381" s="27">
        <v>0</v>
      </c>
      <c r="BZ381" s="27">
        <v>0</v>
      </c>
      <c r="CA381" s="27">
        <v>0</v>
      </c>
      <c r="CB381" s="27">
        <v>0</v>
      </c>
      <c r="CC381" s="27">
        <v>0</v>
      </c>
      <c r="CD381" s="27">
        <v>0</v>
      </c>
      <c r="CE381" s="27">
        <v>0</v>
      </c>
      <c r="CF381" s="27">
        <v>0</v>
      </c>
      <c r="CG381" s="27">
        <v>0</v>
      </c>
      <c r="CH381" s="27">
        <v>0</v>
      </c>
      <c r="CI381" s="27">
        <v>0</v>
      </c>
      <c r="CJ381" s="27">
        <v>0</v>
      </c>
      <c r="CK381" s="27">
        <v>0</v>
      </c>
      <c r="CL381" s="27">
        <v>0</v>
      </c>
      <c r="CM381" s="27">
        <v>0</v>
      </c>
      <c r="CN381" s="27">
        <v>0</v>
      </c>
      <c r="CO381" s="27">
        <v>0</v>
      </c>
      <c r="CP381" s="27">
        <v>0</v>
      </c>
      <c r="CQ381" s="27">
        <v>0</v>
      </c>
      <c r="CR381" s="27">
        <v>0</v>
      </c>
      <c r="CS381" s="27">
        <v>0</v>
      </c>
      <c r="CT381" s="27">
        <v>0</v>
      </c>
      <c r="CU381" s="27">
        <v>24.390243902439</v>
      </c>
      <c r="CV381" s="27">
        <v>0</v>
      </c>
      <c r="CW381" s="25">
        <f t="shared" si="5"/>
        <v>99.999999999999901</v>
      </c>
    </row>
    <row r="382" spans="1:101">
      <c r="A382" s="15" t="s">
        <v>586</v>
      </c>
      <c r="B382" s="12" t="s">
        <v>79</v>
      </c>
      <c r="C382" s="31">
        <v>44054</v>
      </c>
      <c r="D382" s="18">
        <v>2020</v>
      </c>
      <c r="E382" s="12" t="s">
        <v>92</v>
      </c>
      <c r="F382" s="12" t="s">
        <v>2</v>
      </c>
      <c r="G382" s="27">
        <v>39.1772771792361</v>
      </c>
      <c r="H382" s="27">
        <v>0.97943192948090096</v>
      </c>
      <c r="I382" s="27">
        <v>0</v>
      </c>
      <c r="J382" s="27">
        <v>0</v>
      </c>
      <c r="K382" s="27">
        <v>0</v>
      </c>
      <c r="L382" s="27">
        <v>0</v>
      </c>
      <c r="M382" s="27">
        <v>0</v>
      </c>
      <c r="N382" s="27">
        <v>0</v>
      </c>
      <c r="O382" s="27">
        <v>0</v>
      </c>
      <c r="P382" s="27">
        <v>0</v>
      </c>
      <c r="Q382" s="27">
        <v>0</v>
      </c>
      <c r="R382" s="27">
        <v>0</v>
      </c>
      <c r="S382" s="27">
        <v>0</v>
      </c>
      <c r="T382" s="27">
        <v>0</v>
      </c>
      <c r="U382" s="27">
        <v>0</v>
      </c>
      <c r="V382" s="27">
        <v>0</v>
      </c>
      <c r="W382" s="27">
        <v>0</v>
      </c>
      <c r="X382" s="27">
        <v>0</v>
      </c>
      <c r="Y382" s="27">
        <v>0</v>
      </c>
      <c r="Z382" s="27">
        <v>0</v>
      </c>
      <c r="AA382" s="27">
        <v>0</v>
      </c>
      <c r="AB382" s="27">
        <v>0</v>
      </c>
      <c r="AC382" s="27">
        <v>0</v>
      </c>
      <c r="AD382" s="27">
        <v>0</v>
      </c>
      <c r="AE382" s="27">
        <v>0</v>
      </c>
      <c r="AF382" s="27">
        <v>0</v>
      </c>
      <c r="AG382" s="27">
        <v>0</v>
      </c>
      <c r="AH382" s="27">
        <v>0</v>
      </c>
      <c r="AI382" s="27">
        <v>0</v>
      </c>
      <c r="AJ382" s="27">
        <v>0</v>
      </c>
      <c r="AK382" s="27">
        <v>0</v>
      </c>
      <c r="AL382" s="27">
        <v>0</v>
      </c>
      <c r="AM382" s="27">
        <v>0</v>
      </c>
      <c r="AN382" s="27">
        <v>0</v>
      </c>
      <c r="AO382" s="27">
        <v>0</v>
      </c>
      <c r="AP382" s="27">
        <v>0</v>
      </c>
      <c r="AQ382" s="27">
        <v>0</v>
      </c>
      <c r="AR382" s="27">
        <v>0</v>
      </c>
      <c r="AS382" s="27">
        <v>0</v>
      </c>
      <c r="AT382" s="27">
        <v>9.7943192948090108</v>
      </c>
      <c r="AU382" s="27">
        <v>0</v>
      </c>
      <c r="AV382" s="27">
        <v>0</v>
      </c>
      <c r="AW382" s="27">
        <v>0</v>
      </c>
      <c r="AX382" s="27">
        <v>0</v>
      </c>
      <c r="AY382" s="27">
        <v>0</v>
      </c>
      <c r="AZ382" s="27">
        <v>0</v>
      </c>
      <c r="BA382" s="27">
        <v>0</v>
      </c>
      <c r="BB382" s="27">
        <v>0</v>
      </c>
      <c r="BC382" s="27">
        <v>0</v>
      </c>
      <c r="BD382" s="27">
        <v>0</v>
      </c>
      <c r="BE382" s="27">
        <v>0</v>
      </c>
      <c r="BF382" s="27">
        <v>0</v>
      </c>
      <c r="BG382" s="27">
        <v>0</v>
      </c>
      <c r="BH382" s="27">
        <v>0</v>
      </c>
      <c r="BI382" s="27">
        <v>0</v>
      </c>
      <c r="BJ382" s="27">
        <v>0</v>
      </c>
      <c r="BK382" s="27">
        <v>0</v>
      </c>
      <c r="BL382" s="27">
        <v>0</v>
      </c>
      <c r="BM382" s="27">
        <v>0</v>
      </c>
      <c r="BN382" s="27">
        <v>0</v>
      </c>
      <c r="BO382" s="27">
        <v>4.8971596474045101E-2</v>
      </c>
      <c r="BP382" s="27">
        <v>0</v>
      </c>
      <c r="BQ382" s="27">
        <v>0</v>
      </c>
      <c r="BR382" s="27">
        <v>0</v>
      </c>
      <c r="BS382" s="27">
        <v>0</v>
      </c>
      <c r="BT382" s="27">
        <v>0</v>
      </c>
      <c r="BU382" s="27">
        <v>0</v>
      </c>
      <c r="BV382" s="27">
        <v>0</v>
      </c>
      <c r="BW382" s="27">
        <v>0.97943192948090096</v>
      </c>
      <c r="BX382" s="27">
        <v>0</v>
      </c>
      <c r="BY382" s="27">
        <v>0</v>
      </c>
      <c r="BZ382" s="27">
        <v>0</v>
      </c>
      <c r="CA382" s="27">
        <v>0</v>
      </c>
      <c r="CB382" s="27">
        <v>0</v>
      </c>
      <c r="CC382" s="27">
        <v>0</v>
      </c>
      <c r="CD382" s="27">
        <v>0</v>
      </c>
      <c r="CE382" s="27">
        <v>0</v>
      </c>
      <c r="CF382" s="27">
        <v>0</v>
      </c>
      <c r="CG382" s="27">
        <v>0</v>
      </c>
      <c r="CH382" s="27">
        <v>0</v>
      </c>
      <c r="CI382" s="27">
        <v>0</v>
      </c>
      <c r="CJ382" s="27">
        <v>0</v>
      </c>
      <c r="CK382" s="27">
        <v>4.8971596474045101E-2</v>
      </c>
      <c r="CL382" s="27">
        <v>0</v>
      </c>
      <c r="CM382" s="27">
        <v>0</v>
      </c>
      <c r="CN382" s="27">
        <v>48.9715964740451</v>
      </c>
      <c r="CO382" s="27">
        <v>0</v>
      </c>
      <c r="CP382" s="27">
        <v>0</v>
      </c>
      <c r="CQ382" s="27">
        <v>0</v>
      </c>
      <c r="CR382" s="27">
        <v>0</v>
      </c>
      <c r="CS382" s="27">
        <v>0</v>
      </c>
      <c r="CT382" s="27">
        <v>0</v>
      </c>
      <c r="CU382" s="27">
        <v>0</v>
      </c>
      <c r="CV382" s="27">
        <v>0</v>
      </c>
      <c r="CW382" s="25">
        <f t="shared" si="5"/>
        <v>100.00000000000011</v>
      </c>
    </row>
    <row r="383" spans="1:101">
      <c r="A383" s="15" t="s">
        <v>587</v>
      </c>
      <c r="B383" s="12" t="s">
        <v>80</v>
      </c>
      <c r="C383" s="31">
        <v>44053</v>
      </c>
      <c r="D383" s="18">
        <v>2020</v>
      </c>
      <c r="E383" s="12" t="s">
        <v>92</v>
      </c>
      <c r="F383" s="12" t="s">
        <v>2</v>
      </c>
      <c r="G383" s="27">
        <v>0.93370681605975703</v>
      </c>
      <c r="H383" s="27">
        <v>9.3370681605975694</v>
      </c>
      <c r="I383" s="27">
        <v>0</v>
      </c>
      <c r="J383" s="27">
        <v>0</v>
      </c>
      <c r="K383" s="27">
        <v>0</v>
      </c>
      <c r="L383" s="27">
        <v>0</v>
      </c>
      <c r="M383" s="27">
        <v>0</v>
      </c>
      <c r="N383" s="27">
        <v>0</v>
      </c>
      <c r="O383" s="27">
        <v>0</v>
      </c>
      <c r="P383" s="27">
        <v>0</v>
      </c>
      <c r="Q383" s="27">
        <v>0</v>
      </c>
      <c r="R383" s="27">
        <v>0</v>
      </c>
      <c r="S383" s="27">
        <v>0</v>
      </c>
      <c r="T383" s="27">
        <v>0</v>
      </c>
      <c r="U383" s="27">
        <v>0</v>
      </c>
      <c r="V383" s="27">
        <v>0</v>
      </c>
      <c r="W383" s="27">
        <v>0</v>
      </c>
      <c r="X383" s="27">
        <v>0</v>
      </c>
      <c r="Y383" s="27">
        <v>0</v>
      </c>
      <c r="Z383" s="27">
        <v>0</v>
      </c>
      <c r="AA383" s="27">
        <v>0</v>
      </c>
      <c r="AB383" s="27">
        <v>0</v>
      </c>
      <c r="AC383" s="27">
        <v>0</v>
      </c>
      <c r="AD383" s="27">
        <v>0</v>
      </c>
      <c r="AE383" s="27">
        <v>0</v>
      </c>
      <c r="AF383" s="27">
        <v>0</v>
      </c>
      <c r="AG383" s="27">
        <v>0</v>
      </c>
      <c r="AH383" s="27">
        <v>0</v>
      </c>
      <c r="AI383" s="27">
        <v>0</v>
      </c>
      <c r="AJ383" s="27">
        <v>0</v>
      </c>
      <c r="AK383" s="27">
        <v>0</v>
      </c>
      <c r="AL383" s="27">
        <v>0</v>
      </c>
      <c r="AM383" s="27">
        <v>0</v>
      </c>
      <c r="AN383" s="27">
        <v>0</v>
      </c>
      <c r="AO383" s="27">
        <v>0</v>
      </c>
      <c r="AP383" s="27">
        <v>0</v>
      </c>
      <c r="AQ383" s="27">
        <v>0</v>
      </c>
      <c r="AR383" s="27">
        <v>0</v>
      </c>
      <c r="AS383" s="27">
        <v>0</v>
      </c>
      <c r="AT383" s="27">
        <v>4.66853408029879</v>
      </c>
      <c r="AU383" s="27">
        <v>0</v>
      </c>
      <c r="AV383" s="27">
        <v>0</v>
      </c>
      <c r="AW383" s="27">
        <v>0</v>
      </c>
      <c r="AX383" s="27">
        <v>0</v>
      </c>
      <c r="AY383" s="27">
        <v>0</v>
      </c>
      <c r="AZ383" s="27">
        <v>0</v>
      </c>
      <c r="BA383" s="27">
        <v>0</v>
      </c>
      <c r="BB383" s="27">
        <v>0</v>
      </c>
      <c r="BC383" s="27">
        <v>0</v>
      </c>
      <c r="BD383" s="27">
        <v>0</v>
      </c>
      <c r="BE383" s="27">
        <v>0</v>
      </c>
      <c r="BF383" s="27">
        <v>0</v>
      </c>
      <c r="BG383" s="27">
        <v>0</v>
      </c>
      <c r="BH383" s="27">
        <v>0</v>
      </c>
      <c r="BI383" s="27">
        <v>0</v>
      </c>
      <c r="BJ383" s="27">
        <v>0</v>
      </c>
      <c r="BK383" s="27">
        <v>0</v>
      </c>
      <c r="BL383" s="27">
        <v>0</v>
      </c>
      <c r="BM383" s="27">
        <v>0</v>
      </c>
      <c r="BN383" s="27">
        <v>0</v>
      </c>
      <c r="BO383" s="27">
        <v>18.6741363211951</v>
      </c>
      <c r="BP383" s="27">
        <v>4.6685340802987897E-2</v>
      </c>
      <c r="BQ383" s="27">
        <v>0</v>
      </c>
      <c r="BR383" s="27">
        <v>0</v>
      </c>
      <c r="BS383" s="27">
        <v>0</v>
      </c>
      <c r="BT383" s="27">
        <v>0</v>
      </c>
      <c r="BU383" s="27">
        <v>0</v>
      </c>
      <c r="BV383" s="27">
        <v>0</v>
      </c>
      <c r="BW383" s="27">
        <v>0</v>
      </c>
      <c r="BX383" s="27">
        <v>0</v>
      </c>
      <c r="BY383" s="27">
        <v>0</v>
      </c>
      <c r="BZ383" s="27">
        <v>0</v>
      </c>
      <c r="CA383" s="27">
        <v>0</v>
      </c>
      <c r="CB383" s="27">
        <v>0</v>
      </c>
      <c r="CC383" s="27">
        <v>0</v>
      </c>
      <c r="CD383" s="27">
        <v>0</v>
      </c>
      <c r="CE383" s="27">
        <v>0</v>
      </c>
      <c r="CF383" s="27">
        <v>0</v>
      </c>
      <c r="CG383" s="27">
        <v>0</v>
      </c>
      <c r="CH383" s="27">
        <v>0</v>
      </c>
      <c r="CI383" s="27">
        <v>0</v>
      </c>
      <c r="CJ383" s="27">
        <v>0</v>
      </c>
      <c r="CK383" s="27">
        <v>4.6685340802987897E-2</v>
      </c>
      <c r="CL383" s="27">
        <v>0</v>
      </c>
      <c r="CM383" s="27">
        <v>0</v>
      </c>
      <c r="CN383" s="27">
        <v>65.359477124183002</v>
      </c>
      <c r="CO383" s="27">
        <v>0</v>
      </c>
      <c r="CP383" s="27">
        <v>0</v>
      </c>
      <c r="CQ383" s="27">
        <v>0</v>
      </c>
      <c r="CR383" s="27">
        <v>0.93370681605975703</v>
      </c>
      <c r="CS383" s="27">
        <v>0</v>
      </c>
      <c r="CT383" s="27">
        <v>0</v>
      </c>
      <c r="CU383" s="27">
        <v>0</v>
      </c>
      <c r="CV383" s="27">
        <v>0</v>
      </c>
      <c r="CW383" s="25">
        <f t="shared" si="5"/>
        <v>99.999999999999943</v>
      </c>
    </row>
    <row r="384" spans="1:101">
      <c r="A384" s="15" t="s">
        <v>588</v>
      </c>
      <c r="B384" s="12" t="s">
        <v>81</v>
      </c>
      <c r="C384" s="31">
        <v>44053</v>
      </c>
      <c r="D384" s="18">
        <v>2020</v>
      </c>
      <c r="E384" s="12" t="s">
        <v>92</v>
      </c>
      <c r="F384" s="12" t="s">
        <v>2</v>
      </c>
      <c r="G384" s="27">
        <v>0</v>
      </c>
      <c r="H384" s="27">
        <v>0</v>
      </c>
      <c r="I384" s="27">
        <v>0</v>
      </c>
      <c r="J384" s="27">
        <v>0</v>
      </c>
      <c r="K384" s="27">
        <v>0</v>
      </c>
      <c r="L384" s="27">
        <v>0</v>
      </c>
      <c r="M384" s="27">
        <v>0</v>
      </c>
      <c r="N384" s="27">
        <v>0</v>
      </c>
      <c r="O384" s="27">
        <v>0</v>
      </c>
      <c r="P384" s="27">
        <v>0</v>
      </c>
      <c r="Q384" s="27">
        <v>0</v>
      </c>
      <c r="R384" s="27">
        <v>0</v>
      </c>
      <c r="S384" s="27">
        <v>0</v>
      </c>
      <c r="T384" s="27">
        <v>0</v>
      </c>
      <c r="U384" s="27">
        <v>0</v>
      </c>
      <c r="V384" s="27">
        <v>0</v>
      </c>
      <c r="W384" s="27">
        <v>0</v>
      </c>
      <c r="X384" s="27">
        <v>0</v>
      </c>
      <c r="Y384" s="27">
        <v>0</v>
      </c>
      <c r="Z384" s="27">
        <v>0</v>
      </c>
      <c r="AA384" s="27">
        <v>0</v>
      </c>
      <c r="AB384" s="27">
        <v>0</v>
      </c>
      <c r="AC384" s="27">
        <v>0</v>
      </c>
      <c r="AD384" s="27">
        <v>0</v>
      </c>
      <c r="AE384" s="27">
        <v>0</v>
      </c>
      <c r="AF384" s="27">
        <v>0</v>
      </c>
      <c r="AG384" s="27">
        <v>0</v>
      </c>
      <c r="AH384" s="27">
        <v>0</v>
      </c>
      <c r="AI384" s="27">
        <v>0</v>
      </c>
      <c r="AJ384" s="27">
        <v>0</v>
      </c>
      <c r="AK384" s="27">
        <v>0</v>
      </c>
      <c r="AL384" s="27">
        <v>0</v>
      </c>
      <c r="AM384" s="27">
        <v>0</v>
      </c>
      <c r="AN384" s="27">
        <v>0</v>
      </c>
      <c r="AO384" s="27">
        <v>0</v>
      </c>
      <c r="AP384" s="27">
        <v>0</v>
      </c>
      <c r="AQ384" s="27">
        <v>0</v>
      </c>
      <c r="AR384" s="27">
        <v>0</v>
      </c>
      <c r="AS384" s="27">
        <v>0</v>
      </c>
      <c r="AT384" s="27">
        <v>24.752475247524799</v>
      </c>
      <c r="AU384" s="27">
        <v>0</v>
      </c>
      <c r="AV384" s="27">
        <v>0</v>
      </c>
      <c r="AW384" s="27">
        <v>0</v>
      </c>
      <c r="AX384" s="27">
        <v>0</v>
      </c>
      <c r="AY384" s="27">
        <v>0</v>
      </c>
      <c r="AZ384" s="27">
        <v>0</v>
      </c>
      <c r="BA384" s="27">
        <v>0</v>
      </c>
      <c r="BB384" s="27">
        <v>0</v>
      </c>
      <c r="BC384" s="27">
        <v>0</v>
      </c>
      <c r="BD384" s="27">
        <v>0</v>
      </c>
      <c r="BE384" s="27">
        <v>0</v>
      </c>
      <c r="BF384" s="27">
        <v>0</v>
      </c>
      <c r="BG384" s="27">
        <v>0</v>
      </c>
      <c r="BH384" s="27">
        <v>24.752475247524799</v>
      </c>
      <c r="BI384" s="27">
        <v>0</v>
      </c>
      <c r="BJ384" s="27">
        <v>0</v>
      </c>
      <c r="BK384" s="27">
        <v>0</v>
      </c>
      <c r="BL384" s="27">
        <v>0</v>
      </c>
      <c r="BM384" s="27">
        <v>0</v>
      </c>
      <c r="BN384" s="27">
        <v>0</v>
      </c>
      <c r="BO384" s="27">
        <v>0.99009900990098998</v>
      </c>
      <c r="BP384" s="27">
        <v>0</v>
      </c>
      <c r="BQ384" s="27">
        <v>0</v>
      </c>
      <c r="BR384" s="27">
        <v>0</v>
      </c>
      <c r="BS384" s="27">
        <v>0</v>
      </c>
      <c r="BT384" s="27">
        <v>0</v>
      </c>
      <c r="BU384" s="27">
        <v>0</v>
      </c>
      <c r="BV384" s="27">
        <v>0</v>
      </c>
      <c r="BW384" s="27">
        <v>0</v>
      </c>
      <c r="BX384" s="27">
        <v>0</v>
      </c>
      <c r="BY384" s="27">
        <v>0</v>
      </c>
      <c r="BZ384" s="27">
        <v>0</v>
      </c>
      <c r="CA384" s="27">
        <v>0</v>
      </c>
      <c r="CB384" s="27">
        <v>0</v>
      </c>
      <c r="CC384" s="27">
        <v>0</v>
      </c>
      <c r="CD384" s="27">
        <v>0</v>
      </c>
      <c r="CE384" s="27">
        <v>0</v>
      </c>
      <c r="CF384" s="27">
        <v>0</v>
      </c>
      <c r="CG384" s="27">
        <v>0</v>
      </c>
      <c r="CH384" s="27">
        <v>0</v>
      </c>
      <c r="CI384" s="27">
        <v>0</v>
      </c>
      <c r="CJ384" s="27">
        <v>0</v>
      </c>
      <c r="CK384" s="27">
        <v>0</v>
      </c>
      <c r="CL384" s="27">
        <v>0</v>
      </c>
      <c r="CM384" s="27">
        <v>0</v>
      </c>
      <c r="CN384" s="27">
        <v>0</v>
      </c>
      <c r="CO384" s="27">
        <v>0</v>
      </c>
      <c r="CP384" s="27">
        <v>0</v>
      </c>
      <c r="CQ384" s="27">
        <v>0</v>
      </c>
      <c r="CR384" s="27">
        <v>49.504950495049499</v>
      </c>
      <c r="CS384" s="27">
        <v>0</v>
      </c>
      <c r="CT384" s="27">
        <v>0</v>
      </c>
      <c r="CU384" s="27">
        <v>0</v>
      </c>
      <c r="CV384" s="27">
        <v>0</v>
      </c>
      <c r="CW384" s="25">
        <f t="shared" si="5"/>
        <v>100.00000000000009</v>
      </c>
    </row>
    <row r="385" spans="1:101">
      <c r="A385" s="15" t="s">
        <v>589</v>
      </c>
      <c r="B385" s="12" t="s">
        <v>82</v>
      </c>
      <c r="C385" s="31">
        <v>44053</v>
      </c>
      <c r="D385" s="18">
        <v>2020</v>
      </c>
      <c r="E385" s="12" t="s">
        <v>92</v>
      </c>
      <c r="F385" s="12" t="s">
        <v>2</v>
      </c>
      <c r="G385" s="27">
        <v>59.405940594059402</v>
      </c>
      <c r="H385" s="27">
        <v>0</v>
      </c>
      <c r="I385" s="27">
        <v>0</v>
      </c>
      <c r="J385" s="27">
        <v>0</v>
      </c>
      <c r="K385" s="27">
        <v>0</v>
      </c>
      <c r="L385" s="27">
        <v>0</v>
      </c>
      <c r="M385" s="27">
        <v>0</v>
      </c>
      <c r="N385" s="27">
        <v>0</v>
      </c>
      <c r="O385" s="27">
        <v>0</v>
      </c>
      <c r="P385" s="27">
        <v>0</v>
      </c>
      <c r="Q385" s="27">
        <v>0</v>
      </c>
      <c r="R385" s="27">
        <v>0</v>
      </c>
      <c r="S385" s="27">
        <v>0</v>
      </c>
      <c r="T385" s="27">
        <v>0</v>
      </c>
      <c r="U385" s="27">
        <v>0</v>
      </c>
      <c r="V385" s="27">
        <v>0</v>
      </c>
      <c r="W385" s="27">
        <v>0</v>
      </c>
      <c r="X385" s="27">
        <v>0</v>
      </c>
      <c r="Y385" s="27">
        <v>0</v>
      </c>
      <c r="Z385" s="27">
        <v>0</v>
      </c>
      <c r="AA385" s="27">
        <v>0</v>
      </c>
      <c r="AB385" s="27">
        <v>0</v>
      </c>
      <c r="AC385" s="27">
        <v>0</v>
      </c>
      <c r="AD385" s="27">
        <v>0</v>
      </c>
      <c r="AE385" s="27">
        <v>0</v>
      </c>
      <c r="AF385" s="27">
        <v>0</v>
      </c>
      <c r="AG385" s="27">
        <v>0</v>
      </c>
      <c r="AH385" s="27">
        <v>0</v>
      </c>
      <c r="AI385" s="27">
        <v>0</v>
      </c>
      <c r="AJ385" s="27">
        <v>0</v>
      </c>
      <c r="AK385" s="27">
        <v>0</v>
      </c>
      <c r="AL385" s="27">
        <v>0</v>
      </c>
      <c r="AM385" s="27">
        <v>0</v>
      </c>
      <c r="AN385" s="27">
        <v>0</v>
      </c>
      <c r="AO385" s="27">
        <v>0</v>
      </c>
      <c r="AP385" s="27">
        <v>0</v>
      </c>
      <c r="AQ385" s="27">
        <v>0</v>
      </c>
      <c r="AR385" s="27">
        <v>0</v>
      </c>
      <c r="AS385" s="27">
        <v>0</v>
      </c>
      <c r="AT385" s="27">
        <v>24.752475247524799</v>
      </c>
      <c r="AU385" s="27">
        <v>0</v>
      </c>
      <c r="AV385" s="27">
        <v>0</v>
      </c>
      <c r="AW385" s="27">
        <v>0</v>
      </c>
      <c r="AX385" s="27">
        <v>0</v>
      </c>
      <c r="AY385" s="27">
        <v>0</v>
      </c>
      <c r="AZ385" s="27">
        <v>0</v>
      </c>
      <c r="BA385" s="27">
        <v>0</v>
      </c>
      <c r="BB385" s="27">
        <v>0</v>
      </c>
      <c r="BC385" s="27">
        <v>9.9009900990098991</v>
      </c>
      <c r="BD385" s="27">
        <v>0</v>
      </c>
      <c r="BE385" s="27">
        <v>0</v>
      </c>
      <c r="BF385" s="27">
        <v>0</v>
      </c>
      <c r="BG385" s="27">
        <v>0</v>
      </c>
      <c r="BH385" s="27">
        <v>0</v>
      </c>
      <c r="BI385" s="27">
        <v>0</v>
      </c>
      <c r="BJ385" s="27">
        <v>0</v>
      </c>
      <c r="BK385" s="27">
        <v>0</v>
      </c>
      <c r="BL385" s="27">
        <v>0</v>
      </c>
      <c r="BM385" s="27">
        <v>0</v>
      </c>
      <c r="BN385" s="27">
        <v>0</v>
      </c>
      <c r="BO385" s="27">
        <v>0.99009900990098998</v>
      </c>
      <c r="BP385" s="27">
        <v>0</v>
      </c>
      <c r="BQ385" s="27">
        <v>0</v>
      </c>
      <c r="BR385" s="27">
        <v>0</v>
      </c>
      <c r="BS385" s="27">
        <v>0</v>
      </c>
      <c r="BT385" s="27">
        <v>0</v>
      </c>
      <c r="BU385" s="27">
        <v>0</v>
      </c>
      <c r="BV385" s="27">
        <v>0</v>
      </c>
      <c r="BW385" s="27">
        <v>0</v>
      </c>
      <c r="BX385" s="27">
        <v>0</v>
      </c>
      <c r="BY385" s="27">
        <v>0</v>
      </c>
      <c r="BZ385" s="27">
        <v>0</v>
      </c>
      <c r="CA385" s="27">
        <v>0</v>
      </c>
      <c r="CB385" s="27">
        <v>0</v>
      </c>
      <c r="CC385" s="27">
        <v>0</v>
      </c>
      <c r="CD385" s="27">
        <v>0</v>
      </c>
      <c r="CE385" s="27">
        <v>0</v>
      </c>
      <c r="CF385" s="27">
        <v>0</v>
      </c>
      <c r="CG385" s="27">
        <v>0</v>
      </c>
      <c r="CH385" s="27">
        <v>0</v>
      </c>
      <c r="CI385" s="27">
        <v>0</v>
      </c>
      <c r="CJ385" s="27">
        <v>0</v>
      </c>
      <c r="CK385" s="27">
        <v>0</v>
      </c>
      <c r="CL385" s="27">
        <v>0</v>
      </c>
      <c r="CM385" s="27">
        <v>0</v>
      </c>
      <c r="CN385" s="27">
        <v>0</v>
      </c>
      <c r="CO385" s="27">
        <v>0</v>
      </c>
      <c r="CP385" s="27">
        <v>0</v>
      </c>
      <c r="CQ385" s="27">
        <v>0</v>
      </c>
      <c r="CR385" s="27">
        <v>4.9504950495049496</v>
      </c>
      <c r="CS385" s="27">
        <v>0</v>
      </c>
      <c r="CT385" s="27">
        <v>0</v>
      </c>
      <c r="CU385" s="27">
        <v>0</v>
      </c>
      <c r="CV385" s="27">
        <v>0</v>
      </c>
      <c r="CW385" s="25">
        <f t="shared" si="5"/>
        <v>100.00000000000004</v>
      </c>
    </row>
    <row r="386" spans="1:101">
      <c r="A386" s="15" t="s">
        <v>590</v>
      </c>
      <c r="B386" s="12" t="s">
        <v>83</v>
      </c>
      <c r="C386" s="31">
        <v>44053</v>
      </c>
      <c r="D386" s="18">
        <v>2020</v>
      </c>
      <c r="E386" s="12" t="s">
        <v>92</v>
      </c>
      <c r="F386" s="12" t="s">
        <v>2</v>
      </c>
      <c r="G386" s="27">
        <v>20.5338809034908</v>
      </c>
      <c r="H386" s="27">
        <v>1.3689253935660499</v>
      </c>
      <c r="I386" s="27">
        <v>0</v>
      </c>
      <c r="J386" s="27">
        <v>0</v>
      </c>
      <c r="K386" s="27">
        <v>0</v>
      </c>
      <c r="L386" s="27">
        <v>0</v>
      </c>
      <c r="M386" s="27">
        <v>0</v>
      </c>
      <c r="N386" s="27">
        <v>0</v>
      </c>
      <c r="O386" s="27">
        <v>0</v>
      </c>
      <c r="P386" s="27">
        <v>0</v>
      </c>
      <c r="Q386" s="27">
        <v>0</v>
      </c>
      <c r="R386" s="27">
        <v>0</v>
      </c>
      <c r="S386" s="27">
        <v>0</v>
      </c>
      <c r="T386" s="27">
        <v>0</v>
      </c>
      <c r="U386" s="27">
        <v>0</v>
      </c>
      <c r="V386" s="27">
        <v>0</v>
      </c>
      <c r="W386" s="27">
        <v>0</v>
      </c>
      <c r="X386" s="27">
        <v>0</v>
      </c>
      <c r="Y386" s="27">
        <v>0</v>
      </c>
      <c r="Z386" s="27">
        <v>0</v>
      </c>
      <c r="AA386" s="27">
        <v>0</v>
      </c>
      <c r="AB386" s="27">
        <v>0</v>
      </c>
      <c r="AC386" s="27">
        <v>0</v>
      </c>
      <c r="AD386" s="27">
        <v>0</v>
      </c>
      <c r="AE386" s="27">
        <v>0</v>
      </c>
      <c r="AF386" s="27">
        <v>0</v>
      </c>
      <c r="AG386" s="27">
        <v>0</v>
      </c>
      <c r="AH386" s="27">
        <v>0</v>
      </c>
      <c r="AI386" s="27">
        <v>0</v>
      </c>
      <c r="AJ386" s="27">
        <v>0</v>
      </c>
      <c r="AK386" s="27">
        <v>6.8446269678302502E-2</v>
      </c>
      <c r="AL386" s="27">
        <v>0</v>
      </c>
      <c r="AM386" s="27">
        <v>0</v>
      </c>
      <c r="AN386" s="27">
        <v>0</v>
      </c>
      <c r="AO386" s="27">
        <v>0</v>
      </c>
      <c r="AP386" s="27">
        <v>0</v>
      </c>
      <c r="AQ386" s="27">
        <v>0</v>
      </c>
      <c r="AR386" s="27">
        <v>0</v>
      </c>
      <c r="AS386" s="27">
        <v>0</v>
      </c>
      <c r="AT386" s="27">
        <v>20.5338809034908</v>
      </c>
      <c r="AU386" s="27">
        <v>0</v>
      </c>
      <c r="AV386" s="27">
        <v>0</v>
      </c>
      <c r="AW386" s="27">
        <v>0</v>
      </c>
      <c r="AX386" s="27">
        <v>0</v>
      </c>
      <c r="AY386" s="27">
        <v>0</v>
      </c>
      <c r="AZ386" s="27">
        <v>0</v>
      </c>
      <c r="BA386" s="27">
        <v>0</v>
      </c>
      <c r="BB386" s="27">
        <v>0</v>
      </c>
      <c r="BC386" s="27">
        <v>0</v>
      </c>
      <c r="BD386" s="27">
        <v>0</v>
      </c>
      <c r="BE386" s="27">
        <v>0</v>
      </c>
      <c r="BF386" s="27">
        <v>0</v>
      </c>
      <c r="BG386" s="27">
        <v>0</v>
      </c>
      <c r="BH386" s="27">
        <v>6.8446269678302496</v>
      </c>
      <c r="BI386" s="27">
        <v>0</v>
      </c>
      <c r="BJ386" s="27">
        <v>0</v>
      </c>
      <c r="BK386" s="27">
        <v>0</v>
      </c>
      <c r="BL386" s="27">
        <v>0</v>
      </c>
      <c r="BM386" s="27">
        <v>0</v>
      </c>
      <c r="BN386" s="27">
        <v>0</v>
      </c>
      <c r="BO386" s="27">
        <v>1.3689253935660499</v>
      </c>
      <c r="BP386" s="27">
        <v>0</v>
      </c>
      <c r="BQ386" s="27">
        <v>0</v>
      </c>
      <c r="BR386" s="27">
        <v>0</v>
      </c>
      <c r="BS386" s="27">
        <v>0</v>
      </c>
      <c r="BT386" s="27">
        <v>0</v>
      </c>
      <c r="BU386" s="27">
        <v>0</v>
      </c>
      <c r="BV386" s="27">
        <v>0</v>
      </c>
      <c r="BW386" s="27">
        <v>0</v>
      </c>
      <c r="BX386" s="27">
        <v>0</v>
      </c>
      <c r="BY386" s="27">
        <v>0</v>
      </c>
      <c r="BZ386" s="27">
        <v>0</v>
      </c>
      <c r="CA386" s="27">
        <v>3.4223134839151301</v>
      </c>
      <c r="CB386" s="27">
        <v>0</v>
      </c>
      <c r="CC386" s="27">
        <v>0</v>
      </c>
      <c r="CD386" s="27">
        <v>0</v>
      </c>
      <c r="CE386" s="27">
        <v>0</v>
      </c>
      <c r="CF386" s="27">
        <v>0</v>
      </c>
      <c r="CG386" s="27">
        <v>0</v>
      </c>
      <c r="CH386" s="27">
        <v>0</v>
      </c>
      <c r="CI386" s="27">
        <v>0</v>
      </c>
      <c r="CJ386" s="27">
        <v>0</v>
      </c>
      <c r="CK386" s="27">
        <v>0</v>
      </c>
      <c r="CL386" s="27">
        <v>0</v>
      </c>
      <c r="CM386" s="27">
        <v>0</v>
      </c>
      <c r="CN386" s="27">
        <v>41.067761806981501</v>
      </c>
      <c r="CO386" s="27">
        <v>0</v>
      </c>
      <c r="CP386" s="27">
        <v>0</v>
      </c>
      <c r="CQ386" s="27">
        <v>0</v>
      </c>
      <c r="CR386" s="27">
        <v>1.3689253935660499</v>
      </c>
      <c r="CS386" s="27">
        <v>0</v>
      </c>
      <c r="CT386" s="27">
        <v>0</v>
      </c>
      <c r="CU386" s="27">
        <v>3.4223134839151301</v>
      </c>
      <c r="CV386" s="27">
        <v>0</v>
      </c>
      <c r="CW386" s="25">
        <f t="shared" ref="CW386:CW394" si="6">SUM(G386:CV386)</f>
        <v>100.00000000000007</v>
      </c>
    </row>
    <row r="387" spans="1:101">
      <c r="A387" s="15" t="s">
        <v>591</v>
      </c>
      <c r="B387" s="12" t="s">
        <v>84</v>
      </c>
      <c r="C387" s="31">
        <v>44054</v>
      </c>
      <c r="D387" s="18">
        <v>2020</v>
      </c>
      <c r="E387" s="12" t="s">
        <v>92</v>
      </c>
      <c r="F387" s="12" t="s">
        <v>2</v>
      </c>
      <c r="G387" s="27">
        <v>0</v>
      </c>
      <c r="H387" s="27">
        <v>0</v>
      </c>
      <c r="I387" s="27">
        <v>0</v>
      </c>
      <c r="J387" s="27">
        <v>0</v>
      </c>
      <c r="K387" s="27">
        <v>0</v>
      </c>
      <c r="L387" s="27">
        <v>0</v>
      </c>
      <c r="M387" s="27">
        <v>0</v>
      </c>
      <c r="N387" s="27">
        <v>0</v>
      </c>
      <c r="O387" s="27">
        <v>98.039215686274503</v>
      </c>
      <c r="P387" s="27">
        <v>0</v>
      </c>
      <c r="Q387" s="27">
        <v>0</v>
      </c>
      <c r="R387" s="27">
        <v>0</v>
      </c>
      <c r="S387" s="27">
        <v>0</v>
      </c>
      <c r="T387" s="27">
        <v>0</v>
      </c>
      <c r="U387" s="27">
        <v>0</v>
      </c>
      <c r="V387" s="27">
        <v>0</v>
      </c>
      <c r="W387" s="27">
        <v>0</v>
      </c>
      <c r="X387" s="27">
        <v>0</v>
      </c>
      <c r="Y387" s="27">
        <v>0</v>
      </c>
      <c r="Z387" s="27">
        <v>0</v>
      </c>
      <c r="AA387" s="27">
        <v>0</v>
      </c>
      <c r="AB387" s="27">
        <v>0</v>
      </c>
      <c r="AC387" s="27">
        <v>0</v>
      </c>
      <c r="AD387" s="27">
        <v>0</v>
      </c>
      <c r="AE387" s="27">
        <v>0</v>
      </c>
      <c r="AF387" s="27">
        <v>0</v>
      </c>
      <c r="AG387" s="27">
        <v>0</v>
      </c>
      <c r="AH387" s="27">
        <v>0</v>
      </c>
      <c r="AI387" s="27">
        <v>0</v>
      </c>
      <c r="AJ387" s="27">
        <v>0</v>
      </c>
      <c r="AK387" s="27">
        <v>0</v>
      </c>
      <c r="AL387" s="27">
        <v>0</v>
      </c>
      <c r="AM387" s="27">
        <v>0</v>
      </c>
      <c r="AN387" s="27">
        <v>0</v>
      </c>
      <c r="AO387" s="27">
        <v>0</v>
      </c>
      <c r="AP387" s="27">
        <v>0</v>
      </c>
      <c r="AQ387" s="27">
        <v>0</v>
      </c>
      <c r="AR387" s="27">
        <v>0</v>
      </c>
      <c r="AS387" s="27">
        <v>0</v>
      </c>
      <c r="AT387" s="27">
        <v>0</v>
      </c>
      <c r="AU387" s="27">
        <v>0</v>
      </c>
      <c r="AV387" s="27">
        <v>0</v>
      </c>
      <c r="AW387" s="27">
        <v>0</v>
      </c>
      <c r="AX387" s="27">
        <v>0</v>
      </c>
      <c r="AY387" s="27">
        <v>0</v>
      </c>
      <c r="AZ387" s="27">
        <v>0</v>
      </c>
      <c r="BA387" s="27">
        <v>0</v>
      </c>
      <c r="BB387" s="27">
        <v>0</v>
      </c>
      <c r="BC387" s="27">
        <v>0</v>
      </c>
      <c r="BD387" s="27">
        <v>0</v>
      </c>
      <c r="BE387" s="27">
        <v>0</v>
      </c>
      <c r="BF387" s="27">
        <v>0</v>
      </c>
      <c r="BG387" s="27">
        <v>0</v>
      </c>
      <c r="BH387" s="27">
        <v>0</v>
      </c>
      <c r="BI387" s="27">
        <v>0</v>
      </c>
      <c r="BJ387" s="27">
        <v>0</v>
      </c>
      <c r="BK387" s="27">
        <v>0</v>
      </c>
      <c r="BL387" s="27">
        <v>0</v>
      </c>
      <c r="BM387" s="27">
        <v>0</v>
      </c>
      <c r="BN387" s="27">
        <v>0</v>
      </c>
      <c r="BO387" s="27">
        <v>0</v>
      </c>
      <c r="BP387" s="27">
        <v>0</v>
      </c>
      <c r="BQ387" s="27">
        <v>0</v>
      </c>
      <c r="BR387" s="27">
        <v>0</v>
      </c>
      <c r="BS387" s="27">
        <v>0</v>
      </c>
      <c r="BT387" s="27">
        <v>0</v>
      </c>
      <c r="BU387" s="27">
        <v>0</v>
      </c>
      <c r="BV387" s="27">
        <v>0</v>
      </c>
      <c r="BW387" s="27">
        <v>0</v>
      </c>
      <c r="BX387" s="27">
        <v>0</v>
      </c>
      <c r="BY387" s="27">
        <v>0</v>
      </c>
      <c r="BZ387" s="27">
        <v>0</v>
      </c>
      <c r="CA387" s="27">
        <v>0.98039215686274495</v>
      </c>
      <c r="CB387" s="27">
        <v>0</v>
      </c>
      <c r="CC387" s="27">
        <v>0</v>
      </c>
      <c r="CD387" s="27">
        <v>0</v>
      </c>
      <c r="CE387" s="27">
        <v>0</v>
      </c>
      <c r="CF387" s="27">
        <v>0.98039215686274495</v>
      </c>
      <c r="CG387" s="27">
        <v>0</v>
      </c>
      <c r="CH387" s="27">
        <v>0</v>
      </c>
      <c r="CI387" s="27">
        <v>0</v>
      </c>
      <c r="CJ387" s="27">
        <v>0</v>
      </c>
      <c r="CK387" s="27">
        <v>0</v>
      </c>
      <c r="CL387" s="27">
        <v>0</v>
      </c>
      <c r="CM387" s="27">
        <v>0</v>
      </c>
      <c r="CN387" s="27">
        <v>0</v>
      </c>
      <c r="CO387" s="27">
        <v>0</v>
      </c>
      <c r="CP387" s="27">
        <v>0</v>
      </c>
      <c r="CQ387" s="27">
        <v>0</v>
      </c>
      <c r="CR387" s="27">
        <v>0</v>
      </c>
      <c r="CS387" s="27">
        <v>0</v>
      </c>
      <c r="CT387" s="27">
        <v>0</v>
      </c>
      <c r="CU387" s="27">
        <v>0</v>
      </c>
      <c r="CV387" s="27">
        <v>0</v>
      </c>
      <c r="CW387" s="25">
        <f t="shared" si="6"/>
        <v>100</v>
      </c>
    </row>
    <row r="388" spans="1:101">
      <c r="A388" s="15" t="s">
        <v>592</v>
      </c>
      <c r="B388" s="12" t="s">
        <v>85</v>
      </c>
      <c r="C388" s="31">
        <v>44054</v>
      </c>
      <c r="D388" s="18">
        <v>2020</v>
      </c>
      <c r="E388" s="12" t="s">
        <v>92</v>
      </c>
      <c r="F388" s="12" t="s">
        <v>2</v>
      </c>
      <c r="G388" s="27">
        <v>38.095238095238102</v>
      </c>
      <c r="H388" s="27">
        <v>0</v>
      </c>
      <c r="I388" s="27">
        <v>0</v>
      </c>
      <c r="J388" s="27">
        <v>0</v>
      </c>
      <c r="K388" s="27">
        <v>0</v>
      </c>
      <c r="L388" s="27">
        <v>0</v>
      </c>
      <c r="M388" s="27">
        <v>0</v>
      </c>
      <c r="N388" s="27">
        <v>0</v>
      </c>
      <c r="O388" s="27">
        <v>14.285714285714301</v>
      </c>
      <c r="P388" s="27">
        <v>0</v>
      </c>
      <c r="Q388" s="27">
        <v>0</v>
      </c>
      <c r="R388" s="27">
        <v>0</v>
      </c>
      <c r="S388" s="27">
        <v>0</v>
      </c>
      <c r="T388" s="27">
        <v>0</v>
      </c>
      <c r="U388" s="27">
        <v>0</v>
      </c>
      <c r="V388" s="27">
        <v>0</v>
      </c>
      <c r="W388" s="27">
        <v>0</v>
      </c>
      <c r="X388" s="27">
        <v>0</v>
      </c>
      <c r="Y388" s="27">
        <v>0</v>
      </c>
      <c r="Z388" s="27">
        <v>0</v>
      </c>
      <c r="AA388" s="27">
        <v>0</v>
      </c>
      <c r="AB388" s="27">
        <v>0</v>
      </c>
      <c r="AC388" s="27">
        <v>0</v>
      </c>
      <c r="AD388" s="27">
        <v>0</v>
      </c>
      <c r="AE388" s="27">
        <v>0</v>
      </c>
      <c r="AF388" s="27">
        <v>0</v>
      </c>
      <c r="AG388" s="27">
        <v>0</v>
      </c>
      <c r="AH388" s="27">
        <v>0</v>
      </c>
      <c r="AI388" s="27">
        <v>0</v>
      </c>
      <c r="AJ388" s="27">
        <v>0</v>
      </c>
      <c r="AK388" s="27">
        <v>0</v>
      </c>
      <c r="AL388" s="27">
        <v>0</v>
      </c>
      <c r="AM388" s="27">
        <v>9.5238095238095202</v>
      </c>
      <c r="AN388" s="27">
        <v>0</v>
      </c>
      <c r="AO388" s="27">
        <v>0</v>
      </c>
      <c r="AP388" s="27">
        <v>0</v>
      </c>
      <c r="AQ388" s="27">
        <v>0</v>
      </c>
      <c r="AR388" s="27">
        <v>0</v>
      </c>
      <c r="AS388" s="27">
        <v>0</v>
      </c>
      <c r="AT388" s="27">
        <v>0</v>
      </c>
      <c r="AU388" s="27">
        <v>0</v>
      </c>
      <c r="AV388" s="27">
        <v>0</v>
      </c>
      <c r="AW388" s="27">
        <v>0</v>
      </c>
      <c r="AX388" s="27">
        <v>0</v>
      </c>
      <c r="AY388" s="27">
        <v>0</v>
      </c>
      <c r="AZ388" s="27">
        <v>0</v>
      </c>
      <c r="BA388" s="27">
        <v>0</v>
      </c>
      <c r="BB388" s="27">
        <v>0</v>
      </c>
      <c r="BC388" s="27">
        <v>0</v>
      </c>
      <c r="BD388" s="27">
        <v>0</v>
      </c>
      <c r="BE388" s="27">
        <v>0</v>
      </c>
      <c r="BF388" s="27">
        <v>0</v>
      </c>
      <c r="BG388" s="27">
        <v>0</v>
      </c>
      <c r="BH388" s="27">
        <v>0</v>
      </c>
      <c r="BI388" s="27">
        <v>0</v>
      </c>
      <c r="BJ388" s="27">
        <v>0</v>
      </c>
      <c r="BK388" s="27">
        <v>0</v>
      </c>
      <c r="BL388" s="27">
        <v>0</v>
      </c>
      <c r="BM388" s="27">
        <v>0</v>
      </c>
      <c r="BN388" s="27">
        <v>0</v>
      </c>
      <c r="BO388" s="27">
        <v>0</v>
      </c>
      <c r="BP388" s="27">
        <v>23.8095238095238</v>
      </c>
      <c r="BQ388" s="27">
        <v>0</v>
      </c>
      <c r="BR388" s="27">
        <v>0</v>
      </c>
      <c r="BS388" s="27">
        <v>0</v>
      </c>
      <c r="BT388" s="27">
        <v>0</v>
      </c>
      <c r="BU388" s="27">
        <v>0</v>
      </c>
      <c r="BV388" s="27">
        <v>0</v>
      </c>
      <c r="BW388" s="27">
        <v>0</v>
      </c>
      <c r="BX388" s="27">
        <v>0</v>
      </c>
      <c r="BY388" s="27">
        <v>0</v>
      </c>
      <c r="BZ388" s="27">
        <v>0</v>
      </c>
      <c r="CA388" s="27">
        <v>0</v>
      </c>
      <c r="CB388" s="27">
        <v>0</v>
      </c>
      <c r="CC388" s="27">
        <v>0</v>
      </c>
      <c r="CD388" s="27">
        <v>0</v>
      </c>
      <c r="CE388" s="27">
        <v>0</v>
      </c>
      <c r="CF388" s="27">
        <v>0</v>
      </c>
      <c r="CG388" s="27">
        <v>0</v>
      </c>
      <c r="CH388" s="27">
        <v>0</v>
      </c>
      <c r="CI388" s="27">
        <v>0</v>
      </c>
      <c r="CJ388" s="27">
        <v>0</v>
      </c>
      <c r="CK388" s="27">
        <v>0</v>
      </c>
      <c r="CL388" s="27">
        <v>0</v>
      </c>
      <c r="CM388" s="27">
        <v>0</v>
      </c>
      <c r="CN388" s="27">
        <v>0</v>
      </c>
      <c r="CO388" s="27">
        <v>0</v>
      </c>
      <c r="CP388" s="27">
        <v>0</v>
      </c>
      <c r="CQ388" s="27">
        <v>0</v>
      </c>
      <c r="CR388" s="27">
        <v>0</v>
      </c>
      <c r="CS388" s="27">
        <v>0</v>
      </c>
      <c r="CT388" s="27">
        <v>0</v>
      </c>
      <c r="CU388" s="27">
        <v>14.285714285714301</v>
      </c>
      <c r="CV388" s="27">
        <v>0</v>
      </c>
      <c r="CW388" s="25">
        <f t="shared" si="6"/>
        <v>100.00000000000003</v>
      </c>
    </row>
    <row r="389" spans="1:101">
      <c r="A389" s="15" t="s">
        <v>593</v>
      </c>
      <c r="B389" s="12" t="s">
        <v>86</v>
      </c>
      <c r="C389" s="31">
        <v>44054</v>
      </c>
      <c r="D389" s="18">
        <v>2020</v>
      </c>
      <c r="E389" s="12" t="s">
        <v>92</v>
      </c>
      <c r="F389" s="12" t="s">
        <v>2</v>
      </c>
      <c r="G389" s="27">
        <v>0</v>
      </c>
      <c r="H389" s="27">
        <v>0</v>
      </c>
      <c r="I389" s="27">
        <v>0</v>
      </c>
      <c r="J389" s="27">
        <v>0</v>
      </c>
      <c r="K389" s="27">
        <v>0</v>
      </c>
      <c r="L389" s="27">
        <v>0</v>
      </c>
      <c r="M389" s="27">
        <v>0</v>
      </c>
      <c r="N389" s="27">
        <v>0</v>
      </c>
      <c r="O389" s="27">
        <v>70</v>
      </c>
      <c r="P389" s="27">
        <v>0</v>
      </c>
      <c r="Q389" s="27">
        <v>0</v>
      </c>
      <c r="R389" s="27">
        <v>0</v>
      </c>
      <c r="S389" s="27">
        <v>0</v>
      </c>
      <c r="T389" s="27">
        <v>0</v>
      </c>
      <c r="U389" s="27">
        <v>0</v>
      </c>
      <c r="V389" s="27">
        <v>0</v>
      </c>
      <c r="W389" s="27">
        <v>0</v>
      </c>
      <c r="X389" s="27">
        <v>0</v>
      </c>
      <c r="Y389" s="27">
        <v>0</v>
      </c>
      <c r="Z389" s="27">
        <v>0</v>
      </c>
      <c r="AA389" s="27">
        <v>0</v>
      </c>
      <c r="AB389" s="27">
        <v>0</v>
      </c>
      <c r="AC389" s="27">
        <v>0</v>
      </c>
      <c r="AD389" s="27">
        <v>0</v>
      </c>
      <c r="AE389" s="27">
        <v>0</v>
      </c>
      <c r="AF389" s="27">
        <v>0</v>
      </c>
      <c r="AG389" s="27">
        <v>0</v>
      </c>
      <c r="AH389" s="27">
        <v>0</v>
      </c>
      <c r="AI389" s="27">
        <v>0</v>
      </c>
      <c r="AJ389" s="27">
        <v>0</v>
      </c>
      <c r="AK389" s="27">
        <v>0</v>
      </c>
      <c r="AL389" s="27">
        <v>0</v>
      </c>
      <c r="AM389" s="27">
        <v>0</v>
      </c>
      <c r="AN389" s="27">
        <v>0</v>
      </c>
      <c r="AO389" s="27">
        <v>0</v>
      </c>
      <c r="AP389" s="27">
        <v>0</v>
      </c>
      <c r="AQ389" s="27">
        <v>0</v>
      </c>
      <c r="AR389" s="27">
        <v>0</v>
      </c>
      <c r="AS389" s="27">
        <v>0</v>
      </c>
      <c r="AT389" s="27">
        <v>0</v>
      </c>
      <c r="AU389" s="27">
        <v>0</v>
      </c>
      <c r="AV389" s="27">
        <v>0</v>
      </c>
      <c r="AW389" s="27">
        <v>0</v>
      </c>
      <c r="AX389" s="27">
        <v>0</v>
      </c>
      <c r="AY389" s="27">
        <v>0</v>
      </c>
      <c r="AZ389" s="27">
        <v>0</v>
      </c>
      <c r="BA389" s="27">
        <v>0</v>
      </c>
      <c r="BB389" s="27">
        <v>0</v>
      </c>
      <c r="BC389" s="27">
        <v>0</v>
      </c>
      <c r="BD389" s="27">
        <v>0</v>
      </c>
      <c r="BE389" s="27">
        <v>0</v>
      </c>
      <c r="BF389" s="27">
        <v>0</v>
      </c>
      <c r="BG389" s="27">
        <v>0</v>
      </c>
      <c r="BH389" s="27">
        <v>0</v>
      </c>
      <c r="BI389" s="27">
        <v>0</v>
      </c>
      <c r="BJ389" s="27">
        <v>0</v>
      </c>
      <c r="BK389" s="27">
        <v>0</v>
      </c>
      <c r="BL389" s="27">
        <v>0</v>
      </c>
      <c r="BM389" s="27">
        <v>0</v>
      </c>
      <c r="BN389" s="27">
        <v>25</v>
      </c>
      <c r="BO389" s="27">
        <v>0</v>
      </c>
      <c r="BP389" s="27">
        <v>0</v>
      </c>
      <c r="BQ389" s="27">
        <v>0</v>
      </c>
      <c r="BR389" s="27">
        <v>0</v>
      </c>
      <c r="BS389" s="27">
        <v>0</v>
      </c>
      <c r="BT389" s="27">
        <v>0</v>
      </c>
      <c r="BU389" s="27">
        <v>0</v>
      </c>
      <c r="BV389" s="27">
        <v>0</v>
      </c>
      <c r="BW389" s="27">
        <v>0</v>
      </c>
      <c r="BX389" s="27">
        <v>0</v>
      </c>
      <c r="BY389" s="27">
        <v>0</v>
      </c>
      <c r="BZ389" s="27">
        <v>0</v>
      </c>
      <c r="CA389" s="27">
        <v>0</v>
      </c>
      <c r="CB389" s="27">
        <v>0</v>
      </c>
      <c r="CC389" s="27">
        <v>0</v>
      </c>
      <c r="CD389" s="27">
        <v>0</v>
      </c>
      <c r="CE389" s="27">
        <v>0</v>
      </c>
      <c r="CF389" s="27">
        <v>0</v>
      </c>
      <c r="CG389" s="27">
        <v>0</v>
      </c>
      <c r="CH389" s="27">
        <v>0</v>
      </c>
      <c r="CI389" s="27">
        <v>0</v>
      </c>
      <c r="CJ389" s="27">
        <v>0</v>
      </c>
      <c r="CK389" s="27">
        <v>0</v>
      </c>
      <c r="CL389" s="27">
        <v>0</v>
      </c>
      <c r="CM389" s="27">
        <v>0</v>
      </c>
      <c r="CN389" s="27">
        <v>0</v>
      </c>
      <c r="CO389" s="27">
        <v>0</v>
      </c>
      <c r="CP389" s="27">
        <v>0</v>
      </c>
      <c r="CQ389" s="27">
        <v>0</v>
      </c>
      <c r="CR389" s="27">
        <v>0</v>
      </c>
      <c r="CS389" s="27">
        <v>0</v>
      </c>
      <c r="CT389" s="27">
        <v>0</v>
      </c>
      <c r="CU389" s="27">
        <v>5</v>
      </c>
      <c r="CV389" s="27">
        <v>0</v>
      </c>
      <c r="CW389" s="25">
        <f t="shared" si="6"/>
        <v>100</v>
      </c>
    </row>
    <row r="390" spans="1:101">
      <c r="A390" s="15" t="s">
        <v>594</v>
      </c>
      <c r="B390" s="12" t="s">
        <v>87</v>
      </c>
      <c r="C390" s="31">
        <v>44054</v>
      </c>
      <c r="D390" s="18">
        <v>2020</v>
      </c>
      <c r="E390" s="12" t="s">
        <v>92</v>
      </c>
      <c r="F390" s="12" t="s">
        <v>2</v>
      </c>
      <c r="G390" s="27">
        <v>48.309178743961397</v>
      </c>
      <c r="H390" s="27">
        <v>0</v>
      </c>
      <c r="I390" s="27">
        <v>0</v>
      </c>
      <c r="J390" s="27">
        <v>0</v>
      </c>
      <c r="K390" s="27">
        <v>0</v>
      </c>
      <c r="L390" s="27">
        <v>0</v>
      </c>
      <c r="M390" s="27">
        <v>0</v>
      </c>
      <c r="N390" s="27">
        <v>0</v>
      </c>
      <c r="O390" s="27">
        <v>0.96618357487922701</v>
      </c>
      <c r="P390" s="27">
        <v>0</v>
      </c>
      <c r="Q390" s="27">
        <v>0</v>
      </c>
      <c r="R390" s="27">
        <v>0</v>
      </c>
      <c r="S390" s="27">
        <v>0</v>
      </c>
      <c r="T390" s="27">
        <v>0</v>
      </c>
      <c r="U390" s="27">
        <v>0</v>
      </c>
      <c r="V390" s="27">
        <v>0</v>
      </c>
      <c r="W390" s="27">
        <v>0</v>
      </c>
      <c r="X390" s="27">
        <v>0</v>
      </c>
      <c r="Y390" s="27">
        <v>0</v>
      </c>
      <c r="Z390" s="27">
        <v>0</v>
      </c>
      <c r="AA390" s="27">
        <v>0</v>
      </c>
      <c r="AB390" s="27">
        <v>0</v>
      </c>
      <c r="AC390" s="27">
        <v>0</v>
      </c>
      <c r="AD390" s="27">
        <v>0</v>
      </c>
      <c r="AE390" s="27">
        <v>0</v>
      </c>
      <c r="AF390" s="27">
        <v>0</v>
      </c>
      <c r="AG390" s="27">
        <v>0</v>
      </c>
      <c r="AH390" s="27">
        <v>0</v>
      </c>
      <c r="AI390" s="27">
        <v>0</v>
      </c>
      <c r="AJ390" s="27">
        <v>0</v>
      </c>
      <c r="AK390" s="27">
        <v>0</v>
      </c>
      <c r="AL390" s="27">
        <v>0</v>
      </c>
      <c r="AM390" s="27">
        <v>0</v>
      </c>
      <c r="AN390" s="27">
        <v>0</v>
      </c>
      <c r="AO390" s="27">
        <v>0</v>
      </c>
      <c r="AP390" s="27">
        <v>0</v>
      </c>
      <c r="AQ390" s="27">
        <v>0</v>
      </c>
      <c r="AR390" s="27">
        <v>0</v>
      </c>
      <c r="AS390" s="27">
        <v>0</v>
      </c>
      <c r="AT390" s="27">
        <v>0</v>
      </c>
      <c r="AU390" s="27">
        <v>0</v>
      </c>
      <c r="AV390" s="27">
        <v>0</v>
      </c>
      <c r="AW390" s="27">
        <v>0</v>
      </c>
      <c r="AX390" s="27">
        <v>0</v>
      </c>
      <c r="AY390" s="27">
        <v>0</v>
      </c>
      <c r="AZ390" s="27">
        <v>0</v>
      </c>
      <c r="BA390" s="27">
        <v>0</v>
      </c>
      <c r="BB390" s="27">
        <v>0</v>
      </c>
      <c r="BC390" s="27">
        <v>0</v>
      </c>
      <c r="BD390" s="27">
        <v>0</v>
      </c>
      <c r="BE390" s="27">
        <v>0</v>
      </c>
      <c r="BF390" s="27">
        <v>0</v>
      </c>
      <c r="BG390" s="27">
        <v>0</v>
      </c>
      <c r="BH390" s="27">
        <v>0</v>
      </c>
      <c r="BI390" s="27">
        <v>0</v>
      </c>
      <c r="BJ390" s="27">
        <v>0</v>
      </c>
      <c r="BK390" s="27">
        <v>0</v>
      </c>
      <c r="BL390" s="27">
        <v>0</v>
      </c>
      <c r="BM390" s="27">
        <v>0</v>
      </c>
      <c r="BN390" s="27">
        <v>0</v>
      </c>
      <c r="BO390" s="27">
        <v>0</v>
      </c>
      <c r="BP390" s="27">
        <v>0</v>
      </c>
      <c r="BQ390" s="27">
        <v>0</v>
      </c>
      <c r="BR390" s="27">
        <v>0</v>
      </c>
      <c r="BS390" s="27">
        <v>0</v>
      </c>
      <c r="BT390" s="27">
        <v>0</v>
      </c>
      <c r="BU390" s="27">
        <v>2.4154589371980699</v>
      </c>
      <c r="BV390" s="27">
        <v>0</v>
      </c>
      <c r="BW390" s="27">
        <v>0</v>
      </c>
      <c r="BX390" s="27">
        <v>0</v>
      </c>
      <c r="BY390" s="27">
        <v>0</v>
      </c>
      <c r="BZ390" s="27">
        <v>0</v>
      </c>
      <c r="CA390" s="27">
        <v>0</v>
      </c>
      <c r="CB390" s="27">
        <v>0</v>
      </c>
      <c r="CC390" s="27">
        <v>0</v>
      </c>
      <c r="CD390" s="27">
        <v>0</v>
      </c>
      <c r="CE390" s="27">
        <v>0</v>
      </c>
      <c r="CF390" s="27">
        <v>0</v>
      </c>
      <c r="CG390" s="27">
        <v>0</v>
      </c>
      <c r="CH390" s="27">
        <v>0</v>
      </c>
      <c r="CI390" s="27">
        <v>0</v>
      </c>
      <c r="CJ390" s="27">
        <v>0</v>
      </c>
      <c r="CK390" s="27">
        <v>0</v>
      </c>
      <c r="CL390" s="27">
        <v>0</v>
      </c>
      <c r="CM390" s="27">
        <v>0</v>
      </c>
      <c r="CN390" s="27">
        <v>0</v>
      </c>
      <c r="CO390" s="27">
        <v>0</v>
      </c>
      <c r="CP390" s="27">
        <v>0</v>
      </c>
      <c r="CQ390" s="27">
        <v>0</v>
      </c>
      <c r="CR390" s="27">
        <v>0</v>
      </c>
      <c r="CS390" s="27">
        <v>0</v>
      </c>
      <c r="CT390" s="27">
        <v>0</v>
      </c>
      <c r="CU390" s="27">
        <v>48.309178743961397</v>
      </c>
      <c r="CV390" s="27">
        <v>0</v>
      </c>
      <c r="CW390" s="25">
        <f t="shared" si="6"/>
        <v>100.00000000000009</v>
      </c>
    </row>
    <row r="391" spans="1:101">
      <c r="A391" s="15" t="s">
        <v>595</v>
      </c>
      <c r="B391" s="12" t="s">
        <v>88</v>
      </c>
      <c r="C391" s="31">
        <v>44054</v>
      </c>
      <c r="D391" s="18">
        <v>2020</v>
      </c>
      <c r="E391" s="12" t="s">
        <v>92</v>
      </c>
      <c r="F391" s="12" t="s">
        <v>2</v>
      </c>
      <c r="G391" s="27">
        <v>66.953610712577699</v>
      </c>
      <c r="H391" s="27">
        <v>4.7824007651841196</v>
      </c>
      <c r="I391" s="27">
        <v>0</v>
      </c>
      <c r="J391" s="27">
        <v>0</v>
      </c>
      <c r="K391" s="27">
        <v>0</v>
      </c>
      <c r="L391" s="27">
        <v>0</v>
      </c>
      <c r="M391" s="27">
        <v>0</v>
      </c>
      <c r="N391" s="27">
        <v>0</v>
      </c>
      <c r="O391" s="27">
        <v>0</v>
      </c>
      <c r="P391" s="27">
        <v>0</v>
      </c>
      <c r="Q391" s="27">
        <v>0</v>
      </c>
      <c r="R391" s="27">
        <v>0</v>
      </c>
      <c r="S391" s="27">
        <v>0</v>
      </c>
      <c r="T391" s="27">
        <v>0</v>
      </c>
      <c r="U391" s="27">
        <v>0</v>
      </c>
      <c r="V391" s="27">
        <v>0</v>
      </c>
      <c r="W391" s="27">
        <v>0</v>
      </c>
      <c r="X391" s="27">
        <v>0</v>
      </c>
      <c r="Y391" s="27">
        <v>0</v>
      </c>
      <c r="Z391" s="27">
        <v>0</v>
      </c>
      <c r="AA391" s="27">
        <v>0</v>
      </c>
      <c r="AB391" s="27">
        <v>0</v>
      </c>
      <c r="AC391" s="27">
        <v>0</v>
      </c>
      <c r="AD391" s="27">
        <v>0</v>
      </c>
      <c r="AE391" s="27">
        <v>0</v>
      </c>
      <c r="AF391" s="27">
        <v>0</v>
      </c>
      <c r="AG391" s="27">
        <v>0</v>
      </c>
      <c r="AH391" s="27">
        <v>0</v>
      </c>
      <c r="AI391" s="27">
        <v>0</v>
      </c>
      <c r="AJ391" s="27">
        <v>0</v>
      </c>
      <c r="AK391" s="27">
        <v>0</v>
      </c>
      <c r="AL391" s="27">
        <v>0</v>
      </c>
      <c r="AM391" s="27">
        <v>0.95648015303682499</v>
      </c>
      <c r="AN391" s="27">
        <v>0</v>
      </c>
      <c r="AO391" s="27">
        <v>0</v>
      </c>
      <c r="AP391" s="27">
        <v>0</v>
      </c>
      <c r="AQ391" s="27">
        <v>0</v>
      </c>
      <c r="AR391" s="27">
        <v>0</v>
      </c>
      <c r="AS391" s="27">
        <v>0</v>
      </c>
      <c r="AT391" s="27">
        <v>4.7824007651841201E-2</v>
      </c>
      <c r="AU391" s="27">
        <v>0</v>
      </c>
      <c r="AV391" s="27">
        <v>0</v>
      </c>
      <c r="AW391" s="27">
        <v>0</v>
      </c>
      <c r="AX391" s="27">
        <v>0</v>
      </c>
      <c r="AY391" s="27">
        <v>0</v>
      </c>
      <c r="AZ391" s="27">
        <v>0</v>
      </c>
      <c r="BA391" s="27">
        <v>0</v>
      </c>
      <c r="BB391" s="27">
        <v>0</v>
      </c>
      <c r="BC391" s="27">
        <v>0</v>
      </c>
      <c r="BD391" s="27">
        <v>0</v>
      </c>
      <c r="BE391" s="27">
        <v>0</v>
      </c>
      <c r="BF391" s="27">
        <v>0</v>
      </c>
      <c r="BG391" s="27">
        <v>0</v>
      </c>
      <c r="BH391" s="27">
        <v>0</v>
      </c>
      <c r="BI391" s="27">
        <v>0</v>
      </c>
      <c r="BJ391" s="27">
        <v>0</v>
      </c>
      <c r="BK391" s="27">
        <v>0</v>
      </c>
      <c r="BL391" s="27">
        <v>0</v>
      </c>
      <c r="BM391" s="27">
        <v>0</v>
      </c>
      <c r="BN391" s="27">
        <v>0</v>
      </c>
      <c r="BO391" s="27">
        <v>0</v>
      </c>
      <c r="BP391" s="27">
        <v>0</v>
      </c>
      <c r="BQ391" s="27">
        <v>0</v>
      </c>
      <c r="BR391" s="27">
        <v>0</v>
      </c>
      <c r="BS391" s="27">
        <v>0</v>
      </c>
      <c r="BT391" s="27">
        <v>0</v>
      </c>
      <c r="BU391" s="27">
        <v>0</v>
      </c>
      <c r="BV391" s="27">
        <v>0</v>
      </c>
      <c r="BW391" s="27">
        <v>0</v>
      </c>
      <c r="BX391" s="27">
        <v>0</v>
      </c>
      <c r="BY391" s="27">
        <v>0</v>
      </c>
      <c r="BZ391" s="27">
        <v>0</v>
      </c>
      <c r="CA391" s="27">
        <v>0</v>
      </c>
      <c r="CB391" s="27">
        <v>0</v>
      </c>
      <c r="CC391" s="27">
        <v>0</v>
      </c>
      <c r="CD391" s="27">
        <v>0</v>
      </c>
      <c r="CE391" s="27">
        <v>0</v>
      </c>
      <c r="CF391" s="27">
        <v>0.95648015303682499</v>
      </c>
      <c r="CG391" s="27">
        <v>0</v>
      </c>
      <c r="CH391" s="27">
        <v>0</v>
      </c>
      <c r="CI391" s="27">
        <v>0</v>
      </c>
      <c r="CJ391" s="27">
        <v>0</v>
      </c>
      <c r="CK391" s="27">
        <v>0</v>
      </c>
      <c r="CL391" s="27">
        <v>0</v>
      </c>
      <c r="CM391" s="27">
        <v>0</v>
      </c>
      <c r="CN391" s="27">
        <v>23.9120038259206</v>
      </c>
      <c r="CO391" s="27">
        <v>0</v>
      </c>
      <c r="CP391" s="27">
        <v>0</v>
      </c>
      <c r="CQ391" s="27">
        <v>0</v>
      </c>
      <c r="CR391" s="27">
        <v>0</v>
      </c>
      <c r="CS391" s="27">
        <v>0</v>
      </c>
      <c r="CT391" s="27">
        <v>0</v>
      </c>
      <c r="CU391" s="27">
        <v>2.3912003825920598</v>
      </c>
      <c r="CV391" s="27">
        <v>0</v>
      </c>
      <c r="CW391" s="25">
        <f t="shared" si="6"/>
        <v>99.999999999999957</v>
      </c>
    </row>
    <row r="392" spans="1:101">
      <c r="A392" s="15" t="s">
        <v>596</v>
      </c>
      <c r="B392" s="12" t="s">
        <v>89</v>
      </c>
      <c r="C392" s="31">
        <v>44054</v>
      </c>
      <c r="D392" s="18">
        <v>2020</v>
      </c>
      <c r="E392" s="12" t="s">
        <v>92</v>
      </c>
      <c r="F392" s="12" t="s">
        <v>2</v>
      </c>
      <c r="G392" s="27">
        <v>10</v>
      </c>
      <c r="H392" s="27">
        <v>0</v>
      </c>
      <c r="I392" s="27">
        <v>0</v>
      </c>
      <c r="J392" s="27">
        <v>0</v>
      </c>
      <c r="K392" s="27">
        <v>0</v>
      </c>
      <c r="L392" s="27">
        <v>0</v>
      </c>
      <c r="M392" s="27">
        <v>0</v>
      </c>
      <c r="N392" s="27">
        <v>0</v>
      </c>
      <c r="O392" s="27">
        <v>20</v>
      </c>
      <c r="P392" s="27">
        <v>0</v>
      </c>
      <c r="Q392" s="27">
        <v>0</v>
      </c>
      <c r="R392" s="27">
        <v>0</v>
      </c>
      <c r="S392" s="27">
        <v>0</v>
      </c>
      <c r="T392" s="27">
        <v>0</v>
      </c>
      <c r="U392" s="27">
        <v>0</v>
      </c>
      <c r="V392" s="27">
        <v>0</v>
      </c>
      <c r="W392" s="27">
        <v>0</v>
      </c>
      <c r="X392" s="27">
        <v>0</v>
      </c>
      <c r="Y392" s="27">
        <v>0</v>
      </c>
      <c r="Z392" s="27">
        <v>0</v>
      </c>
      <c r="AA392" s="27">
        <v>0</v>
      </c>
      <c r="AB392" s="27">
        <v>0</v>
      </c>
      <c r="AC392" s="27">
        <v>0</v>
      </c>
      <c r="AD392" s="27">
        <v>0</v>
      </c>
      <c r="AE392" s="27">
        <v>0</v>
      </c>
      <c r="AF392" s="27">
        <v>0</v>
      </c>
      <c r="AG392" s="27">
        <v>0</v>
      </c>
      <c r="AH392" s="27">
        <v>0</v>
      </c>
      <c r="AI392" s="27">
        <v>0</v>
      </c>
      <c r="AJ392" s="27">
        <v>0</v>
      </c>
      <c r="AK392" s="27">
        <v>0</v>
      </c>
      <c r="AL392" s="27">
        <v>0</v>
      </c>
      <c r="AM392" s="27">
        <v>0</v>
      </c>
      <c r="AN392" s="27">
        <v>0</v>
      </c>
      <c r="AO392" s="27">
        <v>0</v>
      </c>
      <c r="AP392" s="27">
        <v>0</v>
      </c>
      <c r="AQ392" s="27">
        <v>0</v>
      </c>
      <c r="AR392" s="27">
        <v>0</v>
      </c>
      <c r="AS392" s="27">
        <v>0</v>
      </c>
      <c r="AT392" s="27">
        <v>0</v>
      </c>
      <c r="AU392" s="27">
        <v>0</v>
      </c>
      <c r="AV392" s="27">
        <v>0</v>
      </c>
      <c r="AW392" s="27">
        <v>0</v>
      </c>
      <c r="AX392" s="27">
        <v>0</v>
      </c>
      <c r="AY392" s="27">
        <v>0</v>
      </c>
      <c r="AZ392" s="27">
        <v>0</v>
      </c>
      <c r="BA392" s="27">
        <v>0</v>
      </c>
      <c r="BB392" s="27">
        <v>0</v>
      </c>
      <c r="BC392" s="27">
        <v>0</v>
      </c>
      <c r="BD392" s="27">
        <v>0</v>
      </c>
      <c r="BE392" s="27">
        <v>0</v>
      </c>
      <c r="BF392" s="27">
        <v>0</v>
      </c>
      <c r="BG392" s="27">
        <v>0</v>
      </c>
      <c r="BH392" s="27">
        <v>0</v>
      </c>
      <c r="BI392" s="27">
        <v>0</v>
      </c>
      <c r="BJ392" s="27">
        <v>0</v>
      </c>
      <c r="BK392" s="27">
        <v>0</v>
      </c>
      <c r="BL392" s="27">
        <v>0</v>
      </c>
      <c r="BM392" s="27">
        <v>0</v>
      </c>
      <c r="BN392" s="27">
        <v>0</v>
      </c>
      <c r="BO392" s="27">
        <v>0</v>
      </c>
      <c r="BP392" s="27">
        <v>0</v>
      </c>
      <c r="BQ392" s="27">
        <v>0</v>
      </c>
      <c r="BR392" s="27">
        <v>0</v>
      </c>
      <c r="BS392" s="27">
        <v>0</v>
      </c>
      <c r="BT392" s="27">
        <v>0</v>
      </c>
      <c r="BU392" s="27">
        <v>0</v>
      </c>
      <c r="BV392" s="27">
        <v>0</v>
      </c>
      <c r="BW392" s="27">
        <v>0</v>
      </c>
      <c r="BX392" s="27">
        <v>0</v>
      </c>
      <c r="BY392" s="27">
        <v>0</v>
      </c>
      <c r="BZ392" s="27">
        <v>0</v>
      </c>
      <c r="CA392" s="27">
        <v>0</v>
      </c>
      <c r="CB392" s="27">
        <v>0</v>
      </c>
      <c r="CC392" s="27">
        <v>0</v>
      </c>
      <c r="CD392" s="27">
        <v>0</v>
      </c>
      <c r="CE392" s="27">
        <v>0</v>
      </c>
      <c r="CF392" s="27">
        <v>0</v>
      </c>
      <c r="CG392" s="27">
        <v>0</v>
      </c>
      <c r="CH392" s="27">
        <v>0</v>
      </c>
      <c r="CI392" s="27">
        <v>0</v>
      </c>
      <c r="CJ392" s="27">
        <v>0</v>
      </c>
      <c r="CK392" s="27">
        <v>0</v>
      </c>
      <c r="CL392" s="27">
        <v>0</v>
      </c>
      <c r="CM392" s="27">
        <v>0</v>
      </c>
      <c r="CN392" s="27">
        <v>0</v>
      </c>
      <c r="CO392" s="27">
        <v>0</v>
      </c>
      <c r="CP392" s="27">
        <v>0</v>
      </c>
      <c r="CQ392" s="27">
        <v>0</v>
      </c>
      <c r="CR392" s="27">
        <v>0</v>
      </c>
      <c r="CS392" s="27">
        <v>0</v>
      </c>
      <c r="CT392" s="27">
        <v>0</v>
      </c>
      <c r="CU392" s="27">
        <v>70</v>
      </c>
      <c r="CV392" s="27">
        <v>0</v>
      </c>
      <c r="CW392" s="25">
        <f t="shared" si="6"/>
        <v>100</v>
      </c>
    </row>
    <row r="393" spans="1:101">
      <c r="A393" s="15" t="s">
        <v>597</v>
      </c>
      <c r="B393" s="12" t="s">
        <v>90</v>
      </c>
      <c r="C393" s="31">
        <v>44054</v>
      </c>
      <c r="D393" s="18">
        <v>2020</v>
      </c>
      <c r="E393" s="12" t="s">
        <v>92</v>
      </c>
      <c r="F393" s="12" t="s">
        <v>2</v>
      </c>
      <c r="G393" s="27">
        <v>68.292682926829301</v>
      </c>
      <c r="H393" s="27">
        <v>9.7560975609756095</v>
      </c>
      <c r="I393" s="27">
        <v>0</v>
      </c>
      <c r="J393" s="27">
        <v>0</v>
      </c>
      <c r="K393" s="27">
        <v>0</v>
      </c>
      <c r="L393" s="27">
        <v>0</v>
      </c>
      <c r="M393" s="27">
        <v>0</v>
      </c>
      <c r="N393" s="27">
        <v>0</v>
      </c>
      <c r="O393" s="27">
        <v>0</v>
      </c>
      <c r="P393" s="27">
        <v>0</v>
      </c>
      <c r="Q393" s="27">
        <v>0</v>
      </c>
      <c r="R393" s="27">
        <v>0</v>
      </c>
      <c r="S393" s="27">
        <v>0</v>
      </c>
      <c r="T393" s="27">
        <v>0</v>
      </c>
      <c r="U393" s="27">
        <v>0</v>
      </c>
      <c r="V393" s="27">
        <v>0</v>
      </c>
      <c r="W393" s="27">
        <v>0</v>
      </c>
      <c r="X393" s="27">
        <v>0</v>
      </c>
      <c r="Y393" s="27">
        <v>0</v>
      </c>
      <c r="Z393" s="27">
        <v>0</v>
      </c>
      <c r="AA393" s="27">
        <v>0</v>
      </c>
      <c r="AB393" s="27">
        <v>0</v>
      </c>
      <c r="AC393" s="27">
        <v>0</v>
      </c>
      <c r="AD393" s="27">
        <v>0</v>
      </c>
      <c r="AE393" s="27">
        <v>0</v>
      </c>
      <c r="AF393" s="27">
        <v>0</v>
      </c>
      <c r="AG393" s="27">
        <v>0</v>
      </c>
      <c r="AH393" s="27">
        <v>0</v>
      </c>
      <c r="AI393" s="27">
        <v>0</v>
      </c>
      <c r="AJ393" s="27">
        <v>0</v>
      </c>
      <c r="AK393" s="27">
        <v>0</v>
      </c>
      <c r="AL393" s="27">
        <v>0</v>
      </c>
      <c r="AM393" s="27">
        <v>0</v>
      </c>
      <c r="AN393" s="27">
        <v>0</v>
      </c>
      <c r="AO393" s="27">
        <v>0</v>
      </c>
      <c r="AP393" s="27">
        <v>0</v>
      </c>
      <c r="AQ393" s="27">
        <v>0</v>
      </c>
      <c r="AR393" s="27">
        <v>0</v>
      </c>
      <c r="AS393" s="27">
        <v>0</v>
      </c>
      <c r="AT393" s="27">
        <v>2.4390243902439002</v>
      </c>
      <c r="AU393" s="27">
        <v>0</v>
      </c>
      <c r="AV393" s="27">
        <v>0</v>
      </c>
      <c r="AW393" s="27">
        <v>0</v>
      </c>
      <c r="AX393" s="27">
        <v>0</v>
      </c>
      <c r="AY393" s="27">
        <v>0</v>
      </c>
      <c r="AZ393" s="27">
        <v>0</v>
      </c>
      <c r="BA393" s="27">
        <v>0</v>
      </c>
      <c r="BB393" s="27">
        <v>0</v>
      </c>
      <c r="BC393" s="27">
        <v>0</v>
      </c>
      <c r="BD393" s="27">
        <v>0</v>
      </c>
      <c r="BE393" s="27">
        <v>0</v>
      </c>
      <c r="BF393" s="27">
        <v>0</v>
      </c>
      <c r="BG393" s="27">
        <v>0</v>
      </c>
      <c r="BH393" s="27">
        <v>0</v>
      </c>
      <c r="BI393" s="27">
        <v>0</v>
      </c>
      <c r="BJ393" s="27">
        <v>0</v>
      </c>
      <c r="BK393" s="27">
        <v>0</v>
      </c>
      <c r="BL393" s="27">
        <v>0</v>
      </c>
      <c r="BM393" s="27">
        <v>0</v>
      </c>
      <c r="BN393" s="27">
        <v>0</v>
      </c>
      <c r="BO393" s="27">
        <v>19.512195121951201</v>
      </c>
      <c r="BP393" s="27">
        <v>0</v>
      </c>
      <c r="BQ393" s="27">
        <v>0</v>
      </c>
      <c r="BR393" s="27">
        <v>0</v>
      </c>
      <c r="BS393" s="27">
        <v>0</v>
      </c>
      <c r="BT393" s="27">
        <v>0</v>
      </c>
      <c r="BU393" s="27">
        <v>0</v>
      </c>
      <c r="BV393" s="27">
        <v>0</v>
      </c>
      <c r="BW393" s="27">
        <v>0</v>
      </c>
      <c r="BX393" s="27">
        <v>0</v>
      </c>
      <c r="BY393" s="27">
        <v>0</v>
      </c>
      <c r="BZ393" s="27">
        <v>0</v>
      </c>
      <c r="CA393" s="27">
        <v>0</v>
      </c>
      <c r="CB393" s="27">
        <v>0</v>
      </c>
      <c r="CC393" s="27">
        <v>0</v>
      </c>
      <c r="CD393" s="27">
        <v>0</v>
      </c>
      <c r="CE393" s="27">
        <v>0</v>
      </c>
      <c r="CF393" s="27">
        <v>0</v>
      </c>
      <c r="CG393" s="27">
        <v>0</v>
      </c>
      <c r="CH393" s="27">
        <v>0</v>
      </c>
      <c r="CI393" s="27">
        <v>0</v>
      </c>
      <c r="CJ393" s="27">
        <v>0</v>
      </c>
      <c r="CK393" s="27">
        <v>0</v>
      </c>
      <c r="CL393" s="27">
        <v>0</v>
      </c>
      <c r="CM393" s="27">
        <v>0</v>
      </c>
      <c r="CN393" s="27">
        <v>0</v>
      </c>
      <c r="CO393" s="27">
        <v>0</v>
      </c>
      <c r="CP393" s="27">
        <v>0</v>
      </c>
      <c r="CQ393" s="27">
        <v>0</v>
      </c>
      <c r="CR393" s="27">
        <v>0</v>
      </c>
      <c r="CS393" s="27">
        <v>0</v>
      </c>
      <c r="CT393" s="27">
        <v>0</v>
      </c>
      <c r="CU393" s="27">
        <v>0</v>
      </c>
      <c r="CV393" s="27">
        <v>0</v>
      </c>
      <c r="CW393" s="25">
        <f t="shared" si="6"/>
        <v>100</v>
      </c>
    </row>
    <row r="394" spans="1:101">
      <c r="A394" s="15" t="s">
        <v>598</v>
      </c>
      <c r="B394" s="12" t="s">
        <v>91</v>
      </c>
      <c r="C394" s="31">
        <v>44054</v>
      </c>
      <c r="D394" s="18">
        <v>2020</v>
      </c>
      <c r="E394" s="12" t="s">
        <v>92</v>
      </c>
      <c r="F394" s="12" t="s">
        <v>2</v>
      </c>
      <c r="G394" s="27">
        <v>100</v>
      </c>
      <c r="H394" s="27">
        <v>0</v>
      </c>
      <c r="I394" s="27">
        <v>0</v>
      </c>
      <c r="J394" s="27">
        <v>0</v>
      </c>
      <c r="K394" s="27">
        <v>0</v>
      </c>
      <c r="L394" s="27">
        <v>0</v>
      </c>
      <c r="M394" s="27">
        <v>0</v>
      </c>
      <c r="N394" s="27">
        <v>0</v>
      </c>
      <c r="O394" s="27">
        <v>0</v>
      </c>
      <c r="P394" s="27">
        <v>0</v>
      </c>
      <c r="Q394" s="27">
        <v>0</v>
      </c>
      <c r="R394" s="27">
        <v>0</v>
      </c>
      <c r="S394" s="27">
        <v>0</v>
      </c>
      <c r="T394" s="27">
        <v>0</v>
      </c>
      <c r="U394" s="27">
        <v>0</v>
      </c>
      <c r="V394" s="27">
        <v>0</v>
      </c>
      <c r="W394" s="27">
        <v>0</v>
      </c>
      <c r="X394" s="27">
        <v>0</v>
      </c>
      <c r="Y394" s="27">
        <v>0</v>
      </c>
      <c r="Z394" s="27">
        <v>0</v>
      </c>
      <c r="AA394" s="27">
        <v>0</v>
      </c>
      <c r="AB394" s="27">
        <v>0</v>
      </c>
      <c r="AC394" s="27">
        <v>0</v>
      </c>
      <c r="AD394" s="27">
        <v>0</v>
      </c>
      <c r="AE394" s="27">
        <v>0</v>
      </c>
      <c r="AF394" s="27">
        <v>0</v>
      </c>
      <c r="AG394" s="27">
        <v>0</v>
      </c>
      <c r="AH394" s="27">
        <v>0</v>
      </c>
      <c r="AI394" s="27">
        <v>0</v>
      </c>
      <c r="AJ394" s="27">
        <v>0</v>
      </c>
      <c r="AK394" s="27">
        <v>0</v>
      </c>
      <c r="AL394" s="27">
        <v>0</v>
      </c>
      <c r="AM394" s="27">
        <v>0</v>
      </c>
      <c r="AN394" s="27">
        <v>0</v>
      </c>
      <c r="AO394" s="27">
        <v>0</v>
      </c>
      <c r="AP394" s="27">
        <v>0</v>
      </c>
      <c r="AQ394" s="27">
        <v>0</v>
      </c>
      <c r="AR394" s="27">
        <v>0</v>
      </c>
      <c r="AS394" s="27">
        <v>0</v>
      </c>
      <c r="AT394" s="27">
        <v>0</v>
      </c>
      <c r="AU394" s="27">
        <v>0</v>
      </c>
      <c r="AV394" s="27">
        <v>0</v>
      </c>
      <c r="AW394" s="27">
        <v>0</v>
      </c>
      <c r="AX394" s="27">
        <v>0</v>
      </c>
      <c r="AY394" s="27">
        <v>0</v>
      </c>
      <c r="AZ394" s="27">
        <v>0</v>
      </c>
      <c r="BA394" s="27">
        <v>0</v>
      </c>
      <c r="BB394" s="27">
        <v>0</v>
      </c>
      <c r="BC394" s="27">
        <v>0</v>
      </c>
      <c r="BD394" s="27">
        <v>0</v>
      </c>
      <c r="BE394" s="27">
        <v>0</v>
      </c>
      <c r="BF394" s="27">
        <v>0</v>
      </c>
      <c r="BG394" s="27">
        <v>0</v>
      </c>
      <c r="BH394" s="27">
        <v>0</v>
      </c>
      <c r="BI394" s="27">
        <v>0</v>
      </c>
      <c r="BJ394" s="27">
        <v>0</v>
      </c>
      <c r="BK394" s="27">
        <v>0</v>
      </c>
      <c r="BL394" s="27">
        <v>0</v>
      </c>
      <c r="BM394" s="27">
        <v>0</v>
      </c>
      <c r="BN394" s="27">
        <v>0</v>
      </c>
      <c r="BO394" s="27">
        <v>0</v>
      </c>
      <c r="BP394" s="27">
        <v>0</v>
      </c>
      <c r="BQ394" s="27">
        <v>0</v>
      </c>
      <c r="BR394" s="27">
        <v>0</v>
      </c>
      <c r="BS394" s="27">
        <v>0</v>
      </c>
      <c r="BT394" s="27">
        <v>0</v>
      </c>
      <c r="BU394" s="27">
        <v>0</v>
      </c>
      <c r="BV394" s="27">
        <v>0</v>
      </c>
      <c r="BW394" s="27">
        <v>0</v>
      </c>
      <c r="BX394" s="27">
        <v>0</v>
      </c>
      <c r="BY394" s="27">
        <v>0</v>
      </c>
      <c r="BZ394" s="27">
        <v>0</v>
      </c>
      <c r="CA394" s="27">
        <v>0</v>
      </c>
      <c r="CB394" s="27">
        <v>0</v>
      </c>
      <c r="CC394" s="27">
        <v>0</v>
      </c>
      <c r="CD394" s="27">
        <v>0</v>
      </c>
      <c r="CE394" s="27">
        <v>0</v>
      </c>
      <c r="CF394" s="27">
        <v>0</v>
      </c>
      <c r="CG394" s="27">
        <v>0</v>
      </c>
      <c r="CH394" s="27">
        <v>0</v>
      </c>
      <c r="CI394" s="27">
        <v>0</v>
      </c>
      <c r="CJ394" s="27">
        <v>0</v>
      </c>
      <c r="CK394" s="27">
        <v>0</v>
      </c>
      <c r="CL394" s="27">
        <v>0</v>
      </c>
      <c r="CM394" s="27">
        <v>0</v>
      </c>
      <c r="CN394" s="27">
        <v>0</v>
      </c>
      <c r="CO394" s="27">
        <v>0</v>
      </c>
      <c r="CP394" s="27">
        <v>0</v>
      </c>
      <c r="CQ394" s="27">
        <v>0</v>
      </c>
      <c r="CR394" s="27">
        <v>0</v>
      </c>
      <c r="CS394" s="27">
        <v>0</v>
      </c>
      <c r="CT394" s="27">
        <v>0</v>
      </c>
      <c r="CU394" s="27">
        <v>0</v>
      </c>
      <c r="CV394" s="27">
        <v>0</v>
      </c>
      <c r="CW394" s="25">
        <f t="shared" si="6"/>
        <v>100</v>
      </c>
    </row>
    <row r="395" spans="1:101">
      <c r="A395" s="15" t="s">
        <v>609</v>
      </c>
      <c r="B395" s="36" t="s">
        <v>51</v>
      </c>
      <c r="C395" s="34"/>
      <c r="D395" s="37">
        <v>2021</v>
      </c>
      <c r="E395" s="35" t="s">
        <v>10</v>
      </c>
      <c r="F395" s="35" t="s">
        <v>2</v>
      </c>
      <c r="G395" s="15">
        <v>10</v>
      </c>
      <c r="H395" s="15">
        <v>0</v>
      </c>
      <c r="I395" s="15">
        <v>0</v>
      </c>
      <c r="J395" s="15">
        <v>0</v>
      </c>
      <c r="K395" s="15">
        <v>0</v>
      </c>
      <c r="L395" s="15">
        <v>0</v>
      </c>
      <c r="M395" s="15">
        <v>0</v>
      </c>
      <c r="N395" s="15">
        <v>0</v>
      </c>
      <c r="O395" s="15">
        <v>0</v>
      </c>
      <c r="P395" s="15">
        <v>0</v>
      </c>
      <c r="Q395" s="15">
        <v>0</v>
      </c>
      <c r="R395" s="15">
        <v>0</v>
      </c>
      <c r="S395" s="15">
        <v>0</v>
      </c>
      <c r="T395" s="15">
        <v>0</v>
      </c>
      <c r="U395" s="15">
        <v>0</v>
      </c>
      <c r="V395" s="15">
        <v>0</v>
      </c>
      <c r="W395" s="15">
        <v>0</v>
      </c>
      <c r="X395" s="15">
        <v>0</v>
      </c>
      <c r="Y395" s="15">
        <v>0</v>
      </c>
      <c r="Z395" s="15">
        <v>0</v>
      </c>
      <c r="AA395" s="15">
        <v>0</v>
      </c>
      <c r="AB395" s="15">
        <v>0</v>
      </c>
      <c r="AC395" s="15">
        <v>0</v>
      </c>
      <c r="AD395" s="15">
        <v>0</v>
      </c>
      <c r="AE395" s="15">
        <v>0</v>
      </c>
      <c r="AF395" s="15">
        <v>0</v>
      </c>
      <c r="AG395" s="15">
        <v>0</v>
      </c>
      <c r="AH395" s="15">
        <v>0</v>
      </c>
      <c r="AI395" s="15">
        <v>0</v>
      </c>
      <c r="AJ395" s="15">
        <v>0</v>
      </c>
      <c r="AK395" s="15">
        <v>0</v>
      </c>
      <c r="AL395" s="15">
        <v>0</v>
      </c>
      <c r="AM395" s="15">
        <v>0</v>
      </c>
      <c r="AN395" s="15">
        <v>0</v>
      </c>
      <c r="AO395" s="15">
        <v>0</v>
      </c>
      <c r="AP395" s="15">
        <v>0</v>
      </c>
      <c r="AQ395" s="15">
        <v>0</v>
      </c>
      <c r="AR395" s="15">
        <v>0</v>
      </c>
      <c r="AS395" s="15">
        <v>0</v>
      </c>
      <c r="AT395" s="15">
        <v>0</v>
      </c>
      <c r="AU395" s="15">
        <v>0</v>
      </c>
      <c r="AV395" s="15">
        <v>0</v>
      </c>
      <c r="AW395" s="15">
        <v>0</v>
      </c>
      <c r="AX395" s="15">
        <v>0</v>
      </c>
      <c r="AY395" s="15">
        <v>0</v>
      </c>
      <c r="AZ395" s="15">
        <v>0</v>
      </c>
      <c r="BA395" s="15">
        <v>0</v>
      </c>
      <c r="BB395" s="15">
        <v>0</v>
      </c>
      <c r="BC395" s="15">
        <v>0</v>
      </c>
      <c r="BD395" s="15">
        <v>0</v>
      </c>
      <c r="BE395" s="15">
        <v>0</v>
      </c>
      <c r="BF395" s="15">
        <v>0</v>
      </c>
      <c r="BG395" s="15">
        <v>0</v>
      </c>
      <c r="BH395" s="15">
        <v>0</v>
      </c>
      <c r="BI395" s="15">
        <v>0</v>
      </c>
      <c r="BJ395" s="15">
        <v>30</v>
      </c>
      <c r="BK395" s="15">
        <v>0</v>
      </c>
      <c r="BL395" s="15">
        <v>0</v>
      </c>
      <c r="BM395" s="15">
        <v>0</v>
      </c>
      <c r="BN395" s="15">
        <v>0</v>
      </c>
      <c r="BO395" s="15">
        <v>0</v>
      </c>
      <c r="BP395" s="15">
        <v>0</v>
      </c>
      <c r="BQ395" s="15">
        <v>0</v>
      </c>
      <c r="BR395" s="15">
        <v>0</v>
      </c>
      <c r="BS395" s="15">
        <v>10</v>
      </c>
      <c r="BT395" s="15">
        <v>0</v>
      </c>
      <c r="BU395" s="15">
        <v>0</v>
      </c>
      <c r="BV395" s="15">
        <v>0</v>
      </c>
      <c r="BW395" s="15">
        <v>0</v>
      </c>
      <c r="BX395" s="15">
        <v>0</v>
      </c>
      <c r="BY395" s="15">
        <v>0</v>
      </c>
      <c r="BZ395" s="15">
        <v>0</v>
      </c>
      <c r="CA395" s="15">
        <v>0</v>
      </c>
      <c r="CB395" s="15">
        <v>0</v>
      </c>
      <c r="CC395" s="15">
        <v>0</v>
      </c>
      <c r="CD395" s="15">
        <v>0</v>
      </c>
      <c r="CE395" s="15">
        <v>0</v>
      </c>
      <c r="CF395" s="15">
        <v>0</v>
      </c>
      <c r="CG395" s="15">
        <v>0</v>
      </c>
      <c r="CH395" s="15">
        <v>0</v>
      </c>
      <c r="CI395" s="15">
        <v>0</v>
      </c>
      <c r="CJ395" s="15">
        <v>0</v>
      </c>
      <c r="CK395" s="15">
        <v>0</v>
      </c>
      <c r="CL395" s="15">
        <v>0</v>
      </c>
      <c r="CM395" s="15">
        <v>0</v>
      </c>
      <c r="CN395" s="15">
        <v>0</v>
      </c>
      <c r="CO395" s="15">
        <v>0</v>
      </c>
      <c r="CP395" s="15">
        <v>0</v>
      </c>
      <c r="CQ395" s="15">
        <v>0</v>
      </c>
      <c r="CR395" s="15">
        <v>50</v>
      </c>
      <c r="CS395" s="15">
        <v>0</v>
      </c>
      <c r="CT395" s="15">
        <v>0</v>
      </c>
      <c r="CU395" s="15">
        <v>0</v>
      </c>
      <c r="CV395" s="15">
        <v>0</v>
      </c>
      <c r="CW395" s="25">
        <f t="shared" ref="CW395:CW434" si="7">SUM(G395:CV395)</f>
        <v>100</v>
      </c>
    </row>
    <row r="396" spans="1:101">
      <c r="A396" s="15" t="s">
        <v>610</v>
      </c>
      <c r="B396" s="36" t="s">
        <v>52</v>
      </c>
      <c r="C396" s="34"/>
      <c r="D396" s="37">
        <v>2021</v>
      </c>
      <c r="E396" s="35" t="s">
        <v>10</v>
      </c>
      <c r="F396" s="35" t="s">
        <v>2</v>
      </c>
      <c r="G396" s="15">
        <v>0</v>
      </c>
      <c r="H396" s="15">
        <v>0</v>
      </c>
      <c r="I396" s="15">
        <v>0</v>
      </c>
      <c r="J396" s="15">
        <v>0</v>
      </c>
      <c r="K396" s="15">
        <v>0</v>
      </c>
      <c r="L396" s="15">
        <v>0</v>
      </c>
      <c r="M396" s="15">
        <v>0</v>
      </c>
      <c r="N396" s="15">
        <v>0</v>
      </c>
      <c r="O396" s="15">
        <v>0</v>
      </c>
      <c r="P396" s="15">
        <v>0</v>
      </c>
      <c r="Q396" s="15">
        <v>0</v>
      </c>
      <c r="R396" s="15">
        <v>0</v>
      </c>
      <c r="S396" s="15">
        <v>0</v>
      </c>
      <c r="T396" s="15">
        <v>0</v>
      </c>
      <c r="U396" s="15">
        <v>0</v>
      </c>
      <c r="V396" s="15">
        <v>0</v>
      </c>
      <c r="W396" s="15">
        <v>0</v>
      </c>
      <c r="X396" s="15">
        <v>0</v>
      </c>
      <c r="Y396" s="15">
        <v>0</v>
      </c>
      <c r="Z396" s="15">
        <v>0</v>
      </c>
      <c r="AA396" s="15">
        <v>0</v>
      </c>
      <c r="AB396" s="15">
        <v>0</v>
      </c>
      <c r="AC396" s="15">
        <v>0</v>
      </c>
      <c r="AD396" s="15">
        <v>0</v>
      </c>
      <c r="AE396" s="15">
        <v>1.0297600659046442</v>
      </c>
      <c r="AF396" s="15">
        <v>0</v>
      </c>
      <c r="AG396" s="15">
        <v>0</v>
      </c>
      <c r="AH396" s="15">
        <v>0</v>
      </c>
      <c r="AI396" s="15">
        <v>0</v>
      </c>
      <c r="AJ396" s="15">
        <v>0</v>
      </c>
      <c r="AK396" s="15">
        <v>1.0297600659046442</v>
      </c>
      <c r="AL396" s="15">
        <v>0</v>
      </c>
      <c r="AM396" s="15">
        <v>0</v>
      </c>
      <c r="AN396" s="15">
        <v>0</v>
      </c>
      <c r="AO396" s="15">
        <v>0</v>
      </c>
      <c r="AP396" s="15">
        <v>0</v>
      </c>
      <c r="AQ396" s="15">
        <v>0</v>
      </c>
      <c r="AR396" s="15">
        <v>0</v>
      </c>
      <c r="AS396" s="15">
        <v>0</v>
      </c>
      <c r="AT396" s="15">
        <v>0.10297600659046444</v>
      </c>
      <c r="AU396" s="15">
        <v>0</v>
      </c>
      <c r="AV396" s="15">
        <v>0</v>
      </c>
      <c r="AW396" s="15">
        <v>0</v>
      </c>
      <c r="AX396" s="15">
        <v>0</v>
      </c>
      <c r="AY396" s="15">
        <v>0</v>
      </c>
      <c r="AZ396" s="15">
        <v>0</v>
      </c>
      <c r="BA396" s="15">
        <v>0</v>
      </c>
      <c r="BB396" s="15">
        <v>0</v>
      </c>
      <c r="BC396" s="15">
        <v>0</v>
      </c>
      <c r="BD396" s="15">
        <v>0</v>
      </c>
      <c r="BE396" s="15">
        <v>0</v>
      </c>
      <c r="BF396" s="15">
        <v>0</v>
      </c>
      <c r="BG396" s="15">
        <v>0</v>
      </c>
      <c r="BH396" s="15">
        <v>0</v>
      </c>
      <c r="BI396" s="15">
        <v>0</v>
      </c>
      <c r="BJ396" s="15">
        <v>82.380805272371532</v>
      </c>
      <c r="BK396" s="15">
        <v>0</v>
      </c>
      <c r="BL396" s="15">
        <v>0</v>
      </c>
      <c r="BM396" s="15">
        <v>0</v>
      </c>
      <c r="BN396" s="15">
        <v>15.446400988569664</v>
      </c>
      <c r="BO396" s="15">
        <v>0</v>
      </c>
      <c r="BP396" s="15">
        <v>0</v>
      </c>
      <c r="BQ396" s="15">
        <v>0</v>
      </c>
      <c r="BR396" s="15">
        <v>0</v>
      </c>
      <c r="BS396" s="15">
        <v>0</v>
      </c>
      <c r="BT396" s="15">
        <v>0</v>
      </c>
      <c r="BU396" s="15">
        <v>0</v>
      </c>
      <c r="BV396" s="15">
        <v>0</v>
      </c>
      <c r="BW396" s="15">
        <v>0</v>
      </c>
      <c r="BX396" s="15">
        <v>0</v>
      </c>
      <c r="BY396" s="15">
        <v>0</v>
      </c>
      <c r="BZ396" s="15">
        <v>0</v>
      </c>
      <c r="CA396" s="15">
        <v>0</v>
      </c>
      <c r="CB396" s="15">
        <v>0</v>
      </c>
      <c r="CC396" s="15">
        <v>0</v>
      </c>
      <c r="CD396" s="15">
        <v>0</v>
      </c>
      <c r="CE396" s="15">
        <v>0</v>
      </c>
      <c r="CF396" s="15">
        <v>0</v>
      </c>
      <c r="CG396" s="15">
        <v>0</v>
      </c>
      <c r="CH396" s="15">
        <v>0</v>
      </c>
      <c r="CI396" s="15">
        <v>0</v>
      </c>
      <c r="CJ396" s="15">
        <v>0</v>
      </c>
      <c r="CK396" s="15">
        <v>1.0297600659046441E-2</v>
      </c>
      <c r="CL396" s="15">
        <v>0</v>
      </c>
      <c r="CM396" s="15">
        <v>0</v>
      </c>
      <c r="CN396" s="15">
        <v>0</v>
      </c>
      <c r="CO396" s="15">
        <v>0</v>
      </c>
      <c r="CP396" s="15">
        <v>0</v>
      </c>
      <c r="CQ396" s="15">
        <v>0</v>
      </c>
      <c r="CR396" s="15">
        <v>0</v>
      </c>
      <c r="CS396" s="15">
        <v>0</v>
      </c>
      <c r="CT396" s="15">
        <v>0</v>
      </c>
      <c r="CU396" s="15">
        <v>0</v>
      </c>
      <c r="CV396" s="15">
        <v>0</v>
      </c>
      <c r="CW396" s="25">
        <f t="shared" si="7"/>
        <v>99.999999999999986</v>
      </c>
    </row>
    <row r="397" spans="1:101">
      <c r="A397" s="15" t="s">
        <v>611</v>
      </c>
      <c r="B397" s="36" t="s">
        <v>53</v>
      </c>
      <c r="C397" s="34"/>
      <c r="D397" s="37">
        <v>2021</v>
      </c>
      <c r="E397" s="35" t="s">
        <v>10</v>
      </c>
      <c r="F397" s="35" t="s">
        <v>2</v>
      </c>
      <c r="G397" s="15">
        <v>10.404744563520966</v>
      </c>
      <c r="H397" s="15">
        <v>0</v>
      </c>
      <c r="I397" s="15">
        <v>41.618978254083864</v>
      </c>
      <c r="J397" s="15">
        <v>0</v>
      </c>
      <c r="K397" s="15">
        <v>0</v>
      </c>
      <c r="L397" s="15">
        <v>0</v>
      </c>
      <c r="M397" s="15">
        <v>0</v>
      </c>
      <c r="N397" s="15">
        <v>0</v>
      </c>
      <c r="O397" s="15">
        <v>0</v>
      </c>
      <c r="P397" s="15">
        <v>0</v>
      </c>
      <c r="Q397" s="15">
        <v>0</v>
      </c>
      <c r="R397" s="15">
        <v>0</v>
      </c>
      <c r="S397" s="15">
        <v>0</v>
      </c>
      <c r="T397" s="15">
        <v>0</v>
      </c>
      <c r="U397" s="15">
        <v>0</v>
      </c>
      <c r="V397" s="15">
        <v>0</v>
      </c>
      <c r="W397" s="15">
        <v>0</v>
      </c>
      <c r="X397" s="15">
        <v>0</v>
      </c>
      <c r="Y397" s="15">
        <v>0</v>
      </c>
      <c r="Z397" s="15">
        <v>0</v>
      </c>
      <c r="AA397" s="15">
        <v>0</v>
      </c>
      <c r="AB397" s="15">
        <v>0</v>
      </c>
      <c r="AC397" s="15">
        <v>0</v>
      </c>
      <c r="AD397" s="15">
        <v>0</v>
      </c>
      <c r="AE397" s="15">
        <v>0</v>
      </c>
      <c r="AF397" s="15">
        <v>0</v>
      </c>
      <c r="AG397" s="15">
        <v>0</v>
      </c>
      <c r="AH397" s="15">
        <v>0</v>
      </c>
      <c r="AI397" s="15">
        <v>0</v>
      </c>
      <c r="AJ397" s="15">
        <v>0</v>
      </c>
      <c r="AK397" s="15">
        <v>1.0404744563520965</v>
      </c>
      <c r="AL397" s="15">
        <v>0</v>
      </c>
      <c r="AM397" s="15">
        <v>0</v>
      </c>
      <c r="AN397" s="15">
        <v>0</v>
      </c>
      <c r="AO397" s="15">
        <v>0</v>
      </c>
      <c r="AP397" s="15">
        <v>0</v>
      </c>
      <c r="AQ397" s="15">
        <v>0</v>
      </c>
      <c r="AR397" s="15">
        <v>0</v>
      </c>
      <c r="AS397" s="15">
        <v>0</v>
      </c>
      <c r="AT397" s="15">
        <v>15.60711684528145</v>
      </c>
      <c r="AU397" s="15">
        <v>0</v>
      </c>
      <c r="AV397" s="15">
        <v>0</v>
      </c>
      <c r="AW397" s="15">
        <v>0</v>
      </c>
      <c r="AX397" s="15">
        <v>0</v>
      </c>
      <c r="AY397" s="15">
        <v>0</v>
      </c>
      <c r="AZ397" s="15">
        <v>0</v>
      </c>
      <c r="BA397" s="15">
        <v>0</v>
      </c>
      <c r="BB397" s="15">
        <v>0</v>
      </c>
      <c r="BC397" s="15">
        <v>0</v>
      </c>
      <c r="BD397" s="15">
        <v>0</v>
      </c>
      <c r="BE397" s="15">
        <v>0</v>
      </c>
      <c r="BF397" s="15">
        <v>0</v>
      </c>
      <c r="BG397" s="15">
        <v>0</v>
      </c>
      <c r="BH397" s="15">
        <v>10.404744563520966</v>
      </c>
      <c r="BI397" s="15">
        <v>0</v>
      </c>
      <c r="BJ397" s="15">
        <v>0</v>
      </c>
      <c r="BK397" s="15">
        <v>0.10404744563520965</v>
      </c>
      <c r="BL397" s="15">
        <v>0</v>
      </c>
      <c r="BM397" s="15">
        <v>0</v>
      </c>
      <c r="BN397" s="15">
        <v>0</v>
      </c>
      <c r="BO397" s="15">
        <v>0</v>
      </c>
      <c r="BP397" s="15">
        <v>0</v>
      </c>
      <c r="BQ397" s="15">
        <v>0</v>
      </c>
      <c r="BR397" s="15">
        <v>0</v>
      </c>
      <c r="BS397" s="15">
        <v>0</v>
      </c>
      <c r="BT397" s="15">
        <v>0</v>
      </c>
      <c r="BU397" s="15">
        <v>0</v>
      </c>
      <c r="BV397" s="15">
        <v>0</v>
      </c>
      <c r="BW397" s="15">
        <v>0</v>
      </c>
      <c r="BX397" s="15">
        <v>0</v>
      </c>
      <c r="BY397" s="15">
        <v>0</v>
      </c>
      <c r="BZ397" s="15">
        <v>0</v>
      </c>
      <c r="CA397" s="15">
        <v>0</v>
      </c>
      <c r="CB397" s="15">
        <v>0</v>
      </c>
      <c r="CC397" s="15">
        <v>0</v>
      </c>
      <c r="CD397" s="15">
        <v>0</v>
      </c>
      <c r="CE397" s="15">
        <v>0</v>
      </c>
      <c r="CF397" s="15">
        <v>0</v>
      </c>
      <c r="CG397" s="15">
        <v>0</v>
      </c>
      <c r="CH397" s="15">
        <v>0</v>
      </c>
      <c r="CI397" s="15">
        <v>0</v>
      </c>
      <c r="CJ397" s="15">
        <v>0</v>
      </c>
      <c r="CK397" s="15">
        <v>1.0404744563520966E-2</v>
      </c>
      <c r="CL397" s="15">
        <v>0</v>
      </c>
      <c r="CM397" s="15">
        <v>0</v>
      </c>
      <c r="CN397" s="15">
        <v>0</v>
      </c>
      <c r="CO397" s="15">
        <v>0</v>
      </c>
      <c r="CP397" s="15">
        <v>0</v>
      </c>
      <c r="CQ397" s="15">
        <v>0</v>
      </c>
      <c r="CR397" s="15">
        <v>20.809489127041932</v>
      </c>
      <c r="CS397" s="15">
        <v>0</v>
      </c>
      <c r="CT397" s="15">
        <v>0</v>
      </c>
      <c r="CU397" s="15">
        <v>0</v>
      </c>
      <c r="CV397" s="15">
        <v>0</v>
      </c>
      <c r="CW397" s="25">
        <f t="shared" si="7"/>
        <v>99.999999999999986</v>
      </c>
    </row>
    <row r="398" spans="1:101">
      <c r="A398" s="15" t="s">
        <v>612</v>
      </c>
      <c r="B398" s="36" t="s">
        <v>54</v>
      </c>
      <c r="C398" s="34"/>
      <c r="D398" s="37">
        <v>2021</v>
      </c>
      <c r="E398" s="35" t="s">
        <v>10</v>
      </c>
      <c r="F398" s="35" t="s">
        <v>2</v>
      </c>
      <c r="G398" s="15">
        <v>52.029136316337151</v>
      </c>
      <c r="H398" s="15">
        <v>1.0405827263267431</v>
      </c>
      <c r="I398" s="15">
        <v>20.811654526534863</v>
      </c>
      <c r="J398" s="15">
        <v>0</v>
      </c>
      <c r="K398" s="15">
        <v>0</v>
      </c>
      <c r="L398" s="15">
        <v>0</v>
      </c>
      <c r="M398" s="15">
        <v>0</v>
      </c>
      <c r="N398" s="15">
        <v>0</v>
      </c>
      <c r="O398" s="15">
        <v>0</v>
      </c>
      <c r="P398" s="15">
        <v>0</v>
      </c>
      <c r="Q398" s="15">
        <v>0</v>
      </c>
      <c r="R398" s="15">
        <v>0</v>
      </c>
      <c r="S398" s="15">
        <v>0</v>
      </c>
      <c r="T398" s="15">
        <v>0</v>
      </c>
      <c r="U398" s="15">
        <v>0</v>
      </c>
      <c r="V398" s="15">
        <v>0</v>
      </c>
      <c r="W398" s="15">
        <v>0</v>
      </c>
      <c r="X398" s="15">
        <v>0</v>
      </c>
      <c r="Y398" s="15">
        <v>0</v>
      </c>
      <c r="Z398" s="15">
        <v>0</v>
      </c>
      <c r="AA398" s="15">
        <v>0</v>
      </c>
      <c r="AB398" s="15">
        <v>0</v>
      </c>
      <c r="AC398" s="15">
        <v>0</v>
      </c>
      <c r="AD398" s="15">
        <v>0</v>
      </c>
      <c r="AE398" s="15">
        <v>0</v>
      </c>
      <c r="AF398" s="15">
        <v>0</v>
      </c>
      <c r="AG398" s="15">
        <v>0</v>
      </c>
      <c r="AH398" s="15">
        <v>0</v>
      </c>
      <c r="AI398" s="15">
        <v>0</v>
      </c>
      <c r="AJ398" s="15">
        <v>0</v>
      </c>
      <c r="AK398" s="15">
        <v>0</v>
      </c>
      <c r="AL398" s="15">
        <v>0</v>
      </c>
      <c r="AM398" s="15">
        <v>0</v>
      </c>
      <c r="AN398" s="15">
        <v>0</v>
      </c>
      <c r="AO398" s="15">
        <v>0</v>
      </c>
      <c r="AP398" s="15">
        <v>0</v>
      </c>
      <c r="AQ398" s="15">
        <v>0</v>
      </c>
      <c r="AR398" s="15">
        <v>0</v>
      </c>
      <c r="AS398" s="15">
        <v>0</v>
      </c>
      <c r="AT398" s="15">
        <v>5.2029136316337157</v>
      </c>
      <c r="AU398" s="15">
        <v>0</v>
      </c>
      <c r="AV398" s="15">
        <v>0</v>
      </c>
      <c r="AW398" s="15">
        <v>0</v>
      </c>
      <c r="AX398" s="15">
        <v>0</v>
      </c>
      <c r="AY398" s="15">
        <v>0</v>
      </c>
      <c r="AZ398" s="15">
        <v>0</v>
      </c>
      <c r="BA398" s="15">
        <v>0</v>
      </c>
      <c r="BB398" s="15">
        <v>0</v>
      </c>
      <c r="BC398" s="15">
        <v>0</v>
      </c>
      <c r="BD398" s="15">
        <v>0</v>
      </c>
      <c r="BE398" s="15">
        <v>0</v>
      </c>
      <c r="BF398" s="15">
        <v>0</v>
      </c>
      <c r="BG398" s="15">
        <v>0</v>
      </c>
      <c r="BH398" s="15">
        <v>5.2029136316337157</v>
      </c>
      <c r="BI398" s="15">
        <v>0</v>
      </c>
      <c r="BJ398" s="15">
        <v>0</v>
      </c>
      <c r="BK398" s="15">
        <v>0</v>
      </c>
      <c r="BL398" s="15">
        <v>0</v>
      </c>
      <c r="BM398" s="15">
        <v>0</v>
      </c>
      <c r="BN398" s="15">
        <v>0</v>
      </c>
      <c r="BO398" s="15">
        <v>0</v>
      </c>
      <c r="BP398" s="15">
        <v>0</v>
      </c>
      <c r="BQ398" s="15">
        <v>0</v>
      </c>
      <c r="BR398" s="15">
        <v>0</v>
      </c>
      <c r="BS398" s="15">
        <v>0</v>
      </c>
      <c r="BT398" s="15">
        <v>0</v>
      </c>
      <c r="BU398" s="15">
        <v>0</v>
      </c>
      <c r="BV398" s="15">
        <v>0</v>
      </c>
      <c r="BW398" s="15">
        <v>0</v>
      </c>
      <c r="BX398" s="15">
        <v>0</v>
      </c>
      <c r="BY398" s="15">
        <v>0</v>
      </c>
      <c r="BZ398" s="15">
        <v>0</v>
      </c>
      <c r="CA398" s="15">
        <v>0</v>
      </c>
      <c r="CB398" s="15">
        <v>0</v>
      </c>
      <c r="CC398" s="15">
        <v>0</v>
      </c>
      <c r="CD398" s="15">
        <v>0</v>
      </c>
      <c r="CE398" s="15">
        <v>0</v>
      </c>
      <c r="CF398" s="15">
        <v>0</v>
      </c>
      <c r="CG398" s="15">
        <v>0</v>
      </c>
      <c r="CH398" s="15">
        <v>0</v>
      </c>
      <c r="CI398" s="15">
        <v>0</v>
      </c>
      <c r="CJ398" s="15">
        <v>0</v>
      </c>
      <c r="CK398" s="15">
        <v>0.10405827263267431</v>
      </c>
      <c r="CL398" s="15">
        <v>0</v>
      </c>
      <c r="CM398" s="15">
        <v>0</v>
      </c>
      <c r="CN398" s="15">
        <v>10.405827263267431</v>
      </c>
      <c r="CO398" s="15">
        <v>0</v>
      </c>
      <c r="CP398" s="15">
        <v>0</v>
      </c>
      <c r="CQ398" s="15">
        <v>0</v>
      </c>
      <c r="CR398" s="15">
        <v>5.2029136316337157</v>
      </c>
      <c r="CS398" s="15">
        <v>0</v>
      </c>
      <c r="CT398" s="15">
        <v>0</v>
      </c>
      <c r="CU398" s="15">
        <v>0</v>
      </c>
      <c r="CV398" s="15">
        <v>0</v>
      </c>
      <c r="CW398" s="25">
        <f t="shared" si="7"/>
        <v>100.00000000000001</v>
      </c>
    </row>
    <row r="399" spans="1:101">
      <c r="A399" s="15" t="s">
        <v>613</v>
      </c>
      <c r="B399" s="36" t="s">
        <v>55</v>
      </c>
      <c r="C399" s="34"/>
      <c r="D399" s="37">
        <v>2021</v>
      </c>
      <c r="E399" s="35" t="s">
        <v>10</v>
      </c>
      <c r="F399" s="35" t="s">
        <v>2</v>
      </c>
      <c r="G399" s="15">
        <v>38.797284190106694</v>
      </c>
      <c r="H399" s="15">
        <v>0</v>
      </c>
      <c r="I399" s="15">
        <v>0.96993210475266745</v>
      </c>
      <c r="J399" s="15">
        <v>0</v>
      </c>
      <c r="K399" s="15">
        <v>0</v>
      </c>
      <c r="L399" s="15">
        <v>0</v>
      </c>
      <c r="M399" s="15">
        <v>0</v>
      </c>
      <c r="N399" s="15">
        <v>0</v>
      </c>
      <c r="O399" s="15">
        <v>0</v>
      </c>
      <c r="P399" s="15">
        <v>0</v>
      </c>
      <c r="Q399" s="15">
        <v>0</v>
      </c>
      <c r="R399" s="15">
        <v>0</v>
      </c>
      <c r="S399" s="15">
        <v>0</v>
      </c>
      <c r="T399" s="15">
        <v>0</v>
      </c>
      <c r="U399" s="15">
        <v>0</v>
      </c>
      <c r="V399" s="15">
        <v>0</v>
      </c>
      <c r="W399" s="15">
        <v>0</v>
      </c>
      <c r="X399" s="15">
        <v>0</v>
      </c>
      <c r="Y399" s="15">
        <v>0</v>
      </c>
      <c r="Z399" s="15">
        <v>0</v>
      </c>
      <c r="AA399" s="15">
        <v>0</v>
      </c>
      <c r="AB399" s="15">
        <v>0</v>
      </c>
      <c r="AC399" s="15">
        <v>0</v>
      </c>
      <c r="AD399" s="15">
        <v>0</v>
      </c>
      <c r="AE399" s="15">
        <v>0</v>
      </c>
      <c r="AF399" s="15">
        <v>0</v>
      </c>
      <c r="AG399" s="15">
        <v>0</v>
      </c>
      <c r="AH399" s="15">
        <v>0</v>
      </c>
      <c r="AI399" s="15">
        <v>0</v>
      </c>
      <c r="AJ399" s="15">
        <v>0</v>
      </c>
      <c r="AK399" s="15">
        <v>0.96993210475266745</v>
      </c>
      <c r="AL399" s="15">
        <v>0</v>
      </c>
      <c r="AM399" s="15">
        <v>0</v>
      </c>
      <c r="AN399" s="15">
        <v>0</v>
      </c>
      <c r="AO399" s="15">
        <v>0</v>
      </c>
      <c r="AP399" s="15">
        <v>0</v>
      </c>
      <c r="AQ399" s="15">
        <v>0</v>
      </c>
      <c r="AR399" s="15">
        <v>0</v>
      </c>
      <c r="AS399" s="15">
        <v>0</v>
      </c>
      <c r="AT399" s="15">
        <v>0</v>
      </c>
      <c r="AU399" s="15">
        <v>0</v>
      </c>
      <c r="AV399" s="15">
        <v>0</v>
      </c>
      <c r="AW399" s="15">
        <v>0</v>
      </c>
      <c r="AX399" s="15">
        <v>0</v>
      </c>
      <c r="AY399" s="15">
        <v>0</v>
      </c>
      <c r="AZ399" s="15">
        <v>0</v>
      </c>
      <c r="BA399" s="15">
        <v>0</v>
      </c>
      <c r="BB399" s="15">
        <v>0</v>
      </c>
      <c r="BC399" s="15">
        <v>0</v>
      </c>
      <c r="BD399" s="15">
        <v>0</v>
      </c>
      <c r="BE399" s="15">
        <v>0</v>
      </c>
      <c r="BF399" s="15">
        <v>0</v>
      </c>
      <c r="BG399" s="15">
        <v>0</v>
      </c>
      <c r="BH399" s="15">
        <v>0</v>
      </c>
      <c r="BI399" s="15">
        <v>0</v>
      </c>
      <c r="BJ399" s="15">
        <v>19.398642095053347</v>
      </c>
      <c r="BK399" s="15">
        <v>19.398642095053347</v>
      </c>
      <c r="BL399" s="15">
        <v>0</v>
      </c>
      <c r="BM399" s="15">
        <v>0</v>
      </c>
      <c r="BN399" s="15">
        <v>9.6993210475266736</v>
      </c>
      <c r="BO399" s="15">
        <v>0</v>
      </c>
      <c r="BP399" s="15">
        <v>0</v>
      </c>
      <c r="BQ399" s="15">
        <v>0</v>
      </c>
      <c r="BR399" s="15">
        <v>0</v>
      </c>
      <c r="BS399" s="15">
        <v>0.96993210475266745</v>
      </c>
      <c r="BT399" s="15">
        <v>0</v>
      </c>
      <c r="BU399" s="15">
        <v>0</v>
      </c>
      <c r="BV399" s="15">
        <v>0</v>
      </c>
      <c r="BW399" s="15">
        <v>4.8496605237633368</v>
      </c>
      <c r="BX399" s="15">
        <v>4.8496605237633368</v>
      </c>
      <c r="BY399" s="15">
        <v>0</v>
      </c>
      <c r="BZ399" s="15">
        <v>0</v>
      </c>
      <c r="CA399" s="15">
        <v>0</v>
      </c>
      <c r="CB399" s="15">
        <v>0</v>
      </c>
      <c r="CC399" s="15">
        <v>0</v>
      </c>
      <c r="CD399" s="15">
        <v>0</v>
      </c>
      <c r="CE399" s="15">
        <v>0</v>
      </c>
      <c r="CF399" s="15">
        <v>0</v>
      </c>
      <c r="CG399" s="15">
        <v>0</v>
      </c>
      <c r="CH399" s="15">
        <v>0</v>
      </c>
      <c r="CI399" s="15">
        <v>0</v>
      </c>
      <c r="CJ399" s="15">
        <v>0</v>
      </c>
      <c r="CK399" s="15">
        <v>0</v>
      </c>
      <c r="CL399" s="15">
        <v>0</v>
      </c>
      <c r="CM399" s="15">
        <v>0</v>
      </c>
      <c r="CN399" s="15">
        <v>0</v>
      </c>
      <c r="CO399" s="15">
        <v>0</v>
      </c>
      <c r="CP399" s="15">
        <v>0</v>
      </c>
      <c r="CQ399" s="15">
        <v>0</v>
      </c>
      <c r="CR399" s="15">
        <v>0</v>
      </c>
      <c r="CS399" s="15">
        <v>9.6993210475266739E-2</v>
      </c>
      <c r="CT399" s="15">
        <v>0</v>
      </c>
      <c r="CU399" s="15">
        <v>0</v>
      </c>
      <c r="CV399" s="15">
        <v>0</v>
      </c>
      <c r="CW399" s="25">
        <f t="shared" si="7"/>
        <v>100</v>
      </c>
    </row>
    <row r="400" spans="1:101">
      <c r="A400" s="15" t="s">
        <v>614</v>
      </c>
      <c r="B400" s="36" t="s">
        <v>56</v>
      </c>
      <c r="C400" s="34"/>
      <c r="D400" s="37">
        <v>2021</v>
      </c>
      <c r="E400" s="35" t="s">
        <v>10</v>
      </c>
      <c r="F400" s="35" t="s">
        <v>2</v>
      </c>
      <c r="G400" s="15">
        <v>52.631578947368418</v>
      </c>
      <c r="H400" s="15">
        <v>0</v>
      </c>
      <c r="I400" s="15">
        <v>0</v>
      </c>
      <c r="J400" s="15">
        <v>0</v>
      </c>
      <c r="K400" s="15">
        <v>0</v>
      </c>
      <c r="L400" s="15">
        <v>0</v>
      </c>
      <c r="M400" s="15">
        <v>0</v>
      </c>
      <c r="N400" s="15">
        <v>0</v>
      </c>
      <c r="O400" s="15">
        <v>0</v>
      </c>
      <c r="P400" s="15">
        <v>0</v>
      </c>
      <c r="Q400" s="15">
        <v>0</v>
      </c>
      <c r="R400" s="15">
        <v>0</v>
      </c>
      <c r="S400" s="15">
        <v>0</v>
      </c>
      <c r="T400" s="15">
        <v>0</v>
      </c>
      <c r="U400" s="15">
        <v>0</v>
      </c>
      <c r="V400" s="15">
        <v>0</v>
      </c>
      <c r="W400" s="15">
        <v>0</v>
      </c>
      <c r="X400" s="15">
        <v>0</v>
      </c>
      <c r="Y400" s="15">
        <v>0</v>
      </c>
      <c r="Z400" s="15">
        <v>0</v>
      </c>
      <c r="AA400" s="15">
        <v>0</v>
      </c>
      <c r="AB400" s="15">
        <v>0</v>
      </c>
      <c r="AC400" s="15">
        <v>0</v>
      </c>
      <c r="AD400" s="15">
        <v>0</v>
      </c>
      <c r="AE400" s="15">
        <v>0</v>
      </c>
      <c r="AF400" s="15">
        <v>0</v>
      </c>
      <c r="AG400" s="15">
        <v>0</v>
      </c>
      <c r="AH400" s="15">
        <v>0</v>
      </c>
      <c r="AI400" s="15">
        <v>0</v>
      </c>
      <c r="AJ400" s="15">
        <v>0</v>
      </c>
      <c r="AK400" s="15">
        <v>15.789473684210526</v>
      </c>
      <c r="AL400" s="15">
        <v>0</v>
      </c>
      <c r="AM400" s="15">
        <v>0</v>
      </c>
      <c r="AN400" s="15">
        <v>0</v>
      </c>
      <c r="AO400" s="15">
        <v>0</v>
      </c>
      <c r="AP400" s="15">
        <v>0</v>
      </c>
      <c r="AQ400" s="15">
        <v>0</v>
      </c>
      <c r="AR400" s="15">
        <v>0</v>
      </c>
      <c r="AS400" s="15">
        <v>0</v>
      </c>
      <c r="AT400" s="15">
        <v>0</v>
      </c>
      <c r="AU400" s="15">
        <v>0</v>
      </c>
      <c r="AV400" s="15">
        <v>0</v>
      </c>
      <c r="AW400" s="15">
        <v>0</v>
      </c>
      <c r="AX400" s="15">
        <v>0</v>
      </c>
      <c r="AY400" s="15">
        <v>0</v>
      </c>
      <c r="AZ400" s="15">
        <v>0</v>
      </c>
      <c r="BA400" s="15">
        <v>0</v>
      </c>
      <c r="BB400" s="15">
        <v>0</v>
      </c>
      <c r="BC400" s="15">
        <v>0</v>
      </c>
      <c r="BD400" s="15">
        <v>0</v>
      </c>
      <c r="BE400" s="15">
        <v>0</v>
      </c>
      <c r="BF400" s="15">
        <v>0</v>
      </c>
      <c r="BG400" s="15">
        <v>0</v>
      </c>
      <c r="BH400" s="15">
        <v>0</v>
      </c>
      <c r="BI400" s="15">
        <v>0</v>
      </c>
      <c r="BJ400" s="15">
        <v>10.526315789473683</v>
      </c>
      <c r="BK400" s="15">
        <v>0</v>
      </c>
      <c r="BL400" s="15">
        <v>0</v>
      </c>
      <c r="BM400" s="15">
        <v>0</v>
      </c>
      <c r="BN400" s="15">
        <v>10.526315789473683</v>
      </c>
      <c r="BO400" s="15">
        <v>0</v>
      </c>
      <c r="BP400" s="15">
        <v>0</v>
      </c>
      <c r="BQ400" s="15">
        <v>0</v>
      </c>
      <c r="BR400" s="15">
        <v>0</v>
      </c>
      <c r="BS400" s="15">
        <v>10.526315789473683</v>
      </c>
      <c r="BT400" s="15">
        <v>0</v>
      </c>
      <c r="BU400" s="15">
        <v>0</v>
      </c>
      <c r="BV400" s="15">
        <v>0</v>
      </c>
      <c r="BW400" s="15">
        <v>0</v>
      </c>
      <c r="BX400" s="15">
        <v>0</v>
      </c>
      <c r="BY400" s="15">
        <v>0</v>
      </c>
      <c r="BZ400" s="15">
        <v>0</v>
      </c>
      <c r="CA400" s="15">
        <v>0</v>
      </c>
      <c r="CB400" s="15">
        <v>0</v>
      </c>
      <c r="CC400" s="15">
        <v>0</v>
      </c>
      <c r="CD400" s="15">
        <v>0</v>
      </c>
      <c r="CE400" s="15">
        <v>0</v>
      </c>
      <c r="CF400" s="15">
        <v>0</v>
      </c>
      <c r="CG400" s="15">
        <v>0</v>
      </c>
      <c r="CH400" s="15">
        <v>0</v>
      </c>
      <c r="CI400" s="15">
        <v>0</v>
      </c>
      <c r="CJ400" s="15">
        <v>0</v>
      </c>
      <c r="CK400" s="15">
        <v>0</v>
      </c>
      <c r="CL400" s="15">
        <v>0</v>
      </c>
      <c r="CM400" s="15">
        <v>0</v>
      </c>
      <c r="CN400" s="15">
        <v>0</v>
      </c>
      <c r="CO400" s="15">
        <v>0</v>
      </c>
      <c r="CP400" s="15">
        <v>0</v>
      </c>
      <c r="CQ400" s="15">
        <v>0</v>
      </c>
      <c r="CR400" s="15">
        <v>0</v>
      </c>
      <c r="CS400" s="15">
        <v>0</v>
      </c>
      <c r="CT400" s="15">
        <v>0</v>
      </c>
      <c r="CU400" s="15">
        <v>0</v>
      </c>
      <c r="CV400" s="15">
        <v>0</v>
      </c>
      <c r="CW400" s="25">
        <f t="shared" si="7"/>
        <v>100</v>
      </c>
    </row>
    <row r="401" spans="1:101">
      <c r="A401" s="15" t="s">
        <v>615</v>
      </c>
      <c r="B401" s="36" t="s">
        <v>57</v>
      </c>
      <c r="C401" s="34"/>
      <c r="D401" s="37">
        <v>2021</v>
      </c>
      <c r="E401" s="35" t="s">
        <v>10</v>
      </c>
      <c r="F401" s="35" t="s">
        <v>2</v>
      </c>
      <c r="G401" s="15">
        <v>0</v>
      </c>
      <c r="H401" s="15">
        <v>0</v>
      </c>
      <c r="I401" s="15">
        <v>0</v>
      </c>
      <c r="J401" s="15">
        <v>0</v>
      </c>
      <c r="K401" s="15">
        <v>0</v>
      </c>
      <c r="L401" s="15">
        <v>0</v>
      </c>
      <c r="M401" s="15">
        <v>0</v>
      </c>
      <c r="N401" s="15">
        <v>0</v>
      </c>
      <c r="O401" s="15">
        <v>0</v>
      </c>
      <c r="P401" s="15">
        <v>0</v>
      </c>
      <c r="Q401" s="15">
        <v>0</v>
      </c>
      <c r="R401" s="15">
        <v>0</v>
      </c>
      <c r="S401" s="15">
        <v>0</v>
      </c>
      <c r="T401" s="15">
        <v>0</v>
      </c>
      <c r="U401" s="15">
        <v>0</v>
      </c>
      <c r="V401" s="15">
        <v>0</v>
      </c>
      <c r="W401" s="15">
        <v>0</v>
      </c>
      <c r="X401" s="15">
        <v>0</v>
      </c>
      <c r="Y401" s="15">
        <v>0</v>
      </c>
      <c r="Z401" s="15">
        <v>0</v>
      </c>
      <c r="AA401" s="15">
        <v>0</v>
      </c>
      <c r="AB401" s="15">
        <v>0</v>
      </c>
      <c r="AC401" s="15">
        <v>0</v>
      </c>
      <c r="AD401" s="15">
        <v>10</v>
      </c>
      <c r="AE401" s="15">
        <v>40</v>
      </c>
      <c r="AF401" s="15">
        <v>0</v>
      </c>
      <c r="AG401" s="15">
        <v>0</v>
      </c>
      <c r="AH401" s="15">
        <v>0</v>
      </c>
      <c r="AI401" s="15">
        <v>0</v>
      </c>
      <c r="AJ401" s="15">
        <v>0</v>
      </c>
      <c r="AK401" s="15">
        <v>10</v>
      </c>
      <c r="AL401" s="15">
        <v>0</v>
      </c>
      <c r="AM401" s="15">
        <v>0</v>
      </c>
      <c r="AN401" s="15">
        <v>0</v>
      </c>
      <c r="AO401" s="15">
        <v>0</v>
      </c>
      <c r="AP401" s="15">
        <v>0</v>
      </c>
      <c r="AQ401" s="15">
        <v>0</v>
      </c>
      <c r="AR401" s="15">
        <v>0</v>
      </c>
      <c r="AS401" s="15">
        <v>0</v>
      </c>
      <c r="AT401" s="15">
        <v>0</v>
      </c>
      <c r="AU401" s="15">
        <v>0</v>
      </c>
      <c r="AV401" s="15">
        <v>0</v>
      </c>
      <c r="AW401" s="15">
        <v>0</v>
      </c>
      <c r="AX401" s="15">
        <v>0</v>
      </c>
      <c r="AY401" s="15">
        <v>0</v>
      </c>
      <c r="AZ401" s="15">
        <v>0</v>
      </c>
      <c r="BA401" s="15">
        <v>0</v>
      </c>
      <c r="BB401" s="15">
        <v>0</v>
      </c>
      <c r="BC401" s="15">
        <v>0</v>
      </c>
      <c r="BD401" s="15">
        <v>0</v>
      </c>
      <c r="BE401" s="15">
        <v>0</v>
      </c>
      <c r="BF401" s="15">
        <v>0</v>
      </c>
      <c r="BG401" s="15">
        <v>0</v>
      </c>
      <c r="BH401" s="15">
        <v>0</v>
      </c>
      <c r="BI401" s="15">
        <v>0</v>
      </c>
      <c r="BJ401" s="15">
        <v>20</v>
      </c>
      <c r="BK401" s="15">
        <v>0</v>
      </c>
      <c r="BL401" s="15">
        <v>0</v>
      </c>
      <c r="BM401" s="15">
        <v>0</v>
      </c>
      <c r="BN401" s="15">
        <v>0</v>
      </c>
      <c r="BO401" s="15">
        <v>0</v>
      </c>
      <c r="BP401" s="15">
        <v>0</v>
      </c>
      <c r="BQ401" s="15">
        <v>0</v>
      </c>
      <c r="BR401" s="15">
        <v>0</v>
      </c>
      <c r="BS401" s="15">
        <v>10</v>
      </c>
      <c r="BT401" s="15">
        <v>0</v>
      </c>
      <c r="BU401" s="15">
        <v>0</v>
      </c>
      <c r="BV401" s="15">
        <v>0</v>
      </c>
      <c r="BW401" s="15">
        <v>0</v>
      </c>
      <c r="BX401" s="15">
        <v>10</v>
      </c>
      <c r="BY401" s="15">
        <v>0</v>
      </c>
      <c r="BZ401" s="15">
        <v>0</v>
      </c>
      <c r="CA401" s="15">
        <v>0</v>
      </c>
      <c r="CB401" s="15">
        <v>0</v>
      </c>
      <c r="CC401" s="15">
        <v>0</v>
      </c>
      <c r="CD401" s="15">
        <v>0</v>
      </c>
      <c r="CE401" s="15">
        <v>0</v>
      </c>
      <c r="CF401" s="15">
        <v>0</v>
      </c>
      <c r="CG401" s="15">
        <v>0</v>
      </c>
      <c r="CH401" s="15">
        <v>0</v>
      </c>
      <c r="CI401" s="15">
        <v>0</v>
      </c>
      <c r="CJ401" s="15">
        <v>0</v>
      </c>
      <c r="CK401" s="15">
        <v>0</v>
      </c>
      <c r="CL401" s="15">
        <v>0</v>
      </c>
      <c r="CM401" s="15">
        <v>0</v>
      </c>
      <c r="CN401" s="15">
        <v>0</v>
      </c>
      <c r="CO401" s="15">
        <v>0</v>
      </c>
      <c r="CP401" s="15">
        <v>0</v>
      </c>
      <c r="CQ401" s="15">
        <v>0</v>
      </c>
      <c r="CR401" s="15">
        <v>0</v>
      </c>
      <c r="CS401" s="15">
        <v>0</v>
      </c>
      <c r="CT401" s="15">
        <v>0</v>
      </c>
      <c r="CU401" s="15">
        <v>0</v>
      </c>
      <c r="CV401" s="15">
        <v>0</v>
      </c>
      <c r="CW401" s="25">
        <f t="shared" si="7"/>
        <v>100</v>
      </c>
    </row>
    <row r="402" spans="1:101">
      <c r="A402" s="15" t="s">
        <v>616</v>
      </c>
      <c r="B402" s="36" t="s">
        <v>58</v>
      </c>
      <c r="C402" s="34"/>
      <c r="D402" s="37">
        <v>2021</v>
      </c>
      <c r="E402" s="35" t="s">
        <v>10</v>
      </c>
      <c r="F402" s="35" t="s">
        <v>2</v>
      </c>
      <c r="G402" s="15">
        <v>0</v>
      </c>
      <c r="H402" s="15">
        <v>0.10277492291880784</v>
      </c>
      <c r="I402" s="15">
        <v>10.277492291880783</v>
      </c>
      <c r="J402" s="15">
        <v>0</v>
      </c>
      <c r="K402" s="15">
        <v>0</v>
      </c>
      <c r="L402" s="15">
        <v>0</v>
      </c>
      <c r="M402" s="15">
        <v>0</v>
      </c>
      <c r="N402" s="15">
        <v>0</v>
      </c>
      <c r="O402" s="15">
        <v>0</v>
      </c>
      <c r="P402" s="15">
        <v>0</v>
      </c>
      <c r="Q402" s="15">
        <v>0</v>
      </c>
      <c r="R402" s="15">
        <v>0</v>
      </c>
      <c r="S402" s="15">
        <v>0</v>
      </c>
      <c r="T402" s="15">
        <v>0</v>
      </c>
      <c r="U402" s="15">
        <v>0</v>
      </c>
      <c r="V402" s="15">
        <v>0</v>
      </c>
      <c r="W402" s="15">
        <v>0</v>
      </c>
      <c r="X402" s="15">
        <v>0</v>
      </c>
      <c r="Y402" s="15">
        <v>0</v>
      </c>
      <c r="Z402" s="15">
        <v>0</v>
      </c>
      <c r="AA402" s="15">
        <v>0</v>
      </c>
      <c r="AB402" s="15">
        <v>0</v>
      </c>
      <c r="AC402" s="15">
        <v>0</v>
      </c>
      <c r="AD402" s="15">
        <v>0</v>
      </c>
      <c r="AE402" s="15">
        <v>0</v>
      </c>
      <c r="AF402" s="15">
        <v>0</v>
      </c>
      <c r="AG402" s="15">
        <v>0</v>
      </c>
      <c r="AH402" s="15">
        <v>0</v>
      </c>
      <c r="AI402" s="15">
        <v>0</v>
      </c>
      <c r="AJ402" s="15">
        <v>0</v>
      </c>
      <c r="AK402" s="15">
        <v>82.219938335046265</v>
      </c>
      <c r="AL402" s="15">
        <v>0</v>
      </c>
      <c r="AM402" s="15">
        <v>0</v>
      </c>
      <c r="AN402" s="15">
        <v>0</v>
      </c>
      <c r="AO402" s="15">
        <v>0</v>
      </c>
      <c r="AP402" s="15">
        <v>0</v>
      </c>
      <c r="AQ402" s="15">
        <v>0</v>
      </c>
      <c r="AR402" s="15">
        <v>0</v>
      </c>
      <c r="AS402" s="15">
        <v>0</v>
      </c>
      <c r="AT402" s="15">
        <v>5.1387461459403916</v>
      </c>
      <c r="AU402" s="15">
        <v>0</v>
      </c>
      <c r="AV402" s="15">
        <v>0</v>
      </c>
      <c r="AW402" s="15">
        <v>0</v>
      </c>
      <c r="AX402" s="15">
        <v>0</v>
      </c>
      <c r="AY402" s="15">
        <v>0</v>
      </c>
      <c r="AZ402" s="15">
        <v>0</v>
      </c>
      <c r="BA402" s="15">
        <v>0</v>
      </c>
      <c r="BB402" s="15">
        <v>0</v>
      </c>
      <c r="BC402" s="15">
        <v>0</v>
      </c>
      <c r="BD402" s="15">
        <v>0</v>
      </c>
      <c r="BE402" s="15">
        <v>0</v>
      </c>
      <c r="BF402" s="15">
        <v>0</v>
      </c>
      <c r="BG402" s="15">
        <v>0</v>
      </c>
      <c r="BH402" s="15">
        <v>0</v>
      </c>
      <c r="BI402" s="15">
        <v>0</v>
      </c>
      <c r="BJ402" s="15">
        <v>1.0277492291880783</v>
      </c>
      <c r="BK402" s="15">
        <v>0</v>
      </c>
      <c r="BL402" s="15">
        <v>0</v>
      </c>
      <c r="BM402" s="15">
        <v>0</v>
      </c>
      <c r="BN402" s="15">
        <v>0</v>
      </c>
      <c r="BO402" s="15">
        <v>0</v>
      </c>
      <c r="BP402" s="15">
        <v>0</v>
      </c>
      <c r="BQ402" s="15">
        <v>0</v>
      </c>
      <c r="BR402" s="15">
        <v>0</v>
      </c>
      <c r="BS402" s="15">
        <v>1.0277492291880783</v>
      </c>
      <c r="BT402" s="15">
        <v>0</v>
      </c>
      <c r="BU402" s="15">
        <v>0</v>
      </c>
      <c r="BV402" s="15">
        <v>0</v>
      </c>
      <c r="BW402" s="15">
        <v>0</v>
      </c>
      <c r="BX402" s="15">
        <v>0</v>
      </c>
      <c r="BY402" s="15">
        <v>0</v>
      </c>
      <c r="BZ402" s="15">
        <v>0</v>
      </c>
      <c r="CA402" s="15">
        <v>0</v>
      </c>
      <c r="CB402" s="15">
        <v>0</v>
      </c>
      <c r="CC402" s="15">
        <v>0</v>
      </c>
      <c r="CD402" s="15">
        <v>0</v>
      </c>
      <c r="CE402" s="15">
        <v>0</v>
      </c>
      <c r="CF402" s="15">
        <v>0</v>
      </c>
      <c r="CG402" s="15">
        <v>0</v>
      </c>
      <c r="CH402" s="15">
        <v>0.10277492291880784</v>
      </c>
      <c r="CI402" s="15">
        <v>0</v>
      </c>
      <c r="CJ402" s="15">
        <v>0</v>
      </c>
      <c r="CK402" s="15">
        <v>0.10277492291880784</v>
      </c>
      <c r="CL402" s="15">
        <v>0</v>
      </c>
      <c r="CM402" s="15">
        <v>0</v>
      </c>
      <c r="CN402" s="15">
        <v>0</v>
      </c>
      <c r="CO402" s="15">
        <v>0</v>
      </c>
      <c r="CP402" s="15">
        <v>0</v>
      </c>
      <c r="CQ402" s="15">
        <v>0</v>
      </c>
      <c r="CR402" s="15">
        <v>0</v>
      </c>
      <c r="CS402" s="15">
        <v>0</v>
      </c>
      <c r="CT402" s="15">
        <v>0</v>
      </c>
      <c r="CU402" s="15">
        <v>0</v>
      </c>
      <c r="CV402" s="15">
        <v>0</v>
      </c>
      <c r="CW402" s="25">
        <f t="shared" si="7"/>
        <v>100.00000000000001</v>
      </c>
    </row>
    <row r="403" spans="1:101">
      <c r="A403" s="15" t="s">
        <v>617</v>
      </c>
      <c r="B403" s="36" t="s">
        <v>59</v>
      </c>
      <c r="C403" s="34"/>
      <c r="D403" s="37">
        <v>2021</v>
      </c>
      <c r="E403" s="35" t="s">
        <v>10</v>
      </c>
      <c r="F403" s="35" t="s">
        <v>2</v>
      </c>
      <c r="G403" s="15">
        <v>42.105263157894733</v>
      </c>
      <c r="H403" s="15">
        <v>0</v>
      </c>
      <c r="I403" s="15">
        <v>0</v>
      </c>
      <c r="J403" s="15">
        <v>0</v>
      </c>
      <c r="K403" s="15">
        <v>0</v>
      </c>
      <c r="L403" s="15">
        <v>0</v>
      </c>
      <c r="M403" s="15">
        <v>0</v>
      </c>
      <c r="N403" s="15">
        <v>0</v>
      </c>
      <c r="O403" s="15">
        <v>0</v>
      </c>
      <c r="P403" s="15">
        <v>0</v>
      </c>
      <c r="Q403" s="15">
        <v>0</v>
      </c>
      <c r="R403" s="15">
        <v>0</v>
      </c>
      <c r="S403" s="15">
        <v>0</v>
      </c>
      <c r="T403" s="15">
        <v>0</v>
      </c>
      <c r="U403" s="15">
        <v>0</v>
      </c>
      <c r="V403" s="15">
        <v>0</v>
      </c>
      <c r="W403" s="15">
        <v>0</v>
      </c>
      <c r="X403" s="15">
        <v>0</v>
      </c>
      <c r="Y403" s="15">
        <v>0</v>
      </c>
      <c r="Z403" s="15">
        <v>0</v>
      </c>
      <c r="AA403" s="15">
        <v>0</v>
      </c>
      <c r="AB403" s="15">
        <v>0</v>
      </c>
      <c r="AC403" s="15">
        <v>0</v>
      </c>
      <c r="AD403" s="15">
        <v>0</v>
      </c>
      <c r="AE403" s="15">
        <v>0</v>
      </c>
      <c r="AF403" s="15">
        <v>0</v>
      </c>
      <c r="AG403" s="15">
        <v>0</v>
      </c>
      <c r="AH403" s="15">
        <v>0</v>
      </c>
      <c r="AI403" s="15">
        <v>0</v>
      </c>
      <c r="AJ403" s="15">
        <v>0</v>
      </c>
      <c r="AK403" s="15">
        <v>0</v>
      </c>
      <c r="AL403" s="15">
        <v>0</v>
      </c>
      <c r="AM403" s="15">
        <v>0</v>
      </c>
      <c r="AN403" s="15">
        <v>0</v>
      </c>
      <c r="AO403" s="15">
        <v>0</v>
      </c>
      <c r="AP403" s="15">
        <v>0</v>
      </c>
      <c r="AQ403" s="15">
        <v>0</v>
      </c>
      <c r="AR403" s="15">
        <v>0</v>
      </c>
      <c r="AS403" s="15">
        <v>0</v>
      </c>
      <c r="AT403" s="15">
        <v>0</v>
      </c>
      <c r="AU403" s="15">
        <v>0</v>
      </c>
      <c r="AV403" s="15">
        <v>0</v>
      </c>
      <c r="AW403" s="15">
        <v>0</v>
      </c>
      <c r="AX403" s="15">
        <v>0</v>
      </c>
      <c r="AY403" s="15">
        <v>0</v>
      </c>
      <c r="AZ403" s="15">
        <v>0</v>
      </c>
      <c r="BA403" s="15">
        <v>0</v>
      </c>
      <c r="BB403" s="15">
        <v>0</v>
      </c>
      <c r="BC403" s="15">
        <v>0</v>
      </c>
      <c r="BD403" s="15">
        <v>0</v>
      </c>
      <c r="BE403" s="15">
        <v>0</v>
      </c>
      <c r="BF403" s="15">
        <v>0</v>
      </c>
      <c r="BG403" s="15">
        <v>0</v>
      </c>
      <c r="BH403" s="15">
        <v>0</v>
      </c>
      <c r="BI403" s="15">
        <v>0</v>
      </c>
      <c r="BJ403" s="15">
        <v>31.578947368421051</v>
      </c>
      <c r="BK403" s="15">
        <v>0</v>
      </c>
      <c r="BL403" s="15">
        <v>0</v>
      </c>
      <c r="BM403" s="15">
        <v>0</v>
      </c>
      <c r="BN403" s="15">
        <v>10.526315789473683</v>
      </c>
      <c r="BO403" s="15">
        <v>0</v>
      </c>
      <c r="BP403" s="15">
        <v>0</v>
      </c>
      <c r="BQ403" s="15">
        <v>0</v>
      </c>
      <c r="BR403" s="15">
        <v>0</v>
      </c>
      <c r="BS403" s="15">
        <v>10.526315789473683</v>
      </c>
      <c r="BT403" s="15">
        <v>0</v>
      </c>
      <c r="BU403" s="15">
        <v>0</v>
      </c>
      <c r="BV403" s="15">
        <v>0</v>
      </c>
      <c r="BW403" s="15">
        <v>0</v>
      </c>
      <c r="BX403" s="15">
        <v>5.2631578947368416</v>
      </c>
      <c r="BY403" s="15">
        <v>0</v>
      </c>
      <c r="BZ403" s="15">
        <v>0</v>
      </c>
      <c r="CA403" s="15">
        <v>0</v>
      </c>
      <c r="CB403" s="15">
        <v>0</v>
      </c>
      <c r="CC403" s="15">
        <v>0</v>
      </c>
      <c r="CD403" s="15">
        <v>0</v>
      </c>
      <c r="CE403" s="15">
        <v>0</v>
      </c>
      <c r="CF403" s="15">
        <v>0</v>
      </c>
      <c r="CG403" s="15">
        <v>0</v>
      </c>
      <c r="CH403" s="15">
        <v>0</v>
      </c>
      <c r="CI403" s="15">
        <v>0</v>
      </c>
      <c r="CJ403" s="15">
        <v>0</v>
      </c>
      <c r="CK403" s="15">
        <v>0</v>
      </c>
      <c r="CL403" s="15">
        <v>0</v>
      </c>
      <c r="CM403" s="15">
        <v>0</v>
      </c>
      <c r="CN403" s="15">
        <v>0</v>
      </c>
      <c r="CO403" s="15">
        <v>0</v>
      </c>
      <c r="CP403" s="15">
        <v>0</v>
      </c>
      <c r="CQ403" s="15">
        <v>0</v>
      </c>
      <c r="CR403" s="15">
        <v>0</v>
      </c>
      <c r="CS403" s="15">
        <v>0</v>
      </c>
      <c r="CT403" s="15">
        <v>0</v>
      </c>
      <c r="CU403" s="15">
        <v>0</v>
      </c>
      <c r="CV403" s="15">
        <v>0</v>
      </c>
      <c r="CW403" s="25">
        <f t="shared" si="7"/>
        <v>99.999999999999986</v>
      </c>
    </row>
    <row r="404" spans="1:101">
      <c r="A404" s="15" t="s">
        <v>618</v>
      </c>
      <c r="B404" s="36" t="s">
        <v>60</v>
      </c>
      <c r="C404" s="34"/>
      <c r="D404" s="37">
        <v>2021</v>
      </c>
      <c r="E404" s="35" t="s">
        <v>10</v>
      </c>
      <c r="F404" s="35" t="s">
        <v>2</v>
      </c>
      <c r="G404" s="15">
        <v>0</v>
      </c>
      <c r="H404" s="15">
        <v>19.994001799460158</v>
      </c>
      <c r="I404" s="15">
        <v>0</v>
      </c>
      <c r="J404" s="15">
        <v>0</v>
      </c>
      <c r="K404" s="15">
        <v>0</v>
      </c>
      <c r="L404" s="15">
        <v>0</v>
      </c>
      <c r="M404" s="15">
        <v>0</v>
      </c>
      <c r="N404" s="15">
        <v>0</v>
      </c>
      <c r="O404" s="15">
        <v>0</v>
      </c>
      <c r="P404" s="15">
        <v>0</v>
      </c>
      <c r="Q404" s="15">
        <v>0</v>
      </c>
      <c r="R404" s="15">
        <v>0</v>
      </c>
      <c r="S404" s="15">
        <v>0</v>
      </c>
      <c r="T404" s="15">
        <v>0</v>
      </c>
      <c r="U404" s="15">
        <v>0</v>
      </c>
      <c r="V404" s="15">
        <v>0</v>
      </c>
      <c r="W404" s="15">
        <v>0</v>
      </c>
      <c r="X404" s="15">
        <v>0</v>
      </c>
      <c r="Y404" s="15">
        <v>0</v>
      </c>
      <c r="Z404" s="15">
        <v>0</v>
      </c>
      <c r="AA404" s="15">
        <v>0</v>
      </c>
      <c r="AB404" s="15">
        <v>0</v>
      </c>
      <c r="AC404" s="15">
        <v>0</v>
      </c>
      <c r="AD404" s="15">
        <v>0</v>
      </c>
      <c r="AE404" s="15">
        <v>0</v>
      </c>
      <c r="AF404" s="15">
        <v>0</v>
      </c>
      <c r="AG404" s="15">
        <v>0</v>
      </c>
      <c r="AH404" s="15">
        <v>0</v>
      </c>
      <c r="AI404" s="15">
        <v>0</v>
      </c>
      <c r="AJ404" s="15">
        <v>0</v>
      </c>
      <c r="AK404" s="15">
        <v>0</v>
      </c>
      <c r="AL404" s="15">
        <v>0</v>
      </c>
      <c r="AM404" s="15">
        <v>9.9970008997300793E-3</v>
      </c>
      <c r="AN404" s="15">
        <v>0</v>
      </c>
      <c r="AO404" s="15">
        <v>0</v>
      </c>
      <c r="AP404" s="15">
        <v>0</v>
      </c>
      <c r="AQ404" s="15">
        <v>0</v>
      </c>
      <c r="AR404" s="15">
        <v>0</v>
      </c>
      <c r="AS404" s="15">
        <v>0</v>
      </c>
      <c r="AT404" s="15">
        <v>0</v>
      </c>
      <c r="AU404" s="15">
        <v>0</v>
      </c>
      <c r="AV404" s="15">
        <v>0</v>
      </c>
      <c r="AW404" s="15">
        <v>0</v>
      </c>
      <c r="AX404" s="15">
        <v>0</v>
      </c>
      <c r="AY404" s="15">
        <v>0</v>
      </c>
      <c r="AZ404" s="15">
        <v>0</v>
      </c>
      <c r="BA404" s="15">
        <v>0</v>
      </c>
      <c r="BB404" s="15">
        <v>0</v>
      </c>
      <c r="BC404" s="15">
        <v>0</v>
      </c>
      <c r="BD404" s="15">
        <v>0</v>
      </c>
      <c r="BE404" s="15">
        <v>0</v>
      </c>
      <c r="BF404" s="15">
        <v>0</v>
      </c>
      <c r="BG404" s="15">
        <v>0</v>
      </c>
      <c r="BH404" s="15">
        <v>0</v>
      </c>
      <c r="BI404" s="15">
        <v>0</v>
      </c>
      <c r="BJ404" s="15">
        <v>9.9970008997300788</v>
      </c>
      <c r="BK404" s="15">
        <v>0</v>
      </c>
      <c r="BL404" s="15">
        <v>0</v>
      </c>
      <c r="BM404" s="15">
        <v>0</v>
      </c>
      <c r="BN404" s="15">
        <v>69.979006298110562</v>
      </c>
      <c r="BO404" s="15">
        <v>0</v>
      </c>
      <c r="BP404" s="15">
        <v>0</v>
      </c>
      <c r="BQ404" s="15">
        <v>0</v>
      </c>
      <c r="BR404" s="15">
        <v>0</v>
      </c>
      <c r="BS404" s="15">
        <v>9.9970008997300793E-3</v>
      </c>
      <c r="BT404" s="15">
        <v>0</v>
      </c>
      <c r="BU404" s="15">
        <v>0</v>
      </c>
      <c r="BV404" s="15">
        <v>0</v>
      </c>
      <c r="BW404" s="15">
        <v>0</v>
      </c>
      <c r="BX404" s="15">
        <v>0</v>
      </c>
      <c r="BY404" s="15">
        <v>0</v>
      </c>
      <c r="BZ404" s="15">
        <v>0</v>
      </c>
      <c r="CA404" s="15">
        <v>0</v>
      </c>
      <c r="CB404" s="15">
        <v>0</v>
      </c>
      <c r="CC404" s="15">
        <v>0</v>
      </c>
      <c r="CD404" s="15">
        <v>0</v>
      </c>
      <c r="CE404" s="15">
        <v>0</v>
      </c>
      <c r="CF404" s="15">
        <v>0</v>
      </c>
      <c r="CG404" s="15">
        <v>0</v>
      </c>
      <c r="CH404" s="15">
        <v>0</v>
      </c>
      <c r="CI404" s="15">
        <v>0</v>
      </c>
      <c r="CJ404" s="15">
        <v>0</v>
      </c>
      <c r="CK404" s="15">
        <v>9.9970008997300793E-3</v>
      </c>
      <c r="CL404" s="15">
        <v>0</v>
      </c>
      <c r="CM404" s="15">
        <v>0</v>
      </c>
      <c r="CN404" s="15">
        <v>0</v>
      </c>
      <c r="CO404" s="15">
        <v>0</v>
      </c>
      <c r="CP404" s="15">
        <v>0</v>
      </c>
      <c r="CQ404" s="15">
        <v>0</v>
      </c>
      <c r="CR404" s="15">
        <v>0</v>
      </c>
      <c r="CS404" s="15">
        <v>0</v>
      </c>
      <c r="CT404" s="15">
        <v>0</v>
      </c>
      <c r="CU404" s="15">
        <v>0</v>
      </c>
      <c r="CV404" s="15">
        <v>0</v>
      </c>
      <c r="CW404" s="25">
        <f t="shared" si="7"/>
        <v>99.999999999999986</v>
      </c>
    </row>
    <row r="405" spans="1:101">
      <c r="A405" s="15" t="s">
        <v>619</v>
      </c>
      <c r="B405" s="36" t="s">
        <v>61</v>
      </c>
      <c r="C405" s="34"/>
      <c r="D405" s="37">
        <v>2021</v>
      </c>
      <c r="E405" s="35" t="s">
        <v>10</v>
      </c>
      <c r="F405" s="35" t="s">
        <v>2</v>
      </c>
      <c r="G405" s="15">
        <v>0</v>
      </c>
      <c r="H405" s="15">
        <v>0</v>
      </c>
      <c r="I405" s="15">
        <v>0</v>
      </c>
      <c r="J405" s="15">
        <v>0</v>
      </c>
      <c r="K405" s="15">
        <v>0</v>
      </c>
      <c r="L405" s="15">
        <v>0</v>
      </c>
      <c r="M405" s="15">
        <v>0</v>
      </c>
      <c r="N405" s="15">
        <v>0</v>
      </c>
      <c r="O405" s="15">
        <v>0</v>
      </c>
      <c r="P405" s="15">
        <v>0</v>
      </c>
      <c r="Q405" s="15">
        <v>0</v>
      </c>
      <c r="R405" s="15">
        <v>0</v>
      </c>
      <c r="S405" s="15">
        <v>0</v>
      </c>
      <c r="T405" s="15">
        <v>0</v>
      </c>
      <c r="U405" s="15">
        <v>0</v>
      </c>
      <c r="V405" s="15">
        <v>0</v>
      </c>
      <c r="W405" s="15">
        <v>0</v>
      </c>
      <c r="X405" s="15">
        <v>0</v>
      </c>
      <c r="Y405" s="15">
        <v>0</v>
      </c>
      <c r="Z405" s="15">
        <v>0</v>
      </c>
      <c r="AA405" s="15">
        <v>0</v>
      </c>
      <c r="AB405" s="15">
        <v>0</v>
      </c>
      <c r="AC405" s="15">
        <v>0</v>
      </c>
      <c r="AD405" s="15">
        <v>0</v>
      </c>
      <c r="AE405" s="15">
        <v>89.730807577268209</v>
      </c>
      <c r="AF405" s="15">
        <v>0</v>
      </c>
      <c r="AG405" s="15">
        <v>0</v>
      </c>
      <c r="AH405" s="15">
        <v>0</v>
      </c>
      <c r="AI405" s="15">
        <v>0</v>
      </c>
      <c r="AJ405" s="15">
        <v>0</v>
      </c>
      <c r="AK405" s="15">
        <v>9.9700897308075784E-2</v>
      </c>
      <c r="AL405" s="15">
        <v>0</v>
      </c>
      <c r="AM405" s="15">
        <v>9.9700897308075784E-2</v>
      </c>
      <c r="AN405" s="15">
        <v>0</v>
      </c>
      <c r="AO405" s="15">
        <v>0</v>
      </c>
      <c r="AP405" s="15">
        <v>0</v>
      </c>
      <c r="AQ405" s="15">
        <v>0</v>
      </c>
      <c r="AR405" s="15">
        <v>0</v>
      </c>
      <c r="AS405" s="15">
        <v>0</v>
      </c>
      <c r="AT405" s="15">
        <v>0</v>
      </c>
      <c r="AU405" s="15">
        <v>0</v>
      </c>
      <c r="AV405" s="15">
        <v>0</v>
      </c>
      <c r="AW405" s="15">
        <v>0</v>
      </c>
      <c r="AX405" s="15">
        <v>0</v>
      </c>
      <c r="AY405" s="15">
        <v>0</v>
      </c>
      <c r="AZ405" s="15">
        <v>0</v>
      </c>
      <c r="BA405" s="15">
        <v>0</v>
      </c>
      <c r="BB405" s="15">
        <v>0</v>
      </c>
      <c r="BC405" s="15">
        <v>0</v>
      </c>
      <c r="BD405" s="15">
        <v>0</v>
      </c>
      <c r="BE405" s="15">
        <v>0</v>
      </c>
      <c r="BF405" s="15">
        <v>0</v>
      </c>
      <c r="BG405" s="15">
        <v>0</v>
      </c>
      <c r="BH405" s="15">
        <v>0</v>
      </c>
      <c r="BI405" s="15">
        <v>0</v>
      </c>
      <c r="BJ405" s="15">
        <v>4.9850448654037889</v>
      </c>
      <c r="BK405" s="15">
        <v>0</v>
      </c>
      <c r="BL405" s="15">
        <v>0</v>
      </c>
      <c r="BM405" s="15">
        <v>0</v>
      </c>
      <c r="BN405" s="15">
        <v>0</v>
      </c>
      <c r="BO405" s="15">
        <v>0</v>
      </c>
      <c r="BP405" s="15">
        <v>0</v>
      </c>
      <c r="BQ405" s="15">
        <v>0</v>
      </c>
      <c r="BR405" s="15">
        <v>0</v>
      </c>
      <c r="BS405" s="15">
        <v>9.9700897308075784E-2</v>
      </c>
      <c r="BT405" s="15">
        <v>0</v>
      </c>
      <c r="BU405" s="15">
        <v>0</v>
      </c>
      <c r="BV405" s="15">
        <v>0</v>
      </c>
      <c r="BW405" s="15">
        <v>0</v>
      </c>
      <c r="BX405" s="15">
        <v>0</v>
      </c>
      <c r="BY405" s="15">
        <v>0</v>
      </c>
      <c r="BZ405" s="15">
        <v>0</v>
      </c>
      <c r="CA405" s="15">
        <v>0</v>
      </c>
      <c r="CB405" s="15">
        <v>0</v>
      </c>
      <c r="CC405" s="15">
        <v>0</v>
      </c>
      <c r="CD405" s="15">
        <v>0</v>
      </c>
      <c r="CE405" s="15">
        <v>0</v>
      </c>
      <c r="CF405" s="15">
        <v>0</v>
      </c>
      <c r="CG405" s="15">
        <v>0</v>
      </c>
      <c r="CH405" s="15">
        <v>0</v>
      </c>
      <c r="CI405" s="15">
        <v>0</v>
      </c>
      <c r="CJ405" s="15">
        <v>0</v>
      </c>
      <c r="CK405" s="15">
        <v>0</v>
      </c>
      <c r="CL405" s="15">
        <v>0</v>
      </c>
      <c r="CM405" s="15">
        <v>0</v>
      </c>
      <c r="CN405" s="15">
        <v>0</v>
      </c>
      <c r="CO405" s="15">
        <v>0</v>
      </c>
      <c r="CP405" s="15">
        <v>0</v>
      </c>
      <c r="CQ405" s="15">
        <v>0</v>
      </c>
      <c r="CR405" s="15">
        <v>4.9850448654037889</v>
      </c>
      <c r="CS405" s="15">
        <v>0</v>
      </c>
      <c r="CT405" s="15">
        <v>0</v>
      </c>
      <c r="CU405" s="15">
        <v>0</v>
      </c>
      <c r="CV405" s="15">
        <v>0</v>
      </c>
      <c r="CW405" s="25">
        <f t="shared" si="7"/>
        <v>100.00000000000004</v>
      </c>
    </row>
    <row r="406" spans="1:101">
      <c r="A406" s="15" t="s">
        <v>620</v>
      </c>
      <c r="B406" s="36" t="s">
        <v>62</v>
      </c>
      <c r="C406" s="34"/>
      <c r="D406" s="37">
        <v>2021</v>
      </c>
      <c r="E406" s="35" t="s">
        <v>10</v>
      </c>
      <c r="F406" s="35" t="s">
        <v>2</v>
      </c>
      <c r="G406" s="15">
        <v>10.987803538072741</v>
      </c>
      <c r="H406" s="15">
        <v>0</v>
      </c>
      <c r="I406" s="15">
        <v>0</v>
      </c>
      <c r="J406" s="15">
        <v>0</v>
      </c>
      <c r="K406" s="15">
        <v>0</v>
      </c>
      <c r="L406" s="15">
        <v>0</v>
      </c>
      <c r="M406" s="15">
        <v>0</v>
      </c>
      <c r="N406" s="15">
        <v>0</v>
      </c>
      <c r="O406" s="15">
        <v>0</v>
      </c>
      <c r="P406" s="15">
        <v>0</v>
      </c>
      <c r="Q406" s="15">
        <v>0</v>
      </c>
      <c r="R406" s="15">
        <v>0</v>
      </c>
      <c r="S406" s="15">
        <v>0</v>
      </c>
      <c r="T406" s="15">
        <v>0</v>
      </c>
      <c r="U406" s="15">
        <v>0</v>
      </c>
      <c r="V406" s="15">
        <v>0</v>
      </c>
      <c r="W406" s="15">
        <v>0</v>
      </c>
      <c r="X406" s="15">
        <v>0</v>
      </c>
      <c r="Y406" s="15">
        <v>0</v>
      </c>
      <c r="Z406" s="15">
        <v>0</v>
      </c>
      <c r="AA406" s="15">
        <v>0</v>
      </c>
      <c r="AB406" s="15">
        <v>0</v>
      </c>
      <c r="AC406" s="15">
        <v>0</v>
      </c>
      <c r="AD406" s="15">
        <v>0</v>
      </c>
      <c r="AE406" s="15">
        <v>0</v>
      </c>
      <c r="AF406" s="15">
        <v>0</v>
      </c>
      <c r="AG406" s="15">
        <v>0</v>
      </c>
      <c r="AH406" s="15">
        <v>0</v>
      </c>
      <c r="AI406" s="15">
        <v>0</v>
      </c>
      <c r="AJ406" s="15">
        <v>0</v>
      </c>
      <c r="AK406" s="15">
        <v>5.4939017690363707</v>
      </c>
      <c r="AL406" s="15">
        <v>0</v>
      </c>
      <c r="AM406" s="15">
        <v>0</v>
      </c>
      <c r="AN406" s="15">
        <v>0</v>
      </c>
      <c r="AO406" s="15">
        <v>0</v>
      </c>
      <c r="AP406" s="15">
        <v>0</v>
      </c>
      <c r="AQ406" s="15">
        <v>0</v>
      </c>
      <c r="AR406" s="15">
        <v>0</v>
      </c>
      <c r="AS406" s="15">
        <v>0</v>
      </c>
      <c r="AT406" s="15">
        <v>10.987803538072741</v>
      </c>
      <c r="AU406" s="15">
        <v>0</v>
      </c>
      <c r="AV406" s="15">
        <v>0</v>
      </c>
      <c r="AW406" s="15">
        <v>0</v>
      </c>
      <c r="AX406" s="15">
        <v>0</v>
      </c>
      <c r="AY406" s="15">
        <v>0</v>
      </c>
      <c r="AZ406" s="15">
        <v>0</v>
      </c>
      <c r="BA406" s="15">
        <v>0</v>
      </c>
      <c r="BB406" s="15">
        <v>0</v>
      </c>
      <c r="BC406" s="15">
        <v>0</v>
      </c>
      <c r="BD406" s="15">
        <v>0</v>
      </c>
      <c r="BE406" s="15">
        <v>0</v>
      </c>
      <c r="BF406" s="15">
        <v>0</v>
      </c>
      <c r="BG406" s="15">
        <v>0</v>
      </c>
      <c r="BH406" s="15">
        <v>0</v>
      </c>
      <c r="BI406" s="15">
        <v>0</v>
      </c>
      <c r="BJ406" s="15">
        <v>1.098780353807274</v>
      </c>
      <c r="BK406" s="15">
        <v>5.4939017690363707</v>
      </c>
      <c r="BL406" s="15">
        <v>0</v>
      </c>
      <c r="BM406" s="15">
        <v>0</v>
      </c>
      <c r="BN406" s="15">
        <v>5.4939017690363707</v>
      </c>
      <c r="BO406" s="15">
        <v>0</v>
      </c>
      <c r="BP406" s="15">
        <v>0</v>
      </c>
      <c r="BQ406" s="15">
        <v>0</v>
      </c>
      <c r="BR406" s="15">
        <v>0</v>
      </c>
      <c r="BS406" s="15">
        <v>5.4939017690363707</v>
      </c>
      <c r="BT406" s="15">
        <v>0</v>
      </c>
      <c r="BU406" s="15">
        <v>0</v>
      </c>
      <c r="BV406" s="15">
        <v>0</v>
      </c>
      <c r="BW406" s="15">
        <v>0</v>
      </c>
      <c r="BX406" s="15">
        <v>0</v>
      </c>
      <c r="BY406" s="15">
        <v>0</v>
      </c>
      <c r="BZ406" s="15">
        <v>0</v>
      </c>
      <c r="CA406" s="15">
        <v>0</v>
      </c>
      <c r="CB406" s="15">
        <v>0</v>
      </c>
      <c r="CC406" s="15">
        <v>0</v>
      </c>
      <c r="CD406" s="15">
        <v>0</v>
      </c>
      <c r="CE406" s="15">
        <v>0</v>
      </c>
      <c r="CF406" s="15">
        <v>0</v>
      </c>
      <c r="CG406" s="15">
        <v>0</v>
      </c>
      <c r="CH406" s="15">
        <v>0</v>
      </c>
      <c r="CI406" s="15">
        <v>0</v>
      </c>
      <c r="CJ406" s="15">
        <v>0</v>
      </c>
      <c r="CK406" s="15">
        <v>1.098780353807274E-2</v>
      </c>
      <c r="CL406" s="15">
        <v>0</v>
      </c>
      <c r="CM406" s="15">
        <v>0</v>
      </c>
      <c r="CN406" s="15">
        <v>0</v>
      </c>
      <c r="CO406" s="15">
        <v>0</v>
      </c>
      <c r="CP406" s="15">
        <v>0</v>
      </c>
      <c r="CQ406" s="15">
        <v>0</v>
      </c>
      <c r="CR406" s="15">
        <v>54.939017690363698</v>
      </c>
      <c r="CS406" s="15">
        <v>0</v>
      </c>
      <c r="CT406" s="15">
        <v>0</v>
      </c>
      <c r="CU406" s="15">
        <v>0</v>
      </c>
      <c r="CV406" s="15">
        <v>0</v>
      </c>
      <c r="CW406" s="25">
        <f t="shared" si="7"/>
        <v>100.00000000000001</v>
      </c>
    </row>
    <row r="407" spans="1:101">
      <c r="A407" s="15" t="s">
        <v>621</v>
      </c>
      <c r="B407" s="36" t="s">
        <v>63</v>
      </c>
      <c r="C407" s="34"/>
      <c r="D407" s="37">
        <v>2021</v>
      </c>
      <c r="E407" s="35" t="s">
        <v>10</v>
      </c>
      <c r="F407" s="35" t="s">
        <v>2</v>
      </c>
      <c r="G407" s="15">
        <v>87.370158237064359</v>
      </c>
      <c r="H407" s="15">
        <v>0</v>
      </c>
      <c r="I407" s="15">
        <v>0</v>
      </c>
      <c r="J407" s="15">
        <v>0</v>
      </c>
      <c r="K407" s="15">
        <v>0</v>
      </c>
      <c r="L407" s="15">
        <v>0</v>
      </c>
      <c r="M407" s="15">
        <v>0</v>
      </c>
      <c r="N407" s="15">
        <v>0</v>
      </c>
      <c r="O407" s="15">
        <v>0</v>
      </c>
      <c r="P407" s="15">
        <v>0</v>
      </c>
      <c r="Q407" s="15">
        <v>0</v>
      </c>
      <c r="R407" s="15">
        <v>0</v>
      </c>
      <c r="S407" s="15">
        <v>0</v>
      </c>
      <c r="T407" s="15">
        <v>0</v>
      </c>
      <c r="U407" s="15">
        <v>0</v>
      </c>
      <c r="V407" s="15">
        <v>0</v>
      </c>
      <c r="W407" s="15">
        <v>0</v>
      </c>
      <c r="X407" s="15">
        <v>0</v>
      </c>
      <c r="Y407" s="15">
        <v>0</v>
      </c>
      <c r="Z407" s="15">
        <v>0</v>
      </c>
      <c r="AA407" s="15">
        <v>0</v>
      </c>
      <c r="AB407" s="15">
        <v>0</v>
      </c>
      <c r="AC407" s="15">
        <v>0</v>
      </c>
      <c r="AD407" s="15">
        <v>0</v>
      </c>
      <c r="AE407" s="15">
        <v>0</v>
      </c>
      <c r="AF407" s="15">
        <v>0</v>
      </c>
      <c r="AG407" s="15">
        <v>0</v>
      </c>
      <c r="AH407" s="15">
        <v>0</v>
      </c>
      <c r="AI407" s="15">
        <v>0</v>
      </c>
      <c r="AJ407" s="15">
        <v>0</v>
      </c>
      <c r="AK407" s="15">
        <v>0</v>
      </c>
      <c r="AL407" s="15">
        <v>0</v>
      </c>
      <c r="AM407" s="15">
        <v>0</v>
      </c>
      <c r="AN407" s="15">
        <v>0</v>
      </c>
      <c r="AO407" s="15">
        <v>0</v>
      </c>
      <c r="AP407" s="15">
        <v>0</v>
      </c>
      <c r="AQ407" s="15">
        <v>0</v>
      </c>
      <c r="AR407" s="15">
        <v>0</v>
      </c>
      <c r="AS407" s="15">
        <v>0</v>
      </c>
      <c r="AT407" s="15">
        <v>0</v>
      </c>
      <c r="AU407" s="15">
        <v>0</v>
      </c>
      <c r="AV407" s="15">
        <v>0</v>
      </c>
      <c r="AW407" s="15">
        <v>0</v>
      </c>
      <c r="AX407" s="15">
        <v>0</v>
      </c>
      <c r="AY407" s="15">
        <v>0</v>
      </c>
      <c r="AZ407" s="15">
        <v>0</v>
      </c>
      <c r="BA407" s="15">
        <v>0</v>
      </c>
      <c r="BB407" s="15">
        <v>0</v>
      </c>
      <c r="BC407" s="15">
        <v>0</v>
      </c>
      <c r="BD407" s="15">
        <v>0</v>
      </c>
      <c r="BE407" s="15">
        <v>0</v>
      </c>
      <c r="BF407" s="15">
        <v>0</v>
      </c>
      <c r="BG407" s="15">
        <v>0</v>
      </c>
      <c r="BH407" s="15">
        <v>0</v>
      </c>
      <c r="BI407" s="15">
        <v>0</v>
      </c>
      <c r="BJ407" s="15">
        <v>0.97077953596738165</v>
      </c>
      <c r="BK407" s="15">
        <v>0</v>
      </c>
      <c r="BL407" s="15">
        <v>0</v>
      </c>
      <c r="BM407" s="15">
        <v>0</v>
      </c>
      <c r="BN407" s="15">
        <v>0.97077953596738165</v>
      </c>
      <c r="BO407" s="15">
        <v>0</v>
      </c>
      <c r="BP407" s="15">
        <v>0</v>
      </c>
      <c r="BQ407" s="15">
        <v>0</v>
      </c>
      <c r="BR407" s="15">
        <v>4.8538976798369093</v>
      </c>
      <c r="BS407" s="15">
        <v>0</v>
      </c>
      <c r="BT407" s="15">
        <v>0</v>
      </c>
      <c r="BU407" s="15">
        <v>0</v>
      </c>
      <c r="BV407" s="15">
        <v>0</v>
      </c>
      <c r="BW407" s="15">
        <v>0</v>
      </c>
      <c r="BX407" s="15">
        <v>4.8538976798369093</v>
      </c>
      <c r="BY407" s="15">
        <v>0</v>
      </c>
      <c r="BZ407" s="15">
        <v>0</v>
      </c>
      <c r="CA407" s="15">
        <v>0</v>
      </c>
      <c r="CB407" s="15">
        <v>0</v>
      </c>
      <c r="CC407" s="15">
        <v>0</v>
      </c>
      <c r="CD407" s="15">
        <v>0.97077953596738165</v>
      </c>
      <c r="CE407" s="15">
        <v>0</v>
      </c>
      <c r="CF407" s="15">
        <v>0</v>
      </c>
      <c r="CG407" s="15">
        <v>0</v>
      </c>
      <c r="CH407" s="15">
        <v>0</v>
      </c>
      <c r="CI407" s="15">
        <v>0</v>
      </c>
      <c r="CJ407" s="15">
        <v>0</v>
      </c>
      <c r="CK407" s="15">
        <v>9.7077953596738167E-3</v>
      </c>
      <c r="CL407" s="15">
        <v>0</v>
      </c>
      <c r="CM407" s="15">
        <v>0</v>
      </c>
      <c r="CN407" s="15">
        <v>0</v>
      </c>
      <c r="CO407" s="15">
        <v>0</v>
      </c>
      <c r="CP407" s="15">
        <v>0</v>
      </c>
      <c r="CQ407" s="15">
        <v>0</v>
      </c>
      <c r="CR407" s="15">
        <v>0</v>
      </c>
      <c r="CS407" s="15">
        <v>0</v>
      </c>
      <c r="CT407" s="15">
        <v>0</v>
      </c>
      <c r="CU407" s="15">
        <v>0</v>
      </c>
      <c r="CV407" s="15">
        <v>0</v>
      </c>
      <c r="CW407" s="25">
        <f t="shared" si="7"/>
        <v>99.999999999999986</v>
      </c>
    </row>
    <row r="408" spans="1:101">
      <c r="A408" s="15" t="s">
        <v>622</v>
      </c>
      <c r="B408" s="36" t="s">
        <v>64</v>
      </c>
      <c r="C408" s="34"/>
      <c r="D408" s="37">
        <v>2021</v>
      </c>
      <c r="E408" s="35" t="s">
        <v>10</v>
      </c>
      <c r="F408" s="35" t="s">
        <v>2</v>
      </c>
      <c r="G408" s="15">
        <v>0</v>
      </c>
      <c r="H408" s="15">
        <v>0</v>
      </c>
      <c r="I408" s="15">
        <v>0</v>
      </c>
      <c r="J408" s="15">
        <v>0</v>
      </c>
      <c r="K408" s="15">
        <v>0</v>
      </c>
      <c r="L408" s="15">
        <v>0</v>
      </c>
      <c r="M408" s="15">
        <v>0</v>
      </c>
      <c r="N408" s="15">
        <v>0</v>
      </c>
      <c r="O408" s="15">
        <v>0</v>
      </c>
      <c r="P408" s="15">
        <v>0</v>
      </c>
      <c r="Q408" s="15">
        <v>0</v>
      </c>
      <c r="R408" s="15">
        <v>0</v>
      </c>
      <c r="S408" s="15">
        <v>0</v>
      </c>
      <c r="T408" s="15">
        <v>0</v>
      </c>
      <c r="U408" s="15">
        <v>0</v>
      </c>
      <c r="V408" s="15">
        <v>0</v>
      </c>
      <c r="W408" s="15">
        <v>0</v>
      </c>
      <c r="X408" s="15">
        <v>0</v>
      </c>
      <c r="Y408" s="15">
        <v>0</v>
      </c>
      <c r="Z408" s="15">
        <v>0</v>
      </c>
      <c r="AA408" s="15">
        <v>0</v>
      </c>
      <c r="AB408" s="15">
        <v>0</v>
      </c>
      <c r="AC408" s="15">
        <v>0</v>
      </c>
      <c r="AD408" s="15">
        <v>0</v>
      </c>
      <c r="AE408" s="15">
        <v>0</v>
      </c>
      <c r="AF408" s="15">
        <v>0</v>
      </c>
      <c r="AG408" s="15">
        <v>0</v>
      </c>
      <c r="AH408" s="15">
        <v>0</v>
      </c>
      <c r="AI408" s="15">
        <v>0</v>
      </c>
      <c r="AJ408" s="15">
        <v>0</v>
      </c>
      <c r="AK408" s="15">
        <v>0</v>
      </c>
      <c r="AL408" s="15">
        <v>0</v>
      </c>
      <c r="AM408" s="15">
        <v>0</v>
      </c>
      <c r="AN408" s="15">
        <v>0</v>
      </c>
      <c r="AO408" s="15">
        <v>0</v>
      </c>
      <c r="AP408" s="15">
        <v>0</v>
      </c>
      <c r="AQ408" s="15">
        <v>0</v>
      </c>
      <c r="AR408" s="15">
        <v>0</v>
      </c>
      <c r="AS408" s="15">
        <v>0</v>
      </c>
      <c r="AT408" s="15">
        <v>0</v>
      </c>
      <c r="AU408" s="15">
        <v>0</v>
      </c>
      <c r="AV408" s="15">
        <v>0</v>
      </c>
      <c r="AW408" s="15">
        <v>0</v>
      </c>
      <c r="AX408" s="15">
        <v>0</v>
      </c>
      <c r="AY408" s="15">
        <v>0</v>
      </c>
      <c r="AZ408" s="15">
        <v>0</v>
      </c>
      <c r="BA408" s="15">
        <v>0</v>
      </c>
      <c r="BB408" s="15">
        <v>0</v>
      </c>
      <c r="BC408" s="15">
        <v>0</v>
      </c>
      <c r="BD408" s="15">
        <v>0</v>
      </c>
      <c r="BE408" s="15">
        <v>0</v>
      </c>
      <c r="BF408" s="15">
        <v>0</v>
      </c>
      <c r="BG408" s="15">
        <v>0</v>
      </c>
      <c r="BH408" s="15">
        <v>0</v>
      </c>
      <c r="BI408" s="15">
        <v>0</v>
      </c>
      <c r="BJ408" s="15">
        <v>0</v>
      </c>
      <c r="BK408" s="15">
        <v>94.637223974763415</v>
      </c>
      <c r="BL408" s="15">
        <v>0</v>
      </c>
      <c r="BM408" s="15">
        <v>0</v>
      </c>
      <c r="BN408" s="15">
        <v>0</v>
      </c>
      <c r="BO408" s="15">
        <v>0</v>
      </c>
      <c r="BP408" s="15">
        <v>0</v>
      </c>
      <c r="BQ408" s="15">
        <v>0</v>
      </c>
      <c r="BR408" s="15">
        <v>0</v>
      </c>
      <c r="BS408" s="15">
        <v>0</v>
      </c>
      <c r="BT408" s="15">
        <v>0</v>
      </c>
      <c r="BU408" s="15">
        <v>0</v>
      </c>
      <c r="BV408" s="15">
        <v>0</v>
      </c>
      <c r="BW408" s="15">
        <v>0</v>
      </c>
      <c r="BX408" s="15">
        <v>5.2576235541535237</v>
      </c>
      <c r="BY408" s="15">
        <v>0</v>
      </c>
      <c r="BZ408" s="15">
        <v>0</v>
      </c>
      <c r="CA408" s="15">
        <v>0</v>
      </c>
      <c r="CB408" s="15">
        <v>0</v>
      </c>
      <c r="CC408" s="15">
        <v>0</v>
      </c>
      <c r="CD408" s="15">
        <v>0</v>
      </c>
      <c r="CE408" s="15">
        <v>0</v>
      </c>
      <c r="CF408" s="15">
        <v>0</v>
      </c>
      <c r="CG408" s="15">
        <v>0</v>
      </c>
      <c r="CH408" s="15">
        <v>0</v>
      </c>
      <c r="CI408" s="15">
        <v>0</v>
      </c>
      <c r="CJ408" s="15">
        <v>0</v>
      </c>
      <c r="CK408" s="15">
        <v>0</v>
      </c>
      <c r="CL408" s="15">
        <v>0</v>
      </c>
      <c r="CM408" s="15">
        <v>0</v>
      </c>
      <c r="CN408" s="15">
        <v>0.10515247108307046</v>
      </c>
      <c r="CO408" s="15">
        <v>0</v>
      </c>
      <c r="CP408" s="15">
        <v>0</v>
      </c>
      <c r="CQ408" s="15">
        <v>0</v>
      </c>
      <c r="CR408" s="15">
        <v>0</v>
      </c>
      <c r="CS408" s="15">
        <v>0</v>
      </c>
      <c r="CT408" s="15">
        <v>0</v>
      </c>
      <c r="CU408" s="15">
        <v>0</v>
      </c>
      <c r="CV408" s="15">
        <v>0</v>
      </c>
      <c r="CW408" s="25">
        <f t="shared" si="7"/>
        <v>100.00000000000001</v>
      </c>
    </row>
    <row r="409" spans="1:101">
      <c r="A409" s="15" t="s">
        <v>623</v>
      </c>
      <c r="B409" s="36" t="s">
        <v>65</v>
      </c>
      <c r="C409" s="34"/>
      <c r="D409" s="37">
        <v>2021</v>
      </c>
      <c r="E409" s="35" t="s">
        <v>10</v>
      </c>
      <c r="F409" s="35" t="s">
        <v>2</v>
      </c>
      <c r="G409" s="15">
        <v>0</v>
      </c>
      <c r="H409" s="15">
        <v>0</v>
      </c>
      <c r="I409" s="15">
        <v>0</v>
      </c>
      <c r="J409" s="15">
        <v>0</v>
      </c>
      <c r="K409" s="15">
        <v>0</v>
      </c>
      <c r="L409" s="15">
        <v>0</v>
      </c>
      <c r="M409" s="15">
        <v>0</v>
      </c>
      <c r="N409" s="15">
        <v>0</v>
      </c>
      <c r="O409" s="15">
        <v>0</v>
      </c>
      <c r="P409" s="15">
        <v>0</v>
      </c>
      <c r="Q409" s="15">
        <v>0</v>
      </c>
      <c r="R409" s="15">
        <v>0</v>
      </c>
      <c r="S409" s="15">
        <v>0</v>
      </c>
      <c r="T409" s="15">
        <v>0</v>
      </c>
      <c r="U409" s="15">
        <v>0</v>
      </c>
      <c r="V409" s="15">
        <v>0</v>
      </c>
      <c r="W409" s="15">
        <v>0</v>
      </c>
      <c r="X409" s="15">
        <v>0</v>
      </c>
      <c r="Y409" s="15">
        <v>0</v>
      </c>
      <c r="Z409" s="15">
        <v>0</v>
      </c>
      <c r="AA409" s="15">
        <v>0</v>
      </c>
      <c r="AB409" s="15">
        <v>0</v>
      </c>
      <c r="AC409" s="15">
        <v>0</v>
      </c>
      <c r="AD409" s="15">
        <v>0</v>
      </c>
      <c r="AE409" s="15">
        <v>94.339622641509436</v>
      </c>
      <c r="AF409" s="15">
        <v>0</v>
      </c>
      <c r="AG409" s="15">
        <v>0</v>
      </c>
      <c r="AH409" s="15">
        <v>0</v>
      </c>
      <c r="AI409" s="15">
        <v>0</v>
      </c>
      <c r="AJ409" s="15">
        <v>0</v>
      </c>
      <c r="AK409" s="15">
        <v>0.94339622641509435</v>
      </c>
      <c r="AL409" s="15">
        <v>0</v>
      </c>
      <c r="AM409" s="15">
        <v>0</v>
      </c>
      <c r="AN409" s="15">
        <v>0</v>
      </c>
      <c r="AO409" s="15">
        <v>0</v>
      </c>
      <c r="AP409" s="15">
        <v>0</v>
      </c>
      <c r="AQ409" s="15">
        <v>0</v>
      </c>
      <c r="AR409" s="15">
        <v>0</v>
      </c>
      <c r="AS409" s="15">
        <v>0</v>
      </c>
      <c r="AT409" s="15">
        <v>0</v>
      </c>
      <c r="AU409" s="15">
        <v>0</v>
      </c>
      <c r="AV409" s="15">
        <v>0</v>
      </c>
      <c r="AW409" s="15">
        <v>0</v>
      </c>
      <c r="AX409" s="15">
        <v>0</v>
      </c>
      <c r="AY409" s="15">
        <v>0</v>
      </c>
      <c r="AZ409" s="15">
        <v>0</v>
      </c>
      <c r="BA409" s="15">
        <v>0</v>
      </c>
      <c r="BB409" s="15">
        <v>0</v>
      </c>
      <c r="BC409" s="15">
        <v>0</v>
      </c>
      <c r="BD409" s="15">
        <v>0</v>
      </c>
      <c r="BE409" s="15">
        <v>0</v>
      </c>
      <c r="BF409" s="15">
        <v>0</v>
      </c>
      <c r="BG409" s="15">
        <v>0</v>
      </c>
      <c r="BH409" s="15">
        <v>0</v>
      </c>
      <c r="BI409" s="15">
        <v>0</v>
      </c>
      <c r="BJ409" s="15">
        <v>0</v>
      </c>
      <c r="BK409" s="15">
        <v>0</v>
      </c>
      <c r="BL409" s="15">
        <v>0</v>
      </c>
      <c r="BM409" s="15">
        <v>0</v>
      </c>
      <c r="BN409" s="15">
        <v>0</v>
      </c>
      <c r="BO409" s="15">
        <v>0</v>
      </c>
      <c r="BP409" s="15">
        <v>0</v>
      </c>
      <c r="BQ409" s="15">
        <v>0</v>
      </c>
      <c r="BR409" s="15">
        <v>0</v>
      </c>
      <c r="BS409" s="15">
        <v>0</v>
      </c>
      <c r="BT409" s="15">
        <v>0</v>
      </c>
      <c r="BU409" s="15">
        <v>0</v>
      </c>
      <c r="BV409" s="15">
        <v>0</v>
      </c>
      <c r="BW409" s="15">
        <v>0</v>
      </c>
      <c r="BX409" s="15">
        <v>4.716981132075472</v>
      </c>
      <c r="BY409" s="15">
        <v>0</v>
      </c>
      <c r="BZ409" s="15">
        <v>0</v>
      </c>
      <c r="CA409" s="15">
        <v>0</v>
      </c>
      <c r="CB409" s="15">
        <v>0</v>
      </c>
      <c r="CC409" s="15">
        <v>0</v>
      </c>
      <c r="CD409" s="15">
        <v>0</v>
      </c>
      <c r="CE409" s="15">
        <v>0</v>
      </c>
      <c r="CF409" s="15">
        <v>0</v>
      </c>
      <c r="CG409" s="15">
        <v>0</v>
      </c>
      <c r="CH409" s="15">
        <v>0</v>
      </c>
      <c r="CI409" s="15">
        <v>0</v>
      </c>
      <c r="CJ409" s="15">
        <v>0</v>
      </c>
      <c r="CK409" s="15">
        <v>0</v>
      </c>
      <c r="CL409" s="15">
        <v>0</v>
      </c>
      <c r="CM409" s="15">
        <v>0</v>
      </c>
      <c r="CN409" s="15">
        <v>0</v>
      </c>
      <c r="CO409" s="15">
        <v>0</v>
      </c>
      <c r="CP409" s="15">
        <v>0</v>
      </c>
      <c r="CQ409" s="15">
        <v>0</v>
      </c>
      <c r="CR409" s="15">
        <v>0</v>
      </c>
      <c r="CS409" s="15">
        <v>0</v>
      </c>
      <c r="CT409" s="15">
        <v>0</v>
      </c>
      <c r="CU409" s="15">
        <v>0</v>
      </c>
      <c r="CV409" s="15">
        <v>0</v>
      </c>
      <c r="CW409" s="25">
        <f t="shared" si="7"/>
        <v>100</v>
      </c>
    </row>
    <row r="410" spans="1:101">
      <c r="A410" s="15" t="s">
        <v>624</v>
      </c>
      <c r="B410" s="36" t="s">
        <v>66</v>
      </c>
      <c r="C410" s="34"/>
      <c r="D410" s="37">
        <v>2021</v>
      </c>
      <c r="E410" s="35" t="s">
        <v>10</v>
      </c>
      <c r="F410" s="35" t="s">
        <v>2</v>
      </c>
      <c r="G410" s="15">
        <v>0</v>
      </c>
      <c r="H410" s="15">
        <v>0</v>
      </c>
      <c r="I410" s="15">
        <v>0</v>
      </c>
      <c r="J410" s="15">
        <v>0</v>
      </c>
      <c r="K410" s="15">
        <v>0</v>
      </c>
      <c r="L410" s="15">
        <v>0</v>
      </c>
      <c r="M410" s="15">
        <v>0</v>
      </c>
      <c r="N410" s="15">
        <v>0</v>
      </c>
      <c r="O410" s="15">
        <v>0</v>
      </c>
      <c r="P410" s="15">
        <v>0</v>
      </c>
      <c r="Q410" s="15">
        <v>0</v>
      </c>
      <c r="R410" s="15">
        <v>0</v>
      </c>
      <c r="S410" s="15">
        <v>0</v>
      </c>
      <c r="T410" s="15">
        <v>0</v>
      </c>
      <c r="U410" s="15">
        <v>0</v>
      </c>
      <c r="V410" s="15">
        <v>0</v>
      </c>
      <c r="W410" s="15">
        <v>0</v>
      </c>
      <c r="X410" s="15">
        <v>0</v>
      </c>
      <c r="Y410" s="15">
        <v>0</v>
      </c>
      <c r="Z410" s="15">
        <v>0</v>
      </c>
      <c r="AA410" s="15">
        <v>0</v>
      </c>
      <c r="AB410" s="15">
        <v>0</v>
      </c>
      <c r="AC410" s="15">
        <v>0</v>
      </c>
      <c r="AD410" s="15">
        <v>0</v>
      </c>
      <c r="AE410" s="15">
        <v>61.849293887228121</v>
      </c>
      <c r="AF410" s="15">
        <v>0</v>
      </c>
      <c r="AG410" s="15">
        <v>0</v>
      </c>
      <c r="AH410" s="15">
        <v>0</v>
      </c>
      <c r="AI410" s="15">
        <v>0</v>
      </c>
      <c r="AJ410" s="15">
        <v>0</v>
      </c>
      <c r="AK410" s="15">
        <v>10.308215647871354</v>
      </c>
      <c r="AL410" s="15">
        <v>0</v>
      </c>
      <c r="AM410" s="15">
        <v>0</v>
      </c>
      <c r="AN410" s="15">
        <v>0</v>
      </c>
      <c r="AO410" s="15">
        <v>0</v>
      </c>
      <c r="AP410" s="15">
        <v>0</v>
      </c>
      <c r="AQ410" s="15">
        <v>0</v>
      </c>
      <c r="AR410" s="15">
        <v>0</v>
      </c>
      <c r="AS410" s="15">
        <v>0</v>
      </c>
      <c r="AT410" s="15">
        <v>0</v>
      </c>
      <c r="AU410" s="15">
        <v>0</v>
      </c>
      <c r="AV410" s="15">
        <v>0</v>
      </c>
      <c r="AW410" s="15">
        <v>0</v>
      </c>
      <c r="AX410" s="15">
        <v>0</v>
      </c>
      <c r="AY410" s="15">
        <v>0</v>
      </c>
      <c r="AZ410" s="15">
        <v>0</v>
      </c>
      <c r="BA410" s="15">
        <v>0</v>
      </c>
      <c r="BB410" s="15">
        <v>0</v>
      </c>
      <c r="BC410" s="15">
        <v>0</v>
      </c>
      <c r="BD410" s="15">
        <v>0</v>
      </c>
      <c r="BE410" s="15">
        <v>0</v>
      </c>
      <c r="BF410" s="15">
        <v>0</v>
      </c>
      <c r="BG410" s="15">
        <v>0</v>
      </c>
      <c r="BH410" s="15">
        <v>0</v>
      </c>
      <c r="BI410" s="15">
        <v>0</v>
      </c>
      <c r="BJ410" s="15">
        <v>15.46232347180703</v>
      </c>
      <c r="BK410" s="15">
        <v>10.308215647871354</v>
      </c>
      <c r="BL410" s="15">
        <v>0</v>
      </c>
      <c r="BM410" s="15">
        <v>0</v>
      </c>
      <c r="BN410" s="15">
        <v>0</v>
      </c>
      <c r="BO410" s="15">
        <v>0</v>
      </c>
      <c r="BP410" s="15">
        <v>0</v>
      </c>
      <c r="BQ410" s="15">
        <v>0</v>
      </c>
      <c r="BR410" s="15">
        <v>0</v>
      </c>
      <c r="BS410" s="15">
        <v>1.0308215647871353</v>
      </c>
      <c r="BT410" s="15">
        <v>0</v>
      </c>
      <c r="BU410" s="15">
        <v>1.0308215647871353E-2</v>
      </c>
      <c r="BV410" s="15">
        <v>0</v>
      </c>
      <c r="BW410" s="15">
        <v>0</v>
      </c>
      <c r="BX410" s="15">
        <v>1.0308215647871353</v>
      </c>
      <c r="BY410" s="15">
        <v>0</v>
      </c>
      <c r="BZ410" s="15">
        <v>0</v>
      </c>
      <c r="CA410" s="15">
        <v>0</v>
      </c>
      <c r="CB410" s="15">
        <v>0</v>
      </c>
      <c r="CC410" s="15">
        <v>0</v>
      </c>
      <c r="CD410" s="15">
        <v>0</v>
      </c>
      <c r="CE410" s="15">
        <v>0</v>
      </c>
      <c r="CF410" s="15">
        <v>0</v>
      </c>
      <c r="CG410" s="15">
        <v>0</v>
      </c>
      <c r="CH410" s="15">
        <v>0</v>
      </c>
      <c r="CI410" s="15">
        <v>0</v>
      </c>
      <c r="CJ410" s="15">
        <v>0</v>
      </c>
      <c r="CK410" s="15">
        <v>0</v>
      </c>
      <c r="CL410" s="15">
        <v>0</v>
      </c>
      <c r="CM410" s="15">
        <v>0</v>
      </c>
      <c r="CN410" s="15">
        <v>0</v>
      </c>
      <c r="CO410" s="15">
        <v>0</v>
      </c>
      <c r="CP410" s="15">
        <v>0</v>
      </c>
      <c r="CQ410" s="15">
        <v>0</v>
      </c>
      <c r="CR410" s="15">
        <v>0</v>
      </c>
      <c r="CS410" s="15">
        <v>0</v>
      </c>
      <c r="CT410" s="15">
        <v>0</v>
      </c>
      <c r="CU410" s="15">
        <v>0</v>
      </c>
      <c r="CV410" s="15">
        <v>0</v>
      </c>
      <c r="CW410" s="25">
        <f t="shared" si="7"/>
        <v>99.999999999999986</v>
      </c>
    </row>
    <row r="411" spans="1:101">
      <c r="A411" s="15" t="s">
        <v>625</v>
      </c>
      <c r="B411" s="36" t="s">
        <v>67</v>
      </c>
      <c r="C411" s="34"/>
      <c r="D411" s="37">
        <v>2021</v>
      </c>
      <c r="E411" s="35" t="s">
        <v>10</v>
      </c>
      <c r="F411" s="35" t="s">
        <v>2</v>
      </c>
      <c r="G411" s="15">
        <v>5.1440329218106999</v>
      </c>
      <c r="H411" s="15">
        <v>0</v>
      </c>
      <c r="I411" s="15">
        <v>0</v>
      </c>
      <c r="J411" s="15">
        <v>0</v>
      </c>
      <c r="K411" s="15">
        <v>0</v>
      </c>
      <c r="L411" s="15">
        <v>0</v>
      </c>
      <c r="M411" s="15">
        <v>0</v>
      </c>
      <c r="N411" s="15">
        <v>0</v>
      </c>
      <c r="O411" s="15">
        <v>0</v>
      </c>
      <c r="P411" s="15">
        <v>0</v>
      </c>
      <c r="Q411" s="15">
        <v>0</v>
      </c>
      <c r="R411" s="15">
        <v>0</v>
      </c>
      <c r="S411" s="15">
        <v>0</v>
      </c>
      <c r="T411" s="15">
        <v>0</v>
      </c>
      <c r="U411" s="15">
        <v>0</v>
      </c>
      <c r="V411" s="15">
        <v>0</v>
      </c>
      <c r="W411" s="15">
        <v>0</v>
      </c>
      <c r="X411" s="15">
        <v>0</v>
      </c>
      <c r="Y411" s="15">
        <v>0</v>
      </c>
      <c r="Z411" s="15">
        <v>0</v>
      </c>
      <c r="AA411" s="15">
        <v>0</v>
      </c>
      <c r="AB411" s="15">
        <v>0</v>
      </c>
      <c r="AC411" s="15">
        <v>0</v>
      </c>
      <c r="AD411" s="15">
        <v>0</v>
      </c>
      <c r="AE411" s="15">
        <v>51.440329218106996</v>
      </c>
      <c r="AF411" s="15">
        <v>0</v>
      </c>
      <c r="AG411" s="15">
        <v>0</v>
      </c>
      <c r="AH411" s="15">
        <v>0</v>
      </c>
      <c r="AI411" s="15">
        <v>0</v>
      </c>
      <c r="AJ411" s="15">
        <v>0</v>
      </c>
      <c r="AK411" s="15">
        <v>1.0288065843621399</v>
      </c>
      <c r="AL411" s="15">
        <v>0</v>
      </c>
      <c r="AM411" s="15">
        <v>0</v>
      </c>
      <c r="AN411" s="15">
        <v>0</v>
      </c>
      <c r="AO411" s="15">
        <v>0</v>
      </c>
      <c r="AP411" s="15">
        <v>0</v>
      </c>
      <c r="AQ411" s="15">
        <v>0</v>
      </c>
      <c r="AR411" s="15">
        <v>0</v>
      </c>
      <c r="AS411" s="15">
        <v>0</v>
      </c>
      <c r="AT411" s="15">
        <v>0.102880658436214</v>
      </c>
      <c r="AU411" s="15">
        <v>0</v>
      </c>
      <c r="AV411" s="15">
        <v>0</v>
      </c>
      <c r="AW411" s="15">
        <v>0</v>
      </c>
      <c r="AX411" s="15">
        <v>0</v>
      </c>
      <c r="AY411" s="15">
        <v>0</v>
      </c>
      <c r="AZ411" s="15">
        <v>0</v>
      </c>
      <c r="BA411" s="15">
        <v>0</v>
      </c>
      <c r="BB411" s="15">
        <v>0</v>
      </c>
      <c r="BC411" s="15">
        <v>0</v>
      </c>
      <c r="BD411" s="15">
        <v>0</v>
      </c>
      <c r="BE411" s="15">
        <v>0</v>
      </c>
      <c r="BF411" s="15">
        <v>0</v>
      </c>
      <c r="BG411" s="15">
        <v>0</v>
      </c>
      <c r="BH411" s="15">
        <v>0</v>
      </c>
      <c r="BI411" s="15">
        <v>0</v>
      </c>
      <c r="BJ411" s="15">
        <v>0</v>
      </c>
      <c r="BK411" s="15">
        <v>0.102880658436214</v>
      </c>
      <c r="BL411" s="15">
        <v>0</v>
      </c>
      <c r="BM411" s="15">
        <v>0</v>
      </c>
      <c r="BN411" s="15">
        <v>0</v>
      </c>
      <c r="BO411" s="15">
        <v>0</v>
      </c>
      <c r="BP411" s="15">
        <v>0</v>
      </c>
      <c r="BQ411" s="15">
        <v>0</v>
      </c>
      <c r="BR411" s="15">
        <v>0</v>
      </c>
      <c r="BS411" s="15">
        <v>1.0288065843621399</v>
      </c>
      <c r="BT411" s="15">
        <v>0</v>
      </c>
      <c r="BU411" s="15">
        <v>0</v>
      </c>
      <c r="BV411" s="15">
        <v>0</v>
      </c>
      <c r="BW411" s="15">
        <v>0</v>
      </c>
      <c r="BX411" s="15">
        <v>15.432098765432098</v>
      </c>
      <c r="BY411" s="15">
        <v>0</v>
      </c>
      <c r="BZ411" s="15">
        <v>0</v>
      </c>
      <c r="CA411" s="15">
        <v>0</v>
      </c>
      <c r="CB411" s="15">
        <v>0</v>
      </c>
      <c r="CC411" s="15">
        <v>0</v>
      </c>
      <c r="CD411" s="15">
        <v>0</v>
      </c>
      <c r="CE411" s="15">
        <v>0</v>
      </c>
      <c r="CF411" s="15">
        <v>0</v>
      </c>
      <c r="CG411" s="15">
        <v>0</v>
      </c>
      <c r="CH411" s="15">
        <v>0</v>
      </c>
      <c r="CI411" s="15">
        <v>0</v>
      </c>
      <c r="CJ411" s="15">
        <v>0</v>
      </c>
      <c r="CK411" s="15">
        <v>0</v>
      </c>
      <c r="CL411" s="15">
        <v>0</v>
      </c>
      <c r="CM411" s="15">
        <v>0</v>
      </c>
      <c r="CN411" s="15">
        <v>0</v>
      </c>
      <c r="CO411" s="15">
        <v>0</v>
      </c>
      <c r="CP411" s="15">
        <v>0</v>
      </c>
      <c r="CQ411" s="15">
        <v>0</v>
      </c>
      <c r="CR411" s="15">
        <v>25.720164609053498</v>
      </c>
      <c r="CS411" s="15">
        <v>0</v>
      </c>
      <c r="CT411" s="15">
        <v>0</v>
      </c>
      <c r="CU411" s="15">
        <v>0</v>
      </c>
      <c r="CV411" s="15">
        <v>0</v>
      </c>
      <c r="CW411" s="25">
        <f t="shared" si="7"/>
        <v>99.999999999999986</v>
      </c>
    </row>
    <row r="412" spans="1:101">
      <c r="A412" s="15" t="s">
        <v>626</v>
      </c>
      <c r="B412" s="36" t="s">
        <v>68</v>
      </c>
      <c r="C412" s="34"/>
      <c r="D412" s="37">
        <v>2021</v>
      </c>
      <c r="E412" s="35" t="s">
        <v>10</v>
      </c>
      <c r="F412" s="35" t="s">
        <v>2</v>
      </c>
      <c r="G412" s="15">
        <v>0</v>
      </c>
      <c r="H412" s="15">
        <v>0</v>
      </c>
      <c r="I412" s="15">
        <v>0</v>
      </c>
      <c r="J412" s="15">
        <v>0</v>
      </c>
      <c r="K412" s="15">
        <v>0</v>
      </c>
      <c r="L412" s="15">
        <v>0</v>
      </c>
      <c r="M412" s="15">
        <v>0</v>
      </c>
      <c r="N412" s="15">
        <v>0</v>
      </c>
      <c r="O412" s="15">
        <v>0</v>
      </c>
      <c r="P412" s="15">
        <v>0</v>
      </c>
      <c r="Q412" s="15">
        <v>0</v>
      </c>
      <c r="R412" s="15">
        <v>0</v>
      </c>
      <c r="S412" s="15">
        <v>0</v>
      </c>
      <c r="T412" s="15">
        <v>0</v>
      </c>
      <c r="U412" s="15">
        <v>0</v>
      </c>
      <c r="V412" s="15">
        <v>0</v>
      </c>
      <c r="W412" s="15">
        <v>0</v>
      </c>
      <c r="X412" s="15">
        <v>0</v>
      </c>
      <c r="Y412" s="15">
        <v>0</v>
      </c>
      <c r="Z412" s="15">
        <v>0</v>
      </c>
      <c r="AA412" s="15">
        <v>0</v>
      </c>
      <c r="AB412" s="15">
        <v>0</v>
      </c>
      <c r="AC412" s="15">
        <v>0</v>
      </c>
      <c r="AD412" s="15">
        <v>0</v>
      </c>
      <c r="AE412" s="15">
        <v>99.009900990099013</v>
      </c>
      <c r="AF412" s="15">
        <v>0</v>
      </c>
      <c r="AG412" s="15">
        <v>0</v>
      </c>
      <c r="AH412" s="15">
        <v>0</v>
      </c>
      <c r="AI412" s="15">
        <v>0</v>
      </c>
      <c r="AJ412" s="15">
        <v>0</v>
      </c>
      <c r="AK412" s="15">
        <v>0</v>
      </c>
      <c r="AL412" s="15">
        <v>0</v>
      </c>
      <c r="AM412" s="15">
        <v>0</v>
      </c>
      <c r="AN412" s="15">
        <v>0</v>
      </c>
      <c r="AO412" s="15">
        <v>0</v>
      </c>
      <c r="AP412" s="15">
        <v>0</v>
      </c>
      <c r="AQ412" s="15">
        <v>0</v>
      </c>
      <c r="AR412" s="15">
        <v>0</v>
      </c>
      <c r="AS412" s="15">
        <v>0</v>
      </c>
      <c r="AT412" s="15">
        <v>0</v>
      </c>
      <c r="AU412" s="15">
        <v>0</v>
      </c>
      <c r="AV412" s="15">
        <v>0</v>
      </c>
      <c r="AW412" s="15">
        <v>0</v>
      </c>
      <c r="AX412" s="15">
        <v>0</v>
      </c>
      <c r="AY412" s="15">
        <v>0</v>
      </c>
      <c r="AZ412" s="15">
        <v>0</v>
      </c>
      <c r="BA412" s="15">
        <v>0</v>
      </c>
      <c r="BB412" s="15">
        <v>0</v>
      </c>
      <c r="BC412" s="15">
        <v>0</v>
      </c>
      <c r="BD412" s="15">
        <v>0</v>
      </c>
      <c r="BE412" s="15">
        <v>0</v>
      </c>
      <c r="BF412" s="15">
        <v>0</v>
      </c>
      <c r="BG412" s="15">
        <v>0</v>
      </c>
      <c r="BH412" s="15">
        <v>0</v>
      </c>
      <c r="BI412" s="15">
        <v>0</v>
      </c>
      <c r="BJ412" s="15">
        <v>0</v>
      </c>
      <c r="BK412" s="15">
        <v>0</v>
      </c>
      <c r="BL412" s="15">
        <v>0</v>
      </c>
      <c r="BM412" s="15">
        <v>0</v>
      </c>
      <c r="BN412" s="15">
        <v>0.99009900990099009</v>
      </c>
      <c r="BO412" s="15">
        <v>0</v>
      </c>
      <c r="BP412" s="15">
        <v>0</v>
      </c>
      <c r="BQ412" s="15">
        <v>0</v>
      </c>
      <c r="BR412" s="15">
        <v>0</v>
      </c>
      <c r="BS412" s="15">
        <v>0</v>
      </c>
      <c r="BT412" s="15">
        <v>0</v>
      </c>
      <c r="BU412" s="15">
        <v>0</v>
      </c>
      <c r="BV412" s="15">
        <v>0</v>
      </c>
      <c r="BW412" s="15">
        <v>0</v>
      </c>
      <c r="BX412" s="15">
        <v>0</v>
      </c>
      <c r="BY412" s="15">
        <v>0</v>
      </c>
      <c r="BZ412" s="15">
        <v>0</v>
      </c>
      <c r="CA412" s="15">
        <v>0</v>
      </c>
      <c r="CB412" s="15">
        <v>0</v>
      </c>
      <c r="CC412" s="15">
        <v>0</v>
      </c>
      <c r="CD412" s="15">
        <v>0</v>
      </c>
      <c r="CE412" s="15">
        <v>0</v>
      </c>
      <c r="CF412" s="15">
        <v>0</v>
      </c>
      <c r="CG412" s="15">
        <v>0</v>
      </c>
      <c r="CH412" s="15">
        <v>0</v>
      </c>
      <c r="CI412" s="15">
        <v>0</v>
      </c>
      <c r="CJ412" s="15">
        <v>0</v>
      </c>
      <c r="CK412" s="15">
        <v>0</v>
      </c>
      <c r="CL412" s="15">
        <v>0</v>
      </c>
      <c r="CM412" s="15">
        <v>0</v>
      </c>
      <c r="CN412" s="15">
        <v>0</v>
      </c>
      <c r="CO412" s="15">
        <v>0</v>
      </c>
      <c r="CP412" s="15">
        <v>0</v>
      </c>
      <c r="CQ412" s="15">
        <v>0</v>
      </c>
      <c r="CR412" s="15">
        <v>0</v>
      </c>
      <c r="CS412" s="15">
        <v>0</v>
      </c>
      <c r="CT412" s="15">
        <v>0</v>
      </c>
      <c r="CU412" s="15">
        <v>0</v>
      </c>
      <c r="CV412" s="15">
        <v>0</v>
      </c>
      <c r="CW412" s="25">
        <f t="shared" si="7"/>
        <v>100</v>
      </c>
    </row>
    <row r="413" spans="1:101">
      <c r="A413" s="15" t="s">
        <v>627</v>
      </c>
      <c r="B413" s="36" t="s">
        <v>69</v>
      </c>
      <c r="C413" s="34"/>
      <c r="D413" s="37">
        <v>2021</v>
      </c>
      <c r="E413" s="35" t="s">
        <v>10</v>
      </c>
      <c r="F413" s="35" t="s">
        <v>2</v>
      </c>
      <c r="G413" s="15">
        <v>5.2626039364277437</v>
      </c>
      <c r="H413" s="15">
        <v>0</v>
      </c>
      <c r="I413" s="15">
        <v>0</v>
      </c>
      <c r="J413" s="15">
        <v>0</v>
      </c>
      <c r="K413" s="15">
        <v>0</v>
      </c>
      <c r="L413" s="15">
        <v>0</v>
      </c>
      <c r="M413" s="15">
        <v>0</v>
      </c>
      <c r="N413" s="15">
        <v>0</v>
      </c>
      <c r="O413" s="15">
        <v>0</v>
      </c>
      <c r="P413" s="15">
        <v>0</v>
      </c>
      <c r="Q413" s="15">
        <v>0</v>
      </c>
      <c r="R413" s="15">
        <v>0</v>
      </c>
      <c r="S413" s="15">
        <v>0</v>
      </c>
      <c r="T413" s="15">
        <v>0</v>
      </c>
      <c r="U413" s="15">
        <v>0</v>
      </c>
      <c r="V413" s="15">
        <v>0</v>
      </c>
      <c r="W413" s="15">
        <v>0</v>
      </c>
      <c r="X413" s="15">
        <v>0</v>
      </c>
      <c r="Y413" s="15">
        <v>0</v>
      </c>
      <c r="Z413" s="15">
        <v>0</v>
      </c>
      <c r="AA413" s="15">
        <v>0</v>
      </c>
      <c r="AB413" s="15">
        <v>0</v>
      </c>
      <c r="AC413" s="15">
        <v>0</v>
      </c>
      <c r="AD413" s="15">
        <v>0</v>
      </c>
      <c r="AE413" s="15">
        <v>5.2626039364277437</v>
      </c>
      <c r="AF413" s="15">
        <v>0</v>
      </c>
      <c r="AG413" s="15">
        <v>0</v>
      </c>
      <c r="AH413" s="15">
        <v>0</v>
      </c>
      <c r="AI413" s="15">
        <v>0</v>
      </c>
      <c r="AJ413" s="15">
        <v>0</v>
      </c>
      <c r="AK413" s="15">
        <v>10.525207872855487</v>
      </c>
      <c r="AL413" s="15">
        <v>0</v>
      </c>
      <c r="AM413" s="15">
        <v>0</v>
      </c>
      <c r="AN413" s="15">
        <v>0</v>
      </c>
      <c r="AO413" s="15">
        <v>0</v>
      </c>
      <c r="AP413" s="15">
        <v>0</v>
      </c>
      <c r="AQ413" s="15">
        <v>0</v>
      </c>
      <c r="AR413" s="15">
        <v>0</v>
      </c>
      <c r="AS413" s="15">
        <v>0</v>
      </c>
      <c r="AT413" s="15">
        <v>0</v>
      </c>
      <c r="AU413" s="15">
        <v>0</v>
      </c>
      <c r="AV413" s="15">
        <v>0</v>
      </c>
      <c r="AW413" s="15">
        <v>0</v>
      </c>
      <c r="AX413" s="15">
        <v>0</v>
      </c>
      <c r="AY413" s="15">
        <v>0</v>
      </c>
      <c r="AZ413" s="15">
        <v>0</v>
      </c>
      <c r="BA413" s="15">
        <v>0</v>
      </c>
      <c r="BB413" s="15">
        <v>0</v>
      </c>
      <c r="BC413" s="15">
        <v>0</v>
      </c>
      <c r="BD413" s="15">
        <v>0</v>
      </c>
      <c r="BE413" s="15">
        <v>0</v>
      </c>
      <c r="BF413" s="15">
        <v>0</v>
      </c>
      <c r="BG413" s="15">
        <v>0</v>
      </c>
      <c r="BH413" s="15">
        <v>0</v>
      </c>
      <c r="BI413" s="15">
        <v>0</v>
      </c>
      <c r="BJ413" s="15">
        <v>15.787811809283234</v>
      </c>
      <c r="BK413" s="15">
        <v>31.575623618566468</v>
      </c>
      <c r="BL413" s="15">
        <v>0</v>
      </c>
      <c r="BM413" s="15">
        <v>0</v>
      </c>
      <c r="BN413" s="15">
        <v>5.2626039364277437</v>
      </c>
      <c r="BO413" s="15">
        <v>0</v>
      </c>
      <c r="BP413" s="15">
        <v>0</v>
      </c>
      <c r="BQ413" s="15">
        <v>0</v>
      </c>
      <c r="BR413" s="15">
        <v>0</v>
      </c>
      <c r="BS413" s="15">
        <v>10.525207872855487</v>
      </c>
      <c r="BT413" s="15">
        <v>0</v>
      </c>
      <c r="BU413" s="15">
        <v>0</v>
      </c>
      <c r="BV413" s="15">
        <v>0</v>
      </c>
      <c r="BW413" s="15">
        <v>0</v>
      </c>
      <c r="BX413" s="15">
        <v>0</v>
      </c>
      <c r="BY413" s="15">
        <v>0</v>
      </c>
      <c r="BZ413" s="15">
        <v>0</v>
      </c>
      <c r="CA413" s="15">
        <v>0</v>
      </c>
      <c r="CB413" s="15">
        <v>0</v>
      </c>
      <c r="CC413" s="15">
        <v>0</v>
      </c>
      <c r="CD413" s="15">
        <v>0</v>
      </c>
      <c r="CE413" s="15">
        <v>0</v>
      </c>
      <c r="CF413" s="15">
        <v>0</v>
      </c>
      <c r="CG413" s="15">
        <v>0</v>
      </c>
      <c r="CH413" s="15">
        <v>0</v>
      </c>
      <c r="CI413" s="15">
        <v>0</v>
      </c>
      <c r="CJ413" s="15">
        <v>0</v>
      </c>
      <c r="CK413" s="15">
        <v>1.0525207872855489E-2</v>
      </c>
      <c r="CL413" s="15">
        <v>0</v>
      </c>
      <c r="CM413" s="15">
        <v>0</v>
      </c>
      <c r="CN413" s="15">
        <v>0</v>
      </c>
      <c r="CO413" s="15">
        <v>0</v>
      </c>
      <c r="CP413" s="15">
        <v>0</v>
      </c>
      <c r="CQ413" s="15">
        <v>0</v>
      </c>
      <c r="CR413" s="15">
        <v>15.787811809283234</v>
      </c>
      <c r="CS413" s="15">
        <v>0</v>
      </c>
      <c r="CT413" s="15">
        <v>0</v>
      </c>
      <c r="CU413" s="15">
        <v>0</v>
      </c>
      <c r="CV413" s="15">
        <v>0</v>
      </c>
      <c r="CW413" s="25">
        <f t="shared" si="7"/>
        <v>100</v>
      </c>
    </row>
    <row r="414" spans="1:101">
      <c r="A414" s="15" t="s">
        <v>628</v>
      </c>
      <c r="B414" s="36" t="s">
        <v>70</v>
      </c>
      <c r="C414" s="34"/>
      <c r="D414" s="37">
        <v>2021</v>
      </c>
      <c r="E414" s="35" t="s">
        <v>10</v>
      </c>
      <c r="F414" s="35" t="s">
        <v>2</v>
      </c>
      <c r="G414" s="15">
        <v>0</v>
      </c>
      <c r="H414" s="15">
        <v>0</v>
      </c>
      <c r="I414" s="15">
        <v>60</v>
      </c>
      <c r="J414" s="15">
        <v>0</v>
      </c>
      <c r="K414" s="15">
        <v>0</v>
      </c>
      <c r="L414" s="15">
        <v>0</v>
      </c>
      <c r="M414" s="15">
        <v>5</v>
      </c>
      <c r="N414" s="15">
        <v>0</v>
      </c>
      <c r="O414" s="15">
        <v>0</v>
      </c>
      <c r="P414" s="15">
        <v>0</v>
      </c>
      <c r="Q414" s="15">
        <v>0</v>
      </c>
      <c r="R414" s="15">
        <v>0</v>
      </c>
      <c r="S414" s="15">
        <v>0</v>
      </c>
      <c r="T414" s="15">
        <v>0</v>
      </c>
      <c r="U414" s="15">
        <v>0</v>
      </c>
      <c r="V414" s="15">
        <v>0</v>
      </c>
      <c r="W414" s="15">
        <v>0</v>
      </c>
      <c r="X414" s="15">
        <v>0</v>
      </c>
      <c r="Y414" s="15">
        <v>0</v>
      </c>
      <c r="Z414" s="15">
        <v>0</v>
      </c>
      <c r="AA414" s="15">
        <v>0</v>
      </c>
      <c r="AB414" s="15">
        <v>0</v>
      </c>
      <c r="AC414" s="15">
        <v>10</v>
      </c>
      <c r="AD414" s="15">
        <v>0</v>
      </c>
      <c r="AE414" s="15">
        <v>0</v>
      </c>
      <c r="AF414" s="15">
        <v>0</v>
      </c>
      <c r="AG414" s="15">
        <v>0</v>
      </c>
      <c r="AH414" s="15">
        <v>0</v>
      </c>
      <c r="AI414" s="15">
        <v>0</v>
      </c>
      <c r="AJ414" s="15">
        <v>0</v>
      </c>
      <c r="AK414" s="15">
        <v>0</v>
      </c>
      <c r="AL414" s="15">
        <v>0</v>
      </c>
      <c r="AM414" s="15">
        <v>0</v>
      </c>
      <c r="AN414" s="15">
        <v>0</v>
      </c>
      <c r="AO414" s="15">
        <v>0</v>
      </c>
      <c r="AP414" s="15">
        <v>0</v>
      </c>
      <c r="AQ414" s="15">
        <v>0</v>
      </c>
      <c r="AR414" s="15">
        <v>0</v>
      </c>
      <c r="AS414" s="15">
        <v>5</v>
      </c>
      <c r="AT414" s="15">
        <v>0</v>
      </c>
      <c r="AU414" s="15">
        <v>0</v>
      </c>
      <c r="AV414" s="15">
        <v>0</v>
      </c>
      <c r="AW414" s="15">
        <v>15</v>
      </c>
      <c r="AX414" s="15">
        <v>0</v>
      </c>
      <c r="AY414" s="15">
        <v>0</v>
      </c>
      <c r="AZ414" s="15">
        <v>0</v>
      </c>
      <c r="BA414" s="15">
        <v>0</v>
      </c>
      <c r="BB414" s="15">
        <v>0</v>
      </c>
      <c r="BC414" s="15">
        <v>0</v>
      </c>
      <c r="BD414" s="15">
        <v>0</v>
      </c>
      <c r="BE414" s="15">
        <v>0</v>
      </c>
      <c r="BF414" s="15">
        <v>0</v>
      </c>
      <c r="BG414" s="15">
        <v>0</v>
      </c>
      <c r="BH414" s="15">
        <v>0</v>
      </c>
      <c r="BI414" s="15">
        <v>0</v>
      </c>
      <c r="BJ414" s="15">
        <v>0</v>
      </c>
      <c r="BK414" s="15">
        <v>0</v>
      </c>
      <c r="BL414" s="15">
        <v>0</v>
      </c>
      <c r="BM414" s="15">
        <v>0</v>
      </c>
      <c r="BN414" s="15">
        <v>0</v>
      </c>
      <c r="BO414" s="15">
        <v>0</v>
      </c>
      <c r="BP414" s="15">
        <v>0</v>
      </c>
      <c r="BQ414" s="15">
        <v>0</v>
      </c>
      <c r="BR414" s="15">
        <v>0</v>
      </c>
      <c r="BS414" s="15">
        <v>0</v>
      </c>
      <c r="BT414" s="15">
        <v>0</v>
      </c>
      <c r="BU414" s="15">
        <v>0</v>
      </c>
      <c r="BV414" s="15">
        <v>0</v>
      </c>
      <c r="BW414" s="15">
        <v>0</v>
      </c>
      <c r="BX414" s="15">
        <v>0</v>
      </c>
      <c r="BY414" s="15">
        <v>0</v>
      </c>
      <c r="BZ414" s="15">
        <v>0</v>
      </c>
      <c r="CA414" s="15">
        <v>0</v>
      </c>
      <c r="CB414" s="15">
        <v>0</v>
      </c>
      <c r="CC414" s="15">
        <v>0</v>
      </c>
      <c r="CD414" s="15">
        <v>0</v>
      </c>
      <c r="CE414" s="15">
        <v>0</v>
      </c>
      <c r="CF414" s="15">
        <v>0</v>
      </c>
      <c r="CG414" s="15">
        <v>0</v>
      </c>
      <c r="CH414" s="15">
        <v>0</v>
      </c>
      <c r="CI414" s="15">
        <v>0</v>
      </c>
      <c r="CJ414" s="15">
        <v>0</v>
      </c>
      <c r="CK414" s="15">
        <v>0</v>
      </c>
      <c r="CL414" s="15">
        <v>0</v>
      </c>
      <c r="CM414" s="15">
        <v>0</v>
      </c>
      <c r="CN414" s="15">
        <v>5</v>
      </c>
      <c r="CO414" s="15">
        <v>0</v>
      </c>
      <c r="CP414" s="15">
        <v>0</v>
      </c>
      <c r="CQ414" s="15">
        <v>0</v>
      </c>
      <c r="CR414" s="15">
        <v>0</v>
      </c>
      <c r="CS414" s="15">
        <v>0</v>
      </c>
      <c r="CT414" s="15">
        <v>0</v>
      </c>
      <c r="CU414" s="15">
        <v>0</v>
      </c>
      <c r="CV414" s="15">
        <v>0</v>
      </c>
      <c r="CW414" s="25">
        <f t="shared" si="7"/>
        <v>100</v>
      </c>
    </row>
    <row r="415" spans="1:101">
      <c r="A415" s="15" t="s">
        <v>910</v>
      </c>
      <c r="B415" s="36" t="s">
        <v>83</v>
      </c>
      <c r="C415" s="34"/>
      <c r="D415" s="37">
        <v>2021</v>
      </c>
      <c r="E415" s="35" t="s">
        <v>92</v>
      </c>
      <c r="F415" s="35" t="s">
        <v>2</v>
      </c>
      <c r="G415" s="15">
        <v>4.9504950495049505</v>
      </c>
      <c r="H415" s="15">
        <v>0</v>
      </c>
      <c r="I415" s="15">
        <v>4.9504950495049505</v>
      </c>
      <c r="J415" s="15">
        <v>0</v>
      </c>
      <c r="K415" s="15">
        <v>0</v>
      </c>
      <c r="L415" s="15">
        <v>0</v>
      </c>
      <c r="M415" s="15">
        <v>0</v>
      </c>
      <c r="N415" s="15">
        <v>0</v>
      </c>
      <c r="O415" s="15">
        <v>0</v>
      </c>
      <c r="P415" s="15">
        <v>0</v>
      </c>
      <c r="Q415" s="15">
        <v>0</v>
      </c>
      <c r="R415" s="15">
        <v>0</v>
      </c>
      <c r="S415" s="15">
        <v>0</v>
      </c>
      <c r="T415" s="15">
        <v>0</v>
      </c>
      <c r="U415" s="15">
        <v>0</v>
      </c>
      <c r="V415" s="15">
        <v>0</v>
      </c>
      <c r="W415" s="15">
        <v>0</v>
      </c>
      <c r="X415" s="15">
        <v>0</v>
      </c>
      <c r="Y415" s="15">
        <v>0</v>
      </c>
      <c r="Z415" s="15">
        <v>0</v>
      </c>
      <c r="AA415" s="15">
        <v>0</v>
      </c>
      <c r="AB415" s="15">
        <v>0</v>
      </c>
      <c r="AC415" s="15">
        <v>0</v>
      </c>
      <c r="AD415" s="15">
        <v>19.801980198019802</v>
      </c>
      <c r="AE415" s="15">
        <v>0</v>
      </c>
      <c r="AF415" s="15">
        <v>0</v>
      </c>
      <c r="AG415" s="15">
        <v>0</v>
      </c>
      <c r="AH415" s="15">
        <v>0</v>
      </c>
      <c r="AI415" s="15">
        <v>0</v>
      </c>
      <c r="AJ415" s="15">
        <v>0</v>
      </c>
      <c r="AK415" s="15">
        <v>0</v>
      </c>
      <c r="AL415" s="15">
        <v>0</v>
      </c>
      <c r="AM415" s="15">
        <v>0</v>
      </c>
      <c r="AN415" s="15">
        <v>0</v>
      </c>
      <c r="AO415" s="15">
        <v>0</v>
      </c>
      <c r="AP415" s="15">
        <v>0</v>
      </c>
      <c r="AQ415" s="15">
        <v>0</v>
      </c>
      <c r="AR415" s="15">
        <v>0</v>
      </c>
      <c r="AS415" s="15">
        <v>0</v>
      </c>
      <c r="AT415" s="15">
        <v>0.99009900990099009</v>
      </c>
      <c r="AU415" s="15">
        <v>0</v>
      </c>
      <c r="AV415" s="15">
        <v>0</v>
      </c>
      <c r="AW415" s="15">
        <v>0</v>
      </c>
      <c r="AX415" s="15">
        <v>0</v>
      </c>
      <c r="AY415" s="15">
        <v>0</v>
      </c>
      <c r="AZ415" s="15">
        <v>0</v>
      </c>
      <c r="BA415" s="15">
        <v>0</v>
      </c>
      <c r="BB415" s="15">
        <v>0</v>
      </c>
      <c r="BC415" s="15">
        <v>0</v>
      </c>
      <c r="BD415" s="15">
        <v>0</v>
      </c>
      <c r="BE415" s="15">
        <v>0</v>
      </c>
      <c r="BF415" s="15">
        <v>0</v>
      </c>
      <c r="BG415" s="15">
        <v>0</v>
      </c>
      <c r="BH415" s="15">
        <v>0</v>
      </c>
      <c r="BI415" s="15">
        <v>39.603960396039604</v>
      </c>
      <c r="BJ415" s="15">
        <v>0</v>
      </c>
      <c r="BK415" s="15">
        <v>0</v>
      </c>
      <c r="BL415" s="15">
        <v>0</v>
      </c>
      <c r="BM415" s="15">
        <v>0</v>
      </c>
      <c r="BN415" s="15">
        <v>14.85148514851485</v>
      </c>
      <c r="BO415" s="15">
        <v>0</v>
      </c>
      <c r="BP415" s="15">
        <v>0</v>
      </c>
      <c r="BQ415" s="15">
        <v>0</v>
      </c>
      <c r="BR415" s="15">
        <v>0</v>
      </c>
      <c r="BS415" s="15">
        <v>0</v>
      </c>
      <c r="BT415" s="15">
        <v>0</v>
      </c>
      <c r="BU415" s="15">
        <v>0</v>
      </c>
      <c r="BV415" s="15">
        <v>0</v>
      </c>
      <c r="BW415" s="15">
        <v>0</v>
      </c>
      <c r="BX415" s="15">
        <v>0</v>
      </c>
      <c r="BY415" s="15">
        <v>0</v>
      </c>
      <c r="BZ415" s="15">
        <v>0</v>
      </c>
      <c r="CA415" s="15">
        <v>0</v>
      </c>
      <c r="CB415" s="15">
        <v>0</v>
      </c>
      <c r="CC415" s="15">
        <v>0</v>
      </c>
      <c r="CD415" s="15">
        <v>0</v>
      </c>
      <c r="CE415" s="15">
        <v>0</v>
      </c>
      <c r="CF415" s="15">
        <v>0</v>
      </c>
      <c r="CG415" s="15">
        <v>0</v>
      </c>
      <c r="CH415" s="15">
        <v>0</v>
      </c>
      <c r="CI415" s="15">
        <v>0</v>
      </c>
      <c r="CJ415" s="15">
        <v>0</v>
      </c>
      <c r="CK415" s="15">
        <v>0</v>
      </c>
      <c r="CL415" s="15">
        <v>0</v>
      </c>
      <c r="CM415" s="15">
        <v>0</v>
      </c>
      <c r="CN415" s="15">
        <v>0</v>
      </c>
      <c r="CO415" s="15">
        <v>0</v>
      </c>
      <c r="CP415" s="15">
        <v>0</v>
      </c>
      <c r="CQ415" s="15">
        <v>0</v>
      </c>
      <c r="CR415" s="15">
        <v>9.9009900990099009</v>
      </c>
      <c r="CS415" s="15">
        <v>0</v>
      </c>
      <c r="CT415" s="15">
        <v>0</v>
      </c>
      <c r="CU415" s="15">
        <v>4.9504950495049505</v>
      </c>
      <c r="CV415" s="15">
        <v>0</v>
      </c>
      <c r="CW415" s="25">
        <f t="shared" si="7"/>
        <v>100</v>
      </c>
    </row>
    <row r="416" spans="1:101">
      <c r="A416" s="15" t="s">
        <v>629</v>
      </c>
      <c r="B416" s="36" t="s">
        <v>72</v>
      </c>
      <c r="C416" s="34"/>
      <c r="D416" s="37">
        <v>2021</v>
      </c>
      <c r="E416" s="35" t="s">
        <v>92</v>
      </c>
      <c r="F416" s="35" t="s">
        <v>2</v>
      </c>
      <c r="G416" s="15">
        <v>92.783505154639172</v>
      </c>
      <c r="H416" s="15">
        <v>0</v>
      </c>
      <c r="I416" s="15">
        <v>1.0309278350515463</v>
      </c>
      <c r="J416" s="15">
        <v>0</v>
      </c>
      <c r="K416" s="15">
        <v>0</v>
      </c>
      <c r="L416" s="15">
        <v>0</v>
      </c>
      <c r="M416" s="15">
        <v>0</v>
      </c>
      <c r="N416" s="15">
        <v>0</v>
      </c>
      <c r="O416" s="15">
        <v>0</v>
      </c>
      <c r="P416" s="15">
        <v>0</v>
      </c>
      <c r="Q416" s="15">
        <v>0</v>
      </c>
      <c r="R416" s="15">
        <v>0</v>
      </c>
      <c r="S416" s="15">
        <v>0</v>
      </c>
      <c r="T416" s="15">
        <v>0</v>
      </c>
      <c r="U416" s="15">
        <v>0</v>
      </c>
      <c r="V416" s="15">
        <v>0</v>
      </c>
      <c r="W416" s="15">
        <v>0</v>
      </c>
      <c r="X416" s="15">
        <v>0</v>
      </c>
      <c r="Y416" s="15">
        <v>0</v>
      </c>
      <c r="Z416" s="15">
        <v>0</v>
      </c>
      <c r="AA416" s="15">
        <v>0</v>
      </c>
      <c r="AB416" s="15">
        <v>0</v>
      </c>
      <c r="AC416" s="15">
        <v>0</v>
      </c>
      <c r="AD416" s="15">
        <v>0</v>
      </c>
      <c r="AE416" s="15">
        <v>0</v>
      </c>
      <c r="AF416" s="15">
        <v>0</v>
      </c>
      <c r="AG416" s="15">
        <v>0</v>
      </c>
      <c r="AH416" s="15">
        <v>0</v>
      </c>
      <c r="AI416" s="15">
        <v>0</v>
      </c>
      <c r="AJ416" s="15">
        <v>0</v>
      </c>
      <c r="AK416" s="15">
        <v>5.1546391752577314</v>
      </c>
      <c r="AL416" s="15">
        <v>0</v>
      </c>
      <c r="AM416" s="15">
        <v>0</v>
      </c>
      <c r="AN416" s="15">
        <v>0</v>
      </c>
      <c r="AO416" s="15">
        <v>0</v>
      </c>
      <c r="AP416" s="15">
        <v>0</v>
      </c>
      <c r="AQ416" s="15">
        <v>0</v>
      </c>
      <c r="AR416" s="15">
        <v>0</v>
      </c>
      <c r="AS416" s="15">
        <v>0</v>
      </c>
      <c r="AT416" s="15">
        <v>0</v>
      </c>
      <c r="AU416" s="15">
        <v>0</v>
      </c>
      <c r="AV416" s="15">
        <v>0</v>
      </c>
      <c r="AW416" s="15">
        <v>0</v>
      </c>
      <c r="AX416" s="15">
        <v>0</v>
      </c>
      <c r="AY416" s="15">
        <v>0</v>
      </c>
      <c r="AZ416" s="15">
        <v>0</v>
      </c>
      <c r="BA416" s="15">
        <v>0</v>
      </c>
      <c r="BB416" s="15">
        <v>0</v>
      </c>
      <c r="BC416" s="15">
        <v>0</v>
      </c>
      <c r="BD416" s="15">
        <v>0</v>
      </c>
      <c r="BE416" s="15">
        <v>0</v>
      </c>
      <c r="BF416" s="15">
        <v>0</v>
      </c>
      <c r="BG416" s="15">
        <v>0</v>
      </c>
      <c r="BH416" s="15">
        <v>0</v>
      </c>
      <c r="BI416" s="15">
        <v>0</v>
      </c>
      <c r="BJ416" s="15">
        <v>0</v>
      </c>
      <c r="BK416" s="15">
        <v>0</v>
      </c>
      <c r="BL416" s="15">
        <v>0</v>
      </c>
      <c r="BM416" s="15">
        <v>0</v>
      </c>
      <c r="BN416" s="15">
        <v>0</v>
      </c>
      <c r="BO416" s="15">
        <v>0</v>
      </c>
      <c r="BP416" s="15">
        <v>0</v>
      </c>
      <c r="BQ416" s="15">
        <v>0</v>
      </c>
      <c r="BR416" s="15">
        <v>0</v>
      </c>
      <c r="BS416" s="15">
        <v>1.0309278350515463</v>
      </c>
      <c r="BT416" s="15">
        <v>0</v>
      </c>
      <c r="BU416" s="15">
        <v>0</v>
      </c>
      <c r="BV416" s="15">
        <v>0</v>
      </c>
      <c r="BW416" s="15">
        <v>0</v>
      </c>
      <c r="BX416" s="15">
        <v>0</v>
      </c>
      <c r="BY416" s="15">
        <v>0</v>
      </c>
      <c r="BZ416" s="15">
        <v>0</v>
      </c>
      <c r="CA416" s="15">
        <v>0</v>
      </c>
      <c r="CB416" s="15">
        <v>0</v>
      </c>
      <c r="CC416" s="15">
        <v>0</v>
      </c>
      <c r="CD416" s="15">
        <v>0</v>
      </c>
      <c r="CE416" s="15">
        <v>0</v>
      </c>
      <c r="CF416" s="15">
        <v>0</v>
      </c>
      <c r="CG416" s="15">
        <v>0</v>
      </c>
      <c r="CH416" s="15">
        <v>0</v>
      </c>
      <c r="CI416" s="15">
        <v>0</v>
      </c>
      <c r="CJ416" s="15">
        <v>0</v>
      </c>
      <c r="CK416" s="15">
        <v>0</v>
      </c>
      <c r="CL416" s="15">
        <v>0</v>
      </c>
      <c r="CM416" s="15">
        <v>0</v>
      </c>
      <c r="CN416" s="15">
        <v>0</v>
      </c>
      <c r="CO416" s="15">
        <v>0</v>
      </c>
      <c r="CP416" s="15">
        <v>0</v>
      </c>
      <c r="CQ416" s="15">
        <v>0</v>
      </c>
      <c r="CR416" s="15">
        <v>0</v>
      </c>
      <c r="CS416" s="15">
        <v>0</v>
      </c>
      <c r="CT416" s="15">
        <v>0</v>
      </c>
      <c r="CU416" s="15">
        <v>0</v>
      </c>
      <c r="CV416" s="15">
        <v>0</v>
      </c>
      <c r="CW416" s="25">
        <f t="shared" si="7"/>
        <v>99.999999999999986</v>
      </c>
    </row>
    <row r="417" spans="1:101" s="50" customFormat="1">
      <c r="A417" s="50" t="s">
        <v>630</v>
      </c>
      <c r="B417" s="47" t="s">
        <v>73</v>
      </c>
      <c r="C417" s="46"/>
      <c r="D417" s="48">
        <v>2021</v>
      </c>
      <c r="E417" s="49" t="s">
        <v>92</v>
      </c>
      <c r="F417" s="49" t="s">
        <v>2</v>
      </c>
      <c r="G417" s="50">
        <v>5.2083333333333339</v>
      </c>
      <c r="H417" s="50">
        <v>0</v>
      </c>
      <c r="I417" s="50">
        <v>0</v>
      </c>
      <c r="J417" s="50">
        <v>0</v>
      </c>
      <c r="K417" s="50">
        <v>0</v>
      </c>
      <c r="L417" s="50">
        <v>0</v>
      </c>
      <c r="M417" s="50">
        <v>0</v>
      </c>
      <c r="N417" s="50">
        <v>0</v>
      </c>
      <c r="O417" s="50">
        <v>0</v>
      </c>
      <c r="P417" s="50">
        <v>0</v>
      </c>
      <c r="Q417" s="50">
        <v>0</v>
      </c>
      <c r="R417" s="50">
        <v>0</v>
      </c>
      <c r="S417" s="50">
        <v>0</v>
      </c>
      <c r="T417" s="50">
        <v>0</v>
      </c>
      <c r="U417" s="50">
        <v>0</v>
      </c>
      <c r="V417" s="50">
        <v>0</v>
      </c>
      <c r="W417" s="50">
        <v>0</v>
      </c>
      <c r="X417" s="50">
        <v>0</v>
      </c>
      <c r="Y417" s="50">
        <v>0</v>
      </c>
      <c r="Z417" s="50">
        <v>0</v>
      </c>
      <c r="AA417" s="50">
        <v>0</v>
      </c>
      <c r="AB417" s="50">
        <v>0</v>
      </c>
      <c r="AC417" s="50">
        <v>0</v>
      </c>
      <c r="AD417" s="50">
        <v>0</v>
      </c>
      <c r="AE417" s="50">
        <v>0</v>
      </c>
      <c r="AF417" s="50">
        <v>0</v>
      </c>
      <c r="AG417" s="50">
        <v>0</v>
      </c>
      <c r="AH417" s="50">
        <v>0</v>
      </c>
      <c r="AI417" s="50">
        <v>0</v>
      </c>
      <c r="AJ417" s="50">
        <v>0</v>
      </c>
      <c r="AK417" s="50">
        <v>20.833333333333336</v>
      </c>
      <c r="AL417" s="50">
        <v>0</v>
      </c>
      <c r="AM417" s="50">
        <v>0</v>
      </c>
      <c r="AN417" s="50">
        <v>0</v>
      </c>
      <c r="AO417" s="50">
        <v>0</v>
      </c>
      <c r="AP417" s="50">
        <v>0</v>
      </c>
      <c r="AQ417" s="50">
        <v>0</v>
      </c>
      <c r="AR417" s="50">
        <v>0</v>
      </c>
      <c r="AS417" s="50">
        <v>0</v>
      </c>
      <c r="AT417" s="50">
        <v>0</v>
      </c>
      <c r="AU417" s="50">
        <v>0</v>
      </c>
      <c r="AV417" s="50">
        <v>0</v>
      </c>
      <c r="AW417" s="50">
        <v>0</v>
      </c>
      <c r="AX417" s="50">
        <v>0</v>
      </c>
      <c r="AY417" s="50">
        <v>0</v>
      </c>
      <c r="AZ417" s="50">
        <v>0</v>
      </c>
      <c r="BA417" s="50">
        <v>0</v>
      </c>
      <c r="BB417" s="50">
        <v>0</v>
      </c>
      <c r="BC417" s="50">
        <v>0</v>
      </c>
      <c r="BD417" s="50">
        <v>0</v>
      </c>
      <c r="BE417" s="50">
        <v>0</v>
      </c>
      <c r="BF417" s="50">
        <v>0</v>
      </c>
      <c r="BG417" s="50">
        <v>0</v>
      </c>
      <c r="BH417" s="50">
        <v>0</v>
      </c>
      <c r="BI417" s="50">
        <v>0</v>
      </c>
      <c r="BJ417" s="50">
        <v>62.5</v>
      </c>
      <c r="BK417" s="50">
        <v>0</v>
      </c>
      <c r="BL417" s="50">
        <v>0</v>
      </c>
      <c r="BM417" s="50">
        <v>0</v>
      </c>
      <c r="BN417" s="50">
        <v>0</v>
      </c>
      <c r="BO417" s="50">
        <v>0</v>
      </c>
      <c r="BP417" s="50">
        <v>0</v>
      </c>
      <c r="BQ417" s="50">
        <v>0</v>
      </c>
      <c r="BR417" s="50">
        <v>0</v>
      </c>
      <c r="BS417" s="50">
        <v>10.416666666666668</v>
      </c>
      <c r="BT417" s="50">
        <v>0</v>
      </c>
      <c r="BU417" s="50">
        <v>0</v>
      </c>
      <c r="BV417" s="50">
        <v>0</v>
      </c>
      <c r="BW417" s="50">
        <v>0</v>
      </c>
      <c r="BX417" s="50">
        <v>0</v>
      </c>
      <c r="BY417" s="50">
        <v>0</v>
      </c>
      <c r="BZ417" s="50">
        <v>0</v>
      </c>
      <c r="CA417" s="50">
        <v>0</v>
      </c>
      <c r="CB417" s="50">
        <v>0</v>
      </c>
      <c r="CC417" s="50">
        <v>0</v>
      </c>
      <c r="CD417" s="50">
        <v>0</v>
      </c>
      <c r="CE417" s="50">
        <v>0</v>
      </c>
      <c r="CF417" s="50">
        <v>0</v>
      </c>
      <c r="CG417" s="50">
        <v>0</v>
      </c>
      <c r="CH417" s="50">
        <v>0</v>
      </c>
      <c r="CI417" s="50">
        <v>0</v>
      </c>
      <c r="CJ417" s="50">
        <v>0</v>
      </c>
      <c r="CK417" s="50">
        <v>0</v>
      </c>
      <c r="CL417" s="50">
        <v>0</v>
      </c>
      <c r="CM417" s="50">
        <v>0</v>
      </c>
      <c r="CN417" s="50">
        <v>0</v>
      </c>
      <c r="CO417" s="50">
        <v>0</v>
      </c>
      <c r="CP417" s="50">
        <v>0</v>
      </c>
      <c r="CQ417" s="50">
        <v>0</v>
      </c>
      <c r="CR417" s="50">
        <v>0</v>
      </c>
      <c r="CS417" s="50">
        <v>0</v>
      </c>
      <c r="CT417" s="50">
        <v>0</v>
      </c>
      <c r="CU417" s="50">
        <v>1.0416666666666665</v>
      </c>
      <c r="CV417" s="50">
        <v>0</v>
      </c>
      <c r="CW417" s="26">
        <f t="shared" si="7"/>
        <v>100.00000000000001</v>
      </c>
    </row>
    <row r="418" spans="1:101">
      <c r="A418" s="15" t="s">
        <v>631</v>
      </c>
      <c r="B418" s="36" t="s">
        <v>74</v>
      </c>
      <c r="C418" s="34"/>
      <c r="D418" s="37">
        <v>2021</v>
      </c>
      <c r="E418" s="35" t="s">
        <v>92</v>
      </c>
      <c r="F418" s="35" t="s">
        <v>2</v>
      </c>
      <c r="G418" s="15">
        <v>84.210526315789465</v>
      </c>
      <c r="H418" s="15">
        <v>0</v>
      </c>
      <c r="I418" s="15">
        <v>0</v>
      </c>
      <c r="J418" s="15">
        <v>0</v>
      </c>
      <c r="K418" s="15">
        <v>0</v>
      </c>
      <c r="L418" s="15">
        <v>0</v>
      </c>
      <c r="M418" s="15">
        <v>0</v>
      </c>
      <c r="N418" s="15">
        <v>0</v>
      </c>
      <c r="O418" s="15">
        <v>0</v>
      </c>
      <c r="P418" s="15">
        <v>0</v>
      </c>
      <c r="Q418" s="15">
        <v>0</v>
      </c>
      <c r="R418" s="15">
        <v>0</v>
      </c>
      <c r="S418" s="15">
        <v>0</v>
      </c>
      <c r="T418" s="15">
        <v>0</v>
      </c>
      <c r="U418" s="15">
        <v>0</v>
      </c>
      <c r="V418" s="15">
        <v>0</v>
      </c>
      <c r="W418" s="15">
        <v>0</v>
      </c>
      <c r="X418" s="15">
        <v>0</v>
      </c>
      <c r="Y418" s="15">
        <v>0</v>
      </c>
      <c r="Z418" s="15">
        <v>0</v>
      </c>
      <c r="AA418" s="15">
        <v>0</v>
      </c>
      <c r="AB418" s="15">
        <v>0</v>
      </c>
      <c r="AC418" s="15">
        <v>0</v>
      </c>
      <c r="AD418" s="15">
        <v>0</v>
      </c>
      <c r="AE418" s="15">
        <v>0</v>
      </c>
      <c r="AF418" s="15">
        <v>0</v>
      </c>
      <c r="AG418" s="15">
        <v>0</v>
      </c>
      <c r="AH418" s="15">
        <v>0</v>
      </c>
      <c r="AI418" s="15">
        <v>0</v>
      </c>
      <c r="AJ418" s="15">
        <v>0</v>
      </c>
      <c r="AK418" s="15">
        <v>5.2631578947368416</v>
      </c>
      <c r="AL418" s="15">
        <v>0</v>
      </c>
      <c r="AM418" s="15">
        <v>0</v>
      </c>
      <c r="AN418" s="15">
        <v>0</v>
      </c>
      <c r="AO418" s="15">
        <v>0</v>
      </c>
      <c r="AP418" s="15">
        <v>0</v>
      </c>
      <c r="AQ418" s="15">
        <v>0</v>
      </c>
      <c r="AR418" s="15">
        <v>0</v>
      </c>
      <c r="AS418" s="15">
        <v>0</v>
      </c>
      <c r="AT418" s="15">
        <v>0</v>
      </c>
      <c r="AU418" s="15">
        <v>0</v>
      </c>
      <c r="AV418" s="15">
        <v>0</v>
      </c>
      <c r="AW418" s="15">
        <v>0</v>
      </c>
      <c r="AX418" s="15">
        <v>0</v>
      </c>
      <c r="AY418" s="15">
        <v>0</v>
      </c>
      <c r="AZ418" s="15">
        <v>0</v>
      </c>
      <c r="BA418" s="15">
        <v>0</v>
      </c>
      <c r="BB418" s="15">
        <v>0</v>
      </c>
      <c r="BC418" s="15">
        <v>0</v>
      </c>
      <c r="BD418" s="15">
        <v>0</v>
      </c>
      <c r="BE418" s="15">
        <v>0</v>
      </c>
      <c r="BF418" s="15">
        <v>0</v>
      </c>
      <c r="BG418" s="15">
        <v>0</v>
      </c>
      <c r="BH418" s="15">
        <v>0</v>
      </c>
      <c r="BI418" s="15">
        <v>0</v>
      </c>
      <c r="BJ418" s="15">
        <v>0</v>
      </c>
      <c r="BK418" s="15">
        <v>0</v>
      </c>
      <c r="BL418" s="15">
        <v>0</v>
      </c>
      <c r="BM418" s="15">
        <v>0</v>
      </c>
      <c r="BN418" s="15">
        <v>0</v>
      </c>
      <c r="BO418" s="15">
        <v>0</v>
      </c>
      <c r="BP418" s="15">
        <v>0</v>
      </c>
      <c r="BQ418" s="15">
        <v>0</v>
      </c>
      <c r="BR418" s="15">
        <v>0</v>
      </c>
      <c r="BS418" s="15">
        <v>0</v>
      </c>
      <c r="BT418" s="15">
        <v>0</v>
      </c>
      <c r="BU418" s="15">
        <v>0</v>
      </c>
      <c r="BV418" s="15">
        <v>0</v>
      </c>
      <c r="BW418" s="15">
        <v>5.2631578947368416</v>
      </c>
      <c r="BX418" s="15">
        <v>0</v>
      </c>
      <c r="BY418" s="15">
        <v>0</v>
      </c>
      <c r="BZ418" s="15">
        <v>0</v>
      </c>
      <c r="CA418" s="15">
        <v>0</v>
      </c>
      <c r="CB418" s="15">
        <v>0</v>
      </c>
      <c r="CC418" s="15">
        <v>0</v>
      </c>
      <c r="CD418" s="15">
        <v>0</v>
      </c>
      <c r="CE418" s="15">
        <v>0</v>
      </c>
      <c r="CF418" s="15">
        <v>0</v>
      </c>
      <c r="CG418" s="15">
        <v>0</v>
      </c>
      <c r="CH418" s="15">
        <v>0</v>
      </c>
      <c r="CI418" s="15">
        <v>0</v>
      </c>
      <c r="CJ418" s="15">
        <v>0</v>
      </c>
      <c r="CK418" s="15">
        <v>0</v>
      </c>
      <c r="CL418" s="15">
        <v>0</v>
      </c>
      <c r="CM418" s="15">
        <v>0</v>
      </c>
      <c r="CN418" s="15">
        <v>0</v>
      </c>
      <c r="CO418" s="15">
        <v>0</v>
      </c>
      <c r="CP418" s="15">
        <v>0</v>
      </c>
      <c r="CQ418" s="15">
        <v>0</v>
      </c>
      <c r="CR418" s="15">
        <v>0</v>
      </c>
      <c r="CS418" s="15">
        <v>0</v>
      </c>
      <c r="CT418" s="15">
        <v>0</v>
      </c>
      <c r="CU418" s="15">
        <v>5.2631578947368416</v>
      </c>
      <c r="CV418" s="15">
        <v>0</v>
      </c>
      <c r="CW418" s="25">
        <f t="shared" si="7"/>
        <v>99.999999999999972</v>
      </c>
    </row>
    <row r="419" spans="1:101">
      <c r="A419" s="15" t="s">
        <v>632</v>
      </c>
      <c r="B419" s="36" t="s">
        <v>75</v>
      </c>
      <c r="C419" s="34"/>
      <c r="D419" s="37">
        <v>2021</v>
      </c>
      <c r="E419" s="35" t="s">
        <v>92</v>
      </c>
      <c r="F419" s="35" t="s">
        <v>2</v>
      </c>
      <c r="G419" s="15">
        <v>15.772870662460569</v>
      </c>
      <c r="H419" s="15">
        <v>52.576235541535233</v>
      </c>
      <c r="I419" s="15">
        <v>21.030494216614095</v>
      </c>
      <c r="J419" s="15">
        <v>0</v>
      </c>
      <c r="K419" s="15">
        <v>0</v>
      </c>
      <c r="L419" s="15">
        <v>0</v>
      </c>
      <c r="M419" s="15">
        <v>0</v>
      </c>
      <c r="N419" s="15">
        <v>0</v>
      </c>
      <c r="O419" s="15">
        <v>0</v>
      </c>
      <c r="P419" s="15">
        <v>0</v>
      </c>
      <c r="Q419" s="15">
        <v>0</v>
      </c>
      <c r="R419" s="15">
        <v>0</v>
      </c>
      <c r="S419" s="15">
        <v>0</v>
      </c>
      <c r="T419" s="15">
        <v>0</v>
      </c>
      <c r="U419" s="15">
        <v>0</v>
      </c>
      <c r="V419" s="15">
        <v>0</v>
      </c>
      <c r="W419" s="15">
        <v>0</v>
      </c>
      <c r="X419" s="15">
        <v>0</v>
      </c>
      <c r="Y419" s="15">
        <v>0</v>
      </c>
      <c r="Z419" s="15">
        <v>0</v>
      </c>
      <c r="AA419" s="15">
        <v>0</v>
      </c>
      <c r="AB419" s="15">
        <v>0</v>
      </c>
      <c r="AC419" s="15">
        <v>0</v>
      </c>
      <c r="AD419" s="15">
        <v>0</v>
      </c>
      <c r="AE419" s="15">
        <v>0</v>
      </c>
      <c r="AF419" s="15">
        <v>0</v>
      </c>
      <c r="AG419" s="15">
        <v>0</v>
      </c>
      <c r="AH419" s="15">
        <v>0</v>
      </c>
      <c r="AI419" s="15">
        <v>0</v>
      </c>
      <c r="AJ419" s="15">
        <v>0</v>
      </c>
      <c r="AK419" s="15">
        <v>0</v>
      </c>
      <c r="AL419" s="15">
        <v>0</v>
      </c>
      <c r="AM419" s="15">
        <v>0</v>
      </c>
      <c r="AN419" s="15">
        <v>0</v>
      </c>
      <c r="AO419" s="15">
        <v>0</v>
      </c>
      <c r="AP419" s="15">
        <v>0</v>
      </c>
      <c r="AQ419" s="15">
        <v>0</v>
      </c>
      <c r="AR419" s="15">
        <v>0</v>
      </c>
      <c r="AS419" s="15">
        <v>0</v>
      </c>
      <c r="AT419" s="15">
        <v>5.2576235541535237</v>
      </c>
      <c r="AU419" s="15">
        <v>0</v>
      </c>
      <c r="AV419" s="15">
        <v>0</v>
      </c>
      <c r="AW419" s="15">
        <v>0</v>
      </c>
      <c r="AX419" s="15">
        <v>0</v>
      </c>
      <c r="AY419" s="15">
        <v>0</v>
      </c>
      <c r="AZ419" s="15">
        <v>0</v>
      </c>
      <c r="BA419" s="15">
        <v>0</v>
      </c>
      <c r="BB419" s="15">
        <v>0</v>
      </c>
      <c r="BC419" s="15">
        <v>0</v>
      </c>
      <c r="BD419" s="15">
        <v>0</v>
      </c>
      <c r="BE419" s="15">
        <v>0</v>
      </c>
      <c r="BF419" s="15">
        <v>0</v>
      </c>
      <c r="BG419" s="15">
        <v>0</v>
      </c>
      <c r="BH419" s="15">
        <v>0</v>
      </c>
      <c r="BI419" s="15">
        <v>0</v>
      </c>
      <c r="BJ419" s="15">
        <v>0</v>
      </c>
      <c r="BK419" s="15">
        <v>0</v>
      </c>
      <c r="BL419" s="15">
        <v>0</v>
      </c>
      <c r="BM419" s="15">
        <v>0</v>
      </c>
      <c r="BN419" s="15">
        <v>0</v>
      </c>
      <c r="BO419" s="15">
        <v>0</v>
      </c>
      <c r="BP419" s="15">
        <v>0</v>
      </c>
      <c r="BQ419" s="15">
        <v>0</v>
      </c>
      <c r="BR419" s="15">
        <v>0</v>
      </c>
      <c r="BS419" s="15">
        <v>0</v>
      </c>
      <c r="BT419" s="15">
        <v>0</v>
      </c>
      <c r="BU419" s="15">
        <v>0</v>
      </c>
      <c r="BV419" s="15">
        <v>0</v>
      </c>
      <c r="BW419" s="15">
        <v>0</v>
      </c>
      <c r="BX419" s="15">
        <v>0</v>
      </c>
      <c r="BY419" s="15">
        <v>0</v>
      </c>
      <c r="BZ419" s="15">
        <v>0</v>
      </c>
      <c r="CA419" s="15">
        <v>0</v>
      </c>
      <c r="CB419" s="15">
        <v>0</v>
      </c>
      <c r="CC419" s="15">
        <v>0</v>
      </c>
      <c r="CD419" s="15">
        <v>0</v>
      </c>
      <c r="CE419" s="15">
        <v>0</v>
      </c>
      <c r="CF419" s="15">
        <v>0</v>
      </c>
      <c r="CG419" s="15">
        <v>0</v>
      </c>
      <c r="CH419" s="15">
        <v>0</v>
      </c>
      <c r="CI419" s="15">
        <v>0</v>
      </c>
      <c r="CJ419" s="15">
        <v>0</v>
      </c>
      <c r="CK419" s="15">
        <v>0.10515247108307046</v>
      </c>
      <c r="CL419" s="15">
        <v>0</v>
      </c>
      <c r="CM419" s="15">
        <v>0</v>
      </c>
      <c r="CN419" s="15">
        <v>5.2576235541535237</v>
      </c>
      <c r="CO419" s="15">
        <v>0</v>
      </c>
      <c r="CP419" s="15">
        <v>0</v>
      </c>
      <c r="CQ419" s="15">
        <v>0</v>
      </c>
      <c r="CR419" s="15">
        <v>0</v>
      </c>
      <c r="CS419" s="15">
        <v>0</v>
      </c>
      <c r="CT419" s="15">
        <v>0</v>
      </c>
      <c r="CU419" s="15">
        <v>0</v>
      </c>
      <c r="CV419" s="15">
        <v>0</v>
      </c>
      <c r="CW419" s="25">
        <f t="shared" si="7"/>
        <v>100.00000000000003</v>
      </c>
    </row>
    <row r="420" spans="1:101">
      <c r="A420" s="15" t="s">
        <v>633</v>
      </c>
      <c r="B420" s="36" t="s">
        <v>76</v>
      </c>
      <c r="C420" s="34"/>
      <c r="D420" s="37">
        <v>2021</v>
      </c>
      <c r="E420" s="35" t="s">
        <v>92</v>
      </c>
      <c r="F420" s="35" t="s">
        <v>2</v>
      </c>
      <c r="G420" s="15">
        <v>0</v>
      </c>
      <c r="H420" s="15">
        <v>0</v>
      </c>
      <c r="I420" s="15">
        <v>21.052631578947366</v>
      </c>
      <c r="J420" s="15">
        <v>0</v>
      </c>
      <c r="K420" s="15">
        <v>0</v>
      </c>
      <c r="L420" s="15">
        <v>0</v>
      </c>
      <c r="M420" s="15">
        <v>0</v>
      </c>
      <c r="N420" s="15">
        <v>0</v>
      </c>
      <c r="O420" s="15">
        <v>0</v>
      </c>
      <c r="P420" s="15">
        <v>0</v>
      </c>
      <c r="Q420" s="15">
        <v>0</v>
      </c>
      <c r="R420" s="15">
        <v>0</v>
      </c>
      <c r="S420" s="15">
        <v>0</v>
      </c>
      <c r="T420" s="15">
        <v>0</v>
      </c>
      <c r="U420" s="15">
        <v>0</v>
      </c>
      <c r="V420" s="15">
        <v>0</v>
      </c>
      <c r="W420" s="15">
        <v>0</v>
      </c>
      <c r="X420" s="15">
        <v>0</v>
      </c>
      <c r="Y420" s="15">
        <v>0</v>
      </c>
      <c r="Z420" s="15">
        <v>0</v>
      </c>
      <c r="AA420" s="15">
        <v>0</v>
      </c>
      <c r="AB420" s="15">
        <v>0</v>
      </c>
      <c r="AC420" s="15">
        <v>0</v>
      </c>
      <c r="AD420" s="15">
        <v>0</v>
      </c>
      <c r="AE420" s="15">
        <v>0</v>
      </c>
      <c r="AF420" s="15">
        <v>0</v>
      </c>
      <c r="AG420" s="15">
        <v>0</v>
      </c>
      <c r="AH420" s="15">
        <v>0</v>
      </c>
      <c r="AI420" s="15">
        <v>0</v>
      </c>
      <c r="AJ420" s="15">
        <v>0</v>
      </c>
      <c r="AK420" s="15">
        <v>0</v>
      </c>
      <c r="AL420" s="15">
        <v>0</v>
      </c>
      <c r="AM420" s="15">
        <v>0</v>
      </c>
      <c r="AN420" s="15">
        <v>0</v>
      </c>
      <c r="AO420" s="15">
        <v>0</v>
      </c>
      <c r="AP420" s="15">
        <v>0</v>
      </c>
      <c r="AQ420" s="15">
        <v>0</v>
      </c>
      <c r="AR420" s="15">
        <v>0</v>
      </c>
      <c r="AS420" s="15">
        <v>0</v>
      </c>
      <c r="AT420" s="15">
        <v>0</v>
      </c>
      <c r="AU420" s="15">
        <v>0</v>
      </c>
      <c r="AV420" s="15">
        <v>0</v>
      </c>
      <c r="AW420" s="15">
        <v>0</v>
      </c>
      <c r="AX420" s="15">
        <v>0</v>
      </c>
      <c r="AY420" s="15">
        <v>0</v>
      </c>
      <c r="AZ420" s="15">
        <v>0</v>
      </c>
      <c r="BA420" s="15">
        <v>0</v>
      </c>
      <c r="BB420" s="15">
        <v>0</v>
      </c>
      <c r="BC420" s="15">
        <v>0</v>
      </c>
      <c r="BD420" s="15">
        <v>0</v>
      </c>
      <c r="BE420" s="15">
        <v>0</v>
      </c>
      <c r="BF420" s="15">
        <v>0</v>
      </c>
      <c r="BG420" s="15">
        <v>0</v>
      </c>
      <c r="BH420" s="15">
        <v>0</v>
      </c>
      <c r="BI420" s="15">
        <v>0</v>
      </c>
      <c r="BJ420" s="15">
        <v>0</v>
      </c>
      <c r="BK420" s="15">
        <v>5.2631578947368416</v>
      </c>
      <c r="BL420" s="15">
        <v>0</v>
      </c>
      <c r="BM420" s="15">
        <v>0</v>
      </c>
      <c r="BN420" s="15">
        <v>0</v>
      </c>
      <c r="BO420" s="15">
        <v>0</v>
      </c>
      <c r="BP420" s="15">
        <v>0</v>
      </c>
      <c r="BQ420" s="15">
        <v>0</v>
      </c>
      <c r="BR420" s="15">
        <v>0</v>
      </c>
      <c r="BS420" s="15">
        <v>52.631578947368418</v>
      </c>
      <c r="BT420" s="15">
        <v>0</v>
      </c>
      <c r="BU420" s="15">
        <v>0</v>
      </c>
      <c r="BV420" s="15">
        <v>0</v>
      </c>
      <c r="BW420" s="15">
        <v>5.2631578947368416</v>
      </c>
      <c r="BX420" s="15">
        <v>0</v>
      </c>
      <c r="BY420" s="15">
        <v>0</v>
      </c>
      <c r="BZ420" s="15">
        <v>0</v>
      </c>
      <c r="CA420" s="15">
        <v>0</v>
      </c>
      <c r="CB420" s="15">
        <v>0</v>
      </c>
      <c r="CC420" s="15">
        <v>0</v>
      </c>
      <c r="CD420" s="15">
        <v>0</v>
      </c>
      <c r="CE420" s="15">
        <v>0</v>
      </c>
      <c r="CF420" s="15">
        <v>0</v>
      </c>
      <c r="CG420" s="15">
        <v>0</v>
      </c>
      <c r="CH420" s="15">
        <v>0</v>
      </c>
      <c r="CI420" s="15">
        <v>0</v>
      </c>
      <c r="CJ420" s="15">
        <v>0</v>
      </c>
      <c r="CK420" s="15">
        <v>0</v>
      </c>
      <c r="CL420" s="15">
        <v>0</v>
      </c>
      <c r="CM420" s="15">
        <v>0</v>
      </c>
      <c r="CN420" s="15">
        <v>0</v>
      </c>
      <c r="CO420" s="15">
        <v>10.526315789473683</v>
      </c>
      <c r="CP420" s="15">
        <v>0</v>
      </c>
      <c r="CQ420" s="15">
        <v>0</v>
      </c>
      <c r="CR420" s="15">
        <v>0</v>
      </c>
      <c r="CS420" s="15">
        <v>0</v>
      </c>
      <c r="CT420" s="15">
        <v>0</v>
      </c>
      <c r="CU420" s="15">
        <v>5.2631578947368416</v>
      </c>
      <c r="CV420" s="15">
        <v>0</v>
      </c>
      <c r="CW420" s="25">
        <f t="shared" si="7"/>
        <v>99.999999999999986</v>
      </c>
    </row>
    <row r="421" spans="1:101">
      <c r="A421" s="15" t="s">
        <v>634</v>
      </c>
      <c r="B421" s="36" t="s">
        <v>77</v>
      </c>
      <c r="C421" s="34"/>
      <c r="D421" s="37">
        <v>2021</v>
      </c>
      <c r="E421" s="35" t="s">
        <v>92</v>
      </c>
      <c r="F421" s="35" t="s">
        <v>2</v>
      </c>
      <c r="G421" s="15">
        <v>5.2631578947368416</v>
      </c>
      <c r="H421" s="15">
        <v>0</v>
      </c>
      <c r="I421" s="15">
        <v>42.105263157894733</v>
      </c>
      <c r="J421" s="15">
        <v>0</v>
      </c>
      <c r="K421" s="15">
        <v>0</v>
      </c>
      <c r="L421" s="15">
        <v>0</v>
      </c>
      <c r="M421" s="15">
        <v>0</v>
      </c>
      <c r="N421" s="15">
        <v>0</v>
      </c>
      <c r="O421" s="15">
        <v>0</v>
      </c>
      <c r="P421" s="15">
        <v>0</v>
      </c>
      <c r="Q421" s="15">
        <v>0</v>
      </c>
      <c r="R421" s="15">
        <v>0</v>
      </c>
      <c r="S421" s="15">
        <v>0</v>
      </c>
      <c r="T421" s="15">
        <v>0</v>
      </c>
      <c r="U421" s="15">
        <v>0</v>
      </c>
      <c r="V421" s="15">
        <v>0</v>
      </c>
      <c r="W421" s="15">
        <v>0</v>
      </c>
      <c r="X421" s="15">
        <v>0</v>
      </c>
      <c r="Y421" s="15">
        <v>0</v>
      </c>
      <c r="Z421" s="15">
        <v>0</v>
      </c>
      <c r="AA421" s="15">
        <v>0</v>
      </c>
      <c r="AB421" s="15">
        <v>0</v>
      </c>
      <c r="AC421" s="15">
        <v>0</v>
      </c>
      <c r="AD421" s="15">
        <v>0</v>
      </c>
      <c r="AE421" s="15">
        <v>0</v>
      </c>
      <c r="AF421" s="15">
        <v>0</v>
      </c>
      <c r="AG421" s="15">
        <v>0</v>
      </c>
      <c r="AH421" s="15">
        <v>0</v>
      </c>
      <c r="AI421" s="15">
        <v>0</v>
      </c>
      <c r="AJ421" s="15">
        <v>0</v>
      </c>
      <c r="AK421" s="15">
        <v>0</v>
      </c>
      <c r="AL421" s="15">
        <v>0</v>
      </c>
      <c r="AM421" s="15">
        <v>0</v>
      </c>
      <c r="AN421" s="15">
        <v>0</v>
      </c>
      <c r="AO421" s="15">
        <v>0</v>
      </c>
      <c r="AP421" s="15">
        <v>0</v>
      </c>
      <c r="AQ421" s="15">
        <v>0</v>
      </c>
      <c r="AR421" s="15">
        <v>0</v>
      </c>
      <c r="AS421" s="15">
        <v>0</v>
      </c>
      <c r="AT421" s="15">
        <v>5.2631578947368416</v>
      </c>
      <c r="AU421" s="15">
        <v>0</v>
      </c>
      <c r="AV421" s="15">
        <v>0</v>
      </c>
      <c r="AW421" s="15">
        <v>0</v>
      </c>
      <c r="AX421" s="15">
        <v>0</v>
      </c>
      <c r="AY421" s="15">
        <v>0</v>
      </c>
      <c r="AZ421" s="15">
        <v>0</v>
      </c>
      <c r="BA421" s="15">
        <v>0</v>
      </c>
      <c r="BB421" s="15">
        <v>0</v>
      </c>
      <c r="BC421" s="15">
        <v>0</v>
      </c>
      <c r="BD421" s="15">
        <v>0</v>
      </c>
      <c r="BE421" s="15">
        <v>0</v>
      </c>
      <c r="BF421" s="15">
        <v>0</v>
      </c>
      <c r="BG421" s="15">
        <v>0</v>
      </c>
      <c r="BH421" s="15">
        <v>0</v>
      </c>
      <c r="BI421" s="15">
        <v>0</v>
      </c>
      <c r="BJ421" s="15">
        <v>0</v>
      </c>
      <c r="BK421" s="15">
        <v>0</v>
      </c>
      <c r="BL421" s="15">
        <v>0</v>
      </c>
      <c r="BM421" s="15">
        <v>0</v>
      </c>
      <c r="BN421" s="15">
        <v>0</v>
      </c>
      <c r="BO421" s="15">
        <v>0</v>
      </c>
      <c r="BP421" s="15">
        <v>0</v>
      </c>
      <c r="BQ421" s="15">
        <v>0</v>
      </c>
      <c r="BR421" s="15">
        <v>0</v>
      </c>
      <c r="BS421" s="15">
        <v>0</v>
      </c>
      <c r="BT421" s="15">
        <v>0</v>
      </c>
      <c r="BU421" s="15">
        <v>0</v>
      </c>
      <c r="BV421" s="15">
        <v>0</v>
      </c>
      <c r="BW421" s="15">
        <v>0</v>
      </c>
      <c r="BX421" s="15">
        <v>0</v>
      </c>
      <c r="BY421" s="15">
        <v>0</v>
      </c>
      <c r="BZ421" s="15">
        <v>0</v>
      </c>
      <c r="CA421" s="15">
        <v>0</v>
      </c>
      <c r="CB421" s="15">
        <v>0</v>
      </c>
      <c r="CC421" s="15">
        <v>0</v>
      </c>
      <c r="CD421" s="15">
        <v>0</v>
      </c>
      <c r="CE421" s="15">
        <v>0</v>
      </c>
      <c r="CF421" s="15">
        <v>0</v>
      </c>
      <c r="CG421" s="15">
        <v>0</v>
      </c>
      <c r="CH421" s="15">
        <v>0</v>
      </c>
      <c r="CI421" s="15">
        <v>0</v>
      </c>
      <c r="CJ421" s="15">
        <v>0</v>
      </c>
      <c r="CK421" s="15">
        <v>0</v>
      </c>
      <c r="CL421" s="15">
        <v>0</v>
      </c>
      <c r="CM421" s="15">
        <v>0</v>
      </c>
      <c r="CN421" s="15">
        <v>42.105263157894733</v>
      </c>
      <c r="CO421" s="15">
        <v>0</v>
      </c>
      <c r="CP421" s="15">
        <v>0</v>
      </c>
      <c r="CQ421" s="15">
        <v>0</v>
      </c>
      <c r="CR421" s="15">
        <v>5.2631578947368416</v>
      </c>
      <c r="CS421" s="15">
        <v>0</v>
      </c>
      <c r="CT421" s="15">
        <v>0</v>
      </c>
      <c r="CU421" s="15">
        <v>0</v>
      </c>
      <c r="CV421" s="15">
        <v>0</v>
      </c>
      <c r="CW421" s="25">
        <f t="shared" si="7"/>
        <v>99.999999999999986</v>
      </c>
    </row>
    <row r="422" spans="1:101">
      <c r="A422" s="15" t="s">
        <v>635</v>
      </c>
      <c r="B422" s="36" t="s">
        <v>78</v>
      </c>
      <c r="C422" s="34"/>
      <c r="D422" s="37">
        <v>2021</v>
      </c>
      <c r="E422" s="35" t="s">
        <v>92</v>
      </c>
      <c r="F422" s="35" t="s">
        <v>2</v>
      </c>
      <c r="G422" s="15">
        <v>10.416666666666668</v>
      </c>
      <c r="H422" s="15">
        <v>0</v>
      </c>
      <c r="I422" s="15">
        <v>0</v>
      </c>
      <c r="J422" s="15">
        <v>0</v>
      </c>
      <c r="K422" s="15">
        <v>0</v>
      </c>
      <c r="L422" s="15">
        <v>0</v>
      </c>
      <c r="M422" s="15">
        <v>0</v>
      </c>
      <c r="N422" s="15">
        <v>0</v>
      </c>
      <c r="O422" s="15">
        <v>0</v>
      </c>
      <c r="P422" s="15">
        <v>0</v>
      </c>
      <c r="Q422" s="15">
        <v>0</v>
      </c>
      <c r="R422" s="15">
        <v>0</v>
      </c>
      <c r="S422" s="15">
        <v>0</v>
      </c>
      <c r="T422" s="15">
        <v>0</v>
      </c>
      <c r="U422" s="15">
        <v>0</v>
      </c>
      <c r="V422" s="15">
        <v>0</v>
      </c>
      <c r="W422" s="15">
        <v>0</v>
      </c>
      <c r="X422" s="15">
        <v>0</v>
      </c>
      <c r="Y422" s="15">
        <v>0</v>
      </c>
      <c r="Z422" s="15">
        <v>0</v>
      </c>
      <c r="AA422" s="15">
        <v>0</v>
      </c>
      <c r="AB422" s="15">
        <v>0</v>
      </c>
      <c r="AC422" s="15">
        <v>0</v>
      </c>
      <c r="AD422" s="15">
        <v>0</v>
      </c>
      <c r="AE422" s="15">
        <v>5.2083333333333339</v>
      </c>
      <c r="AF422" s="15">
        <v>0</v>
      </c>
      <c r="AG422" s="15">
        <v>0</v>
      </c>
      <c r="AH422" s="15">
        <v>0</v>
      </c>
      <c r="AI422" s="15">
        <v>0</v>
      </c>
      <c r="AJ422" s="15">
        <v>0</v>
      </c>
      <c r="AK422" s="15">
        <v>5.2083333333333339</v>
      </c>
      <c r="AL422" s="15">
        <v>0</v>
      </c>
      <c r="AM422" s="15">
        <v>0</v>
      </c>
      <c r="AN422" s="15">
        <v>0</v>
      </c>
      <c r="AO422" s="15">
        <v>0</v>
      </c>
      <c r="AP422" s="15">
        <v>0</v>
      </c>
      <c r="AQ422" s="15">
        <v>0</v>
      </c>
      <c r="AR422" s="15">
        <v>0</v>
      </c>
      <c r="AS422" s="15">
        <v>0</v>
      </c>
      <c r="AT422" s="15">
        <v>0</v>
      </c>
      <c r="AU422" s="15">
        <v>0</v>
      </c>
      <c r="AV422" s="15">
        <v>0</v>
      </c>
      <c r="AW422" s="15">
        <v>0</v>
      </c>
      <c r="AX422" s="15">
        <v>0</v>
      </c>
      <c r="AY422" s="15">
        <v>0</v>
      </c>
      <c r="AZ422" s="15">
        <v>0</v>
      </c>
      <c r="BA422" s="15">
        <v>0</v>
      </c>
      <c r="BB422" s="15">
        <v>0</v>
      </c>
      <c r="BC422" s="15">
        <v>0</v>
      </c>
      <c r="BD422" s="15">
        <v>0</v>
      </c>
      <c r="BE422" s="15">
        <v>0</v>
      </c>
      <c r="BF422" s="15">
        <v>0</v>
      </c>
      <c r="BG422" s="15">
        <v>0</v>
      </c>
      <c r="BH422" s="15">
        <v>0</v>
      </c>
      <c r="BI422" s="15">
        <v>0</v>
      </c>
      <c r="BJ422" s="15">
        <v>0</v>
      </c>
      <c r="BK422" s="15">
        <v>20.833333333333336</v>
      </c>
      <c r="BL422" s="15">
        <v>0</v>
      </c>
      <c r="BM422" s="15">
        <v>0</v>
      </c>
      <c r="BN422" s="15">
        <v>1.0416666666666665</v>
      </c>
      <c r="BO422" s="15">
        <v>0</v>
      </c>
      <c r="BP422" s="15">
        <v>0</v>
      </c>
      <c r="BQ422" s="15">
        <v>0</v>
      </c>
      <c r="BR422" s="15">
        <v>0</v>
      </c>
      <c r="BS422" s="15">
        <v>41.666666666666671</v>
      </c>
      <c r="BT422" s="15">
        <v>0</v>
      </c>
      <c r="BU422" s="15">
        <v>0</v>
      </c>
      <c r="BV422" s="15">
        <v>0</v>
      </c>
      <c r="BW422" s="15">
        <v>5.2083333333333339</v>
      </c>
      <c r="BX422" s="15">
        <v>10.416666666666668</v>
      </c>
      <c r="BY422" s="15">
        <v>0</v>
      </c>
      <c r="BZ422" s="15">
        <v>0</v>
      </c>
      <c r="CA422" s="15">
        <v>0</v>
      </c>
      <c r="CB422" s="15">
        <v>0</v>
      </c>
      <c r="CC422" s="15">
        <v>0</v>
      </c>
      <c r="CD422" s="15">
        <v>0</v>
      </c>
      <c r="CE422" s="15">
        <v>0</v>
      </c>
      <c r="CF422" s="15">
        <v>0</v>
      </c>
      <c r="CG422" s="15">
        <v>0</v>
      </c>
      <c r="CH422" s="15">
        <v>0</v>
      </c>
      <c r="CI422" s="15">
        <v>0</v>
      </c>
      <c r="CJ422" s="15">
        <v>0</v>
      </c>
      <c r="CK422" s="15">
        <v>0</v>
      </c>
      <c r="CL422" s="15">
        <v>0</v>
      </c>
      <c r="CM422" s="15">
        <v>0</v>
      </c>
      <c r="CN422" s="15">
        <v>0</v>
      </c>
      <c r="CO422" s="15">
        <v>0</v>
      </c>
      <c r="CP422" s="15">
        <v>0</v>
      </c>
      <c r="CQ422" s="15">
        <v>0</v>
      </c>
      <c r="CR422" s="15">
        <v>0</v>
      </c>
      <c r="CS422" s="15">
        <v>0</v>
      </c>
      <c r="CT422" s="15">
        <v>0</v>
      </c>
      <c r="CU422" s="15">
        <v>0</v>
      </c>
      <c r="CV422" s="15">
        <v>0</v>
      </c>
      <c r="CW422" s="25">
        <f t="shared" si="7"/>
        <v>100</v>
      </c>
    </row>
    <row r="423" spans="1:101">
      <c r="A423" s="15" t="s">
        <v>636</v>
      </c>
      <c r="B423" s="36" t="s">
        <v>79</v>
      </c>
      <c r="C423" s="34"/>
      <c r="D423" s="37">
        <v>2021</v>
      </c>
      <c r="E423" s="35" t="s">
        <v>92</v>
      </c>
      <c r="F423" s="35" t="s">
        <v>2</v>
      </c>
      <c r="G423" s="15">
        <v>10</v>
      </c>
      <c r="H423" s="15">
        <v>40</v>
      </c>
      <c r="I423" s="15">
        <v>10</v>
      </c>
      <c r="J423" s="15">
        <v>0</v>
      </c>
      <c r="K423" s="15">
        <v>0</v>
      </c>
      <c r="L423" s="15">
        <v>0</v>
      </c>
      <c r="M423" s="15">
        <v>0</v>
      </c>
      <c r="N423" s="15">
        <v>0</v>
      </c>
      <c r="O423" s="15">
        <v>0</v>
      </c>
      <c r="P423" s="15">
        <v>0</v>
      </c>
      <c r="Q423" s="15">
        <v>0</v>
      </c>
      <c r="R423" s="15">
        <v>0</v>
      </c>
      <c r="S423" s="15">
        <v>0</v>
      </c>
      <c r="T423" s="15">
        <v>0</v>
      </c>
      <c r="U423" s="15">
        <v>0</v>
      </c>
      <c r="V423" s="15">
        <v>0</v>
      </c>
      <c r="W423" s="15">
        <v>0</v>
      </c>
      <c r="X423" s="15">
        <v>0</v>
      </c>
      <c r="Y423" s="15">
        <v>0</v>
      </c>
      <c r="Z423" s="15">
        <v>0</v>
      </c>
      <c r="AA423" s="15">
        <v>0</v>
      </c>
      <c r="AB423" s="15">
        <v>0</v>
      </c>
      <c r="AC423" s="15">
        <v>0</v>
      </c>
      <c r="AD423" s="15">
        <v>0</v>
      </c>
      <c r="AE423" s="15">
        <v>0</v>
      </c>
      <c r="AF423" s="15">
        <v>0</v>
      </c>
      <c r="AG423" s="15">
        <v>0</v>
      </c>
      <c r="AH423" s="15">
        <v>0</v>
      </c>
      <c r="AI423" s="15">
        <v>0</v>
      </c>
      <c r="AJ423" s="15">
        <v>0</v>
      </c>
      <c r="AK423" s="15">
        <v>0</v>
      </c>
      <c r="AL423" s="15">
        <v>0</v>
      </c>
      <c r="AM423" s="15">
        <v>0</v>
      </c>
      <c r="AN423" s="15">
        <v>0</v>
      </c>
      <c r="AO423" s="15">
        <v>0</v>
      </c>
      <c r="AP423" s="15">
        <v>0</v>
      </c>
      <c r="AQ423" s="15">
        <v>0</v>
      </c>
      <c r="AR423" s="15">
        <v>0</v>
      </c>
      <c r="AS423" s="15">
        <v>0</v>
      </c>
      <c r="AT423" s="15">
        <v>10</v>
      </c>
      <c r="AU423" s="15">
        <v>0</v>
      </c>
      <c r="AV423" s="15">
        <v>0</v>
      </c>
      <c r="AW423" s="15">
        <v>0</v>
      </c>
      <c r="AX423" s="15">
        <v>0</v>
      </c>
      <c r="AY423" s="15">
        <v>0</v>
      </c>
      <c r="AZ423" s="15">
        <v>0</v>
      </c>
      <c r="BA423" s="15">
        <v>0</v>
      </c>
      <c r="BB423" s="15">
        <v>0</v>
      </c>
      <c r="BC423" s="15">
        <v>0</v>
      </c>
      <c r="BD423" s="15">
        <v>0</v>
      </c>
      <c r="BE423" s="15">
        <v>0</v>
      </c>
      <c r="BF423" s="15">
        <v>0</v>
      </c>
      <c r="BG423" s="15">
        <v>0</v>
      </c>
      <c r="BH423" s="15">
        <v>0</v>
      </c>
      <c r="BI423" s="15">
        <v>0</v>
      </c>
      <c r="BJ423" s="15">
        <v>0</v>
      </c>
      <c r="BK423" s="15">
        <v>0</v>
      </c>
      <c r="BL423" s="15">
        <v>0</v>
      </c>
      <c r="BM423" s="15">
        <v>0</v>
      </c>
      <c r="BN423" s="15">
        <v>0</v>
      </c>
      <c r="BO423" s="15">
        <v>0</v>
      </c>
      <c r="BP423" s="15">
        <v>5</v>
      </c>
      <c r="BQ423" s="15">
        <v>0</v>
      </c>
      <c r="BR423" s="15">
        <v>0</v>
      </c>
      <c r="BS423" s="15">
        <v>0</v>
      </c>
      <c r="BT423" s="15">
        <v>0</v>
      </c>
      <c r="BU423" s="15">
        <v>0</v>
      </c>
      <c r="BV423" s="15">
        <v>0</v>
      </c>
      <c r="BW423" s="15">
        <v>0</v>
      </c>
      <c r="BX423" s="15">
        <v>0</v>
      </c>
      <c r="BY423" s="15">
        <v>0</v>
      </c>
      <c r="BZ423" s="15">
        <v>0</v>
      </c>
      <c r="CA423" s="15">
        <v>0</v>
      </c>
      <c r="CB423" s="15">
        <v>0</v>
      </c>
      <c r="CC423" s="15">
        <v>0</v>
      </c>
      <c r="CD423" s="15">
        <v>0</v>
      </c>
      <c r="CE423" s="15">
        <v>5</v>
      </c>
      <c r="CF423" s="15">
        <v>0</v>
      </c>
      <c r="CG423" s="15">
        <v>0</v>
      </c>
      <c r="CH423" s="15">
        <v>0</v>
      </c>
      <c r="CI423" s="15">
        <v>0</v>
      </c>
      <c r="CJ423" s="15">
        <v>0</v>
      </c>
      <c r="CK423" s="15">
        <v>0</v>
      </c>
      <c r="CL423" s="15">
        <v>0</v>
      </c>
      <c r="CM423" s="15">
        <v>0</v>
      </c>
      <c r="CN423" s="15">
        <v>20</v>
      </c>
      <c r="CO423" s="15">
        <v>0</v>
      </c>
      <c r="CP423" s="15">
        <v>0</v>
      </c>
      <c r="CQ423" s="15">
        <v>0</v>
      </c>
      <c r="CR423" s="15">
        <v>0</v>
      </c>
      <c r="CS423" s="15">
        <v>0</v>
      </c>
      <c r="CT423" s="15">
        <v>0</v>
      </c>
      <c r="CU423" s="15">
        <v>0</v>
      </c>
      <c r="CV423" s="15">
        <v>0</v>
      </c>
      <c r="CW423" s="25">
        <f t="shared" si="7"/>
        <v>100</v>
      </c>
    </row>
    <row r="424" spans="1:101">
      <c r="A424" s="15" t="s">
        <v>637</v>
      </c>
      <c r="B424" s="36" t="s">
        <v>80</v>
      </c>
      <c r="C424" s="34"/>
      <c r="D424" s="37">
        <v>2021</v>
      </c>
      <c r="E424" s="35" t="s">
        <v>92</v>
      </c>
      <c r="F424" s="35" t="s">
        <v>2</v>
      </c>
      <c r="G424" s="15">
        <v>0</v>
      </c>
      <c r="H424" s="15">
        <v>0</v>
      </c>
      <c r="I424" s="15">
        <v>5.2631578947368416</v>
      </c>
      <c r="J424" s="15">
        <v>0</v>
      </c>
      <c r="K424" s="15">
        <v>0</v>
      </c>
      <c r="L424" s="15">
        <v>0</v>
      </c>
      <c r="M424" s="15">
        <v>0</v>
      </c>
      <c r="N424" s="15">
        <v>0</v>
      </c>
      <c r="O424" s="15">
        <v>0</v>
      </c>
      <c r="P424" s="15">
        <v>0</v>
      </c>
      <c r="Q424" s="15">
        <v>0</v>
      </c>
      <c r="R424" s="15">
        <v>0</v>
      </c>
      <c r="S424" s="15">
        <v>0</v>
      </c>
      <c r="T424" s="15">
        <v>0</v>
      </c>
      <c r="U424" s="15">
        <v>0</v>
      </c>
      <c r="V424" s="15">
        <v>0</v>
      </c>
      <c r="W424" s="15">
        <v>0</v>
      </c>
      <c r="X424" s="15">
        <v>0</v>
      </c>
      <c r="Y424" s="15">
        <v>0</v>
      </c>
      <c r="Z424" s="15">
        <v>0</v>
      </c>
      <c r="AA424" s="15">
        <v>0</v>
      </c>
      <c r="AB424" s="15">
        <v>0</v>
      </c>
      <c r="AC424" s="15">
        <v>0</v>
      </c>
      <c r="AD424" s="15">
        <v>0</v>
      </c>
      <c r="AE424" s="15">
        <v>0</v>
      </c>
      <c r="AF424" s="15">
        <v>0</v>
      </c>
      <c r="AG424" s="15">
        <v>0</v>
      </c>
      <c r="AH424" s="15">
        <v>0</v>
      </c>
      <c r="AI424" s="15">
        <v>0</v>
      </c>
      <c r="AJ424" s="15">
        <v>0</v>
      </c>
      <c r="AK424" s="15">
        <v>0</v>
      </c>
      <c r="AL424" s="15">
        <v>0</v>
      </c>
      <c r="AM424" s="15">
        <v>0</v>
      </c>
      <c r="AN424" s="15">
        <v>0</v>
      </c>
      <c r="AO424" s="15">
        <v>0</v>
      </c>
      <c r="AP424" s="15">
        <v>0</v>
      </c>
      <c r="AQ424" s="15">
        <v>0</v>
      </c>
      <c r="AR424" s="15">
        <v>0</v>
      </c>
      <c r="AS424" s="15">
        <v>0</v>
      </c>
      <c r="AT424" s="15">
        <v>73.68421052631578</v>
      </c>
      <c r="AU424" s="15">
        <v>0</v>
      </c>
      <c r="AV424" s="15">
        <v>0</v>
      </c>
      <c r="AW424" s="15">
        <v>0</v>
      </c>
      <c r="AX424" s="15">
        <v>0</v>
      </c>
      <c r="AY424" s="15">
        <v>0</v>
      </c>
      <c r="AZ424" s="15">
        <v>0</v>
      </c>
      <c r="BA424" s="15">
        <v>0</v>
      </c>
      <c r="BB424" s="15">
        <v>0</v>
      </c>
      <c r="BC424" s="15">
        <v>0</v>
      </c>
      <c r="BD424" s="15">
        <v>0</v>
      </c>
      <c r="BE424" s="15">
        <v>0</v>
      </c>
      <c r="BF424" s="15">
        <v>0</v>
      </c>
      <c r="BG424" s="15">
        <v>0</v>
      </c>
      <c r="BH424" s="15">
        <v>0</v>
      </c>
      <c r="BI424" s="15">
        <v>0</v>
      </c>
      <c r="BJ424" s="15">
        <v>0</v>
      </c>
      <c r="BK424" s="15">
        <v>0</v>
      </c>
      <c r="BL424" s="15">
        <v>0</v>
      </c>
      <c r="BM424" s="15">
        <v>0</v>
      </c>
      <c r="BN424" s="15">
        <v>0</v>
      </c>
      <c r="BO424" s="15">
        <v>0</v>
      </c>
      <c r="BP424" s="15">
        <v>0</v>
      </c>
      <c r="BQ424" s="15">
        <v>0</v>
      </c>
      <c r="BR424" s="15">
        <v>0</v>
      </c>
      <c r="BS424" s="15">
        <v>0</v>
      </c>
      <c r="BT424" s="15">
        <v>0</v>
      </c>
      <c r="BU424" s="15">
        <v>0</v>
      </c>
      <c r="BV424" s="15">
        <v>0</v>
      </c>
      <c r="BW424" s="15">
        <v>0</v>
      </c>
      <c r="BX424" s="15">
        <v>0</v>
      </c>
      <c r="BY424" s="15">
        <v>0</v>
      </c>
      <c r="BZ424" s="15">
        <v>0</v>
      </c>
      <c r="CA424" s="15">
        <v>0</v>
      </c>
      <c r="CB424" s="15">
        <v>0</v>
      </c>
      <c r="CC424" s="15">
        <v>0</v>
      </c>
      <c r="CD424" s="15">
        <v>0</v>
      </c>
      <c r="CE424" s="15">
        <v>0</v>
      </c>
      <c r="CF424" s="15">
        <v>0</v>
      </c>
      <c r="CG424" s="15">
        <v>0</v>
      </c>
      <c r="CH424" s="15">
        <v>0</v>
      </c>
      <c r="CI424" s="15">
        <v>0</v>
      </c>
      <c r="CJ424" s="15">
        <v>0</v>
      </c>
      <c r="CK424" s="15">
        <v>0</v>
      </c>
      <c r="CL424" s="15">
        <v>0</v>
      </c>
      <c r="CM424" s="15">
        <v>0</v>
      </c>
      <c r="CN424" s="15">
        <v>0</v>
      </c>
      <c r="CO424" s="15">
        <v>0</v>
      </c>
      <c r="CP424" s="15">
        <v>0</v>
      </c>
      <c r="CQ424" s="15">
        <v>0</v>
      </c>
      <c r="CR424" s="15">
        <v>21.052631578947366</v>
      </c>
      <c r="CS424" s="15">
        <v>0</v>
      </c>
      <c r="CT424" s="15">
        <v>0</v>
      </c>
      <c r="CU424" s="15">
        <v>0</v>
      </c>
      <c r="CV424" s="15">
        <v>0</v>
      </c>
      <c r="CW424" s="25">
        <f t="shared" si="7"/>
        <v>99.999999999999986</v>
      </c>
    </row>
    <row r="425" spans="1:101">
      <c r="A425" s="15" t="s">
        <v>638</v>
      </c>
      <c r="B425" s="36" t="s">
        <v>81</v>
      </c>
      <c r="C425" s="34"/>
      <c r="D425" s="37">
        <v>2021</v>
      </c>
      <c r="E425" s="35" t="s">
        <v>92</v>
      </c>
      <c r="F425" s="35" t="s">
        <v>2</v>
      </c>
      <c r="G425" s="15">
        <v>0.98039215686274506</v>
      </c>
      <c r="H425" s="15">
        <v>0.98039215686274506</v>
      </c>
      <c r="I425" s="15">
        <v>4.9019607843137258</v>
      </c>
      <c r="J425" s="15">
        <v>0</v>
      </c>
      <c r="K425" s="15">
        <v>0</v>
      </c>
      <c r="L425" s="15">
        <v>0</v>
      </c>
      <c r="M425" s="15">
        <v>0</v>
      </c>
      <c r="N425" s="15">
        <v>0</v>
      </c>
      <c r="O425" s="15">
        <v>0</v>
      </c>
      <c r="P425" s="15">
        <v>0</v>
      </c>
      <c r="Q425" s="15">
        <v>0</v>
      </c>
      <c r="R425" s="15">
        <v>0</v>
      </c>
      <c r="S425" s="15">
        <v>0</v>
      </c>
      <c r="T425" s="15">
        <v>0</v>
      </c>
      <c r="U425" s="15">
        <v>0</v>
      </c>
      <c r="V425" s="15">
        <v>0</v>
      </c>
      <c r="W425" s="15">
        <v>0</v>
      </c>
      <c r="X425" s="15">
        <v>0</v>
      </c>
      <c r="Y425" s="15">
        <v>0</v>
      </c>
      <c r="Z425" s="15">
        <v>0</v>
      </c>
      <c r="AA425" s="15">
        <v>0</v>
      </c>
      <c r="AB425" s="15">
        <v>0</v>
      </c>
      <c r="AC425" s="15">
        <v>0</v>
      </c>
      <c r="AD425" s="15">
        <v>0</v>
      </c>
      <c r="AE425" s="15">
        <v>0</v>
      </c>
      <c r="AF425" s="15">
        <v>0</v>
      </c>
      <c r="AG425" s="15">
        <v>0</v>
      </c>
      <c r="AH425" s="15">
        <v>0</v>
      </c>
      <c r="AI425" s="15">
        <v>0</v>
      </c>
      <c r="AJ425" s="15">
        <v>0</v>
      </c>
      <c r="AK425" s="15">
        <v>0</v>
      </c>
      <c r="AL425" s="15">
        <v>0</v>
      </c>
      <c r="AM425" s="15">
        <v>0</v>
      </c>
      <c r="AN425" s="15">
        <v>0</v>
      </c>
      <c r="AO425" s="15">
        <v>0</v>
      </c>
      <c r="AP425" s="15">
        <v>0</v>
      </c>
      <c r="AQ425" s="15">
        <v>0</v>
      </c>
      <c r="AR425" s="15">
        <v>0</v>
      </c>
      <c r="AS425" s="15">
        <v>0</v>
      </c>
      <c r="AT425" s="15">
        <v>0</v>
      </c>
      <c r="AU425" s="15">
        <v>0</v>
      </c>
      <c r="AV425" s="15">
        <v>0</v>
      </c>
      <c r="AW425" s="15">
        <v>0</v>
      </c>
      <c r="AX425" s="15">
        <v>0</v>
      </c>
      <c r="AY425" s="15">
        <v>0</v>
      </c>
      <c r="AZ425" s="15">
        <v>0</v>
      </c>
      <c r="BA425" s="15">
        <v>0</v>
      </c>
      <c r="BB425" s="15">
        <v>0</v>
      </c>
      <c r="BC425" s="15">
        <v>0</v>
      </c>
      <c r="BD425" s="15">
        <v>0</v>
      </c>
      <c r="BE425" s="15">
        <v>0</v>
      </c>
      <c r="BF425" s="15">
        <v>0</v>
      </c>
      <c r="BG425" s="15">
        <v>0</v>
      </c>
      <c r="BH425" s="15">
        <v>0</v>
      </c>
      <c r="BI425" s="15">
        <v>68.627450980392155</v>
      </c>
      <c r="BJ425" s="15">
        <v>0</v>
      </c>
      <c r="BK425" s="15">
        <v>0</v>
      </c>
      <c r="BL425" s="15">
        <v>0</v>
      </c>
      <c r="BM425" s="15">
        <v>0</v>
      </c>
      <c r="BN425" s="15">
        <v>0</v>
      </c>
      <c r="BO425" s="15">
        <v>9.8039215686274517</v>
      </c>
      <c r="BP425" s="15">
        <v>0</v>
      </c>
      <c r="BQ425" s="15">
        <v>0</v>
      </c>
      <c r="BR425" s="15">
        <v>0</v>
      </c>
      <c r="BS425" s="15">
        <v>4.9019607843137258</v>
      </c>
      <c r="BT425" s="15">
        <v>0</v>
      </c>
      <c r="BU425" s="15">
        <v>0</v>
      </c>
      <c r="BV425" s="15">
        <v>0</v>
      </c>
      <c r="BW425" s="15">
        <v>0</v>
      </c>
      <c r="BX425" s="15">
        <v>0</v>
      </c>
      <c r="BY425" s="15">
        <v>0</v>
      </c>
      <c r="BZ425" s="15">
        <v>0</v>
      </c>
      <c r="CA425" s="15">
        <v>0</v>
      </c>
      <c r="CB425" s="15">
        <v>0</v>
      </c>
      <c r="CC425" s="15">
        <v>0</v>
      </c>
      <c r="CD425" s="15">
        <v>0</v>
      </c>
      <c r="CE425" s="15">
        <v>0</v>
      </c>
      <c r="CF425" s="15">
        <v>0</v>
      </c>
      <c r="CG425" s="15">
        <v>0</v>
      </c>
      <c r="CH425" s="15">
        <v>0</v>
      </c>
      <c r="CI425" s="15">
        <v>0</v>
      </c>
      <c r="CJ425" s="15">
        <v>0</v>
      </c>
      <c r="CK425" s="15">
        <v>0</v>
      </c>
      <c r="CL425" s="15">
        <v>0</v>
      </c>
      <c r="CM425" s="15">
        <v>0</v>
      </c>
      <c r="CN425" s="15">
        <v>0</v>
      </c>
      <c r="CO425" s="15">
        <v>0</v>
      </c>
      <c r="CP425" s="15">
        <v>0</v>
      </c>
      <c r="CQ425" s="15">
        <v>0</v>
      </c>
      <c r="CR425" s="15">
        <v>9.8039215686274517</v>
      </c>
      <c r="CS425" s="15">
        <v>0</v>
      </c>
      <c r="CT425" s="15">
        <v>0</v>
      </c>
      <c r="CU425" s="15">
        <v>0</v>
      </c>
      <c r="CV425" s="15">
        <v>0</v>
      </c>
      <c r="CW425" s="25">
        <f t="shared" si="7"/>
        <v>100</v>
      </c>
    </row>
    <row r="426" spans="1:101">
      <c r="A426" s="15" t="s">
        <v>639</v>
      </c>
      <c r="B426" s="36" t="s">
        <v>82</v>
      </c>
      <c r="C426" s="34"/>
      <c r="D426" s="37">
        <v>2021</v>
      </c>
      <c r="E426" s="35" t="s">
        <v>92</v>
      </c>
      <c r="F426" s="35" t="s">
        <v>2</v>
      </c>
      <c r="G426" s="15">
        <v>5.4884742041712409</v>
      </c>
      <c r="H426" s="15">
        <v>0</v>
      </c>
      <c r="I426" s="15">
        <v>10.976948408342482</v>
      </c>
      <c r="J426" s="15">
        <v>0</v>
      </c>
      <c r="K426" s="15">
        <v>0</v>
      </c>
      <c r="L426" s="15">
        <v>0</v>
      </c>
      <c r="M426" s="15">
        <v>0</v>
      </c>
      <c r="N426" s="15">
        <v>0</v>
      </c>
      <c r="O426" s="15">
        <v>0</v>
      </c>
      <c r="P426" s="15">
        <v>0</v>
      </c>
      <c r="Q426" s="15">
        <v>0</v>
      </c>
      <c r="R426" s="15">
        <v>0</v>
      </c>
      <c r="S426" s="15">
        <v>0</v>
      </c>
      <c r="T426" s="15">
        <v>0</v>
      </c>
      <c r="U426" s="15">
        <v>0</v>
      </c>
      <c r="V426" s="15">
        <v>0</v>
      </c>
      <c r="W426" s="15">
        <v>0</v>
      </c>
      <c r="X426" s="15">
        <v>0</v>
      </c>
      <c r="Y426" s="15">
        <v>0</v>
      </c>
      <c r="Z426" s="15">
        <v>0</v>
      </c>
      <c r="AA426" s="15">
        <v>0</v>
      </c>
      <c r="AB426" s="15">
        <v>0</v>
      </c>
      <c r="AC426" s="15">
        <v>0</v>
      </c>
      <c r="AD426" s="15">
        <v>0</v>
      </c>
      <c r="AE426" s="15">
        <v>0</v>
      </c>
      <c r="AF426" s="15">
        <v>0</v>
      </c>
      <c r="AG426" s="15">
        <v>0</v>
      </c>
      <c r="AH426" s="15">
        <v>0</v>
      </c>
      <c r="AI426" s="15">
        <v>0</v>
      </c>
      <c r="AJ426" s="15">
        <v>0</v>
      </c>
      <c r="AK426" s="15">
        <v>0</v>
      </c>
      <c r="AL426" s="15">
        <v>0</v>
      </c>
      <c r="AM426" s="15">
        <v>0</v>
      </c>
      <c r="AN426" s="15">
        <v>0</v>
      </c>
      <c r="AO426" s="15">
        <v>0</v>
      </c>
      <c r="AP426" s="15">
        <v>0</v>
      </c>
      <c r="AQ426" s="15">
        <v>0</v>
      </c>
      <c r="AR426" s="15">
        <v>0</v>
      </c>
      <c r="AS426" s="15">
        <v>0</v>
      </c>
      <c r="AT426" s="15">
        <v>1.0976948408342482</v>
      </c>
      <c r="AU426" s="15">
        <v>0</v>
      </c>
      <c r="AV426" s="15">
        <v>0</v>
      </c>
      <c r="AW426" s="15">
        <v>0</v>
      </c>
      <c r="AX426" s="15">
        <v>0</v>
      </c>
      <c r="AY426" s="15">
        <v>0</v>
      </c>
      <c r="AZ426" s="15">
        <v>0</v>
      </c>
      <c r="BA426" s="15">
        <v>0.10976948408342481</v>
      </c>
      <c r="BB426" s="15">
        <v>0</v>
      </c>
      <c r="BC426" s="15">
        <v>0</v>
      </c>
      <c r="BD426" s="15">
        <v>0</v>
      </c>
      <c r="BE426" s="15">
        <v>0</v>
      </c>
      <c r="BF426" s="15">
        <v>0</v>
      </c>
      <c r="BG426" s="15">
        <v>0</v>
      </c>
      <c r="BH426" s="15">
        <v>0</v>
      </c>
      <c r="BI426" s="15">
        <v>43.907793633369927</v>
      </c>
      <c r="BJ426" s="15">
        <v>0</v>
      </c>
      <c r="BK426" s="15">
        <v>0</v>
      </c>
      <c r="BL426" s="15">
        <v>0</v>
      </c>
      <c r="BM426" s="15">
        <v>0</v>
      </c>
      <c r="BN426" s="15">
        <v>0</v>
      </c>
      <c r="BO426" s="15">
        <v>0</v>
      </c>
      <c r="BP426" s="15">
        <v>0</v>
      </c>
      <c r="BQ426" s="15">
        <v>0</v>
      </c>
      <c r="BR426" s="15">
        <v>0</v>
      </c>
      <c r="BS426" s="15">
        <v>10.976948408342482</v>
      </c>
      <c r="BT426" s="15">
        <v>0</v>
      </c>
      <c r="BU426" s="15">
        <v>0</v>
      </c>
      <c r="BV426" s="15">
        <v>0</v>
      </c>
      <c r="BW426" s="15">
        <v>0</v>
      </c>
      <c r="BX426" s="15">
        <v>0</v>
      </c>
      <c r="BY426" s="15">
        <v>0</v>
      </c>
      <c r="BZ426" s="15">
        <v>0</v>
      </c>
      <c r="CA426" s="15">
        <v>0</v>
      </c>
      <c r="CB426" s="15">
        <v>0</v>
      </c>
      <c r="CC426" s="15">
        <v>0</v>
      </c>
      <c r="CD426" s="15">
        <v>0</v>
      </c>
      <c r="CE426" s="15">
        <v>0</v>
      </c>
      <c r="CF426" s="15">
        <v>0</v>
      </c>
      <c r="CG426" s="15">
        <v>0</v>
      </c>
      <c r="CH426" s="15">
        <v>0</v>
      </c>
      <c r="CI426" s="15">
        <v>0</v>
      </c>
      <c r="CJ426" s="15">
        <v>0</v>
      </c>
      <c r="CK426" s="15">
        <v>0</v>
      </c>
      <c r="CL426" s="15">
        <v>0</v>
      </c>
      <c r="CM426" s="15">
        <v>0</v>
      </c>
      <c r="CN426" s="15">
        <v>0</v>
      </c>
      <c r="CO426" s="15">
        <v>5.4884742041712409</v>
      </c>
      <c r="CP426" s="15">
        <v>0</v>
      </c>
      <c r="CQ426" s="15">
        <v>0</v>
      </c>
      <c r="CR426" s="15">
        <v>21.953896816684964</v>
      </c>
      <c r="CS426" s="15">
        <v>0</v>
      </c>
      <c r="CT426" s="15">
        <v>0</v>
      </c>
      <c r="CU426" s="15">
        <v>0</v>
      </c>
      <c r="CV426" s="15">
        <v>0</v>
      </c>
      <c r="CW426" s="25">
        <f t="shared" si="7"/>
        <v>100</v>
      </c>
    </row>
    <row r="427" spans="1:101">
      <c r="A427" s="15" t="s">
        <v>640</v>
      </c>
      <c r="B427" s="36" t="s">
        <v>84</v>
      </c>
      <c r="C427" s="34"/>
      <c r="D427" s="37">
        <v>2021</v>
      </c>
      <c r="E427" s="35" t="s">
        <v>92</v>
      </c>
      <c r="F427" s="35" t="s">
        <v>2</v>
      </c>
      <c r="G427" s="15">
        <v>5.2029136316337157</v>
      </c>
      <c r="H427" s="15">
        <v>0</v>
      </c>
      <c r="I427" s="15">
        <v>0</v>
      </c>
      <c r="J427" s="15">
        <v>0</v>
      </c>
      <c r="K427" s="15">
        <v>0</v>
      </c>
      <c r="L427" s="15">
        <v>0</v>
      </c>
      <c r="M427" s="15">
        <v>0</v>
      </c>
      <c r="N427" s="15">
        <v>0</v>
      </c>
      <c r="O427" s="15">
        <v>93.652445369406877</v>
      </c>
      <c r="P427" s="15">
        <v>0</v>
      </c>
      <c r="Q427" s="15">
        <v>0</v>
      </c>
      <c r="R427" s="15">
        <v>0</v>
      </c>
      <c r="S427" s="15">
        <v>0</v>
      </c>
      <c r="T427" s="15">
        <v>0</v>
      </c>
      <c r="U427" s="15">
        <v>0</v>
      </c>
      <c r="V427" s="15">
        <v>0</v>
      </c>
      <c r="W427" s="15">
        <v>0</v>
      </c>
      <c r="X427" s="15">
        <v>0</v>
      </c>
      <c r="Y427" s="15">
        <v>0</v>
      </c>
      <c r="Z427" s="15">
        <v>0</v>
      </c>
      <c r="AA427" s="15">
        <v>0</v>
      </c>
      <c r="AB427" s="15">
        <v>0</v>
      </c>
      <c r="AC427" s="15">
        <v>0</v>
      </c>
      <c r="AD427" s="15">
        <v>0</v>
      </c>
      <c r="AE427" s="15">
        <v>0</v>
      </c>
      <c r="AF427" s="15">
        <v>0</v>
      </c>
      <c r="AG427" s="15">
        <v>0</v>
      </c>
      <c r="AH427" s="15">
        <v>0</v>
      </c>
      <c r="AI427" s="15">
        <v>0</v>
      </c>
      <c r="AJ427" s="15">
        <v>0</v>
      </c>
      <c r="AK427" s="15">
        <v>0</v>
      </c>
      <c r="AL427" s="15">
        <v>0</v>
      </c>
      <c r="AM427" s="15">
        <v>0</v>
      </c>
      <c r="AN427" s="15">
        <v>0</v>
      </c>
      <c r="AO427" s="15">
        <v>0</v>
      </c>
      <c r="AP427" s="15">
        <v>0</v>
      </c>
      <c r="AQ427" s="15">
        <v>0</v>
      </c>
      <c r="AR427" s="15">
        <v>0</v>
      </c>
      <c r="AS427" s="15">
        <v>0</v>
      </c>
      <c r="AT427" s="15">
        <v>0</v>
      </c>
      <c r="AU427" s="15">
        <v>0</v>
      </c>
      <c r="AV427" s="15">
        <v>0</v>
      </c>
      <c r="AW427" s="15">
        <v>0</v>
      </c>
      <c r="AX427" s="15">
        <v>0</v>
      </c>
      <c r="AY427" s="15">
        <v>0</v>
      </c>
      <c r="AZ427" s="15">
        <v>0</v>
      </c>
      <c r="BA427" s="15">
        <v>0</v>
      </c>
      <c r="BB427" s="15">
        <v>0</v>
      </c>
      <c r="BC427" s="15">
        <v>0</v>
      </c>
      <c r="BD427" s="15">
        <v>0</v>
      </c>
      <c r="BE427" s="15">
        <v>0</v>
      </c>
      <c r="BF427" s="15">
        <v>0</v>
      </c>
      <c r="BG427" s="15">
        <v>0</v>
      </c>
      <c r="BH427" s="15">
        <v>0</v>
      </c>
      <c r="BI427" s="15">
        <v>0</v>
      </c>
      <c r="BJ427" s="15">
        <v>0</v>
      </c>
      <c r="BK427" s="15">
        <v>0</v>
      </c>
      <c r="BL427" s="15">
        <v>0</v>
      </c>
      <c r="BM427" s="15">
        <v>0</v>
      </c>
      <c r="BN427" s="15">
        <v>0</v>
      </c>
      <c r="BO427" s="15">
        <v>0</v>
      </c>
      <c r="BP427" s="15">
        <v>1.0405827263267431</v>
      </c>
      <c r="BQ427" s="15">
        <v>0</v>
      </c>
      <c r="BR427" s="15">
        <v>0</v>
      </c>
      <c r="BS427" s="15">
        <v>0</v>
      </c>
      <c r="BT427" s="15">
        <v>0</v>
      </c>
      <c r="BU427" s="15">
        <v>0</v>
      </c>
      <c r="BV427" s="15">
        <v>0</v>
      </c>
      <c r="BW427" s="15">
        <v>0</v>
      </c>
      <c r="BX427" s="15">
        <v>0</v>
      </c>
      <c r="BY427" s="15">
        <v>0</v>
      </c>
      <c r="BZ427" s="15">
        <v>0</v>
      </c>
      <c r="CA427" s="15">
        <v>0</v>
      </c>
      <c r="CB427" s="15">
        <v>0</v>
      </c>
      <c r="CC427" s="15">
        <v>0</v>
      </c>
      <c r="CD427" s="15">
        <v>0</v>
      </c>
      <c r="CE427" s="15">
        <v>0</v>
      </c>
      <c r="CF427" s="15">
        <v>0.10405827263267431</v>
      </c>
      <c r="CG427" s="15">
        <v>0</v>
      </c>
      <c r="CH427" s="15">
        <v>0</v>
      </c>
      <c r="CI427" s="15">
        <v>0</v>
      </c>
      <c r="CJ427" s="15">
        <v>0</v>
      </c>
      <c r="CK427" s="15">
        <v>0</v>
      </c>
      <c r="CL427" s="15">
        <v>0</v>
      </c>
      <c r="CM427" s="15">
        <v>0</v>
      </c>
      <c r="CN427" s="15">
        <v>0</v>
      </c>
      <c r="CO427" s="15">
        <v>0</v>
      </c>
      <c r="CP427" s="15">
        <v>0</v>
      </c>
      <c r="CQ427" s="15">
        <v>0</v>
      </c>
      <c r="CR427" s="15">
        <v>0</v>
      </c>
      <c r="CS427" s="15">
        <v>0</v>
      </c>
      <c r="CT427" s="15">
        <v>0</v>
      </c>
      <c r="CU427" s="15">
        <v>0</v>
      </c>
      <c r="CV427" s="15">
        <v>0</v>
      </c>
      <c r="CW427" s="25">
        <f t="shared" si="7"/>
        <v>100.00000000000001</v>
      </c>
    </row>
    <row r="428" spans="1:101">
      <c r="A428" s="15" t="s">
        <v>641</v>
      </c>
      <c r="B428" s="36" t="s">
        <v>85</v>
      </c>
      <c r="C428" s="34"/>
      <c r="D428" s="37">
        <v>2021</v>
      </c>
      <c r="E428" s="35" t="s">
        <v>92</v>
      </c>
      <c r="F428" s="35" t="s">
        <v>2</v>
      </c>
      <c r="G428" s="15">
        <v>0.99009900990099009</v>
      </c>
      <c r="H428" s="15">
        <v>0</v>
      </c>
      <c r="I428" s="15">
        <v>0</v>
      </c>
      <c r="J428" s="15">
        <v>0</v>
      </c>
      <c r="K428" s="15">
        <v>0</v>
      </c>
      <c r="L428" s="15">
        <v>0</v>
      </c>
      <c r="M428" s="15">
        <v>0</v>
      </c>
      <c r="N428" s="15">
        <v>0</v>
      </c>
      <c r="O428" s="15">
        <v>99.009900990099013</v>
      </c>
      <c r="P428" s="15">
        <v>0</v>
      </c>
      <c r="Q428" s="15">
        <v>0</v>
      </c>
      <c r="R428" s="15">
        <v>0</v>
      </c>
      <c r="S428" s="15">
        <v>0</v>
      </c>
      <c r="T428" s="15">
        <v>0</v>
      </c>
      <c r="U428" s="15">
        <v>0</v>
      </c>
      <c r="V428" s="15">
        <v>0</v>
      </c>
      <c r="W428" s="15">
        <v>0</v>
      </c>
      <c r="X428" s="15">
        <v>0</v>
      </c>
      <c r="Y428" s="15">
        <v>0</v>
      </c>
      <c r="Z428" s="15">
        <v>0</v>
      </c>
      <c r="AA428" s="15">
        <v>0</v>
      </c>
      <c r="AB428" s="15">
        <v>0</v>
      </c>
      <c r="AC428" s="15">
        <v>0</v>
      </c>
      <c r="AD428" s="15">
        <v>0</v>
      </c>
      <c r="AE428" s="15">
        <v>0</v>
      </c>
      <c r="AF428" s="15">
        <v>0</v>
      </c>
      <c r="AG428" s="15">
        <v>0</v>
      </c>
      <c r="AH428" s="15">
        <v>0</v>
      </c>
      <c r="AI428" s="15">
        <v>0</v>
      </c>
      <c r="AJ428" s="15">
        <v>0</v>
      </c>
      <c r="AK428" s="15">
        <v>0</v>
      </c>
      <c r="AL428" s="15">
        <v>0</v>
      </c>
      <c r="AM428" s="15">
        <v>0</v>
      </c>
      <c r="AN428" s="15">
        <v>0</v>
      </c>
      <c r="AO428" s="15">
        <v>0</v>
      </c>
      <c r="AP428" s="15">
        <v>0</v>
      </c>
      <c r="AQ428" s="15">
        <v>0</v>
      </c>
      <c r="AR428" s="15">
        <v>0</v>
      </c>
      <c r="AS428" s="15">
        <v>0</v>
      </c>
      <c r="AT428" s="15">
        <v>0</v>
      </c>
      <c r="AU428" s="15">
        <v>0</v>
      </c>
      <c r="AV428" s="15">
        <v>0</v>
      </c>
      <c r="AW428" s="15">
        <v>0</v>
      </c>
      <c r="AX428" s="15">
        <v>0</v>
      </c>
      <c r="AY428" s="15">
        <v>0</v>
      </c>
      <c r="AZ428" s="15">
        <v>0</v>
      </c>
      <c r="BA428" s="15">
        <v>0</v>
      </c>
      <c r="BB428" s="15">
        <v>0</v>
      </c>
      <c r="BC428" s="15">
        <v>0</v>
      </c>
      <c r="BD428" s="15">
        <v>0</v>
      </c>
      <c r="BE428" s="15">
        <v>0</v>
      </c>
      <c r="BF428" s="15">
        <v>0</v>
      </c>
      <c r="BG428" s="15">
        <v>0</v>
      </c>
      <c r="BH428" s="15">
        <v>0</v>
      </c>
      <c r="BI428" s="15">
        <v>0</v>
      </c>
      <c r="BJ428" s="15">
        <v>0</v>
      </c>
      <c r="BK428" s="15">
        <v>0</v>
      </c>
      <c r="BL428" s="15">
        <v>0</v>
      </c>
      <c r="BM428" s="15">
        <v>0</v>
      </c>
      <c r="BN428" s="15">
        <v>0</v>
      </c>
      <c r="BO428" s="15">
        <v>0</v>
      </c>
      <c r="BP428" s="15">
        <v>0</v>
      </c>
      <c r="BQ428" s="15">
        <v>0</v>
      </c>
      <c r="BR428" s="15">
        <v>0</v>
      </c>
      <c r="BS428" s="15">
        <v>0</v>
      </c>
      <c r="BT428" s="15">
        <v>0</v>
      </c>
      <c r="BU428" s="15">
        <v>0</v>
      </c>
      <c r="BV428" s="15">
        <v>0</v>
      </c>
      <c r="BW428" s="15">
        <v>0</v>
      </c>
      <c r="BX428" s="15">
        <v>0</v>
      </c>
      <c r="BY428" s="15">
        <v>0</v>
      </c>
      <c r="BZ428" s="15">
        <v>0</v>
      </c>
      <c r="CA428" s="15">
        <v>0</v>
      </c>
      <c r="CB428" s="15">
        <v>0</v>
      </c>
      <c r="CC428" s="15">
        <v>0</v>
      </c>
      <c r="CD428" s="15">
        <v>0</v>
      </c>
      <c r="CE428" s="15">
        <v>0</v>
      </c>
      <c r="CF428" s="15">
        <v>0</v>
      </c>
      <c r="CG428" s="15">
        <v>0</v>
      </c>
      <c r="CH428" s="15">
        <v>0</v>
      </c>
      <c r="CI428" s="15">
        <v>0</v>
      </c>
      <c r="CJ428" s="15">
        <v>0</v>
      </c>
      <c r="CK428" s="15">
        <v>0</v>
      </c>
      <c r="CL428" s="15">
        <v>0</v>
      </c>
      <c r="CM428" s="15">
        <v>0</v>
      </c>
      <c r="CN428" s="15">
        <v>0</v>
      </c>
      <c r="CO428" s="15">
        <v>0</v>
      </c>
      <c r="CP428" s="15">
        <v>0</v>
      </c>
      <c r="CQ428" s="15">
        <v>0</v>
      </c>
      <c r="CR428" s="15">
        <v>0</v>
      </c>
      <c r="CS428" s="15">
        <v>0</v>
      </c>
      <c r="CT428" s="15">
        <v>0</v>
      </c>
      <c r="CU428" s="15">
        <v>0</v>
      </c>
      <c r="CV428" s="15">
        <v>0</v>
      </c>
      <c r="CW428" s="25">
        <f t="shared" si="7"/>
        <v>100</v>
      </c>
    </row>
    <row r="429" spans="1:101">
      <c r="A429" s="15" t="s">
        <v>642</v>
      </c>
      <c r="B429" s="36" t="s">
        <v>86</v>
      </c>
      <c r="C429" s="34"/>
      <c r="D429" s="37">
        <v>2021</v>
      </c>
      <c r="E429" s="35" t="s">
        <v>92</v>
      </c>
      <c r="F429" s="35" t="s">
        <v>2</v>
      </c>
      <c r="G429" s="15">
        <v>4.7619047619047619</v>
      </c>
      <c r="H429" s="15">
        <v>0</v>
      </c>
      <c r="I429" s="15">
        <v>0</v>
      </c>
      <c r="J429" s="15">
        <v>0</v>
      </c>
      <c r="K429" s="15">
        <v>0</v>
      </c>
      <c r="L429" s="15">
        <v>0</v>
      </c>
      <c r="M429" s="15">
        <v>0</v>
      </c>
      <c r="N429" s="15">
        <v>0</v>
      </c>
      <c r="O429" s="15">
        <v>85.714285714285708</v>
      </c>
      <c r="P429" s="15">
        <v>0</v>
      </c>
      <c r="Q429" s="15">
        <v>0</v>
      </c>
      <c r="R429" s="15">
        <v>0</v>
      </c>
      <c r="S429" s="15">
        <v>0</v>
      </c>
      <c r="T429" s="15">
        <v>0</v>
      </c>
      <c r="U429" s="15">
        <v>0</v>
      </c>
      <c r="V429" s="15">
        <v>0</v>
      </c>
      <c r="W429" s="15">
        <v>0</v>
      </c>
      <c r="X429" s="15">
        <v>0</v>
      </c>
      <c r="Y429" s="15">
        <v>0</v>
      </c>
      <c r="Z429" s="15">
        <v>0</v>
      </c>
      <c r="AA429" s="15">
        <v>0</v>
      </c>
      <c r="AB429" s="15">
        <v>0</v>
      </c>
      <c r="AC429" s="15">
        <v>0</v>
      </c>
      <c r="AD429" s="15">
        <v>0</v>
      </c>
      <c r="AE429" s="15">
        <v>0</v>
      </c>
      <c r="AF429" s="15">
        <v>0</v>
      </c>
      <c r="AG429" s="15">
        <v>0</v>
      </c>
      <c r="AH429" s="15">
        <v>0</v>
      </c>
      <c r="AI429" s="15">
        <v>0</v>
      </c>
      <c r="AJ429" s="15">
        <v>0</v>
      </c>
      <c r="AK429" s="15">
        <v>0</v>
      </c>
      <c r="AL429" s="15">
        <v>0</v>
      </c>
      <c r="AM429" s="15">
        <v>0</v>
      </c>
      <c r="AN429" s="15">
        <v>0</v>
      </c>
      <c r="AO429" s="15">
        <v>0</v>
      </c>
      <c r="AP429" s="15">
        <v>0</v>
      </c>
      <c r="AQ429" s="15">
        <v>0</v>
      </c>
      <c r="AR429" s="15">
        <v>0</v>
      </c>
      <c r="AS429" s="15">
        <v>0</v>
      </c>
      <c r="AT429" s="15">
        <v>0</v>
      </c>
      <c r="AU429" s="15">
        <v>0</v>
      </c>
      <c r="AV429" s="15">
        <v>0</v>
      </c>
      <c r="AW429" s="15">
        <v>0</v>
      </c>
      <c r="AX429" s="15">
        <v>0</v>
      </c>
      <c r="AY429" s="15">
        <v>0</v>
      </c>
      <c r="AZ429" s="15">
        <v>0</v>
      </c>
      <c r="BA429" s="15">
        <v>0</v>
      </c>
      <c r="BB429" s="15">
        <v>0</v>
      </c>
      <c r="BC429" s="15">
        <v>0</v>
      </c>
      <c r="BD429" s="15">
        <v>0</v>
      </c>
      <c r="BE429" s="15">
        <v>0</v>
      </c>
      <c r="BF429" s="15">
        <v>0</v>
      </c>
      <c r="BG429" s="15">
        <v>0</v>
      </c>
      <c r="BH429" s="15">
        <v>0</v>
      </c>
      <c r="BI429" s="15">
        <v>0</v>
      </c>
      <c r="BJ429" s="15">
        <v>0</v>
      </c>
      <c r="BK429" s="15">
        <v>0</v>
      </c>
      <c r="BL429" s="15">
        <v>0</v>
      </c>
      <c r="BM429" s="15">
        <v>0</v>
      </c>
      <c r="BN429" s="15">
        <v>9.5238095238095237</v>
      </c>
      <c r="BO429" s="15">
        <v>0</v>
      </c>
      <c r="BP429" s="15">
        <v>0</v>
      </c>
      <c r="BQ429" s="15">
        <v>0</v>
      </c>
      <c r="BR429" s="15">
        <v>0</v>
      </c>
      <c r="BS429" s="15">
        <v>0</v>
      </c>
      <c r="BT429" s="15">
        <v>0</v>
      </c>
      <c r="BU429" s="15">
        <v>0</v>
      </c>
      <c r="BV429" s="15">
        <v>0</v>
      </c>
      <c r="BW429" s="15">
        <v>0</v>
      </c>
      <c r="BX429" s="15">
        <v>0</v>
      </c>
      <c r="BY429" s="15">
        <v>0</v>
      </c>
      <c r="BZ429" s="15">
        <v>0</v>
      </c>
      <c r="CA429" s="15">
        <v>0</v>
      </c>
      <c r="CB429" s="15">
        <v>0</v>
      </c>
      <c r="CC429" s="15">
        <v>0</v>
      </c>
      <c r="CD429" s="15">
        <v>0</v>
      </c>
      <c r="CE429" s="15">
        <v>0</v>
      </c>
      <c r="CF429" s="15">
        <v>0</v>
      </c>
      <c r="CG429" s="15">
        <v>0</v>
      </c>
      <c r="CH429" s="15">
        <v>0</v>
      </c>
      <c r="CI429" s="15">
        <v>0</v>
      </c>
      <c r="CJ429" s="15">
        <v>0</v>
      </c>
      <c r="CK429" s="15">
        <v>0</v>
      </c>
      <c r="CL429" s="15">
        <v>0</v>
      </c>
      <c r="CM429" s="15">
        <v>0</v>
      </c>
      <c r="CN429" s="15">
        <v>0</v>
      </c>
      <c r="CO429" s="15">
        <v>0</v>
      </c>
      <c r="CP429" s="15">
        <v>0</v>
      </c>
      <c r="CQ429" s="15">
        <v>0</v>
      </c>
      <c r="CR429" s="15">
        <v>0</v>
      </c>
      <c r="CS429" s="15">
        <v>0</v>
      </c>
      <c r="CT429" s="15">
        <v>0</v>
      </c>
      <c r="CU429" s="15">
        <v>0</v>
      </c>
      <c r="CV429" s="15">
        <v>0</v>
      </c>
      <c r="CW429" s="25">
        <f t="shared" si="7"/>
        <v>99.999999999999986</v>
      </c>
    </row>
    <row r="430" spans="1:101">
      <c r="A430" s="15" t="s">
        <v>643</v>
      </c>
      <c r="B430" s="36" t="s">
        <v>87</v>
      </c>
      <c r="C430" s="34"/>
      <c r="D430" s="37">
        <v>2021</v>
      </c>
      <c r="E430" s="35" t="s">
        <v>92</v>
      </c>
      <c r="F430" s="35" t="s">
        <v>2</v>
      </c>
      <c r="G430" s="15">
        <v>5.2631578947368416</v>
      </c>
      <c r="H430" s="15">
        <v>0</v>
      </c>
      <c r="I430" s="15">
        <v>0</v>
      </c>
      <c r="J430" s="15">
        <v>0</v>
      </c>
      <c r="K430" s="15">
        <v>0</v>
      </c>
      <c r="L430" s="15">
        <v>0</v>
      </c>
      <c r="M430" s="15">
        <v>0</v>
      </c>
      <c r="N430" s="15">
        <v>0</v>
      </c>
      <c r="O430" s="15">
        <v>94.73684210526315</v>
      </c>
      <c r="P430" s="15">
        <v>0</v>
      </c>
      <c r="Q430" s="15">
        <v>0</v>
      </c>
      <c r="R430" s="15">
        <v>0</v>
      </c>
      <c r="S430" s="15">
        <v>0</v>
      </c>
      <c r="T430" s="15">
        <v>0</v>
      </c>
      <c r="U430" s="15">
        <v>0</v>
      </c>
      <c r="V430" s="15">
        <v>0</v>
      </c>
      <c r="W430" s="15">
        <v>0</v>
      </c>
      <c r="X430" s="15">
        <v>0</v>
      </c>
      <c r="Y430" s="15">
        <v>0</v>
      </c>
      <c r="Z430" s="15">
        <v>0</v>
      </c>
      <c r="AA430" s="15">
        <v>0</v>
      </c>
      <c r="AB430" s="15">
        <v>0</v>
      </c>
      <c r="AC430" s="15">
        <v>0</v>
      </c>
      <c r="AD430" s="15">
        <v>0</v>
      </c>
      <c r="AE430" s="15">
        <v>0</v>
      </c>
      <c r="AF430" s="15">
        <v>0</v>
      </c>
      <c r="AG430" s="15">
        <v>0</v>
      </c>
      <c r="AH430" s="15">
        <v>0</v>
      </c>
      <c r="AI430" s="15">
        <v>0</v>
      </c>
      <c r="AJ430" s="15">
        <v>0</v>
      </c>
      <c r="AK430" s="15">
        <v>0</v>
      </c>
      <c r="AL430" s="15">
        <v>0</v>
      </c>
      <c r="AM430" s="15">
        <v>0</v>
      </c>
      <c r="AN430" s="15">
        <v>0</v>
      </c>
      <c r="AO430" s="15">
        <v>0</v>
      </c>
      <c r="AP430" s="15">
        <v>0</v>
      </c>
      <c r="AQ430" s="15">
        <v>0</v>
      </c>
      <c r="AR430" s="15">
        <v>0</v>
      </c>
      <c r="AS430" s="15">
        <v>0</v>
      </c>
      <c r="AT430" s="15">
        <v>0</v>
      </c>
      <c r="AU430" s="15">
        <v>0</v>
      </c>
      <c r="AV430" s="15">
        <v>0</v>
      </c>
      <c r="AW430" s="15">
        <v>0</v>
      </c>
      <c r="AX430" s="15">
        <v>0</v>
      </c>
      <c r="AY430" s="15">
        <v>0</v>
      </c>
      <c r="AZ430" s="15">
        <v>0</v>
      </c>
      <c r="BA430" s="15">
        <v>0</v>
      </c>
      <c r="BB430" s="15">
        <v>0</v>
      </c>
      <c r="BC430" s="15">
        <v>0</v>
      </c>
      <c r="BD430" s="15">
        <v>0</v>
      </c>
      <c r="BE430" s="15">
        <v>0</v>
      </c>
      <c r="BF430" s="15">
        <v>0</v>
      </c>
      <c r="BG430" s="15">
        <v>0</v>
      </c>
      <c r="BH430" s="15">
        <v>0</v>
      </c>
      <c r="BI430" s="15">
        <v>0</v>
      </c>
      <c r="BJ430" s="15">
        <v>0</v>
      </c>
      <c r="BK430" s="15">
        <v>0</v>
      </c>
      <c r="BL430" s="15">
        <v>0</v>
      </c>
      <c r="BM430" s="15">
        <v>0</v>
      </c>
      <c r="BN430" s="15">
        <v>0</v>
      </c>
      <c r="BO430" s="15">
        <v>0</v>
      </c>
      <c r="BP430" s="15">
        <v>0</v>
      </c>
      <c r="BQ430" s="15">
        <v>0</v>
      </c>
      <c r="BR430" s="15">
        <v>0</v>
      </c>
      <c r="BS430" s="15">
        <v>0</v>
      </c>
      <c r="BT430" s="15">
        <v>0</v>
      </c>
      <c r="BU430" s="15">
        <v>0</v>
      </c>
      <c r="BV430" s="15">
        <v>0</v>
      </c>
      <c r="BW430" s="15">
        <v>0</v>
      </c>
      <c r="BX430" s="15">
        <v>0</v>
      </c>
      <c r="BY430" s="15">
        <v>0</v>
      </c>
      <c r="BZ430" s="15">
        <v>0</v>
      </c>
      <c r="CA430" s="15">
        <v>0</v>
      </c>
      <c r="CB430" s="15">
        <v>0</v>
      </c>
      <c r="CC430" s="15">
        <v>0</v>
      </c>
      <c r="CD430" s="15">
        <v>0</v>
      </c>
      <c r="CE430" s="15">
        <v>0</v>
      </c>
      <c r="CF430" s="15">
        <v>0</v>
      </c>
      <c r="CG430" s="15">
        <v>0</v>
      </c>
      <c r="CH430" s="15">
        <v>0</v>
      </c>
      <c r="CI430" s="15">
        <v>0</v>
      </c>
      <c r="CJ430" s="15">
        <v>0</v>
      </c>
      <c r="CK430" s="15">
        <v>0</v>
      </c>
      <c r="CL430" s="15">
        <v>0</v>
      </c>
      <c r="CM430" s="15">
        <v>0</v>
      </c>
      <c r="CN430" s="15">
        <v>0</v>
      </c>
      <c r="CO430" s="15">
        <v>0</v>
      </c>
      <c r="CP430" s="15">
        <v>0</v>
      </c>
      <c r="CQ430" s="15">
        <v>0</v>
      </c>
      <c r="CR430" s="15">
        <v>0</v>
      </c>
      <c r="CS430" s="15">
        <v>0</v>
      </c>
      <c r="CT430" s="15">
        <v>0</v>
      </c>
      <c r="CU430" s="15">
        <v>0</v>
      </c>
      <c r="CV430" s="15">
        <v>0</v>
      </c>
      <c r="CW430" s="25">
        <f t="shared" si="7"/>
        <v>99.999999999999986</v>
      </c>
    </row>
    <row r="431" spans="1:101">
      <c r="A431" s="15" t="s">
        <v>644</v>
      </c>
      <c r="B431" s="36" t="s">
        <v>88</v>
      </c>
      <c r="C431" s="34"/>
      <c r="D431" s="37">
        <v>2021</v>
      </c>
      <c r="E431" s="35" t="s">
        <v>92</v>
      </c>
      <c r="F431" s="35" t="s">
        <v>2</v>
      </c>
      <c r="G431" s="15">
        <v>79.129574678536102</v>
      </c>
      <c r="H431" s="15">
        <v>0</v>
      </c>
      <c r="I431" s="15">
        <v>4.9455984174085064</v>
      </c>
      <c r="J431" s="15">
        <v>0</v>
      </c>
      <c r="K431" s="15">
        <v>0</v>
      </c>
      <c r="L431" s="15">
        <v>0</v>
      </c>
      <c r="M431" s="15">
        <v>0</v>
      </c>
      <c r="N431" s="15">
        <v>0</v>
      </c>
      <c r="O431" s="15">
        <v>0</v>
      </c>
      <c r="P431" s="15">
        <v>0</v>
      </c>
      <c r="Q431" s="15">
        <v>0</v>
      </c>
      <c r="R431" s="15">
        <v>0</v>
      </c>
      <c r="S431" s="15">
        <v>0</v>
      </c>
      <c r="T431" s="15">
        <v>0</v>
      </c>
      <c r="U431" s="15">
        <v>0</v>
      </c>
      <c r="V431" s="15">
        <v>0</v>
      </c>
      <c r="W431" s="15">
        <v>0</v>
      </c>
      <c r="X431" s="15">
        <v>0</v>
      </c>
      <c r="Y431" s="15">
        <v>0</v>
      </c>
      <c r="Z431" s="15">
        <v>0</v>
      </c>
      <c r="AA431" s="15">
        <v>0</v>
      </c>
      <c r="AB431" s="15">
        <v>0</v>
      </c>
      <c r="AC431" s="15">
        <v>0</v>
      </c>
      <c r="AD431" s="15">
        <v>0</v>
      </c>
      <c r="AE431" s="15">
        <v>0</v>
      </c>
      <c r="AF431" s="15">
        <v>0</v>
      </c>
      <c r="AG431" s="15">
        <v>0</v>
      </c>
      <c r="AH431" s="15">
        <v>0</v>
      </c>
      <c r="AI431" s="15">
        <v>0</v>
      </c>
      <c r="AJ431" s="15">
        <v>0</v>
      </c>
      <c r="AK431" s="15">
        <v>0</v>
      </c>
      <c r="AL431" s="15">
        <v>0</v>
      </c>
      <c r="AM431" s="15">
        <v>0</v>
      </c>
      <c r="AN431" s="15">
        <v>0</v>
      </c>
      <c r="AO431" s="15">
        <v>0</v>
      </c>
      <c r="AP431" s="15">
        <v>0</v>
      </c>
      <c r="AQ431" s="15">
        <v>0</v>
      </c>
      <c r="AR431" s="15">
        <v>0</v>
      </c>
      <c r="AS431" s="15">
        <v>0</v>
      </c>
      <c r="AT431" s="15">
        <v>0.98911968348170143</v>
      </c>
      <c r="AU431" s="15">
        <v>0</v>
      </c>
      <c r="AV431" s="15">
        <v>0</v>
      </c>
      <c r="AW431" s="15">
        <v>0</v>
      </c>
      <c r="AX431" s="15">
        <v>0</v>
      </c>
      <c r="AY431" s="15">
        <v>0</v>
      </c>
      <c r="AZ431" s="15">
        <v>0</v>
      </c>
      <c r="BA431" s="15">
        <v>0</v>
      </c>
      <c r="BB431" s="15">
        <v>0</v>
      </c>
      <c r="BC431" s="15">
        <v>0</v>
      </c>
      <c r="BD431" s="15">
        <v>0</v>
      </c>
      <c r="BE431" s="15">
        <v>0</v>
      </c>
      <c r="BF431" s="15">
        <v>0</v>
      </c>
      <c r="BG431" s="15">
        <v>0</v>
      </c>
      <c r="BH431" s="15">
        <v>0</v>
      </c>
      <c r="BI431" s="15">
        <v>0</v>
      </c>
      <c r="BJ431" s="15">
        <v>0</v>
      </c>
      <c r="BK431" s="15">
        <v>0</v>
      </c>
      <c r="BL431" s="15">
        <v>0</v>
      </c>
      <c r="BM431" s="15">
        <v>0</v>
      </c>
      <c r="BN431" s="15">
        <v>14.836795252225521</v>
      </c>
      <c r="BO431" s="15">
        <v>0</v>
      </c>
      <c r="BP431" s="15">
        <v>0</v>
      </c>
      <c r="BQ431" s="15">
        <v>0</v>
      </c>
      <c r="BR431" s="15">
        <v>0</v>
      </c>
      <c r="BS431" s="15">
        <v>0</v>
      </c>
      <c r="BT431" s="15">
        <v>0</v>
      </c>
      <c r="BU431" s="15">
        <v>0</v>
      </c>
      <c r="BV431" s="15">
        <v>0</v>
      </c>
      <c r="BW431" s="15">
        <v>0</v>
      </c>
      <c r="BX431" s="15">
        <v>0</v>
      </c>
      <c r="BY431" s="15">
        <v>0</v>
      </c>
      <c r="BZ431" s="15">
        <v>0</v>
      </c>
      <c r="CA431" s="15">
        <v>0</v>
      </c>
      <c r="CB431" s="15">
        <v>0</v>
      </c>
      <c r="CC431" s="15">
        <v>0</v>
      </c>
      <c r="CD431" s="15">
        <v>0</v>
      </c>
      <c r="CE431" s="15">
        <v>0</v>
      </c>
      <c r="CF431" s="15">
        <v>9.8911968348170148E-2</v>
      </c>
      <c r="CG431" s="15">
        <v>0</v>
      </c>
      <c r="CH431" s="15">
        <v>0</v>
      </c>
      <c r="CI431" s="15">
        <v>0</v>
      </c>
      <c r="CJ431" s="15">
        <v>0</v>
      </c>
      <c r="CK431" s="15">
        <v>0</v>
      </c>
      <c r="CL431" s="15">
        <v>0</v>
      </c>
      <c r="CM431" s="15">
        <v>0</v>
      </c>
      <c r="CN431" s="15">
        <v>0</v>
      </c>
      <c r="CO431" s="15">
        <v>0</v>
      </c>
      <c r="CP431" s="15">
        <v>0</v>
      </c>
      <c r="CQ431" s="15">
        <v>0</v>
      </c>
      <c r="CR431" s="15">
        <v>0</v>
      </c>
      <c r="CS431" s="15">
        <v>0</v>
      </c>
      <c r="CT431" s="15">
        <v>0</v>
      </c>
      <c r="CU431" s="15">
        <v>0</v>
      </c>
      <c r="CV431" s="15">
        <v>0</v>
      </c>
      <c r="CW431" s="25">
        <f t="shared" si="7"/>
        <v>100</v>
      </c>
    </row>
    <row r="432" spans="1:101">
      <c r="A432" s="15" t="s">
        <v>645</v>
      </c>
      <c r="B432" s="36" t="s">
        <v>89</v>
      </c>
      <c r="C432" s="34"/>
      <c r="D432" s="37">
        <v>2021</v>
      </c>
      <c r="E432" s="35" t="s">
        <v>92</v>
      </c>
      <c r="F432" s="35" t="s">
        <v>2</v>
      </c>
      <c r="G432" s="15">
        <v>15.623372565357773</v>
      </c>
      <c r="H432" s="15">
        <v>0</v>
      </c>
      <c r="I432" s="15">
        <v>0</v>
      </c>
      <c r="J432" s="15">
        <v>0</v>
      </c>
      <c r="K432" s="15">
        <v>0</v>
      </c>
      <c r="L432" s="15">
        <v>0</v>
      </c>
      <c r="M432" s="15">
        <v>0</v>
      </c>
      <c r="N432" s="15">
        <v>0</v>
      </c>
      <c r="O432" s="15">
        <v>5.2077908551192582</v>
      </c>
      <c r="P432" s="15">
        <v>0</v>
      </c>
      <c r="Q432" s="15">
        <v>0</v>
      </c>
      <c r="R432" s="15">
        <v>0</v>
      </c>
      <c r="S432" s="15">
        <v>0</v>
      </c>
      <c r="T432" s="15">
        <v>0</v>
      </c>
      <c r="U432" s="15">
        <v>0</v>
      </c>
      <c r="V432" s="15">
        <v>0</v>
      </c>
      <c r="W432" s="15">
        <v>0</v>
      </c>
      <c r="X432" s="15">
        <v>0</v>
      </c>
      <c r="Y432" s="15">
        <v>0</v>
      </c>
      <c r="Z432" s="15">
        <v>0</v>
      </c>
      <c r="AA432" s="15">
        <v>0</v>
      </c>
      <c r="AB432" s="15">
        <v>0</v>
      </c>
      <c r="AC432" s="15">
        <v>0</v>
      </c>
      <c r="AD432" s="15">
        <v>0</v>
      </c>
      <c r="AE432" s="15">
        <v>5.2077908551192582</v>
      </c>
      <c r="AF432" s="15">
        <v>0</v>
      </c>
      <c r="AG432" s="15">
        <v>0</v>
      </c>
      <c r="AH432" s="15">
        <v>0</v>
      </c>
      <c r="AI432" s="15">
        <v>0</v>
      </c>
      <c r="AJ432" s="15">
        <v>0</v>
      </c>
      <c r="AK432" s="15">
        <v>0</v>
      </c>
      <c r="AL432" s="15">
        <v>0</v>
      </c>
      <c r="AM432" s="15">
        <v>0</v>
      </c>
      <c r="AN432" s="15">
        <v>0</v>
      </c>
      <c r="AO432" s="15">
        <v>0</v>
      </c>
      <c r="AP432" s="15">
        <v>0</v>
      </c>
      <c r="AQ432" s="15">
        <v>0</v>
      </c>
      <c r="AR432" s="15">
        <v>0</v>
      </c>
      <c r="AS432" s="15">
        <v>0</v>
      </c>
      <c r="AT432" s="15">
        <v>0</v>
      </c>
      <c r="AU432" s="15">
        <v>0</v>
      </c>
      <c r="AV432" s="15">
        <v>0</v>
      </c>
      <c r="AW432" s="15">
        <v>0</v>
      </c>
      <c r="AX432" s="15">
        <v>0</v>
      </c>
      <c r="AY432" s="15">
        <v>0</v>
      </c>
      <c r="AZ432" s="15">
        <v>0</v>
      </c>
      <c r="BA432" s="15">
        <v>0</v>
      </c>
      <c r="BB432" s="15">
        <v>0</v>
      </c>
      <c r="BC432" s="15">
        <v>0</v>
      </c>
      <c r="BD432" s="15">
        <v>0</v>
      </c>
      <c r="BE432" s="15">
        <v>0</v>
      </c>
      <c r="BF432" s="15">
        <v>0</v>
      </c>
      <c r="BG432" s="15">
        <v>0</v>
      </c>
      <c r="BH432" s="15">
        <v>0</v>
      </c>
      <c r="BI432" s="15">
        <v>0</v>
      </c>
      <c r="BJ432" s="15">
        <v>0</v>
      </c>
      <c r="BK432" s="15">
        <v>52.077908551192586</v>
      </c>
      <c r="BL432" s="15">
        <v>0</v>
      </c>
      <c r="BM432" s="15">
        <v>0</v>
      </c>
      <c r="BN432" s="15">
        <v>0</v>
      </c>
      <c r="BO432" s="15">
        <v>0</v>
      </c>
      <c r="BP432" s="15">
        <v>0</v>
      </c>
      <c r="BQ432" s="15">
        <v>0</v>
      </c>
      <c r="BR432" s="15">
        <v>0</v>
      </c>
      <c r="BS432" s="15">
        <v>1.0415581710238515</v>
      </c>
      <c r="BT432" s="15">
        <v>0</v>
      </c>
      <c r="BU432" s="15">
        <v>0</v>
      </c>
      <c r="BV432" s="15">
        <v>0</v>
      </c>
      <c r="BW432" s="15">
        <v>5.2077908551192582</v>
      </c>
      <c r="BX432" s="15">
        <v>0</v>
      </c>
      <c r="BY432" s="15">
        <v>0</v>
      </c>
      <c r="BZ432" s="15">
        <v>0</v>
      </c>
      <c r="CA432" s="15">
        <v>0</v>
      </c>
      <c r="CB432" s="15">
        <v>0</v>
      </c>
      <c r="CC432" s="15">
        <v>0</v>
      </c>
      <c r="CD432" s="15">
        <v>0</v>
      </c>
      <c r="CE432" s="15">
        <v>0</v>
      </c>
      <c r="CF432" s="15">
        <v>0</v>
      </c>
      <c r="CG432" s="15">
        <v>0</v>
      </c>
      <c r="CH432" s="15">
        <v>0</v>
      </c>
      <c r="CI432" s="15">
        <v>0</v>
      </c>
      <c r="CJ432" s="15">
        <v>0</v>
      </c>
      <c r="CK432" s="15">
        <v>1.0415581710238516E-2</v>
      </c>
      <c r="CL432" s="15">
        <v>0</v>
      </c>
      <c r="CM432" s="15">
        <v>0</v>
      </c>
      <c r="CN432" s="15">
        <v>0</v>
      </c>
      <c r="CO432" s="15">
        <v>0</v>
      </c>
      <c r="CP432" s="15">
        <v>0</v>
      </c>
      <c r="CQ432" s="15">
        <v>0</v>
      </c>
      <c r="CR432" s="15">
        <v>0</v>
      </c>
      <c r="CS432" s="15">
        <v>0</v>
      </c>
      <c r="CT432" s="15">
        <v>0</v>
      </c>
      <c r="CU432" s="15">
        <v>15.623372565357773</v>
      </c>
      <c r="CV432" s="15">
        <v>0</v>
      </c>
      <c r="CW432" s="25">
        <f t="shared" si="7"/>
        <v>99.999999999999986</v>
      </c>
    </row>
    <row r="433" spans="1:101">
      <c r="A433" s="15" t="s">
        <v>646</v>
      </c>
      <c r="B433" s="36" t="s">
        <v>90</v>
      </c>
      <c r="C433" s="34"/>
      <c r="D433" s="37">
        <v>2021</v>
      </c>
      <c r="E433" s="35" t="s">
        <v>92</v>
      </c>
      <c r="F433" s="35" t="s">
        <v>2</v>
      </c>
      <c r="G433" s="15">
        <v>62.434963579604585</v>
      </c>
      <c r="H433" s="15">
        <v>1.0405827263267431</v>
      </c>
      <c r="I433" s="15">
        <v>20.811654526534863</v>
      </c>
      <c r="J433" s="15">
        <v>0</v>
      </c>
      <c r="K433" s="15">
        <v>0</v>
      </c>
      <c r="L433" s="15">
        <v>0</v>
      </c>
      <c r="M433" s="15">
        <v>0</v>
      </c>
      <c r="N433" s="15">
        <v>0</v>
      </c>
      <c r="O433" s="15">
        <v>0</v>
      </c>
      <c r="P433" s="15">
        <v>0</v>
      </c>
      <c r="Q433" s="15">
        <v>0</v>
      </c>
      <c r="R433" s="15">
        <v>0</v>
      </c>
      <c r="S433" s="15">
        <v>0</v>
      </c>
      <c r="T433" s="15">
        <v>0</v>
      </c>
      <c r="U433" s="15">
        <v>0</v>
      </c>
      <c r="V433" s="15">
        <v>0</v>
      </c>
      <c r="W433" s="15">
        <v>0</v>
      </c>
      <c r="X433" s="15">
        <v>0</v>
      </c>
      <c r="Y433" s="15">
        <v>0</v>
      </c>
      <c r="Z433" s="15">
        <v>0</v>
      </c>
      <c r="AA433" s="15">
        <v>0</v>
      </c>
      <c r="AB433" s="15">
        <v>0</v>
      </c>
      <c r="AC433" s="15">
        <v>0</v>
      </c>
      <c r="AD433" s="15">
        <v>0</v>
      </c>
      <c r="AE433" s="15">
        <v>0</v>
      </c>
      <c r="AF433" s="15">
        <v>0</v>
      </c>
      <c r="AG433" s="15">
        <v>0</v>
      </c>
      <c r="AH433" s="15">
        <v>0</v>
      </c>
      <c r="AI433" s="15">
        <v>0</v>
      </c>
      <c r="AJ433" s="15">
        <v>0</v>
      </c>
      <c r="AK433" s="15">
        <v>0</v>
      </c>
      <c r="AL433" s="15">
        <v>0</v>
      </c>
      <c r="AM433" s="15">
        <v>0</v>
      </c>
      <c r="AN433" s="15">
        <v>0</v>
      </c>
      <c r="AO433" s="15">
        <v>0</v>
      </c>
      <c r="AP433" s="15">
        <v>0</v>
      </c>
      <c r="AQ433" s="15">
        <v>0</v>
      </c>
      <c r="AR433" s="15">
        <v>0</v>
      </c>
      <c r="AS433" s="15">
        <v>0</v>
      </c>
      <c r="AT433" s="15">
        <v>5.2029136316337157</v>
      </c>
      <c r="AU433" s="15">
        <v>0</v>
      </c>
      <c r="AV433" s="15">
        <v>0</v>
      </c>
      <c r="AW433" s="15">
        <v>0</v>
      </c>
      <c r="AX433" s="15">
        <v>0</v>
      </c>
      <c r="AY433" s="15">
        <v>0</v>
      </c>
      <c r="AZ433" s="15">
        <v>0</v>
      </c>
      <c r="BA433" s="15">
        <v>0</v>
      </c>
      <c r="BB433" s="15">
        <v>0</v>
      </c>
      <c r="BC433" s="15">
        <v>0</v>
      </c>
      <c r="BD433" s="15">
        <v>0</v>
      </c>
      <c r="BE433" s="15">
        <v>0</v>
      </c>
      <c r="BF433" s="15">
        <v>0</v>
      </c>
      <c r="BG433" s="15">
        <v>0</v>
      </c>
      <c r="BH433" s="15">
        <v>0</v>
      </c>
      <c r="BI433" s="15">
        <v>0</v>
      </c>
      <c r="BJ433" s="15">
        <v>0</v>
      </c>
      <c r="BK433" s="15">
        <v>0</v>
      </c>
      <c r="BL433" s="15">
        <v>0</v>
      </c>
      <c r="BM433" s="15">
        <v>0</v>
      </c>
      <c r="BN433" s="15">
        <v>0</v>
      </c>
      <c r="BO433" s="15">
        <v>10.405827263267431</v>
      </c>
      <c r="BP433" s="15">
        <v>0</v>
      </c>
      <c r="BQ433" s="15">
        <v>0</v>
      </c>
      <c r="BR433" s="15">
        <v>0</v>
      </c>
      <c r="BS433" s="15">
        <v>0</v>
      </c>
      <c r="BT433" s="15">
        <v>0</v>
      </c>
      <c r="BU433" s="15">
        <v>0</v>
      </c>
      <c r="BV433" s="15">
        <v>0</v>
      </c>
      <c r="BW433" s="15">
        <v>0</v>
      </c>
      <c r="BX433" s="15">
        <v>0</v>
      </c>
      <c r="BY433" s="15">
        <v>0</v>
      </c>
      <c r="BZ433" s="15">
        <v>0</v>
      </c>
      <c r="CA433" s="15">
        <v>0</v>
      </c>
      <c r="CB433" s="15">
        <v>0</v>
      </c>
      <c r="CC433" s="15">
        <v>0</v>
      </c>
      <c r="CD433" s="15">
        <v>0</v>
      </c>
      <c r="CE433" s="15">
        <v>0</v>
      </c>
      <c r="CF433" s="15">
        <v>0</v>
      </c>
      <c r="CG433" s="15">
        <v>0</v>
      </c>
      <c r="CH433" s="15">
        <v>0</v>
      </c>
      <c r="CI433" s="15">
        <v>0</v>
      </c>
      <c r="CJ433" s="15">
        <v>0</v>
      </c>
      <c r="CK433" s="15">
        <v>0.10405827263267431</v>
      </c>
      <c r="CL433" s="15">
        <v>0</v>
      </c>
      <c r="CM433" s="15">
        <v>0</v>
      </c>
      <c r="CN433" s="15">
        <v>0</v>
      </c>
      <c r="CO433" s="15">
        <v>0</v>
      </c>
      <c r="CP433" s="15">
        <v>0</v>
      </c>
      <c r="CQ433" s="15">
        <v>0</v>
      </c>
      <c r="CR433" s="15">
        <v>0</v>
      </c>
      <c r="CS433" s="15">
        <v>0</v>
      </c>
      <c r="CT433" s="15">
        <v>0</v>
      </c>
      <c r="CU433" s="15">
        <v>0</v>
      </c>
      <c r="CV433" s="15">
        <v>0</v>
      </c>
      <c r="CW433" s="25">
        <f t="shared" si="7"/>
        <v>100</v>
      </c>
    </row>
    <row r="434" spans="1:101">
      <c r="A434" s="15" t="s">
        <v>647</v>
      </c>
      <c r="B434" s="36" t="s">
        <v>91</v>
      </c>
      <c r="C434" s="34"/>
      <c r="D434" s="37">
        <v>2021</v>
      </c>
      <c r="E434" s="35" t="s">
        <v>92</v>
      </c>
      <c r="F434" s="35" t="s">
        <v>2</v>
      </c>
      <c r="G434" s="15">
        <v>0</v>
      </c>
      <c r="H434" s="15">
        <v>0</v>
      </c>
      <c r="I434" s="15">
        <v>0</v>
      </c>
      <c r="J434" s="15">
        <v>0</v>
      </c>
      <c r="K434" s="15">
        <v>0</v>
      </c>
      <c r="L434" s="15">
        <v>0</v>
      </c>
      <c r="M434" s="15">
        <v>0</v>
      </c>
      <c r="N434" s="15">
        <v>0</v>
      </c>
      <c r="O434" s="15">
        <v>0</v>
      </c>
      <c r="P434" s="15">
        <v>0</v>
      </c>
      <c r="Q434" s="15">
        <v>0</v>
      </c>
      <c r="R434" s="15">
        <v>0</v>
      </c>
      <c r="S434" s="15">
        <v>0</v>
      </c>
      <c r="T434" s="15">
        <v>0</v>
      </c>
      <c r="U434" s="15">
        <v>0</v>
      </c>
      <c r="V434" s="15">
        <v>0</v>
      </c>
      <c r="W434" s="15">
        <v>0</v>
      </c>
      <c r="X434" s="15">
        <v>0</v>
      </c>
      <c r="Y434" s="15">
        <v>0</v>
      </c>
      <c r="Z434" s="15">
        <v>0</v>
      </c>
      <c r="AA434" s="15">
        <v>0</v>
      </c>
      <c r="AB434" s="15">
        <v>0</v>
      </c>
      <c r="AC434" s="15">
        <v>0</v>
      </c>
      <c r="AD434" s="15">
        <v>0</v>
      </c>
      <c r="AE434" s="15">
        <v>0</v>
      </c>
      <c r="AF434" s="15">
        <v>0</v>
      </c>
      <c r="AG434" s="15">
        <v>0</v>
      </c>
      <c r="AH434" s="15">
        <v>0</v>
      </c>
      <c r="AI434" s="15">
        <v>0</v>
      </c>
      <c r="AJ434" s="15">
        <v>0</v>
      </c>
      <c r="AK434" s="15">
        <v>0</v>
      </c>
      <c r="AL434" s="15">
        <v>0</v>
      </c>
      <c r="AM434" s="15">
        <v>0</v>
      </c>
      <c r="AN434" s="15">
        <v>0</v>
      </c>
      <c r="AO434" s="15">
        <v>0</v>
      </c>
      <c r="AP434" s="15">
        <v>0</v>
      </c>
      <c r="AQ434" s="15">
        <v>0</v>
      </c>
      <c r="AR434" s="15">
        <v>0</v>
      </c>
      <c r="AS434" s="15">
        <v>0</v>
      </c>
      <c r="AT434" s="15">
        <v>0</v>
      </c>
      <c r="AU434" s="15">
        <v>0</v>
      </c>
      <c r="AV434" s="15">
        <v>0</v>
      </c>
      <c r="AW434" s="15">
        <v>0</v>
      </c>
      <c r="AX434" s="15">
        <v>0</v>
      </c>
      <c r="AY434" s="15">
        <v>0</v>
      </c>
      <c r="AZ434" s="15">
        <v>0</v>
      </c>
      <c r="BA434" s="15">
        <v>0</v>
      </c>
      <c r="BB434" s="15">
        <v>0</v>
      </c>
      <c r="BC434" s="15">
        <v>0</v>
      </c>
      <c r="BD434" s="15">
        <v>0</v>
      </c>
      <c r="BE434" s="15">
        <v>0</v>
      </c>
      <c r="BF434" s="15">
        <v>0</v>
      </c>
      <c r="BG434" s="15">
        <v>0</v>
      </c>
      <c r="BH434" s="15">
        <v>0</v>
      </c>
      <c r="BI434" s="15">
        <v>0</v>
      </c>
      <c r="BJ434" s="15">
        <v>0</v>
      </c>
      <c r="BK434" s="15">
        <v>19.047619047619047</v>
      </c>
      <c r="BL434" s="15">
        <v>0</v>
      </c>
      <c r="BM434" s="15">
        <v>0</v>
      </c>
      <c r="BN434" s="15">
        <v>0</v>
      </c>
      <c r="BO434" s="15">
        <v>0</v>
      </c>
      <c r="BP434" s="15">
        <v>0</v>
      </c>
      <c r="BQ434" s="15">
        <v>0</v>
      </c>
      <c r="BR434" s="15">
        <v>0</v>
      </c>
      <c r="BS434" s="15">
        <v>4.7619047619047619</v>
      </c>
      <c r="BT434" s="15">
        <v>0</v>
      </c>
      <c r="BU434" s="15">
        <v>0</v>
      </c>
      <c r="BV434" s="15">
        <v>0</v>
      </c>
      <c r="BW434" s="15">
        <v>9.5238095238095237</v>
      </c>
      <c r="BX434" s="15">
        <v>0</v>
      </c>
      <c r="BY434" s="15">
        <v>0</v>
      </c>
      <c r="BZ434" s="15">
        <v>0</v>
      </c>
      <c r="CA434" s="15">
        <v>0</v>
      </c>
      <c r="CB434" s="15">
        <v>0</v>
      </c>
      <c r="CC434" s="15">
        <v>0</v>
      </c>
      <c r="CD434" s="15">
        <v>0</v>
      </c>
      <c r="CE434" s="15">
        <v>0</v>
      </c>
      <c r="CF434" s="15">
        <v>0</v>
      </c>
      <c r="CG434" s="15">
        <v>0</v>
      </c>
      <c r="CH434" s="15">
        <v>0</v>
      </c>
      <c r="CI434" s="15">
        <v>0</v>
      </c>
      <c r="CJ434" s="15">
        <v>0</v>
      </c>
      <c r="CK434" s="15">
        <v>0</v>
      </c>
      <c r="CL434" s="15">
        <v>0</v>
      </c>
      <c r="CM434" s="15">
        <v>0</v>
      </c>
      <c r="CN434" s="15">
        <v>0</v>
      </c>
      <c r="CO434" s="15">
        <v>66.666666666666657</v>
      </c>
      <c r="CP434" s="15">
        <v>0</v>
      </c>
      <c r="CQ434" s="15">
        <v>0</v>
      </c>
      <c r="CR434" s="15">
        <v>0</v>
      </c>
      <c r="CS434" s="15">
        <v>0</v>
      </c>
      <c r="CT434" s="15">
        <v>0</v>
      </c>
      <c r="CU434" s="15">
        <v>0</v>
      </c>
      <c r="CV434" s="15">
        <v>0</v>
      </c>
      <c r="CW434" s="25">
        <f t="shared" si="7"/>
        <v>100</v>
      </c>
    </row>
  </sheetData>
  <sortState ref="A395:CW434">
    <sortCondition ref="E395:E434"/>
    <sortCondition ref="F395:F434"/>
    <sortCondition ref="B395:B434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C786-7DE3-481D-A440-A023F43A7746}">
  <dimension ref="A1:K16390"/>
  <sheetViews>
    <sheetView tabSelected="1" topLeftCell="A42" zoomScale="120" zoomScaleNormal="120" workbookViewId="0">
      <selection activeCell="E60" sqref="E60"/>
    </sheetView>
  </sheetViews>
  <sheetFormatPr baseColWidth="10" defaultColWidth="8.83203125" defaultRowHeight="15"/>
  <cols>
    <col min="1" max="1" width="17.5" bestFit="1" customWidth="1"/>
    <col min="2" max="2" width="14.6640625" customWidth="1"/>
    <col min="3" max="3" width="20.83203125" bestFit="1" customWidth="1"/>
    <col min="4" max="4" width="21" bestFit="1" customWidth="1"/>
    <col min="5" max="5" width="21" style="51" customWidth="1"/>
    <col min="6" max="6" width="20.1640625" bestFit="1" customWidth="1"/>
    <col min="7" max="7" width="9.1640625" style="43"/>
  </cols>
  <sheetData>
    <row r="1" spans="1:2" ht="16">
      <c r="A1" s="14" t="s">
        <v>0</v>
      </c>
      <c r="B1" t="s">
        <v>194</v>
      </c>
    </row>
    <row r="2" spans="1:2" ht="16">
      <c r="A2" s="14" t="s">
        <v>183</v>
      </c>
      <c r="B2" t="s">
        <v>195</v>
      </c>
    </row>
    <row r="3" spans="1:2" ht="16">
      <c r="A3" s="14" t="s">
        <v>1</v>
      </c>
      <c r="B3" t="s">
        <v>196</v>
      </c>
    </row>
    <row r="4" spans="1:2" ht="16">
      <c r="A4" s="14" t="s">
        <v>2</v>
      </c>
      <c r="B4" t="s">
        <v>197</v>
      </c>
    </row>
    <row r="5" spans="1:2">
      <c r="A5" s="1" t="s">
        <v>4</v>
      </c>
      <c r="B5" t="s">
        <v>198</v>
      </c>
    </row>
    <row r="6" spans="1:2">
      <c r="A6" s="1" t="s">
        <v>188</v>
      </c>
      <c r="B6" t="s">
        <v>199</v>
      </c>
    </row>
    <row r="7" spans="1:2">
      <c r="A7" s="1" t="s">
        <v>189</v>
      </c>
      <c r="B7" t="s">
        <v>200</v>
      </c>
    </row>
    <row r="8" spans="1:2">
      <c r="A8" s="1" t="s">
        <v>190</v>
      </c>
      <c r="B8" t="s">
        <v>201</v>
      </c>
    </row>
    <row r="9" spans="1:2">
      <c r="A9" s="1" t="s">
        <v>191</v>
      </c>
      <c r="B9" t="s">
        <v>203</v>
      </c>
    </row>
    <row r="10" spans="1:2">
      <c r="A10" s="1" t="s">
        <v>202</v>
      </c>
      <c r="B10" t="s">
        <v>204</v>
      </c>
    </row>
    <row r="11" spans="1:2">
      <c r="A11" s="1"/>
    </row>
    <row r="12" spans="1:2">
      <c r="A12" s="46" t="s">
        <v>905</v>
      </c>
    </row>
    <row r="13" spans="1:2" ht="16">
      <c r="A13" s="14" t="s">
        <v>167</v>
      </c>
      <c r="B13" t="s">
        <v>906</v>
      </c>
    </row>
    <row r="14" spans="1:2" ht="16">
      <c r="A14" s="14" t="s">
        <v>192</v>
      </c>
      <c r="B14" t="s">
        <v>907</v>
      </c>
    </row>
    <row r="15" spans="1:2" ht="16">
      <c r="A15" s="14" t="s">
        <v>163</v>
      </c>
      <c r="B15" t="s">
        <v>908</v>
      </c>
    </row>
    <row r="16" spans="1:2" ht="16">
      <c r="A16" s="14" t="s">
        <v>602</v>
      </c>
      <c r="B16" t="s">
        <v>909</v>
      </c>
    </row>
    <row r="17" spans="1:11">
      <c r="A17" s="14"/>
    </row>
    <row r="18" spans="1:11" ht="16">
      <c r="A18" s="45" t="s">
        <v>904</v>
      </c>
    </row>
    <row r="19" spans="1:11" ht="16">
      <c r="A19" s="38" t="s">
        <v>648</v>
      </c>
      <c r="B19" s="38" t="s">
        <v>649</v>
      </c>
      <c r="C19" s="38" t="s">
        <v>650</v>
      </c>
      <c r="D19" s="38" t="s">
        <v>651</v>
      </c>
      <c r="E19" s="52" t="s">
        <v>911</v>
      </c>
      <c r="F19" s="38" t="s">
        <v>652</v>
      </c>
      <c r="G19" s="38" t="s">
        <v>653</v>
      </c>
      <c r="J19" s="41" t="s">
        <v>663</v>
      </c>
    </row>
    <row r="20" spans="1:11" ht="16">
      <c r="A20" s="39" t="s">
        <v>603</v>
      </c>
      <c r="B20" t="s">
        <v>654</v>
      </c>
      <c r="C20" t="s">
        <v>654</v>
      </c>
      <c r="D20" t="s">
        <v>655</v>
      </c>
      <c r="E20" s="53"/>
      <c r="F20" t="s">
        <v>656</v>
      </c>
      <c r="G20" s="43" t="s">
        <v>657</v>
      </c>
      <c r="J20" s="44" t="s">
        <v>890</v>
      </c>
      <c r="K20" t="s">
        <v>652</v>
      </c>
    </row>
    <row r="21" spans="1:11" ht="16">
      <c r="A21" s="14" t="s">
        <v>166</v>
      </c>
      <c r="B21" s="42" t="s">
        <v>792</v>
      </c>
      <c r="C21" s="42" t="s">
        <v>793</v>
      </c>
      <c r="D21" t="s">
        <v>794</v>
      </c>
      <c r="E21" s="51">
        <v>1</v>
      </c>
      <c r="F21" s="42" t="s">
        <v>696</v>
      </c>
      <c r="G21" s="43" t="s">
        <v>662</v>
      </c>
      <c r="J21" t="s">
        <v>664</v>
      </c>
      <c r="K21" t="s">
        <v>649</v>
      </c>
    </row>
    <row r="22" spans="1:11" ht="16">
      <c r="A22" s="14" t="s">
        <v>601</v>
      </c>
      <c r="B22" s="40" t="s">
        <v>658</v>
      </c>
      <c r="C22" s="40" t="s">
        <v>659</v>
      </c>
      <c r="D22" t="s">
        <v>660</v>
      </c>
      <c r="E22" s="51">
        <v>5</v>
      </c>
      <c r="F22" s="40" t="s">
        <v>661</v>
      </c>
      <c r="G22" s="43" t="s">
        <v>662</v>
      </c>
      <c r="J22" t="s">
        <v>656</v>
      </c>
      <c r="K22" t="s">
        <v>665</v>
      </c>
    </row>
    <row r="23" spans="1:11" ht="16">
      <c r="A23" s="14" t="s">
        <v>158</v>
      </c>
      <c r="B23" s="42" t="s">
        <v>795</v>
      </c>
      <c r="C23" s="42" t="s">
        <v>912</v>
      </c>
      <c r="D23" t="s">
        <v>796</v>
      </c>
      <c r="E23" s="51">
        <v>6</v>
      </c>
      <c r="F23" s="42" t="s">
        <v>678</v>
      </c>
      <c r="G23" s="43" t="s">
        <v>662</v>
      </c>
      <c r="J23" t="s">
        <v>666</v>
      </c>
      <c r="K23" t="s">
        <v>667</v>
      </c>
    </row>
    <row r="24" spans="1:11" ht="16">
      <c r="A24" s="14" t="s">
        <v>101</v>
      </c>
      <c r="B24" s="40" t="s">
        <v>669</v>
      </c>
      <c r="C24" s="40" t="s">
        <v>670</v>
      </c>
      <c r="D24" t="s">
        <v>671</v>
      </c>
      <c r="E24" s="51">
        <v>6</v>
      </c>
      <c r="F24" s="40" t="s">
        <v>672</v>
      </c>
      <c r="G24" s="43" t="s">
        <v>662</v>
      </c>
      <c r="J24" t="s">
        <v>657</v>
      </c>
      <c r="K24" t="s">
        <v>668</v>
      </c>
    </row>
    <row r="25" spans="1:11" ht="16">
      <c r="A25" s="14" t="s">
        <v>102</v>
      </c>
      <c r="B25" s="42" t="s">
        <v>797</v>
      </c>
      <c r="C25" s="42" t="s">
        <v>687</v>
      </c>
      <c r="D25" t="s">
        <v>798</v>
      </c>
      <c r="E25" s="51">
        <v>3</v>
      </c>
      <c r="F25" s="42" t="s">
        <v>740</v>
      </c>
      <c r="G25" s="43" t="s">
        <v>662</v>
      </c>
      <c r="J25" t="s">
        <v>662</v>
      </c>
      <c r="K25" t="s">
        <v>650</v>
      </c>
    </row>
    <row r="26" spans="1:11" ht="16">
      <c r="A26" s="14" t="s">
        <v>604</v>
      </c>
      <c r="B26" s="40" t="s">
        <v>673</v>
      </c>
      <c r="C26" t="s">
        <v>654</v>
      </c>
      <c r="D26" t="s">
        <v>674</v>
      </c>
      <c r="E26" s="51">
        <v>2</v>
      </c>
      <c r="F26" s="40" t="s">
        <v>675</v>
      </c>
      <c r="G26" s="43" t="s">
        <v>664</v>
      </c>
    </row>
    <row r="27" spans="1:11" ht="16">
      <c r="A27" s="14" t="s">
        <v>152</v>
      </c>
      <c r="B27" s="42" t="s">
        <v>799</v>
      </c>
      <c r="C27" s="42" t="s">
        <v>800</v>
      </c>
      <c r="D27" t="s">
        <v>803</v>
      </c>
      <c r="E27" s="51">
        <v>7</v>
      </c>
      <c r="F27" s="42" t="s">
        <v>805</v>
      </c>
      <c r="G27" s="43" t="s">
        <v>662</v>
      </c>
    </row>
    <row r="28" spans="1:11">
      <c r="A28" s="15" t="s">
        <v>168</v>
      </c>
      <c r="B28" s="42" t="s">
        <v>801</v>
      </c>
      <c r="C28" s="42" t="s">
        <v>802</v>
      </c>
      <c r="D28" t="s">
        <v>804</v>
      </c>
      <c r="E28" s="51">
        <v>2</v>
      </c>
      <c r="F28" s="42" t="s">
        <v>675</v>
      </c>
      <c r="G28" s="43" t="s">
        <v>662</v>
      </c>
    </row>
    <row r="29" spans="1:11" ht="16">
      <c r="A29" s="14" t="s">
        <v>103</v>
      </c>
      <c r="B29" s="42" t="s">
        <v>676</v>
      </c>
      <c r="C29" s="42" t="s">
        <v>813</v>
      </c>
      <c r="D29" t="s">
        <v>814</v>
      </c>
      <c r="E29" s="51">
        <v>7</v>
      </c>
      <c r="F29" s="42" t="s">
        <v>678</v>
      </c>
      <c r="G29" s="43" t="s">
        <v>662</v>
      </c>
    </row>
    <row r="30" spans="1:11">
      <c r="A30" s="15" t="s">
        <v>169</v>
      </c>
      <c r="B30" s="42" t="s">
        <v>676</v>
      </c>
      <c r="C30" s="42" t="s">
        <v>815</v>
      </c>
      <c r="D30" t="s">
        <v>816</v>
      </c>
      <c r="E30" s="51">
        <v>10</v>
      </c>
      <c r="F30" s="42" t="s">
        <v>678</v>
      </c>
      <c r="G30" s="43" t="s">
        <v>662</v>
      </c>
    </row>
    <row r="31" spans="1:11">
      <c r="A31" s="15" t="s">
        <v>170</v>
      </c>
      <c r="B31" s="42" t="s">
        <v>676</v>
      </c>
      <c r="C31" s="42" t="s">
        <v>817</v>
      </c>
      <c r="D31" t="s">
        <v>818</v>
      </c>
      <c r="E31" s="51">
        <v>4</v>
      </c>
      <c r="F31" s="42" t="s">
        <v>678</v>
      </c>
      <c r="G31" s="43" t="s">
        <v>662</v>
      </c>
    </row>
    <row r="32" spans="1:11" ht="16">
      <c r="A32" s="14" t="s">
        <v>104</v>
      </c>
      <c r="B32" s="42" t="s">
        <v>819</v>
      </c>
      <c r="C32" s="42" t="s">
        <v>820</v>
      </c>
      <c r="D32" t="s">
        <v>821</v>
      </c>
      <c r="E32" s="51">
        <v>5</v>
      </c>
      <c r="F32" s="42" t="s">
        <v>678</v>
      </c>
      <c r="G32" s="43" t="s">
        <v>662</v>
      </c>
    </row>
    <row r="33" spans="1:7" ht="16">
      <c r="A33" s="14" t="s">
        <v>171</v>
      </c>
      <c r="B33" s="42" t="s">
        <v>676</v>
      </c>
      <c r="C33" s="42" t="s">
        <v>822</v>
      </c>
      <c r="D33" t="s">
        <v>823</v>
      </c>
      <c r="E33" s="51">
        <v>8</v>
      </c>
      <c r="F33" s="42" t="s">
        <v>678</v>
      </c>
      <c r="G33" s="43" t="s">
        <v>662</v>
      </c>
    </row>
    <row r="34" spans="1:7" ht="16">
      <c r="A34" s="14" t="s">
        <v>105</v>
      </c>
      <c r="B34" s="42" t="s">
        <v>676</v>
      </c>
      <c r="C34" s="42" t="s">
        <v>827</v>
      </c>
      <c r="D34" t="s">
        <v>828</v>
      </c>
      <c r="E34" s="51">
        <v>6</v>
      </c>
      <c r="F34" s="42" t="s">
        <v>678</v>
      </c>
      <c r="G34" s="43" t="s">
        <v>662</v>
      </c>
    </row>
    <row r="35" spans="1:7" ht="16">
      <c r="A35" s="14" t="s">
        <v>172</v>
      </c>
      <c r="B35" s="42" t="s">
        <v>819</v>
      </c>
      <c r="C35" s="42" t="s">
        <v>835</v>
      </c>
      <c r="D35" t="s">
        <v>838</v>
      </c>
      <c r="E35" s="51">
        <v>2</v>
      </c>
      <c r="F35" s="42" t="s">
        <v>678</v>
      </c>
      <c r="G35" s="43" t="s">
        <v>662</v>
      </c>
    </row>
    <row r="36" spans="1:7" ht="16">
      <c r="A36" s="14" t="s">
        <v>106</v>
      </c>
      <c r="B36" s="42" t="s">
        <v>676</v>
      </c>
      <c r="C36" s="42" t="s">
        <v>836</v>
      </c>
      <c r="D36" t="s">
        <v>837</v>
      </c>
      <c r="E36" s="51">
        <v>8</v>
      </c>
      <c r="F36" s="42" t="s">
        <v>678</v>
      </c>
      <c r="G36" s="43" t="s">
        <v>662</v>
      </c>
    </row>
    <row r="37" spans="1:7" ht="16">
      <c r="A37" s="14" t="s">
        <v>173</v>
      </c>
      <c r="B37" s="42" t="s">
        <v>676</v>
      </c>
      <c r="C37" s="42" t="s">
        <v>845</v>
      </c>
      <c r="D37" t="s">
        <v>846</v>
      </c>
      <c r="E37" s="51">
        <v>5</v>
      </c>
      <c r="F37" s="42" t="s">
        <v>678</v>
      </c>
      <c r="G37" s="43" t="s">
        <v>662</v>
      </c>
    </row>
    <row r="38" spans="1:7" ht="16">
      <c r="A38" s="14" t="s">
        <v>107</v>
      </c>
      <c r="B38" s="40" t="s">
        <v>676</v>
      </c>
      <c r="C38" t="s">
        <v>654</v>
      </c>
      <c r="D38" t="s">
        <v>677</v>
      </c>
      <c r="E38" s="1">
        <v>7</v>
      </c>
      <c r="F38" s="40" t="s">
        <v>678</v>
      </c>
      <c r="G38" s="43" t="s">
        <v>664</v>
      </c>
    </row>
    <row r="39" spans="1:7" ht="16">
      <c r="A39" s="14" t="s">
        <v>108</v>
      </c>
      <c r="B39" s="40" t="s">
        <v>679</v>
      </c>
      <c r="C39" s="40" t="s">
        <v>680</v>
      </c>
      <c r="D39" t="s">
        <v>681</v>
      </c>
      <c r="E39" s="51">
        <v>1</v>
      </c>
      <c r="F39" s="40" t="s">
        <v>682</v>
      </c>
      <c r="G39" s="43" t="s">
        <v>662</v>
      </c>
    </row>
    <row r="40" spans="1:7" ht="16">
      <c r="A40" s="14" t="s">
        <v>109</v>
      </c>
      <c r="B40" s="40" t="s">
        <v>683</v>
      </c>
      <c r="C40" t="s">
        <v>654</v>
      </c>
      <c r="D40" t="s">
        <v>684</v>
      </c>
      <c r="E40" s="53"/>
      <c r="F40" s="40" t="s">
        <v>685</v>
      </c>
      <c r="G40" s="43" t="s">
        <v>664</v>
      </c>
    </row>
    <row r="41" spans="1:7" ht="16">
      <c r="A41" s="14" t="s">
        <v>174</v>
      </c>
      <c r="B41" s="42" t="s">
        <v>806</v>
      </c>
      <c r="C41" s="42" t="s">
        <v>807</v>
      </c>
      <c r="D41" t="s">
        <v>808</v>
      </c>
      <c r="E41" s="51">
        <v>10</v>
      </c>
      <c r="F41" s="42" t="s">
        <v>678</v>
      </c>
      <c r="G41" s="43" t="s">
        <v>662</v>
      </c>
    </row>
    <row r="42" spans="1:7" ht="16">
      <c r="A42" s="15" t="s">
        <v>153</v>
      </c>
      <c r="B42" s="40" t="s">
        <v>847</v>
      </c>
      <c r="C42" t="s">
        <v>654</v>
      </c>
      <c r="D42" t="s">
        <v>850</v>
      </c>
      <c r="E42" s="51">
        <v>2</v>
      </c>
      <c r="F42" s="40" t="s">
        <v>851</v>
      </c>
      <c r="G42" s="43" t="s">
        <v>664</v>
      </c>
    </row>
    <row r="43" spans="1:7" ht="16">
      <c r="A43" s="14" t="s">
        <v>110</v>
      </c>
      <c r="B43" s="42" t="s">
        <v>809</v>
      </c>
      <c r="C43" s="42" t="s">
        <v>810</v>
      </c>
      <c r="D43" s="43" t="s">
        <v>811</v>
      </c>
      <c r="E43" s="36">
        <v>7</v>
      </c>
      <c r="F43" s="42" t="s">
        <v>812</v>
      </c>
      <c r="G43" s="43" t="s">
        <v>662</v>
      </c>
    </row>
    <row r="44" spans="1:7" ht="16">
      <c r="A44" s="14" t="s">
        <v>111</v>
      </c>
      <c r="B44" s="42" t="s">
        <v>854</v>
      </c>
      <c r="C44" s="42" t="s">
        <v>855</v>
      </c>
      <c r="D44" s="43" t="s">
        <v>856</v>
      </c>
      <c r="E44" s="36">
        <v>8</v>
      </c>
      <c r="F44" s="40" t="s">
        <v>678</v>
      </c>
      <c r="G44" s="43" t="s">
        <v>662</v>
      </c>
    </row>
    <row r="45" spans="1:7">
      <c r="A45" s="15" t="s">
        <v>154</v>
      </c>
      <c r="B45" s="42" t="s">
        <v>848</v>
      </c>
      <c r="C45" s="42" t="s">
        <v>790</v>
      </c>
      <c r="D45" t="s">
        <v>852</v>
      </c>
      <c r="E45" s="51">
        <v>5</v>
      </c>
      <c r="F45" s="42" t="s">
        <v>678</v>
      </c>
      <c r="G45" s="43" t="s">
        <v>662</v>
      </c>
    </row>
    <row r="46" spans="1:7" ht="16">
      <c r="A46" s="14" t="s">
        <v>112</v>
      </c>
      <c r="B46" s="40" t="s">
        <v>686</v>
      </c>
      <c r="C46" s="40" t="s">
        <v>687</v>
      </c>
      <c r="D46" t="s">
        <v>688</v>
      </c>
      <c r="E46" s="51">
        <v>1</v>
      </c>
      <c r="F46" s="40" t="s">
        <v>689</v>
      </c>
      <c r="G46" s="43" t="s">
        <v>662</v>
      </c>
    </row>
    <row r="47" spans="1:7" ht="16">
      <c r="A47" s="14" t="s">
        <v>186</v>
      </c>
      <c r="B47" s="42" t="s">
        <v>848</v>
      </c>
      <c r="C47" t="s">
        <v>654</v>
      </c>
      <c r="D47" t="s">
        <v>853</v>
      </c>
      <c r="E47" s="54">
        <v>7</v>
      </c>
      <c r="F47" s="42" t="s">
        <v>678</v>
      </c>
      <c r="G47" s="43" t="s">
        <v>664</v>
      </c>
    </row>
    <row r="48" spans="1:7" ht="16">
      <c r="A48" s="14" t="s">
        <v>113</v>
      </c>
      <c r="B48" s="40" t="s">
        <v>690</v>
      </c>
      <c r="C48" s="40" t="s">
        <v>691</v>
      </c>
      <c r="D48" t="s">
        <v>692</v>
      </c>
      <c r="E48" s="51">
        <v>7</v>
      </c>
      <c r="F48" s="40" t="s">
        <v>693</v>
      </c>
      <c r="G48" s="43" t="s">
        <v>662</v>
      </c>
    </row>
    <row r="49" spans="1:7" ht="16">
      <c r="A49" s="14" t="s">
        <v>605</v>
      </c>
      <c r="B49" s="40" t="s">
        <v>694</v>
      </c>
      <c r="C49" t="s">
        <v>654</v>
      </c>
      <c r="D49" t="s">
        <v>695</v>
      </c>
      <c r="E49" s="51">
        <v>4</v>
      </c>
      <c r="F49" s="40" t="s">
        <v>696</v>
      </c>
      <c r="G49" s="43" t="s">
        <v>664</v>
      </c>
    </row>
    <row r="50" spans="1:7" ht="16">
      <c r="A50" s="14" t="s">
        <v>175</v>
      </c>
      <c r="B50" s="44" t="s">
        <v>654</v>
      </c>
      <c r="C50" s="43" t="s">
        <v>654</v>
      </c>
      <c r="D50" s="43" t="s">
        <v>175</v>
      </c>
      <c r="E50" s="55"/>
      <c r="F50" s="44" t="s">
        <v>656</v>
      </c>
      <c r="G50" s="43" t="s">
        <v>657</v>
      </c>
    </row>
    <row r="51" spans="1:7">
      <c r="A51" s="16" t="s">
        <v>164</v>
      </c>
      <c r="B51" s="42" t="s">
        <v>849</v>
      </c>
      <c r="C51" s="43" t="s">
        <v>654</v>
      </c>
      <c r="D51" s="43" t="s">
        <v>857</v>
      </c>
      <c r="E51" s="55"/>
      <c r="F51" s="42" t="s">
        <v>858</v>
      </c>
      <c r="G51" s="43" t="s">
        <v>664</v>
      </c>
    </row>
    <row r="52" spans="1:7">
      <c r="A52" s="16" t="s">
        <v>176</v>
      </c>
      <c r="B52" s="42" t="s">
        <v>859</v>
      </c>
      <c r="C52" s="42" t="s">
        <v>860</v>
      </c>
      <c r="D52" s="43" t="s">
        <v>861</v>
      </c>
      <c r="E52" s="36">
        <v>2</v>
      </c>
      <c r="F52" s="42" t="s">
        <v>862</v>
      </c>
      <c r="G52" s="43" t="s">
        <v>662</v>
      </c>
    </row>
    <row r="53" spans="1:7">
      <c r="A53" s="15" t="s">
        <v>162</v>
      </c>
      <c r="B53" s="42" t="s">
        <v>697</v>
      </c>
      <c r="C53" s="42" t="s">
        <v>844</v>
      </c>
      <c r="D53" s="43" t="s">
        <v>863</v>
      </c>
      <c r="E53" s="36">
        <v>8</v>
      </c>
      <c r="F53" s="42" t="s">
        <v>700</v>
      </c>
      <c r="G53" s="43" t="s">
        <v>662</v>
      </c>
    </row>
    <row r="54" spans="1:7" ht="16">
      <c r="A54" s="14" t="s">
        <v>114</v>
      </c>
      <c r="B54" s="40" t="s">
        <v>697</v>
      </c>
      <c r="C54" s="40" t="s">
        <v>698</v>
      </c>
      <c r="D54" t="s">
        <v>699</v>
      </c>
      <c r="E54" s="51">
        <v>6</v>
      </c>
      <c r="F54" s="40" t="s">
        <v>700</v>
      </c>
      <c r="G54" s="43" t="s">
        <v>662</v>
      </c>
    </row>
    <row r="55" spans="1:7" ht="16">
      <c r="A55" s="14" t="s">
        <v>115</v>
      </c>
      <c r="B55" s="40" t="s">
        <v>701</v>
      </c>
      <c r="C55" s="40" t="s">
        <v>702</v>
      </c>
      <c r="D55" t="s">
        <v>703</v>
      </c>
      <c r="E55" s="51">
        <v>0</v>
      </c>
      <c r="F55" s="40" t="s">
        <v>689</v>
      </c>
      <c r="G55" s="43" t="s">
        <v>662</v>
      </c>
    </row>
    <row r="56" spans="1:7" ht="16">
      <c r="A56" s="14" t="s">
        <v>184</v>
      </c>
      <c r="B56" s="42" t="s">
        <v>824</v>
      </c>
      <c r="C56" s="42" t="s">
        <v>825</v>
      </c>
      <c r="D56" t="s">
        <v>826</v>
      </c>
      <c r="E56" s="51">
        <v>0</v>
      </c>
      <c r="F56" s="42" t="s">
        <v>689</v>
      </c>
      <c r="G56" s="43" t="s">
        <v>662</v>
      </c>
    </row>
    <row r="57" spans="1:7">
      <c r="A57" s="15" t="s">
        <v>177</v>
      </c>
      <c r="B57" s="42" t="s">
        <v>831</v>
      </c>
      <c r="C57" s="42" t="s">
        <v>832</v>
      </c>
      <c r="D57" t="s">
        <v>833</v>
      </c>
      <c r="E57" s="51">
        <v>10</v>
      </c>
      <c r="F57" t="s">
        <v>834</v>
      </c>
      <c r="G57" s="43" t="s">
        <v>662</v>
      </c>
    </row>
    <row r="58" spans="1:7" ht="16">
      <c r="A58" s="17" t="s">
        <v>606</v>
      </c>
      <c r="B58" s="40" t="s">
        <v>704</v>
      </c>
      <c r="C58" s="40" t="s">
        <v>705</v>
      </c>
      <c r="D58" t="s">
        <v>706</v>
      </c>
      <c r="E58" s="51">
        <v>2</v>
      </c>
      <c r="F58" s="40" t="s">
        <v>707</v>
      </c>
      <c r="G58" s="43" t="s">
        <v>662</v>
      </c>
    </row>
    <row r="59" spans="1:7" ht="16">
      <c r="A59" s="15" t="s">
        <v>178</v>
      </c>
      <c r="B59" s="42" t="s">
        <v>829</v>
      </c>
      <c r="C59" s="40" t="s">
        <v>830</v>
      </c>
      <c r="D59" t="s">
        <v>864</v>
      </c>
      <c r="E59" s="51">
        <v>5</v>
      </c>
      <c r="F59" s="40" t="s">
        <v>865</v>
      </c>
      <c r="G59" s="43" t="s">
        <v>662</v>
      </c>
    </row>
    <row r="60" spans="1:7" ht="16">
      <c r="A60" s="15" t="s">
        <v>179</v>
      </c>
      <c r="B60" s="42" t="s">
        <v>708</v>
      </c>
      <c r="C60" s="40" t="s">
        <v>866</v>
      </c>
      <c r="D60" t="s">
        <v>867</v>
      </c>
      <c r="E60" s="51">
        <v>3</v>
      </c>
      <c r="F60" s="40" t="s">
        <v>710</v>
      </c>
      <c r="G60" s="43" t="s">
        <v>662</v>
      </c>
    </row>
    <row r="61" spans="1:7" ht="16">
      <c r="A61" s="15" t="s">
        <v>180</v>
      </c>
      <c r="B61" s="42" t="s">
        <v>708</v>
      </c>
      <c r="C61" s="40" t="s">
        <v>868</v>
      </c>
      <c r="D61" t="s">
        <v>869</v>
      </c>
      <c r="E61" s="51">
        <v>8</v>
      </c>
      <c r="F61" s="40" t="s">
        <v>710</v>
      </c>
      <c r="G61" s="43" t="s">
        <v>662</v>
      </c>
    </row>
    <row r="62" spans="1:7" ht="16">
      <c r="A62" s="14" t="s">
        <v>165</v>
      </c>
      <c r="B62" s="40" t="s">
        <v>708</v>
      </c>
      <c r="C62" t="s">
        <v>654</v>
      </c>
      <c r="D62" t="s">
        <v>709</v>
      </c>
      <c r="E62" s="51">
        <v>5</v>
      </c>
      <c r="F62" s="40" t="s">
        <v>710</v>
      </c>
      <c r="G62" s="43" t="s">
        <v>664</v>
      </c>
    </row>
    <row r="63" spans="1:7">
      <c r="A63" s="15" t="s">
        <v>155</v>
      </c>
      <c r="B63" s="42" t="s">
        <v>839</v>
      </c>
      <c r="C63" s="42" t="s">
        <v>840</v>
      </c>
      <c r="D63" t="s">
        <v>841</v>
      </c>
      <c r="E63" s="51">
        <v>3</v>
      </c>
      <c r="F63" s="42" t="s">
        <v>740</v>
      </c>
      <c r="G63" s="43" t="s">
        <v>662</v>
      </c>
    </row>
    <row r="64" spans="1:7" ht="16">
      <c r="A64" s="14" t="s">
        <v>116</v>
      </c>
      <c r="B64" s="40" t="s">
        <v>711</v>
      </c>
      <c r="C64" s="40" t="s">
        <v>712</v>
      </c>
      <c r="D64" t="s">
        <v>713</v>
      </c>
      <c r="E64" s="51">
        <v>5</v>
      </c>
      <c r="F64" s="40" t="s">
        <v>714</v>
      </c>
      <c r="G64" s="43" t="s">
        <v>662</v>
      </c>
    </row>
    <row r="65" spans="1:7" ht="16">
      <c r="A65" s="14" t="s">
        <v>607</v>
      </c>
      <c r="B65" s="40" t="s">
        <v>715</v>
      </c>
      <c r="C65" s="40" t="s">
        <v>716</v>
      </c>
      <c r="D65" t="s">
        <v>717</v>
      </c>
      <c r="E65" s="51">
        <v>2</v>
      </c>
      <c r="F65" s="40" t="s">
        <v>718</v>
      </c>
      <c r="G65" s="43" t="s">
        <v>662</v>
      </c>
    </row>
    <row r="66" spans="1:7" ht="16">
      <c r="A66" s="14" t="s">
        <v>117</v>
      </c>
      <c r="B66" s="40" t="s">
        <v>870</v>
      </c>
      <c r="C66" s="40" t="s">
        <v>871</v>
      </c>
      <c r="D66" t="s">
        <v>913</v>
      </c>
      <c r="E66" s="51">
        <v>6</v>
      </c>
      <c r="F66" s="40" t="s">
        <v>872</v>
      </c>
      <c r="G66" s="44" t="s">
        <v>662</v>
      </c>
    </row>
    <row r="67" spans="1:7" ht="16">
      <c r="A67" s="15" t="s">
        <v>156</v>
      </c>
      <c r="B67" s="40" t="s">
        <v>842</v>
      </c>
      <c r="C67" s="44" t="s">
        <v>654</v>
      </c>
      <c r="D67" t="s">
        <v>914</v>
      </c>
      <c r="E67" s="51">
        <v>0</v>
      </c>
      <c r="F67" s="40" t="s">
        <v>812</v>
      </c>
      <c r="G67" s="43" t="s">
        <v>664</v>
      </c>
    </row>
    <row r="68" spans="1:7" ht="16">
      <c r="A68" s="17" t="s">
        <v>181</v>
      </c>
      <c r="B68" s="42" t="s">
        <v>842</v>
      </c>
      <c r="C68" s="42" t="s">
        <v>843</v>
      </c>
      <c r="D68" t="s">
        <v>915</v>
      </c>
      <c r="E68" s="51">
        <v>0</v>
      </c>
      <c r="F68" s="40" t="s">
        <v>812</v>
      </c>
      <c r="G68" s="43" t="s">
        <v>662</v>
      </c>
    </row>
    <row r="69" spans="1:7" ht="16">
      <c r="A69" s="14" t="s">
        <v>118</v>
      </c>
      <c r="B69" s="40" t="s">
        <v>719</v>
      </c>
      <c r="C69" t="s">
        <v>654</v>
      </c>
      <c r="D69" t="s">
        <v>720</v>
      </c>
      <c r="E69" s="54">
        <v>5</v>
      </c>
      <c r="F69" s="40" t="s">
        <v>721</v>
      </c>
      <c r="G69" s="43" t="s">
        <v>664</v>
      </c>
    </row>
    <row r="70" spans="1:7" ht="16">
      <c r="A70" s="14" t="s">
        <v>119</v>
      </c>
      <c r="B70" s="40" t="s">
        <v>719</v>
      </c>
      <c r="C70" s="40" t="s">
        <v>722</v>
      </c>
      <c r="D70" t="s">
        <v>723</v>
      </c>
      <c r="E70" s="51">
        <v>10</v>
      </c>
      <c r="F70" s="40" t="s">
        <v>721</v>
      </c>
      <c r="G70" s="43" t="s">
        <v>662</v>
      </c>
    </row>
    <row r="71" spans="1:7" ht="16">
      <c r="A71" s="14" t="s">
        <v>120</v>
      </c>
      <c r="B71" s="40" t="s">
        <v>719</v>
      </c>
      <c r="C71" s="40" t="s">
        <v>724</v>
      </c>
      <c r="D71" t="s">
        <v>725</v>
      </c>
      <c r="E71" s="51">
        <v>0</v>
      </c>
      <c r="F71" s="40" t="s">
        <v>721</v>
      </c>
      <c r="G71" s="43" t="s">
        <v>662</v>
      </c>
    </row>
    <row r="72" spans="1:7" ht="16">
      <c r="A72" s="14" t="s">
        <v>121</v>
      </c>
      <c r="B72" s="40" t="s">
        <v>726</v>
      </c>
      <c r="C72" s="40" t="s">
        <v>727</v>
      </c>
      <c r="D72" t="s">
        <v>728</v>
      </c>
      <c r="E72" s="51">
        <v>5</v>
      </c>
      <c r="F72" s="40" t="s">
        <v>729</v>
      </c>
      <c r="G72" s="43" t="s">
        <v>662</v>
      </c>
    </row>
    <row r="73" spans="1:7" ht="16">
      <c r="A73" s="14" t="s">
        <v>122</v>
      </c>
      <c r="B73" s="40" t="s">
        <v>873</v>
      </c>
      <c r="C73" s="44" t="s">
        <v>654</v>
      </c>
      <c r="D73" t="s">
        <v>875</v>
      </c>
      <c r="E73" s="53"/>
      <c r="F73" s="40" t="s">
        <v>685</v>
      </c>
      <c r="G73" s="43" t="s">
        <v>664</v>
      </c>
    </row>
    <row r="74" spans="1:7" ht="16">
      <c r="A74" s="14" t="s">
        <v>123</v>
      </c>
      <c r="B74" s="40" t="s">
        <v>730</v>
      </c>
      <c r="C74" s="40" t="s">
        <v>731</v>
      </c>
      <c r="D74" t="s">
        <v>732</v>
      </c>
      <c r="E74" s="51">
        <v>7</v>
      </c>
      <c r="F74" s="40" t="s">
        <v>733</v>
      </c>
      <c r="G74" s="43" t="s">
        <v>662</v>
      </c>
    </row>
    <row r="75" spans="1:7" ht="16">
      <c r="A75" s="14" t="s">
        <v>124</v>
      </c>
      <c r="B75" s="40" t="s">
        <v>734</v>
      </c>
      <c r="C75" s="40" t="s">
        <v>735</v>
      </c>
      <c r="D75" t="s">
        <v>736</v>
      </c>
      <c r="E75" s="51">
        <v>6</v>
      </c>
      <c r="F75" s="40" t="s">
        <v>733</v>
      </c>
      <c r="G75" s="43" t="s">
        <v>662</v>
      </c>
    </row>
    <row r="76" spans="1:7" ht="16">
      <c r="A76" s="14" t="s">
        <v>125</v>
      </c>
      <c r="B76" s="40" t="s">
        <v>737</v>
      </c>
      <c r="C76" s="40" t="s">
        <v>738</v>
      </c>
      <c r="D76" t="s">
        <v>739</v>
      </c>
      <c r="E76" s="51">
        <v>0</v>
      </c>
      <c r="F76" s="40" t="s">
        <v>740</v>
      </c>
      <c r="G76" s="43" t="s">
        <v>662</v>
      </c>
    </row>
    <row r="77" spans="1:7" ht="16">
      <c r="A77" s="14" t="s">
        <v>126</v>
      </c>
      <c r="B77" s="40" t="s">
        <v>741</v>
      </c>
      <c r="C77" s="40" t="s">
        <v>742</v>
      </c>
      <c r="D77" t="s">
        <v>743</v>
      </c>
      <c r="E77" s="51">
        <v>6</v>
      </c>
      <c r="F77" s="40" t="s">
        <v>744</v>
      </c>
      <c r="G77" s="43" t="s">
        <v>662</v>
      </c>
    </row>
    <row r="78" spans="1:7" ht="16">
      <c r="A78" s="14" t="s">
        <v>127</v>
      </c>
      <c r="B78" s="40" t="s">
        <v>876</v>
      </c>
      <c r="C78" s="44" t="s">
        <v>654</v>
      </c>
      <c r="D78" t="s">
        <v>877</v>
      </c>
      <c r="E78" s="54">
        <v>6</v>
      </c>
      <c r="F78" s="40" t="s">
        <v>744</v>
      </c>
      <c r="G78" s="43" t="s">
        <v>664</v>
      </c>
    </row>
    <row r="79" spans="1:7" ht="16">
      <c r="A79" s="14" t="s">
        <v>128</v>
      </c>
      <c r="B79" s="40" t="s">
        <v>745</v>
      </c>
      <c r="C79" s="40" t="s">
        <v>746</v>
      </c>
      <c r="D79" t="s">
        <v>747</v>
      </c>
      <c r="E79" s="51">
        <v>8</v>
      </c>
      <c r="F79" s="40" t="s">
        <v>744</v>
      </c>
      <c r="G79" s="43" t="s">
        <v>662</v>
      </c>
    </row>
    <row r="80" spans="1:7" ht="16">
      <c r="A80" s="14" t="s">
        <v>129</v>
      </c>
      <c r="B80" s="40" t="s">
        <v>748</v>
      </c>
      <c r="C80" s="40" t="s">
        <v>749</v>
      </c>
      <c r="D80" t="s">
        <v>750</v>
      </c>
      <c r="E80" s="51">
        <v>4</v>
      </c>
      <c r="F80" s="40" t="s">
        <v>751</v>
      </c>
      <c r="G80" s="43" t="s">
        <v>662</v>
      </c>
    </row>
    <row r="81" spans="1:7" ht="16">
      <c r="A81" s="15" t="s">
        <v>157</v>
      </c>
      <c r="B81" s="40" t="s">
        <v>748</v>
      </c>
      <c r="C81" s="40" t="s">
        <v>878</v>
      </c>
      <c r="D81" t="s">
        <v>879</v>
      </c>
      <c r="E81" s="51">
        <v>5</v>
      </c>
      <c r="F81" s="40" t="s">
        <v>751</v>
      </c>
      <c r="G81" s="44" t="s">
        <v>662</v>
      </c>
    </row>
    <row r="82" spans="1:7" ht="16">
      <c r="A82" s="14" t="s">
        <v>130</v>
      </c>
      <c r="B82" s="40" t="s">
        <v>748</v>
      </c>
      <c r="C82" s="40" t="s">
        <v>752</v>
      </c>
      <c r="D82" t="s">
        <v>753</v>
      </c>
      <c r="E82" s="51">
        <v>5</v>
      </c>
      <c r="F82" s="40" t="s">
        <v>751</v>
      </c>
      <c r="G82" s="43" t="s">
        <v>662</v>
      </c>
    </row>
    <row r="83" spans="1:7" ht="16">
      <c r="A83" s="14" t="s">
        <v>131</v>
      </c>
      <c r="B83" s="40" t="s">
        <v>748</v>
      </c>
      <c r="C83" s="40" t="s">
        <v>880</v>
      </c>
      <c r="D83" t="s">
        <v>881</v>
      </c>
      <c r="E83" s="51">
        <v>8</v>
      </c>
      <c r="F83" s="40" t="s">
        <v>751</v>
      </c>
      <c r="G83" s="44" t="s">
        <v>662</v>
      </c>
    </row>
    <row r="84" spans="1:7" ht="16">
      <c r="A84" s="14" t="s">
        <v>132</v>
      </c>
      <c r="B84" s="40" t="s">
        <v>748</v>
      </c>
      <c r="C84" s="40" t="s">
        <v>754</v>
      </c>
      <c r="D84" t="s">
        <v>755</v>
      </c>
      <c r="E84" s="51">
        <v>5</v>
      </c>
      <c r="F84" s="40" t="s">
        <v>751</v>
      </c>
      <c r="G84" s="43" t="s">
        <v>662</v>
      </c>
    </row>
    <row r="85" spans="1:7" ht="16">
      <c r="A85" s="14" t="s">
        <v>133</v>
      </c>
      <c r="B85" s="40" t="s">
        <v>748</v>
      </c>
      <c r="C85" s="40" t="s">
        <v>756</v>
      </c>
      <c r="D85" t="s">
        <v>757</v>
      </c>
      <c r="E85" s="51">
        <v>5</v>
      </c>
      <c r="F85" s="40" t="s">
        <v>751</v>
      </c>
      <c r="G85" s="43" t="s">
        <v>662</v>
      </c>
    </row>
    <row r="86" spans="1:7" ht="16">
      <c r="A86" s="14" t="s">
        <v>134</v>
      </c>
      <c r="B86" s="40" t="s">
        <v>748</v>
      </c>
      <c r="C86" s="44" t="s">
        <v>654</v>
      </c>
      <c r="D86" t="s">
        <v>882</v>
      </c>
      <c r="E86" s="54">
        <v>5</v>
      </c>
      <c r="F86" s="40" t="s">
        <v>751</v>
      </c>
      <c r="G86" s="43" t="s">
        <v>664</v>
      </c>
    </row>
    <row r="87" spans="1:7" ht="16">
      <c r="A87" s="14" t="s">
        <v>185</v>
      </c>
      <c r="B87" s="40" t="s">
        <v>874</v>
      </c>
      <c r="C87" s="44" t="s">
        <v>654</v>
      </c>
      <c r="D87" t="s">
        <v>883</v>
      </c>
      <c r="E87" s="51">
        <v>5</v>
      </c>
      <c r="F87" s="40" t="s">
        <v>862</v>
      </c>
      <c r="G87" s="43" t="s">
        <v>664</v>
      </c>
    </row>
    <row r="88" spans="1:7" ht="16">
      <c r="A88" s="14" t="s">
        <v>135</v>
      </c>
      <c r="B88" s="40" t="s">
        <v>758</v>
      </c>
      <c r="C88" t="s">
        <v>654</v>
      </c>
      <c r="D88" t="s">
        <v>759</v>
      </c>
      <c r="E88" s="54">
        <v>5</v>
      </c>
      <c r="F88" s="40" t="s">
        <v>760</v>
      </c>
      <c r="G88" s="43" t="s">
        <v>664</v>
      </c>
    </row>
    <row r="89" spans="1:7" ht="16">
      <c r="A89" s="14" t="s">
        <v>136</v>
      </c>
      <c r="B89" s="40" t="s">
        <v>758</v>
      </c>
      <c r="C89" s="42" t="s">
        <v>884</v>
      </c>
      <c r="D89" t="s">
        <v>885</v>
      </c>
      <c r="E89" s="51">
        <v>6</v>
      </c>
      <c r="F89" s="40" t="s">
        <v>760</v>
      </c>
      <c r="G89" s="43" t="s">
        <v>662</v>
      </c>
    </row>
    <row r="90" spans="1:7" ht="16">
      <c r="A90" s="14" t="s">
        <v>137</v>
      </c>
      <c r="B90" s="40" t="s">
        <v>758</v>
      </c>
      <c r="C90" t="s">
        <v>886</v>
      </c>
      <c r="D90" t="s">
        <v>887</v>
      </c>
      <c r="E90" s="51">
        <v>4</v>
      </c>
      <c r="F90" s="40" t="s">
        <v>760</v>
      </c>
      <c r="G90" s="43" t="s">
        <v>662</v>
      </c>
    </row>
    <row r="91" spans="1:7" ht="16">
      <c r="A91" s="14" t="s">
        <v>159</v>
      </c>
      <c r="B91" s="40" t="s">
        <v>761</v>
      </c>
      <c r="C91" s="40" t="s">
        <v>762</v>
      </c>
      <c r="D91" t="s">
        <v>763</v>
      </c>
      <c r="E91" s="51">
        <v>5</v>
      </c>
      <c r="F91" s="40" t="s">
        <v>678</v>
      </c>
      <c r="G91" s="43" t="s">
        <v>662</v>
      </c>
    </row>
    <row r="92" spans="1:7" ht="16">
      <c r="A92" s="14" t="s">
        <v>160</v>
      </c>
      <c r="B92" s="40" t="s">
        <v>761</v>
      </c>
      <c r="C92" s="40" t="s">
        <v>764</v>
      </c>
      <c r="D92" t="s">
        <v>765</v>
      </c>
      <c r="E92" s="51">
        <v>4</v>
      </c>
      <c r="F92" s="40" t="s">
        <v>678</v>
      </c>
      <c r="G92" s="43" t="s">
        <v>662</v>
      </c>
    </row>
    <row r="93" spans="1:7" ht="16">
      <c r="A93" s="14" t="s">
        <v>138</v>
      </c>
      <c r="B93" s="40" t="s">
        <v>766</v>
      </c>
      <c r="C93" s="40" t="s">
        <v>767</v>
      </c>
      <c r="D93" t="s">
        <v>768</v>
      </c>
      <c r="E93" s="51">
        <v>5</v>
      </c>
      <c r="F93" s="40" t="s">
        <v>678</v>
      </c>
      <c r="G93" s="43" t="s">
        <v>662</v>
      </c>
    </row>
    <row r="94" spans="1:7" ht="16">
      <c r="A94" s="15" t="s">
        <v>151</v>
      </c>
      <c r="B94" s="44" t="s">
        <v>654</v>
      </c>
      <c r="C94" s="44" t="s">
        <v>654</v>
      </c>
      <c r="D94" t="s">
        <v>888</v>
      </c>
      <c r="E94" s="51">
        <v>0</v>
      </c>
      <c r="F94" s="40" t="s">
        <v>889</v>
      </c>
      <c r="G94" s="43" t="s">
        <v>890</v>
      </c>
    </row>
    <row r="95" spans="1:7" ht="16">
      <c r="A95" s="14" t="s">
        <v>139</v>
      </c>
      <c r="B95" s="40" t="s">
        <v>891</v>
      </c>
      <c r="C95" s="44" t="s">
        <v>654</v>
      </c>
      <c r="D95" t="s">
        <v>893</v>
      </c>
      <c r="E95" s="54">
        <v>6</v>
      </c>
      <c r="F95" s="40" t="s">
        <v>896</v>
      </c>
      <c r="G95" s="43" t="s">
        <v>664</v>
      </c>
    </row>
    <row r="96" spans="1:7" ht="16">
      <c r="A96" s="14" t="s">
        <v>140</v>
      </c>
      <c r="B96" s="40" t="s">
        <v>891</v>
      </c>
      <c r="C96" s="40" t="s">
        <v>894</v>
      </c>
      <c r="D96" t="s">
        <v>895</v>
      </c>
      <c r="E96" s="51">
        <v>6</v>
      </c>
      <c r="F96" s="40" t="s">
        <v>896</v>
      </c>
      <c r="G96" s="44" t="s">
        <v>662</v>
      </c>
    </row>
    <row r="97" spans="1:7" ht="16">
      <c r="A97" s="14" t="s">
        <v>141</v>
      </c>
      <c r="B97" s="40" t="s">
        <v>891</v>
      </c>
      <c r="C97" s="40" t="s">
        <v>897</v>
      </c>
      <c r="D97" t="s">
        <v>898</v>
      </c>
      <c r="E97" s="51">
        <v>5</v>
      </c>
      <c r="F97" s="40" t="s">
        <v>896</v>
      </c>
      <c r="G97" s="44" t="s">
        <v>662</v>
      </c>
    </row>
    <row r="98" spans="1:7" ht="16">
      <c r="A98" s="14" t="s">
        <v>142</v>
      </c>
      <c r="B98" s="40" t="s">
        <v>769</v>
      </c>
      <c r="C98" s="40" t="s">
        <v>770</v>
      </c>
      <c r="D98" t="s">
        <v>771</v>
      </c>
      <c r="E98" s="51">
        <v>6</v>
      </c>
      <c r="F98" s="40" t="s">
        <v>714</v>
      </c>
      <c r="G98" s="43" t="s">
        <v>662</v>
      </c>
    </row>
    <row r="99" spans="1:7" ht="16">
      <c r="A99" s="14" t="s">
        <v>143</v>
      </c>
      <c r="B99" s="40" t="s">
        <v>772</v>
      </c>
      <c r="C99" s="40" t="s">
        <v>773</v>
      </c>
      <c r="D99" t="s">
        <v>774</v>
      </c>
      <c r="E99" s="51">
        <v>3</v>
      </c>
      <c r="F99" s="40" t="s">
        <v>751</v>
      </c>
      <c r="G99" s="43" t="s">
        <v>662</v>
      </c>
    </row>
    <row r="100" spans="1:7" ht="16">
      <c r="A100" s="15" t="s">
        <v>161</v>
      </c>
      <c r="B100" s="40" t="s">
        <v>901</v>
      </c>
      <c r="C100" s="40" t="s">
        <v>790</v>
      </c>
      <c r="D100" t="s">
        <v>902</v>
      </c>
      <c r="E100" s="51">
        <v>2</v>
      </c>
      <c r="F100" s="40" t="s">
        <v>903</v>
      </c>
      <c r="G100" s="44" t="s">
        <v>662</v>
      </c>
    </row>
    <row r="101" spans="1:7" ht="16">
      <c r="A101" s="14" t="s">
        <v>144</v>
      </c>
      <c r="B101" s="40" t="s">
        <v>775</v>
      </c>
      <c r="C101" t="s">
        <v>654</v>
      </c>
      <c r="D101" t="s">
        <v>776</v>
      </c>
      <c r="E101" s="51">
        <v>0</v>
      </c>
      <c r="F101" s="40" t="s">
        <v>740</v>
      </c>
      <c r="G101" s="43" t="s">
        <v>664</v>
      </c>
    </row>
    <row r="102" spans="1:7" ht="16">
      <c r="A102" s="14" t="s">
        <v>608</v>
      </c>
      <c r="B102" s="40" t="s">
        <v>777</v>
      </c>
      <c r="C102" s="40" t="s">
        <v>778</v>
      </c>
      <c r="D102" t="s">
        <v>779</v>
      </c>
      <c r="E102" s="51">
        <v>8</v>
      </c>
      <c r="F102" s="40" t="s">
        <v>780</v>
      </c>
      <c r="G102" s="43" t="s">
        <v>662</v>
      </c>
    </row>
    <row r="103" spans="1:7" ht="16">
      <c r="A103" s="14" t="s">
        <v>145</v>
      </c>
      <c r="B103" s="40" t="s">
        <v>777</v>
      </c>
      <c r="C103" s="40" t="s">
        <v>781</v>
      </c>
      <c r="D103" t="s">
        <v>782</v>
      </c>
      <c r="E103" s="51">
        <v>10</v>
      </c>
      <c r="F103" s="40" t="s">
        <v>780</v>
      </c>
      <c r="G103" s="43" t="s">
        <v>662</v>
      </c>
    </row>
    <row r="104" spans="1:7" ht="16">
      <c r="A104" s="14" t="s">
        <v>146</v>
      </c>
      <c r="B104" s="40" t="s">
        <v>777</v>
      </c>
      <c r="C104" s="40" t="s">
        <v>712</v>
      </c>
      <c r="D104" t="s">
        <v>783</v>
      </c>
      <c r="E104" s="51">
        <v>10</v>
      </c>
      <c r="F104" s="40" t="s">
        <v>780</v>
      </c>
      <c r="G104" s="43" t="s">
        <v>662</v>
      </c>
    </row>
    <row r="105" spans="1:7" ht="16">
      <c r="A105" s="14" t="s">
        <v>147</v>
      </c>
      <c r="B105" s="40" t="s">
        <v>777</v>
      </c>
      <c r="C105" s="40" t="s">
        <v>784</v>
      </c>
      <c r="D105" t="s">
        <v>785</v>
      </c>
      <c r="E105" s="51">
        <v>6</v>
      </c>
      <c r="F105" s="40" t="s">
        <v>780</v>
      </c>
      <c r="G105" s="43" t="s">
        <v>662</v>
      </c>
    </row>
    <row r="106" spans="1:7" ht="16">
      <c r="A106" s="14" t="s">
        <v>148</v>
      </c>
      <c r="B106" s="40" t="s">
        <v>786</v>
      </c>
      <c r="C106" s="40" t="s">
        <v>787</v>
      </c>
      <c r="D106" t="s">
        <v>788</v>
      </c>
      <c r="E106" s="51">
        <v>7</v>
      </c>
      <c r="F106" s="40" t="s">
        <v>689</v>
      </c>
      <c r="G106" s="43" t="s">
        <v>662</v>
      </c>
    </row>
    <row r="107" spans="1:7" ht="16">
      <c r="A107" s="14" t="s">
        <v>182</v>
      </c>
      <c r="B107" s="40" t="s">
        <v>892</v>
      </c>
      <c r="C107" s="44" t="s">
        <v>654</v>
      </c>
      <c r="D107" t="s">
        <v>899</v>
      </c>
      <c r="E107" s="51">
        <v>0</v>
      </c>
      <c r="F107" s="40" t="s">
        <v>900</v>
      </c>
      <c r="G107" s="43" t="s">
        <v>664</v>
      </c>
    </row>
    <row r="108" spans="1:7" ht="16">
      <c r="A108" s="14" t="s">
        <v>149</v>
      </c>
      <c r="B108" s="40" t="s">
        <v>789</v>
      </c>
      <c r="C108" s="40" t="s">
        <v>790</v>
      </c>
      <c r="D108" t="s">
        <v>791</v>
      </c>
      <c r="E108" s="51">
        <v>8</v>
      </c>
      <c r="F108" s="40" t="s">
        <v>740</v>
      </c>
      <c r="G108" s="43" t="s">
        <v>662</v>
      </c>
    </row>
    <row r="109" spans="1:7" ht="17.25" customHeight="1">
      <c r="A109" s="14" t="s">
        <v>150</v>
      </c>
    </row>
    <row r="110" spans="1:7">
      <c r="A110" s="14"/>
    </row>
    <row r="111" spans="1:7">
      <c r="A111" s="14"/>
    </row>
    <row r="112" spans="1:7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5"/>
    </row>
    <row r="125" spans="1:1">
      <c r="A125" s="15"/>
    </row>
    <row r="126" spans="1:1">
      <c r="A126" s="15"/>
    </row>
    <row r="127" spans="1:1">
      <c r="A127" s="15"/>
    </row>
    <row r="128" spans="1:1">
      <c r="A128" s="15"/>
    </row>
    <row r="129" spans="1:1">
      <c r="A129" s="15"/>
    </row>
    <row r="130" spans="1:1">
      <c r="A130" s="15"/>
    </row>
    <row r="131" spans="1:1">
      <c r="A131" s="15"/>
    </row>
    <row r="132" spans="1:1">
      <c r="A132" s="15"/>
    </row>
    <row r="133" spans="1:1">
      <c r="A133" s="15"/>
    </row>
    <row r="134" spans="1:1">
      <c r="A134" s="15"/>
    </row>
    <row r="135" spans="1:1">
      <c r="A135" s="15"/>
    </row>
    <row r="136" spans="1:1">
      <c r="A136" s="15"/>
    </row>
    <row r="137" spans="1:1">
      <c r="A137" s="15"/>
    </row>
    <row r="138" spans="1:1">
      <c r="A138" s="15"/>
    </row>
    <row r="139" spans="1:1">
      <c r="A139" s="15"/>
    </row>
    <row r="140" spans="1:1">
      <c r="A140" s="15"/>
    </row>
    <row r="141" spans="1:1">
      <c r="A141" s="15"/>
    </row>
    <row r="142" spans="1:1">
      <c r="A142" s="15"/>
    </row>
    <row r="143" spans="1:1">
      <c r="A143" s="15"/>
    </row>
    <row r="144" spans="1:1">
      <c r="A144" s="15"/>
    </row>
    <row r="145" spans="1:1">
      <c r="A145" s="15"/>
    </row>
    <row r="146" spans="1:1">
      <c r="A146" s="15"/>
    </row>
    <row r="147" spans="1:1">
      <c r="A147" s="15"/>
    </row>
    <row r="148" spans="1:1">
      <c r="A148" s="15"/>
    </row>
    <row r="149" spans="1:1">
      <c r="A149" s="15"/>
    </row>
    <row r="150" spans="1:1">
      <c r="A150" s="15"/>
    </row>
    <row r="151" spans="1:1">
      <c r="A151" s="15"/>
    </row>
    <row r="152" spans="1:1">
      <c r="A152" s="15"/>
    </row>
    <row r="153" spans="1:1">
      <c r="A153" s="15"/>
    </row>
    <row r="154" spans="1:1">
      <c r="A154" s="15"/>
    </row>
    <row r="155" spans="1:1">
      <c r="A155" s="15"/>
    </row>
    <row r="156" spans="1:1">
      <c r="A156" s="15"/>
    </row>
    <row r="157" spans="1:1">
      <c r="A157" s="15"/>
    </row>
    <row r="158" spans="1:1">
      <c r="A158" s="15"/>
    </row>
    <row r="159" spans="1:1">
      <c r="A159" s="15"/>
    </row>
    <row r="160" spans="1:1">
      <c r="A160" s="15"/>
    </row>
    <row r="161" spans="1:1">
      <c r="A161" s="15"/>
    </row>
    <row r="162" spans="1:1">
      <c r="A162" s="15"/>
    </row>
    <row r="163" spans="1:1">
      <c r="A163" s="15"/>
    </row>
    <row r="164" spans="1:1">
      <c r="A164" s="15"/>
    </row>
    <row r="165" spans="1:1">
      <c r="A165" s="15"/>
    </row>
    <row r="166" spans="1:1">
      <c r="A166" s="15"/>
    </row>
    <row r="167" spans="1:1">
      <c r="A167" s="15"/>
    </row>
    <row r="168" spans="1:1">
      <c r="A168" s="15"/>
    </row>
    <row r="169" spans="1:1">
      <c r="A169" s="15"/>
    </row>
    <row r="170" spans="1:1">
      <c r="A170" s="15"/>
    </row>
    <row r="171" spans="1:1">
      <c r="A171" s="15"/>
    </row>
    <row r="172" spans="1:1">
      <c r="A172" s="15"/>
    </row>
    <row r="173" spans="1:1">
      <c r="A173" s="15"/>
    </row>
    <row r="174" spans="1:1">
      <c r="A174" s="15"/>
    </row>
    <row r="175" spans="1:1">
      <c r="A175" s="15"/>
    </row>
    <row r="176" spans="1:1">
      <c r="A176" s="15"/>
    </row>
    <row r="177" spans="1:1">
      <c r="A177" s="15"/>
    </row>
    <row r="178" spans="1:1">
      <c r="A178" s="15"/>
    </row>
    <row r="179" spans="1:1">
      <c r="A179" s="15"/>
    </row>
    <row r="180" spans="1:1">
      <c r="A180" s="15"/>
    </row>
    <row r="181" spans="1:1">
      <c r="A181" s="15"/>
    </row>
    <row r="182" spans="1:1">
      <c r="A182" s="15"/>
    </row>
    <row r="183" spans="1:1">
      <c r="A183" s="15"/>
    </row>
    <row r="184" spans="1:1">
      <c r="A184" s="15"/>
    </row>
    <row r="185" spans="1:1">
      <c r="A185" s="15"/>
    </row>
    <row r="186" spans="1:1">
      <c r="A186" s="15"/>
    </row>
    <row r="187" spans="1:1">
      <c r="A187" s="15"/>
    </row>
    <row r="188" spans="1:1">
      <c r="A188" s="15"/>
    </row>
    <row r="189" spans="1:1">
      <c r="A189" s="15"/>
    </row>
    <row r="190" spans="1:1">
      <c r="A190" s="15"/>
    </row>
    <row r="191" spans="1:1">
      <c r="A191" s="15"/>
    </row>
    <row r="192" spans="1:1">
      <c r="A192" s="15"/>
    </row>
    <row r="193" spans="1:1">
      <c r="A193" s="15"/>
    </row>
    <row r="194" spans="1:1">
      <c r="A194" s="15"/>
    </row>
    <row r="195" spans="1:1">
      <c r="A195" s="15"/>
    </row>
    <row r="196" spans="1:1">
      <c r="A196" s="15"/>
    </row>
    <row r="197" spans="1:1">
      <c r="A197" s="15"/>
    </row>
    <row r="198" spans="1:1">
      <c r="A198" s="15"/>
    </row>
    <row r="199" spans="1:1">
      <c r="A199" s="15"/>
    </row>
    <row r="200" spans="1:1">
      <c r="A200" s="15"/>
    </row>
    <row r="201" spans="1:1">
      <c r="A201" s="15"/>
    </row>
    <row r="202" spans="1:1">
      <c r="A202" s="15"/>
    </row>
    <row r="203" spans="1:1">
      <c r="A203" s="15"/>
    </row>
    <row r="204" spans="1:1">
      <c r="A204" s="15"/>
    </row>
    <row r="205" spans="1:1">
      <c r="A205" s="15"/>
    </row>
    <row r="206" spans="1:1">
      <c r="A206" s="15"/>
    </row>
    <row r="207" spans="1:1">
      <c r="A207" s="15"/>
    </row>
    <row r="208" spans="1:1">
      <c r="A208" s="15"/>
    </row>
    <row r="209" spans="1:1">
      <c r="A209" s="15"/>
    </row>
    <row r="210" spans="1:1">
      <c r="A210" s="15"/>
    </row>
    <row r="211" spans="1:1">
      <c r="A211" s="15"/>
    </row>
    <row r="212" spans="1:1">
      <c r="A212" s="15"/>
    </row>
    <row r="213" spans="1:1">
      <c r="A213" s="15"/>
    </row>
    <row r="214" spans="1:1">
      <c r="A214" s="15"/>
    </row>
    <row r="215" spans="1:1">
      <c r="A215" s="15"/>
    </row>
    <row r="216" spans="1:1">
      <c r="A216" s="15"/>
    </row>
    <row r="217" spans="1:1">
      <c r="A217" s="15"/>
    </row>
    <row r="218" spans="1:1">
      <c r="A218" s="15"/>
    </row>
    <row r="219" spans="1:1">
      <c r="A219" s="15"/>
    </row>
    <row r="220" spans="1:1">
      <c r="A220" s="15"/>
    </row>
    <row r="221" spans="1:1">
      <c r="A221" s="15"/>
    </row>
    <row r="222" spans="1:1">
      <c r="A222" s="15"/>
    </row>
    <row r="223" spans="1:1">
      <c r="A223" s="15"/>
    </row>
    <row r="224" spans="1:1">
      <c r="A224" s="15"/>
    </row>
    <row r="225" spans="1:1">
      <c r="A225" s="15"/>
    </row>
    <row r="226" spans="1:1">
      <c r="A226" s="15"/>
    </row>
    <row r="227" spans="1:1">
      <c r="A227" s="15"/>
    </row>
    <row r="228" spans="1:1">
      <c r="A228" s="15"/>
    </row>
    <row r="229" spans="1:1">
      <c r="A229" s="15"/>
    </row>
    <row r="230" spans="1:1">
      <c r="A230" s="15"/>
    </row>
    <row r="231" spans="1:1">
      <c r="A231" s="15"/>
    </row>
    <row r="232" spans="1:1">
      <c r="A232" s="15"/>
    </row>
    <row r="233" spans="1:1">
      <c r="A233" s="15"/>
    </row>
    <row r="234" spans="1:1">
      <c r="A234" s="15"/>
    </row>
    <row r="235" spans="1:1">
      <c r="A235" s="15"/>
    </row>
    <row r="236" spans="1:1">
      <c r="A236" s="15"/>
    </row>
    <row r="237" spans="1:1">
      <c r="A237" s="15"/>
    </row>
    <row r="238" spans="1:1">
      <c r="A238" s="15"/>
    </row>
    <row r="239" spans="1:1">
      <c r="A239" s="15"/>
    </row>
    <row r="240" spans="1:1">
      <c r="A240" s="15"/>
    </row>
    <row r="241" spans="1:1">
      <c r="A241" s="15"/>
    </row>
    <row r="242" spans="1:1">
      <c r="A242" s="15"/>
    </row>
    <row r="243" spans="1:1">
      <c r="A243" s="15"/>
    </row>
    <row r="244" spans="1:1">
      <c r="A244" s="15"/>
    </row>
    <row r="245" spans="1:1">
      <c r="A245" s="15"/>
    </row>
    <row r="246" spans="1:1">
      <c r="A246" s="15"/>
    </row>
    <row r="247" spans="1:1">
      <c r="A247" s="15"/>
    </row>
    <row r="248" spans="1:1">
      <c r="A248" s="15"/>
    </row>
    <row r="249" spans="1:1">
      <c r="A249" s="15"/>
    </row>
    <row r="250" spans="1:1">
      <c r="A250" s="15"/>
    </row>
    <row r="251" spans="1:1">
      <c r="A251" s="15"/>
    </row>
    <row r="252" spans="1:1">
      <c r="A252" s="15"/>
    </row>
    <row r="253" spans="1:1">
      <c r="A253" s="15"/>
    </row>
    <row r="254" spans="1:1">
      <c r="A254" s="15"/>
    </row>
    <row r="255" spans="1:1">
      <c r="A255" s="15"/>
    </row>
    <row r="256" spans="1:1">
      <c r="A256" s="15"/>
    </row>
    <row r="257" spans="1:1">
      <c r="A257" s="15"/>
    </row>
    <row r="258" spans="1:1">
      <c r="A258" s="15"/>
    </row>
    <row r="259" spans="1:1">
      <c r="A259" s="15"/>
    </row>
    <row r="260" spans="1:1">
      <c r="A260" s="15"/>
    </row>
    <row r="261" spans="1:1">
      <c r="A261" s="15"/>
    </row>
    <row r="262" spans="1:1">
      <c r="A262" s="15"/>
    </row>
    <row r="263" spans="1:1">
      <c r="A263" s="15"/>
    </row>
    <row r="264" spans="1:1">
      <c r="A264" s="15"/>
    </row>
    <row r="265" spans="1:1">
      <c r="A265" s="15"/>
    </row>
    <row r="266" spans="1:1">
      <c r="A266" s="15"/>
    </row>
    <row r="267" spans="1:1">
      <c r="A267" s="15"/>
    </row>
    <row r="268" spans="1:1">
      <c r="A268" s="15"/>
    </row>
    <row r="269" spans="1:1">
      <c r="A269" s="15"/>
    </row>
    <row r="270" spans="1:1">
      <c r="A270" s="15"/>
    </row>
    <row r="271" spans="1:1">
      <c r="A271" s="15"/>
    </row>
    <row r="272" spans="1:1">
      <c r="A272" s="15"/>
    </row>
    <row r="273" spans="1:1">
      <c r="A273" s="15"/>
    </row>
    <row r="274" spans="1:1">
      <c r="A274" s="15"/>
    </row>
    <row r="275" spans="1:1">
      <c r="A275" s="15"/>
    </row>
    <row r="276" spans="1:1">
      <c r="A276" s="15"/>
    </row>
    <row r="277" spans="1:1">
      <c r="A277" s="15"/>
    </row>
    <row r="278" spans="1:1">
      <c r="A278" s="15"/>
    </row>
    <row r="279" spans="1:1">
      <c r="A279" s="15"/>
    </row>
    <row r="280" spans="1:1">
      <c r="A280" s="15"/>
    </row>
    <row r="281" spans="1:1">
      <c r="A281" s="15"/>
    </row>
    <row r="282" spans="1:1">
      <c r="A282" s="15"/>
    </row>
    <row r="283" spans="1:1">
      <c r="A283" s="15"/>
    </row>
    <row r="284" spans="1:1">
      <c r="A284" s="15"/>
    </row>
    <row r="285" spans="1:1">
      <c r="A285" s="15"/>
    </row>
    <row r="286" spans="1:1">
      <c r="A286" s="15"/>
    </row>
    <row r="287" spans="1:1">
      <c r="A287" s="15"/>
    </row>
    <row r="288" spans="1:1">
      <c r="A288" s="15"/>
    </row>
    <row r="289" spans="1:1">
      <c r="A289" s="15"/>
    </row>
    <row r="290" spans="1:1">
      <c r="A290" s="15"/>
    </row>
    <row r="291" spans="1:1">
      <c r="A291" s="15"/>
    </row>
    <row r="292" spans="1:1">
      <c r="A292" s="15"/>
    </row>
    <row r="293" spans="1:1">
      <c r="A293" s="15"/>
    </row>
    <row r="294" spans="1:1">
      <c r="A294" s="15"/>
    </row>
    <row r="295" spans="1:1">
      <c r="A295" s="15"/>
    </row>
    <row r="296" spans="1:1">
      <c r="A296" s="15"/>
    </row>
    <row r="297" spans="1:1">
      <c r="A297" s="15"/>
    </row>
    <row r="298" spans="1:1">
      <c r="A298" s="15"/>
    </row>
    <row r="299" spans="1:1">
      <c r="A299" s="15"/>
    </row>
    <row r="300" spans="1:1">
      <c r="A300" s="15"/>
    </row>
    <row r="301" spans="1:1">
      <c r="A301" s="15"/>
    </row>
    <row r="302" spans="1:1">
      <c r="A302" s="15"/>
    </row>
    <row r="303" spans="1:1">
      <c r="A303" s="15"/>
    </row>
    <row r="304" spans="1:1">
      <c r="A304" s="15"/>
    </row>
    <row r="305" spans="1:1">
      <c r="A305" s="15"/>
    </row>
    <row r="306" spans="1:1">
      <c r="A306" s="15"/>
    </row>
    <row r="307" spans="1:1">
      <c r="A307" s="15"/>
    </row>
    <row r="308" spans="1:1">
      <c r="A308" s="15"/>
    </row>
    <row r="309" spans="1:1">
      <c r="A309" s="15"/>
    </row>
    <row r="310" spans="1:1">
      <c r="A310" s="15"/>
    </row>
    <row r="311" spans="1:1">
      <c r="A311" s="15"/>
    </row>
    <row r="312" spans="1:1">
      <c r="A312" s="15"/>
    </row>
    <row r="313" spans="1:1">
      <c r="A313" s="15"/>
    </row>
    <row r="314" spans="1:1">
      <c r="A314" s="15"/>
    </row>
    <row r="315" spans="1:1">
      <c r="A315" s="15"/>
    </row>
    <row r="316" spans="1:1">
      <c r="A316" s="15"/>
    </row>
    <row r="317" spans="1:1">
      <c r="A317" s="15"/>
    </row>
    <row r="318" spans="1:1">
      <c r="A318" s="15"/>
    </row>
    <row r="319" spans="1:1">
      <c r="A319" s="15"/>
    </row>
    <row r="320" spans="1:1">
      <c r="A320" s="15"/>
    </row>
    <row r="321" spans="1:1">
      <c r="A321" s="15"/>
    </row>
    <row r="322" spans="1:1">
      <c r="A322" s="15"/>
    </row>
    <row r="323" spans="1:1">
      <c r="A323" s="15"/>
    </row>
    <row r="324" spans="1:1">
      <c r="A324" s="15"/>
    </row>
    <row r="325" spans="1:1">
      <c r="A325" s="15"/>
    </row>
    <row r="326" spans="1:1">
      <c r="A326" s="15"/>
    </row>
    <row r="327" spans="1:1">
      <c r="A327" s="15"/>
    </row>
    <row r="328" spans="1:1">
      <c r="A328" s="15"/>
    </row>
    <row r="329" spans="1:1">
      <c r="A329" s="15"/>
    </row>
    <row r="330" spans="1:1">
      <c r="A330" s="15"/>
    </row>
    <row r="331" spans="1:1">
      <c r="A331" s="15"/>
    </row>
    <row r="332" spans="1:1">
      <c r="A332" s="15"/>
    </row>
    <row r="333" spans="1:1">
      <c r="A333" s="15"/>
    </row>
    <row r="334" spans="1:1">
      <c r="A334" s="15"/>
    </row>
    <row r="335" spans="1:1">
      <c r="A335" s="15"/>
    </row>
    <row r="336" spans="1:1">
      <c r="A336" s="15"/>
    </row>
    <row r="337" spans="1:1">
      <c r="A337" s="15"/>
    </row>
    <row r="338" spans="1:1">
      <c r="A338" s="15"/>
    </row>
    <row r="339" spans="1:1">
      <c r="A339" s="15"/>
    </row>
    <row r="340" spans="1:1">
      <c r="A340" s="15"/>
    </row>
    <row r="341" spans="1:1">
      <c r="A341" s="15"/>
    </row>
    <row r="342" spans="1:1">
      <c r="A342" s="15"/>
    </row>
    <row r="343" spans="1:1">
      <c r="A343" s="15"/>
    </row>
    <row r="344" spans="1:1">
      <c r="A344" s="15"/>
    </row>
    <row r="345" spans="1:1">
      <c r="A345" s="15"/>
    </row>
    <row r="346" spans="1:1">
      <c r="A346" s="15"/>
    </row>
    <row r="347" spans="1:1">
      <c r="A347" s="15"/>
    </row>
    <row r="348" spans="1:1">
      <c r="A348" s="15"/>
    </row>
    <row r="349" spans="1:1">
      <c r="A349" s="15"/>
    </row>
    <row r="350" spans="1:1">
      <c r="A350" s="15"/>
    </row>
    <row r="351" spans="1:1">
      <c r="A351" s="15"/>
    </row>
    <row r="352" spans="1:1">
      <c r="A352" s="15"/>
    </row>
    <row r="353" spans="1:1">
      <c r="A353" s="15"/>
    </row>
    <row r="354" spans="1:1">
      <c r="A354" s="15"/>
    </row>
    <row r="355" spans="1:1">
      <c r="A355" s="15"/>
    </row>
    <row r="356" spans="1:1">
      <c r="A356" s="15"/>
    </row>
    <row r="357" spans="1:1">
      <c r="A357" s="15"/>
    </row>
    <row r="358" spans="1:1">
      <c r="A358" s="15"/>
    </row>
    <row r="359" spans="1:1">
      <c r="A359" s="15"/>
    </row>
    <row r="360" spans="1:1">
      <c r="A360" s="15"/>
    </row>
    <row r="361" spans="1:1">
      <c r="A361" s="15"/>
    </row>
    <row r="362" spans="1:1">
      <c r="A362" s="15"/>
    </row>
    <row r="363" spans="1:1">
      <c r="A363" s="15"/>
    </row>
    <row r="364" spans="1:1">
      <c r="A364" s="15"/>
    </row>
    <row r="365" spans="1:1">
      <c r="A365" s="15"/>
    </row>
    <row r="366" spans="1:1">
      <c r="A366" s="15"/>
    </row>
    <row r="367" spans="1:1">
      <c r="A367" s="15"/>
    </row>
    <row r="368" spans="1:1">
      <c r="A368" s="15"/>
    </row>
    <row r="369" spans="1:1">
      <c r="A369" s="15"/>
    </row>
    <row r="370" spans="1:1">
      <c r="A370" s="15"/>
    </row>
    <row r="371" spans="1:1">
      <c r="A371" s="15"/>
    </row>
    <row r="372" spans="1:1">
      <c r="A372" s="15"/>
    </row>
    <row r="373" spans="1:1">
      <c r="A373" s="15"/>
    </row>
    <row r="374" spans="1:1">
      <c r="A374" s="15"/>
    </row>
    <row r="375" spans="1:1">
      <c r="A375" s="15"/>
    </row>
    <row r="376" spans="1:1">
      <c r="A376" s="15"/>
    </row>
    <row r="377" spans="1:1">
      <c r="A377" s="15"/>
    </row>
    <row r="378" spans="1:1">
      <c r="A378" s="15"/>
    </row>
    <row r="379" spans="1:1">
      <c r="A379" s="15"/>
    </row>
    <row r="380" spans="1:1">
      <c r="A380" s="15"/>
    </row>
    <row r="381" spans="1:1">
      <c r="A381" s="15"/>
    </row>
    <row r="382" spans="1:1">
      <c r="A382" s="15"/>
    </row>
    <row r="383" spans="1:1">
      <c r="A383" s="15"/>
    </row>
    <row r="384" spans="1:1">
      <c r="A384" s="15"/>
    </row>
    <row r="385" spans="1:1">
      <c r="A385" s="15"/>
    </row>
    <row r="386" spans="1:1">
      <c r="A386" s="15"/>
    </row>
    <row r="387" spans="1:1">
      <c r="A387" s="15"/>
    </row>
    <row r="388" spans="1:1">
      <c r="A388" s="15"/>
    </row>
    <row r="389" spans="1:1">
      <c r="A389" s="15"/>
    </row>
    <row r="390" spans="1:1">
      <c r="A390" s="15"/>
    </row>
    <row r="391" spans="1:1">
      <c r="A391" s="15"/>
    </row>
    <row r="392" spans="1:1">
      <c r="A392" s="15"/>
    </row>
    <row r="393" spans="1:1">
      <c r="A393" s="15"/>
    </row>
    <row r="394" spans="1:1">
      <c r="A394" s="15"/>
    </row>
    <row r="395" spans="1:1">
      <c r="A395" s="15"/>
    </row>
    <row r="396" spans="1:1">
      <c r="A396" s="15"/>
    </row>
    <row r="397" spans="1:1">
      <c r="A397" s="15"/>
    </row>
    <row r="398" spans="1:1">
      <c r="A398" s="15"/>
    </row>
    <row r="399" spans="1:1">
      <c r="A399" s="15"/>
    </row>
    <row r="400" spans="1:1">
      <c r="A400" s="15"/>
    </row>
    <row r="401" spans="1:1">
      <c r="A401" s="15"/>
    </row>
    <row r="402" spans="1:1">
      <c r="A402" s="15"/>
    </row>
    <row r="403" spans="1:1">
      <c r="A403" s="15"/>
    </row>
    <row r="404" spans="1:1">
      <c r="A404" s="15"/>
    </row>
    <row r="405" spans="1:1">
      <c r="A405" s="15"/>
    </row>
    <row r="406" spans="1:1">
      <c r="A406" s="15"/>
    </row>
    <row r="407" spans="1:1">
      <c r="A407" s="15"/>
    </row>
    <row r="408" spans="1:1">
      <c r="A408" s="15"/>
    </row>
    <row r="409" spans="1:1">
      <c r="A409" s="15"/>
    </row>
    <row r="410" spans="1:1">
      <c r="A410" s="15"/>
    </row>
    <row r="411" spans="1:1">
      <c r="A411" s="15"/>
    </row>
    <row r="412" spans="1:1">
      <c r="A412" s="15"/>
    </row>
    <row r="413" spans="1:1">
      <c r="A413" s="15"/>
    </row>
    <row r="414" spans="1:1">
      <c r="A414" s="15"/>
    </row>
    <row r="415" spans="1:1">
      <c r="A415" s="15"/>
    </row>
    <row r="416" spans="1:1">
      <c r="A416" s="15"/>
    </row>
    <row r="417" spans="1:1">
      <c r="A417" s="15"/>
    </row>
    <row r="418" spans="1:1">
      <c r="A418" s="15"/>
    </row>
    <row r="419" spans="1:1">
      <c r="A419" s="15"/>
    </row>
    <row r="420" spans="1:1">
      <c r="A420" s="15"/>
    </row>
    <row r="421" spans="1:1">
      <c r="A421" s="15"/>
    </row>
    <row r="422" spans="1:1">
      <c r="A422" s="15"/>
    </row>
    <row r="423" spans="1:1">
      <c r="A423" s="15"/>
    </row>
    <row r="424" spans="1:1">
      <c r="A424" s="15"/>
    </row>
    <row r="425" spans="1:1">
      <c r="A425" s="15"/>
    </row>
    <row r="426" spans="1:1">
      <c r="A426" s="15"/>
    </row>
    <row r="427" spans="1:1">
      <c r="A427" s="15"/>
    </row>
    <row r="428" spans="1:1">
      <c r="A428" s="15"/>
    </row>
    <row r="429" spans="1:1">
      <c r="A429" s="15"/>
    </row>
    <row r="430" spans="1:1">
      <c r="A430" s="15"/>
    </row>
    <row r="431" spans="1:1">
      <c r="A431" s="15"/>
    </row>
    <row r="432" spans="1:1">
      <c r="A432" s="15"/>
    </row>
    <row r="433" spans="1:1">
      <c r="A433" s="15"/>
    </row>
    <row r="434" spans="1:1">
      <c r="A434" s="15"/>
    </row>
    <row r="435" spans="1:1">
      <c r="A435" s="15"/>
    </row>
    <row r="436" spans="1:1">
      <c r="A436" s="15"/>
    </row>
    <row r="437" spans="1:1">
      <c r="A437" s="15"/>
    </row>
    <row r="438" spans="1:1">
      <c r="A438" s="15"/>
    </row>
    <row r="439" spans="1:1">
      <c r="A439" s="15"/>
    </row>
    <row r="440" spans="1:1">
      <c r="A440" s="15"/>
    </row>
    <row r="441" spans="1:1">
      <c r="A441" s="15"/>
    </row>
    <row r="442" spans="1:1">
      <c r="A442" s="15"/>
    </row>
    <row r="443" spans="1:1">
      <c r="A443" s="15"/>
    </row>
    <row r="444" spans="1:1">
      <c r="A444" s="15"/>
    </row>
    <row r="445" spans="1:1">
      <c r="A445" s="15"/>
    </row>
    <row r="446" spans="1:1">
      <c r="A446" s="15"/>
    </row>
    <row r="447" spans="1:1">
      <c r="A447" s="15"/>
    </row>
    <row r="448" spans="1:1">
      <c r="A448" s="15"/>
    </row>
    <row r="449" spans="1:1">
      <c r="A449" s="15"/>
    </row>
    <row r="450" spans="1:1">
      <c r="A450" s="15"/>
    </row>
    <row r="451" spans="1:1">
      <c r="A451" s="15"/>
    </row>
    <row r="452" spans="1:1">
      <c r="A452" s="15"/>
    </row>
    <row r="453" spans="1:1">
      <c r="A453" s="15"/>
    </row>
    <row r="454" spans="1:1">
      <c r="A454" s="15"/>
    </row>
    <row r="455" spans="1:1">
      <c r="A455" s="15"/>
    </row>
    <row r="456" spans="1:1">
      <c r="A456" s="15"/>
    </row>
    <row r="457" spans="1:1">
      <c r="A457" s="15"/>
    </row>
    <row r="458" spans="1:1">
      <c r="A458" s="15"/>
    </row>
    <row r="459" spans="1:1">
      <c r="A459" s="15"/>
    </row>
    <row r="460" spans="1:1">
      <c r="A460" s="15"/>
    </row>
    <row r="461" spans="1:1">
      <c r="A461" s="15"/>
    </row>
    <row r="462" spans="1:1">
      <c r="A462" s="15"/>
    </row>
    <row r="463" spans="1:1">
      <c r="A463" s="15"/>
    </row>
    <row r="464" spans="1:1">
      <c r="A464" s="15"/>
    </row>
    <row r="465" spans="1:1">
      <c r="A465" s="15"/>
    </row>
    <row r="466" spans="1:1">
      <c r="A466" s="15"/>
    </row>
    <row r="467" spans="1:1">
      <c r="A467" s="15"/>
    </row>
    <row r="468" spans="1:1">
      <c r="A468" s="15"/>
    </row>
    <row r="469" spans="1:1">
      <c r="A469" s="15"/>
    </row>
    <row r="470" spans="1:1">
      <c r="A470" s="15"/>
    </row>
    <row r="471" spans="1:1">
      <c r="A471" s="15"/>
    </row>
    <row r="472" spans="1:1">
      <c r="A472" s="15"/>
    </row>
    <row r="473" spans="1:1">
      <c r="A473" s="15"/>
    </row>
    <row r="474" spans="1:1">
      <c r="A474" s="15"/>
    </row>
    <row r="475" spans="1:1">
      <c r="A475" s="15"/>
    </row>
    <row r="476" spans="1:1">
      <c r="A476" s="15"/>
    </row>
    <row r="477" spans="1:1">
      <c r="A477" s="15"/>
    </row>
    <row r="478" spans="1:1">
      <c r="A478" s="15"/>
    </row>
    <row r="479" spans="1:1">
      <c r="A479" s="15"/>
    </row>
    <row r="480" spans="1:1">
      <c r="A480" s="15"/>
    </row>
    <row r="481" spans="1:1">
      <c r="A481" s="15"/>
    </row>
    <row r="482" spans="1:1">
      <c r="A482" s="15"/>
    </row>
    <row r="483" spans="1:1">
      <c r="A483" s="15"/>
    </row>
    <row r="484" spans="1:1">
      <c r="A484" s="15"/>
    </row>
    <row r="485" spans="1:1">
      <c r="A485" s="15"/>
    </row>
    <row r="486" spans="1:1">
      <c r="A486" s="15"/>
    </row>
    <row r="487" spans="1:1">
      <c r="A487" s="15"/>
    </row>
    <row r="488" spans="1:1">
      <c r="A488" s="15"/>
    </row>
    <row r="489" spans="1:1">
      <c r="A489" s="15"/>
    </row>
    <row r="490" spans="1:1">
      <c r="A490" s="15"/>
    </row>
    <row r="491" spans="1:1">
      <c r="A491" s="15"/>
    </row>
    <row r="492" spans="1:1">
      <c r="A492" s="15"/>
    </row>
    <row r="493" spans="1:1">
      <c r="A493" s="15"/>
    </row>
    <row r="494" spans="1:1">
      <c r="A494" s="15"/>
    </row>
    <row r="495" spans="1:1">
      <c r="A495" s="15"/>
    </row>
    <row r="496" spans="1:1">
      <c r="A496" s="15"/>
    </row>
    <row r="497" spans="1:1">
      <c r="A497" s="15"/>
    </row>
    <row r="498" spans="1:1">
      <c r="A498" s="15"/>
    </row>
    <row r="499" spans="1:1">
      <c r="A499" s="15"/>
    </row>
    <row r="500" spans="1:1">
      <c r="A500" s="15"/>
    </row>
    <row r="501" spans="1:1">
      <c r="A501" s="15"/>
    </row>
    <row r="502" spans="1:1">
      <c r="A502" s="15"/>
    </row>
    <row r="503" spans="1:1">
      <c r="A503" s="15"/>
    </row>
    <row r="504" spans="1:1">
      <c r="A504" s="15"/>
    </row>
    <row r="505" spans="1:1">
      <c r="A505" s="15"/>
    </row>
    <row r="506" spans="1:1">
      <c r="A506" s="15"/>
    </row>
    <row r="507" spans="1:1">
      <c r="A507" s="15"/>
    </row>
    <row r="508" spans="1:1">
      <c r="A508" s="15"/>
    </row>
    <row r="509" spans="1:1">
      <c r="A509" s="15"/>
    </row>
    <row r="510" spans="1:1">
      <c r="A510" s="15"/>
    </row>
    <row r="511" spans="1:1">
      <c r="A511" s="15"/>
    </row>
    <row r="512" spans="1:1">
      <c r="A512" s="15"/>
    </row>
    <row r="513" spans="1:1">
      <c r="A513" s="15"/>
    </row>
    <row r="514" spans="1:1">
      <c r="A514" s="15"/>
    </row>
    <row r="515" spans="1:1">
      <c r="A515" s="15"/>
    </row>
    <row r="516" spans="1:1">
      <c r="A516" s="15"/>
    </row>
    <row r="517" spans="1:1">
      <c r="A517" s="15"/>
    </row>
    <row r="518" spans="1:1">
      <c r="A518" s="15"/>
    </row>
    <row r="519" spans="1:1">
      <c r="A519" s="15"/>
    </row>
    <row r="520" spans="1:1">
      <c r="A520" s="15"/>
    </row>
    <row r="521" spans="1:1">
      <c r="A521" s="15"/>
    </row>
    <row r="522" spans="1:1">
      <c r="A522" s="15"/>
    </row>
    <row r="523" spans="1:1">
      <c r="A523" s="15"/>
    </row>
    <row r="524" spans="1:1">
      <c r="A524" s="15"/>
    </row>
    <row r="525" spans="1:1">
      <c r="A525" s="15"/>
    </row>
    <row r="526" spans="1:1">
      <c r="A526" s="15"/>
    </row>
    <row r="527" spans="1:1">
      <c r="A527" s="15"/>
    </row>
    <row r="528" spans="1:1">
      <c r="A528" s="15"/>
    </row>
    <row r="529" spans="1:1">
      <c r="A529" s="15"/>
    </row>
    <row r="530" spans="1:1">
      <c r="A530" s="15"/>
    </row>
    <row r="531" spans="1:1">
      <c r="A531" s="15"/>
    </row>
    <row r="532" spans="1:1">
      <c r="A532" s="15"/>
    </row>
    <row r="533" spans="1:1">
      <c r="A533" s="15"/>
    </row>
    <row r="534" spans="1:1">
      <c r="A534" s="15"/>
    </row>
    <row r="535" spans="1:1">
      <c r="A535" s="15"/>
    </row>
    <row r="536" spans="1:1">
      <c r="A536" s="15"/>
    </row>
    <row r="537" spans="1:1">
      <c r="A537" s="15"/>
    </row>
    <row r="538" spans="1:1">
      <c r="A538" s="15"/>
    </row>
    <row r="539" spans="1:1">
      <c r="A539" s="15"/>
    </row>
    <row r="540" spans="1:1">
      <c r="A540" s="15"/>
    </row>
    <row r="541" spans="1:1">
      <c r="A541" s="15"/>
    </row>
    <row r="542" spans="1:1">
      <c r="A542" s="15"/>
    </row>
    <row r="543" spans="1:1">
      <c r="A543" s="15"/>
    </row>
    <row r="544" spans="1:1">
      <c r="A544" s="15"/>
    </row>
    <row r="545" spans="1:1">
      <c r="A545" s="15"/>
    </row>
    <row r="546" spans="1:1">
      <c r="A546" s="15"/>
    </row>
    <row r="547" spans="1:1">
      <c r="A547" s="15"/>
    </row>
    <row r="548" spans="1:1">
      <c r="A548" s="15"/>
    </row>
    <row r="549" spans="1:1">
      <c r="A549" s="15"/>
    </row>
    <row r="550" spans="1:1">
      <c r="A550" s="15"/>
    </row>
    <row r="551" spans="1:1">
      <c r="A551" s="15"/>
    </row>
    <row r="552" spans="1:1">
      <c r="A552" s="15"/>
    </row>
    <row r="553" spans="1:1">
      <c r="A553" s="15"/>
    </row>
    <row r="554" spans="1:1">
      <c r="A554" s="15"/>
    </row>
    <row r="555" spans="1:1">
      <c r="A555" s="15"/>
    </row>
    <row r="556" spans="1:1">
      <c r="A556" s="15"/>
    </row>
    <row r="557" spans="1:1">
      <c r="A557" s="15"/>
    </row>
    <row r="558" spans="1:1">
      <c r="A558" s="15"/>
    </row>
    <row r="559" spans="1:1">
      <c r="A559" s="15"/>
    </row>
    <row r="560" spans="1:1">
      <c r="A560" s="15"/>
    </row>
    <row r="561" spans="1:1">
      <c r="A561" s="15"/>
    </row>
    <row r="562" spans="1:1">
      <c r="A562" s="15"/>
    </row>
    <row r="563" spans="1:1">
      <c r="A563" s="15"/>
    </row>
    <row r="564" spans="1:1">
      <c r="A564" s="15"/>
    </row>
    <row r="565" spans="1:1">
      <c r="A565" s="15"/>
    </row>
    <row r="566" spans="1:1">
      <c r="A566" s="15"/>
    </row>
    <row r="567" spans="1:1">
      <c r="A567" s="15"/>
    </row>
    <row r="568" spans="1:1">
      <c r="A568" s="15"/>
    </row>
    <row r="569" spans="1:1">
      <c r="A569" s="15"/>
    </row>
    <row r="570" spans="1:1">
      <c r="A570" s="15"/>
    </row>
    <row r="571" spans="1:1">
      <c r="A571" s="15"/>
    </row>
    <row r="572" spans="1:1">
      <c r="A572" s="15"/>
    </row>
    <row r="573" spans="1:1">
      <c r="A573" s="15"/>
    </row>
    <row r="574" spans="1:1">
      <c r="A574" s="15"/>
    </row>
    <row r="575" spans="1:1">
      <c r="A575" s="15"/>
    </row>
    <row r="576" spans="1:1">
      <c r="A576" s="15"/>
    </row>
    <row r="577" spans="1:1">
      <c r="A577" s="15"/>
    </row>
    <row r="578" spans="1:1">
      <c r="A578" s="15"/>
    </row>
    <row r="579" spans="1:1">
      <c r="A579" s="15"/>
    </row>
    <row r="580" spans="1:1">
      <c r="A580" s="15"/>
    </row>
    <row r="581" spans="1:1">
      <c r="A581" s="15"/>
    </row>
    <row r="582" spans="1:1">
      <c r="A582" s="15"/>
    </row>
    <row r="583" spans="1:1">
      <c r="A583" s="15"/>
    </row>
    <row r="584" spans="1:1">
      <c r="A584" s="15"/>
    </row>
    <row r="585" spans="1:1">
      <c r="A585" s="15"/>
    </row>
    <row r="586" spans="1:1">
      <c r="A586" s="15"/>
    </row>
    <row r="587" spans="1:1">
      <c r="A587" s="15"/>
    </row>
    <row r="588" spans="1:1">
      <c r="A588" s="15"/>
    </row>
    <row r="589" spans="1:1">
      <c r="A589" s="15"/>
    </row>
    <row r="590" spans="1:1">
      <c r="A590" s="15"/>
    </row>
    <row r="591" spans="1:1">
      <c r="A591" s="15"/>
    </row>
    <row r="592" spans="1:1">
      <c r="A592" s="15"/>
    </row>
    <row r="593" spans="1:1">
      <c r="A593" s="15"/>
    </row>
    <row r="594" spans="1:1">
      <c r="A594" s="15"/>
    </row>
    <row r="595" spans="1:1">
      <c r="A595" s="15"/>
    </row>
    <row r="596" spans="1:1">
      <c r="A596" s="15"/>
    </row>
    <row r="597" spans="1:1">
      <c r="A597" s="15"/>
    </row>
    <row r="598" spans="1:1">
      <c r="A598" s="15"/>
    </row>
    <row r="599" spans="1:1">
      <c r="A599" s="15"/>
    </row>
    <row r="600" spans="1:1">
      <c r="A600" s="15"/>
    </row>
    <row r="601" spans="1:1">
      <c r="A601" s="15"/>
    </row>
    <row r="602" spans="1:1">
      <c r="A602" s="15"/>
    </row>
    <row r="603" spans="1:1">
      <c r="A603" s="15"/>
    </row>
    <row r="604" spans="1:1">
      <c r="A604" s="15"/>
    </row>
    <row r="605" spans="1:1">
      <c r="A605" s="15"/>
    </row>
    <row r="606" spans="1:1">
      <c r="A606" s="15"/>
    </row>
    <row r="607" spans="1:1">
      <c r="A607" s="15"/>
    </row>
    <row r="608" spans="1:1">
      <c r="A608" s="15"/>
    </row>
    <row r="609" spans="1:1">
      <c r="A609" s="15"/>
    </row>
    <row r="610" spans="1:1">
      <c r="A610" s="15"/>
    </row>
    <row r="611" spans="1:1">
      <c r="A611" s="15"/>
    </row>
    <row r="612" spans="1:1">
      <c r="A612" s="15"/>
    </row>
    <row r="613" spans="1:1">
      <c r="A613" s="15"/>
    </row>
    <row r="614" spans="1:1">
      <c r="A614" s="15"/>
    </row>
    <row r="615" spans="1:1">
      <c r="A615" s="15"/>
    </row>
    <row r="616" spans="1:1">
      <c r="A616" s="15"/>
    </row>
    <row r="617" spans="1:1">
      <c r="A617" s="15"/>
    </row>
    <row r="618" spans="1:1">
      <c r="A618" s="15"/>
    </row>
    <row r="619" spans="1:1">
      <c r="A619" s="15"/>
    </row>
    <row r="620" spans="1:1">
      <c r="A620" s="15"/>
    </row>
    <row r="621" spans="1:1">
      <c r="A621" s="15"/>
    </row>
    <row r="622" spans="1:1">
      <c r="A622" s="15"/>
    </row>
    <row r="623" spans="1:1">
      <c r="A623" s="15"/>
    </row>
    <row r="624" spans="1:1">
      <c r="A624" s="15"/>
    </row>
    <row r="625" spans="1:1">
      <c r="A625" s="15"/>
    </row>
    <row r="626" spans="1:1">
      <c r="A626" s="15"/>
    </row>
    <row r="627" spans="1:1">
      <c r="A627" s="15"/>
    </row>
    <row r="628" spans="1:1">
      <c r="A628" s="15"/>
    </row>
    <row r="629" spans="1:1">
      <c r="A629" s="15"/>
    </row>
    <row r="630" spans="1:1">
      <c r="A630" s="15"/>
    </row>
    <row r="631" spans="1:1">
      <c r="A631" s="15"/>
    </row>
    <row r="632" spans="1:1">
      <c r="A632" s="15"/>
    </row>
    <row r="633" spans="1:1">
      <c r="A633" s="15"/>
    </row>
    <row r="634" spans="1:1">
      <c r="A634" s="15"/>
    </row>
    <row r="635" spans="1:1">
      <c r="A635" s="15"/>
    </row>
    <row r="636" spans="1:1">
      <c r="A636" s="15"/>
    </row>
    <row r="637" spans="1:1">
      <c r="A637" s="15"/>
    </row>
    <row r="638" spans="1:1">
      <c r="A638" s="15"/>
    </row>
    <row r="639" spans="1:1">
      <c r="A639" s="15"/>
    </row>
    <row r="640" spans="1:1">
      <c r="A640" s="15"/>
    </row>
    <row r="641" spans="1:1">
      <c r="A641" s="15"/>
    </row>
    <row r="642" spans="1:1">
      <c r="A642" s="15"/>
    </row>
    <row r="643" spans="1:1">
      <c r="A643" s="15"/>
    </row>
    <row r="644" spans="1:1">
      <c r="A644" s="15"/>
    </row>
    <row r="645" spans="1:1">
      <c r="A645" s="15"/>
    </row>
    <row r="646" spans="1:1">
      <c r="A646" s="15"/>
    </row>
    <row r="647" spans="1:1">
      <c r="A647" s="15"/>
    </row>
    <row r="648" spans="1:1">
      <c r="A648" s="15"/>
    </row>
    <row r="649" spans="1:1">
      <c r="A649" s="15"/>
    </row>
    <row r="650" spans="1:1">
      <c r="A650" s="15"/>
    </row>
    <row r="651" spans="1:1">
      <c r="A651" s="15"/>
    </row>
    <row r="652" spans="1:1">
      <c r="A652" s="15"/>
    </row>
    <row r="653" spans="1:1">
      <c r="A653" s="15"/>
    </row>
    <row r="654" spans="1:1">
      <c r="A654" s="15"/>
    </row>
    <row r="655" spans="1:1">
      <c r="A655" s="15"/>
    </row>
    <row r="656" spans="1:1">
      <c r="A656" s="15"/>
    </row>
    <row r="657" spans="1:1">
      <c r="A657" s="15"/>
    </row>
    <row r="658" spans="1:1">
      <c r="A658" s="15"/>
    </row>
    <row r="659" spans="1:1">
      <c r="A659" s="15"/>
    </row>
    <row r="660" spans="1:1">
      <c r="A660" s="15"/>
    </row>
    <row r="661" spans="1:1">
      <c r="A661" s="15"/>
    </row>
    <row r="662" spans="1:1">
      <c r="A662" s="15"/>
    </row>
    <row r="663" spans="1:1">
      <c r="A663" s="15"/>
    </row>
    <row r="664" spans="1:1">
      <c r="A664" s="15"/>
    </row>
    <row r="665" spans="1:1">
      <c r="A665" s="15"/>
    </row>
    <row r="666" spans="1:1">
      <c r="A666" s="15"/>
    </row>
    <row r="667" spans="1:1">
      <c r="A667" s="15"/>
    </row>
    <row r="668" spans="1:1">
      <c r="A668" s="15"/>
    </row>
    <row r="669" spans="1:1">
      <c r="A669" s="15"/>
    </row>
    <row r="670" spans="1:1">
      <c r="A670" s="15"/>
    </row>
    <row r="671" spans="1:1">
      <c r="A671" s="15"/>
    </row>
    <row r="672" spans="1:1">
      <c r="A672" s="15"/>
    </row>
    <row r="673" spans="1:1">
      <c r="A673" s="15"/>
    </row>
    <row r="674" spans="1:1">
      <c r="A674" s="15"/>
    </row>
    <row r="675" spans="1:1">
      <c r="A675" s="15"/>
    </row>
    <row r="676" spans="1:1">
      <c r="A676" s="15"/>
    </row>
    <row r="677" spans="1:1">
      <c r="A677" s="15"/>
    </row>
    <row r="678" spans="1:1">
      <c r="A678" s="15"/>
    </row>
    <row r="679" spans="1:1">
      <c r="A679" s="15"/>
    </row>
    <row r="680" spans="1:1">
      <c r="A680" s="15"/>
    </row>
    <row r="681" spans="1:1">
      <c r="A681" s="15"/>
    </row>
    <row r="682" spans="1:1">
      <c r="A682" s="15"/>
    </row>
    <row r="683" spans="1:1">
      <c r="A683" s="15"/>
    </row>
    <row r="684" spans="1:1">
      <c r="A684" s="15"/>
    </row>
    <row r="685" spans="1:1">
      <c r="A685" s="15"/>
    </row>
    <row r="686" spans="1:1">
      <c r="A686" s="15"/>
    </row>
    <row r="687" spans="1:1">
      <c r="A687" s="15"/>
    </row>
    <row r="688" spans="1:1">
      <c r="A688" s="15"/>
    </row>
    <row r="689" spans="1:1">
      <c r="A689" s="15"/>
    </row>
    <row r="690" spans="1:1">
      <c r="A690" s="15"/>
    </row>
    <row r="691" spans="1:1">
      <c r="A691" s="15"/>
    </row>
    <row r="692" spans="1:1">
      <c r="A692" s="15"/>
    </row>
    <row r="693" spans="1:1">
      <c r="A693" s="15"/>
    </row>
    <row r="694" spans="1:1">
      <c r="A694" s="15"/>
    </row>
    <row r="695" spans="1:1">
      <c r="A695" s="15"/>
    </row>
    <row r="696" spans="1:1">
      <c r="A696" s="15"/>
    </row>
    <row r="697" spans="1:1">
      <c r="A697" s="15"/>
    </row>
    <row r="698" spans="1:1">
      <c r="A698" s="15"/>
    </row>
    <row r="699" spans="1:1">
      <c r="A699" s="15"/>
    </row>
    <row r="700" spans="1:1">
      <c r="A700" s="15"/>
    </row>
    <row r="701" spans="1:1">
      <c r="A701" s="15"/>
    </row>
    <row r="702" spans="1:1">
      <c r="A702" s="15"/>
    </row>
    <row r="703" spans="1:1">
      <c r="A703" s="15"/>
    </row>
    <row r="704" spans="1:1">
      <c r="A704" s="15"/>
    </row>
    <row r="705" spans="1:1">
      <c r="A705" s="15"/>
    </row>
    <row r="706" spans="1:1">
      <c r="A706" s="15"/>
    </row>
    <row r="707" spans="1:1">
      <c r="A707" s="15"/>
    </row>
    <row r="708" spans="1:1">
      <c r="A708" s="15"/>
    </row>
    <row r="709" spans="1:1">
      <c r="A709" s="15"/>
    </row>
    <row r="710" spans="1:1">
      <c r="A710" s="15"/>
    </row>
    <row r="711" spans="1:1">
      <c r="A711" s="15"/>
    </row>
    <row r="712" spans="1:1">
      <c r="A712" s="15"/>
    </row>
    <row r="713" spans="1:1">
      <c r="A713" s="15"/>
    </row>
    <row r="714" spans="1:1">
      <c r="A714" s="15"/>
    </row>
    <row r="715" spans="1:1">
      <c r="A715" s="15"/>
    </row>
    <row r="716" spans="1:1">
      <c r="A716" s="15"/>
    </row>
    <row r="717" spans="1:1">
      <c r="A717" s="15"/>
    </row>
    <row r="718" spans="1:1">
      <c r="A718" s="15"/>
    </row>
    <row r="719" spans="1:1">
      <c r="A719" s="15"/>
    </row>
    <row r="720" spans="1:1">
      <c r="A720" s="15"/>
    </row>
    <row r="721" spans="1:1">
      <c r="A721" s="15"/>
    </row>
    <row r="722" spans="1:1">
      <c r="A722" s="15"/>
    </row>
    <row r="723" spans="1:1">
      <c r="A723" s="15"/>
    </row>
    <row r="724" spans="1:1">
      <c r="A724" s="15"/>
    </row>
    <row r="725" spans="1:1">
      <c r="A725" s="15"/>
    </row>
    <row r="726" spans="1:1">
      <c r="A726" s="15"/>
    </row>
    <row r="727" spans="1:1">
      <c r="A727" s="15"/>
    </row>
    <row r="728" spans="1:1">
      <c r="A728" s="15"/>
    </row>
    <row r="729" spans="1:1">
      <c r="A729" s="15"/>
    </row>
    <row r="730" spans="1:1">
      <c r="A730" s="15"/>
    </row>
    <row r="731" spans="1:1">
      <c r="A731" s="15"/>
    </row>
    <row r="732" spans="1:1">
      <c r="A732" s="15"/>
    </row>
    <row r="733" spans="1:1">
      <c r="A733" s="15"/>
    </row>
    <row r="734" spans="1:1">
      <c r="A734" s="15"/>
    </row>
    <row r="735" spans="1:1">
      <c r="A735" s="15"/>
    </row>
    <row r="736" spans="1:1">
      <c r="A736" s="15"/>
    </row>
    <row r="737" spans="1:1">
      <c r="A737" s="15"/>
    </row>
    <row r="738" spans="1:1">
      <c r="A738" s="15"/>
    </row>
    <row r="739" spans="1:1">
      <c r="A739" s="15"/>
    </row>
    <row r="740" spans="1:1">
      <c r="A740" s="15"/>
    </row>
    <row r="741" spans="1:1">
      <c r="A741" s="15"/>
    </row>
    <row r="742" spans="1:1">
      <c r="A742" s="15"/>
    </row>
    <row r="743" spans="1:1">
      <c r="A743" s="15"/>
    </row>
    <row r="744" spans="1:1">
      <c r="A744" s="15"/>
    </row>
    <row r="745" spans="1:1">
      <c r="A745" s="15"/>
    </row>
    <row r="746" spans="1:1">
      <c r="A746" s="15"/>
    </row>
    <row r="747" spans="1:1">
      <c r="A747" s="15"/>
    </row>
    <row r="748" spans="1:1">
      <c r="A748" s="15"/>
    </row>
    <row r="749" spans="1:1">
      <c r="A749" s="15"/>
    </row>
    <row r="750" spans="1:1">
      <c r="A750" s="15"/>
    </row>
    <row r="751" spans="1:1">
      <c r="A751" s="15"/>
    </row>
    <row r="752" spans="1:1">
      <c r="A752" s="15"/>
    </row>
    <row r="753" spans="1:1">
      <c r="A753" s="15"/>
    </row>
    <row r="754" spans="1:1">
      <c r="A754" s="15"/>
    </row>
    <row r="755" spans="1:1">
      <c r="A755" s="15"/>
    </row>
    <row r="756" spans="1:1">
      <c r="A756" s="15"/>
    </row>
    <row r="757" spans="1:1">
      <c r="A757" s="15"/>
    </row>
    <row r="758" spans="1:1">
      <c r="A758" s="15"/>
    </row>
    <row r="759" spans="1:1">
      <c r="A759" s="15"/>
    </row>
    <row r="760" spans="1:1">
      <c r="A760" s="15"/>
    </row>
    <row r="761" spans="1:1">
      <c r="A761" s="15"/>
    </row>
    <row r="762" spans="1:1">
      <c r="A762" s="15"/>
    </row>
    <row r="763" spans="1:1">
      <c r="A763" s="15"/>
    </row>
    <row r="764" spans="1:1">
      <c r="A764" s="15"/>
    </row>
    <row r="765" spans="1:1">
      <c r="A765" s="15"/>
    </row>
    <row r="766" spans="1:1">
      <c r="A766" s="15"/>
    </row>
    <row r="767" spans="1:1">
      <c r="A767" s="15"/>
    </row>
    <row r="768" spans="1:1">
      <c r="A768" s="15"/>
    </row>
    <row r="769" spans="1:1">
      <c r="A769" s="15"/>
    </row>
    <row r="770" spans="1:1">
      <c r="A770" s="15"/>
    </row>
    <row r="771" spans="1:1">
      <c r="A771" s="15"/>
    </row>
    <row r="772" spans="1:1">
      <c r="A772" s="15"/>
    </row>
    <row r="773" spans="1:1">
      <c r="A773" s="15"/>
    </row>
    <row r="774" spans="1:1">
      <c r="A774" s="15"/>
    </row>
    <row r="775" spans="1:1">
      <c r="A775" s="15"/>
    </row>
    <row r="776" spans="1:1">
      <c r="A776" s="15"/>
    </row>
    <row r="777" spans="1:1">
      <c r="A777" s="15"/>
    </row>
    <row r="778" spans="1:1">
      <c r="A778" s="15"/>
    </row>
    <row r="779" spans="1:1">
      <c r="A779" s="15"/>
    </row>
    <row r="780" spans="1:1">
      <c r="A780" s="15"/>
    </row>
    <row r="781" spans="1:1">
      <c r="A781" s="15"/>
    </row>
    <row r="782" spans="1:1">
      <c r="A782" s="15"/>
    </row>
    <row r="783" spans="1:1">
      <c r="A783" s="15"/>
    </row>
    <row r="784" spans="1:1">
      <c r="A784" s="15"/>
    </row>
    <row r="785" spans="1:1">
      <c r="A785" s="15"/>
    </row>
    <row r="786" spans="1:1">
      <c r="A786" s="15"/>
    </row>
    <row r="787" spans="1:1">
      <c r="A787" s="15"/>
    </row>
    <row r="788" spans="1:1">
      <c r="A788" s="15"/>
    </row>
    <row r="789" spans="1:1">
      <c r="A789" s="15"/>
    </row>
    <row r="790" spans="1:1">
      <c r="A790" s="15"/>
    </row>
    <row r="791" spans="1:1">
      <c r="A791" s="15"/>
    </row>
    <row r="792" spans="1:1">
      <c r="A792" s="15"/>
    </row>
    <row r="793" spans="1:1">
      <c r="A793" s="15"/>
    </row>
    <row r="794" spans="1:1">
      <c r="A794" s="15"/>
    </row>
    <row r="795" spans="1:1">
      <c r="A795" s="15"/>
    </row>
    <row r="796" spans="1:1">
      <c r="A796" s="15"/>
    </row>
    <row r="797" spans="1:1">
      <c r="A797" s="15"/>
    </row>
    <row r="798" spans="1:1">
      <c r="A798" s="15"/>
    </row>
    <row r="799" spans="1:1">
      <c r="A799" s="15"/>
    </row>
    <row r="800" spans="1:1">
      <c r="A800" s="15"/>
    </row>
    <row r="801" spans="1:1">
      <c r="A801" s="15"/>
    </row>
    <row r="802" spans="1:1">
      <c r="A802" s="15"/>
    </row>
    <row r="803" spans="1:1">
      <c r="A803" s="15"/>
    </row>
    <row r="804" spans="1:1">
      <c r="A804" s="15"/>
    </row>
    <row r="805" spans="1:1">
      <c r="A805" s="15"/>
    </row>
    <row r="806" spans="1:1">
      <c r="A806" s="15"/>
    </row>
    <row r="807" spans="1:1">
      <c r="A807" s="15"/>
    </row>
    <row r="808" spans="1:1">
      <c r="A808" s="15"/>
    </row>
    <row r="809" spans="1:1">
      <c r="A809" s="15"/>
    </row>
    <row r="810" spans="1:1">
      <c r="A810" s="15"/>
    </row>
    <row r="811" spans="1:1">
      <c r="A811" s="15"/>
    </row>
    <row r="812" spans="1:1">
      <c r="A812" s="15"/>
    </row>
    <row r="813" spans="1:1">
      <c r="A813" s="15"/>
    </row>
    <row r="814" spans="1:1">
      <c r="A814" s="15"/>
    </row>
    <row r="815" spans="1:1">
      <c r="A815" s="15"/>
    </row>
    <row r="816" spans="1:1">
      <c r="A816" s="15"/>
    </row>
    <row r="817" spans="1:1">
      <c r="A817" s="15"/>
    </row>
    <row r="818" spans="1:1">
      <c r="A818" s="15"/>
    </row>
    <row r="819" spans="1:1">
      <c r="A819" s="15"/>
    </row>
    <row r="820" spans="1:1">
      <c r="A820" s="15"/>
    </row>
    <row r="821" spans="1:1">
      <c r="A821" s="15"/>
    </row>
    <row r="822" spans="1:1">
      <c r="A822" s="15"/>
    </row>
    <row r="823" spans="1:1">
      <c r="A823" s="15"/>
    </row>
    <row r="824" spans="1:1">
      <c r="A824" s="15"/>
    </row>
    <row r="825" spans="1:1">
      <c r="A825" s="15"/>
    </row>
    <row r="826" spans="1:1">
      <c r="A826" s="15"/>
    </row>
    <row r="827" spans="1:1">
      <c r="A827" s="15"/>
    </row>
    <row r="828" spans="1:1">
      <c r="A828" s="15"/>
    </row>
    <row r="829" spans="1:1">
      <c r="A829" s="15"/>
    </row>
    <row r="830" spans="1:1">
      <c r="A830" s="15"/>
    </row>
    <row r="831" spans="1:1">
      <c r="A831" s="15"/>
    </row>
    <row r="832" spans="1:1">
      <c r="A832" s="15"/>
    </row>
    <row r="833" spans="1:1">
      <c r="A833" s="15"/>
    </row>
    <row r="834" spans="1:1">
      <c r="A834" s="15"/>
    </row>
    <row r="835" spans="1:1">
      <c r="A835" s="15"/>
    </row>
    <row r="836" spans="1:1">
      <c r="A836" s="15"/>
    </row>
    <row r="837" spans="1:1">
      <c r="A837" s="15"/>
    </row>
    <row r="838" spans="1:1">
      <c r="A838" s="15"/>
    </row>
    <row r="839" spans="1:1">
      <c r="A839" s="15"/>
    </row>
    <row r="840" spans="1:1">
      <c r="A840" s="15"/>
    </row>
    <row r="841" spans="1:1">
      <c r="A841" s="15"/>
    </row>
    <row r="842" spans="1:1">
      <c r="A842" s="15"/>
    </row>
    <row r="843" spans="1:1">
      <c r="A843" s="15"/>
    </row>
    <row r="844" spans="1:1">
      <c r="A844" s="15"/>
    </row>
    <row r="845" spans="1:1">
      <c r="A845" s="15"/>
    </row>
    <row r="846" spans="1:1">
      <c r="A846" s="15"/>
    </row>
    <row r="847" spans="1:1">
      <c r="A847" s="15"/>
    </row>
    <row r="848" spans="1:1">
      <c r="A848" s="15"/>
    </row>
    <row r="849" spans="1:1">
      <c r="A849" s="15"/>
    </row>
    <row r="850" spans="1:1">
      <c r="A850" s="15"/>
    </row>
    <row r="851" spans="1:1">
      <c r="A851" s="15"/>
    </row>
    <row r="852" spans="1:1">
      <c r="A852" s="15"/>
    </row>
    <row r="853" spans="1:1">
      <c r="A853" s="15"/>
    </row>
    <row r="854" spans="1:1">
      <c r="A854" s="15"/>
    </row>
    <row r="855" spans="1:1">
      <c r="A855" s="15"/>
    </row>
    <row r="856" spans="1:1">
      <c r="A856" s="15"/>
    </row>
    <row r="857" spans="1:1">
      <c r="A857" s="15"/>
    </row>
    <row r="858" spans="1:1">
      <c r="A858" s="15"/>
    </row>
    <row r="859" spans="1:1">
      <c r="A859" s="15"/>
    </row>
    <row r="860" spans="1:1">
      <c r="A860" s="15"/>
    </row>
    <row r="861" spans="1:1">
      <c r="A861" s="15"/>
    </row>
    <row r="862" spans="1:1">
      <c r="A862" s="15"/>
    </row>
    <row r="863" spans="1:1">
      <c r="A863" s="15"/>
    </row>
    <row r="864" spans="1:1">
      <c r="A864" s="15"/>
    </row>
    <row r="865" spans="1:1">
      <c r="A865" s="15"/>
    </row>
    <row r="866" spans="1:1">
      <c r="A866" s="15"/>
    </row>
    <row r="867" spans="1:1">
      <c r="A867" s="15"/>
    </row>
    <row r="868" spans="1:1">
      <c r="A868" s="15"/>
    </row>
    <row r="869" spans="1:1">
      <c r="A869" s="15"/>
    </row>
    <row r="870" spans="1:1">
      <c r="A870" s="15"/>
    </row>
    <row r="871" spans="1:1">
      <c r="A871" s="15"/>
    </row>
    <row r="872" spans="1:1">
      <c r="A872" s="15"/>
    </row>
    <row r="873" spans="1:1">
      <c r="A873" s="15"/>
    </row>
    <row r="874" spans="1:1">
      <c r="A874" s="15"/>
    </row>
    <row r="875" spans="1:1">
      <c r="A875" s="15"/>
    </row>
    <row r="876" spans="1:1">
      <c r="A876" s="15"/>
    </row>
    <row r="877" spans="1:1">
      <c r="A877" s="15"/>
    </row>
    <row r="878" spans="1:1">
      <c r="A878" s="15"/>
    </row>
    <row r="879" spans="1:1">
      <c r="A879" s="15"/>
    </row>
    <row r="880" spans="1:1">
      <c r="A880" s="15"/>
    </row>
    <row r="881" spans="1:1">
      <c r="A881" s="15"/>
    </row>
    <row r="882" spans="1:1">
      <c r="A882" s="15"/>
    </row>
    <row r="883" spans="1:1">
      <c r="A883" s="15"/>
    </row>
    <row r="884" spans="1:1">
      <c r="A884" s="15"/>
    </row>
    <row r="885" spans="1:1">
      <c r="A885" s="15"/>
    </row>
    <row r="886" spans="1:1">
      <c r="A886" s="15"/>
    </row>
    <row r="887" spans="1:1">
      <c r="A887" s="15"/>
    </row>
    <row r="888" spans="1:1">
      <c r="A888" s="15"/>
    </row>
    <row r="889" spans="1:1">
      <c r="A889" s="15"/>
    </row>
    <row r="890" spans="1:1">
      <c r="A890" s="15"/>
    </row>
    <row r="891" spans="1:1">
      <c r="A891" s="15"/>
    </row>
    <row r="892" spans="1:1">
      <c r="A892" s="15"/>
    </row>
    <row r="893" spans="1:1">
      <c r="A893" s="15"/>
    </row>
    <row r="894" spans="1:1">
      <c r="A894" s="15"/>
    </row>
    <row r="895" spans="1:1">
      <c r="A895" s="15"/>
    </row>
    <row r="896" spans="1:1">
      <c r="A896" s="15"/>
    </row>
    <row r="897" spans="1:1">
      <c r="A897" s="15"/>
    </row>
    <row r="898" spans="1:1">
      <c r="A898" s="15"/>
    </row>
    <row r="899" spans="1:1">
      <c r="A899" s="15"/>
    </row>
    <row r="900" spans="1:1">
      <c r="A900" s="15"/>
    </row>
    <row r="901" spans="1:1">
      <c r="A901" s="15"/>
    </row>
    <row r="902" spans="1:1">
      <c r="A902" s="15"/>
    </row>
    <row r="903" spans="1:1">
      <c r="A903" s="15"/>
    </row>
    <row r="904" spans="1:1">
      <c r="A904" s="15"/>
    </row>
    <row r="905" spans="1:1">
      <c r="A905" s="15"/>
    </row>
    <row r="906" spans="1:1">
      <c r="A906" s="15"/>
    </row>
    <row r="907" spans="1:1">
      <c r="A907" s="15"/>
    </row>
    <row r="908" spans="1:1">
      <c r="A908" s="15"/>
    </row>
    <row r="909" spans="1:1">
      <c r="A909" s="15"/>
    </row>
    <row r="910" spans="1:1">
      <c r="A910" s="15"/>
    </row>
    <row r="911" spans="1:1">
      <c r="A911" s="15"/>
    </row>
    <row r="912" spans="1:1">
      <c r="A912" s="15"/>
    </row>
    <row r="913" spans="1:1">
      <c r="A913" s="15"/>
    </row>
    <row r="914" spans="1:1">
      <c r="A914" s="15"/>
    </row>
    <row r="915" spans="1:1">
      <c r="A915" s="15"/>
    </row>
    <row r="916" spans="1:1">
      <c r="A916" s="15"/>
    </row>
    <row r="917" spans="1:1">
      <c r="A917" s="15"/>
    </row>
    <row r="918" spans="1:1">
      <c r="A918" s="15"/>
    </row>
    <row r="919" spans="1:1">
      <c r="A919" s="15"/>
    </row>
    <row r="920" spans="1:1">
      <c r="A920" s="15"/>
    </row>
    <row r="921" spans="1:1">
      <c r="A921" s="15"/>
    </row>
    <row r="922" spans="1:1">
      <c r="A922" s="15"/>
    </row>
    <row r="923" spans="1:1">
      <c r="A923" s="15"/>
    </row>
    <row r="924" spans="1:1">
      <c r="A924" s="15"/>
    </row>
    <row r="925" spans="1:1">
      <c r="A925" s="15"/>
    </row>
    <row r="926" spans="1:1">
      <c r="A926" s="15"/>
    </row>
    <row r="927" spans="1:1">
      <c r="A927" s="15"/>
    </row>
    <row r="928" spans="1:1">
      <c r="A928" s="15"/>
    </row>
    <row r="929" spans="1:1">
      <c r="A929" s="15"/>
    </row>
    <row r="930" spans="1:1">
      <c r="A930" s="15"/>
    </row>
    <row r="931" spans="1:1">
      <c r="A931" s="15"/>
    </row>
    <row r="932" spans="1:1">
      <c r="A932" s="15"/>
    </row>
    <row r="933" spans="1:1">
      <c r="A933" s="15"/>
    </row>
    <row r="934" spans="1:1">
      <c r="A934" s="15"/>
    </row>
    <row r="935" spans="1:1">
      <c r="A935" s="15"/>
    </row>
    <row r="936" spans="1:1">
      <c r="A936" s="15"/>
    </row>
    <row r="937" spans="1:1">
      <c r="A937" s="15"/>
    </row>
    <row r="938" spans="1:1">
      <c r="A938" s="15"/>
    </row>
    <row r="939" spans="1:1">
      <c r="A939" s="15"/>
    </row>
    <row r="940" spans="1:1">
      <c r="A940" s="15"/>
    </row>
    <row r="941" spans="1:1">
      <c r="A941" s="15"/>
    </row>
    <row r="942" spans="1:1">
      <c r="A942" s="15"/>
    </row>
    <row r="943" spans="1:1">
      <c r="A943" s="15"/>
    </row>
    <row r="944" spans="1:1">
      <c r="A944" s="15"/>
    </row>
    <row r="945" spans="1:1">
      <c r="A945" s="15"/>
    </row>
    <row r="946" spans="1:1">
      <c r="A946" s="15"/>
    </row>
    <row r="947" spans="1:1">
      <c r="A947" s="15"/>
    </row>
    <row r="948" spans="1:1">
      <c r="A948" s="15"/>
    </row>
    <row r="949" spans="1:1">
      <c r="A949" s="15"/>
    </row>
    <row r="950" spans="1:1">
      <c r="A950" s="15"/>
    </row>
    <row r="951" spans="1:1">
      <c r="A951" s="15"/>
    </row>
    <row r="952" spans="1:1">
      <c r="A952" s="15"/>
    </row>
    <row r="953" spans="1:1">
      <c r="A953" s="15"/>
    </row>
    <row r="954" spans="1:1">
      <c r="A954" s="15"/>
    </row>
    <row r="955" spans="1:1">
      <c r="A955" s="15"/>
    </row>
    <row r="956" spans="1:1">
      <c r="A956" s="15"/>
    </row>
    <row r="957" spans="1:1">
      <c r="A957" s="15"/>
    </row>
    <row r="958" spans="1:1">
      <c r="A958" s="15"/>
    </row>
    <row r="959" spans="1:1">
      <c r="A959" s="15"/>
    </row>
    <row r="960" spans="1:1">
      <c r="A960" s="15"/>
    </row>
    <row r="961" spans="1:1">
      <c r="A961" s="15"/>
    </row>
    <row r="962" spans="1:1">
      <c r="A962" s="15"/>
    </row>
    <row r="963" spans="1:1">
      <c r="A963" s="15"/>
    </row>
    <row r="964" spans="1:1">
      <c r="A964" s="15"/>
    </row>
    <row r="965" spans="1:1">
      <c r="A965" s="15"/>
    </row>
    <row r="966" spans="1:1">
      <c r="A966" s="15"/>
    </row>
    <row r="967" spans="1:1">
      <c r="A967" s="15"/>
    </row>
    <row r="968" spans="1:1">
      <c r="A968" s="15"/>
    </row>
    <row r="969" spans="1:1">
      <c r="A969" s="15"/>
    </row>
    <row r="970" spans="1:1">
      <c r="A970" s="15"/>
    </row>
    <row r="971" spans="1:1">
      <c r="A971" s="15"/>
    </row>
    <row r="972" spans="1:1">
      <c r="A972" s="15"/>
    </row>
    <row r="973" spans="1:1">
      <c r="A973" s="15"/>
    </row>
    <row r="974" spans="1:1">
      <c r="A974" s="15"/>
    </row>
    <row r="975" spans="1:1">
      <c r="A975" s="15"/>
    </row>
    <row r="976" spans="1:1">
      <c r="A976" s="15"/>
    </row>
    <row r="977" spans="1:1">
      <c r="A977" s="15"/>
    </row>
    <row r="978" spans="1:1">
      <c r="A978" s="15"/>
    </row>
    <row r="979" spans="1:1">
      <c r="A979" s="15"/>
    </row>
    <row r="980" spans="1:1">
      <c r="A980" s="15"/>
    </row>
    <row r="981" spans="1:1">
      <c r="A981" s="15"/>
    </row>
    <row r="982" spans="1:1">
      <c r="A982" s="15"/>
    </row>
    <row r="983" spans="1:1">
      <c r="A983" s="15"/>
    </row>
    <row r="984" spans="1:1">
      <c r="A984" s="15"/>
    </row>
    <row r="985" spans="1:1">
      <c r="A985" s="15"/>
    </row>
    <row r="986" spans="1:1">
      <c r="A986" s="15"/>
    </row>
    <row r="987" spans="1:1">
      <c r="A987" s="15"/>
    </row>
    <row r="988" spans="1:1">
      <c r="A988" s="15"/>
    </row>
    <row r="989" spans="1:1">
      <c r="A989" s="15"/>
    </row>
    <row r="990" spans="1:1">
      <c r="A990" s="15"/>
    </row>
    <row r="991" spans="1:1">
      <c r="A991" s="15"/>
    </row>
    <row r="992" spans="1:1">
      <c r="A992" s="15"/>
    </row>
    <row r="993" spans="1:1">
      <c r="A993" s="15"/>
    </row>
    <row r="994" spans="1:1">
      <c r="A994" s="15"/>
    </row>
    <row r="995" spans="1:1">
      <c r="A995" s="15"/>
    </row>
    <row r="996" spans="1:1">
      <c r="A996" s="15"/>
    </row>
    <row r="997" spans="1:1">
      <c r="A997" s="15"/>
    </row>
    <row r="998" spans="1:1">
      <c r="A998" s="15"/>
    </row>
    <row r="999" spans="1:1">
      <c r="A999" s="15"/>
    </row>
    <row r="1000" spans="1:1">
      <c r="A1000" s="15"/>
    </row>
    <row r="1001" spans="1:1">
      <c r="A1001" s="15"/>
    </row>
    <row r="1002" spans="1:1">
      <c r="A1002" s="15"/>
    </row>
    <row r="1003" spans="1:1">
      <c r="A1003" s="15"/>
    </row>
    <row r="1004" spans="1:1">
      <c r="A1004" s="15"/>
    </row>
    <row r="1005" spans="1:1">
      <c r="A1005" s="15"/>
    </row>
    <row r="1006" spans="1:1">
      <c r="A1006" s="15"/>
    </row>
    <row r="1007" spans="1:1">
      <c r="A1007" s="15"/>
    </row>
    <row r="1008" spans="1:1">
      <c r="A1008" s="15"/>
    </row>
    <row r="1009" spans="1:1">
      <c r="A1009" s="15"/>
    </row>
    <row r="1010" spans="1:1">
      <c r="A1010" s="15"/>
    </row>
    <row r="1011" spans="1:1">
      <c r="A1011" s="15"/>
    </row>
    <row r="1012" spans="1:1">
      <c r="A1012" s="15"/>
    </row>
    <row r="1013" spans="1:1">
      <c r="A1013" s="15"/>
    </row>
    <row r="1014" spans="1:1">
      <c r="A1014" s="15"/>
    </row>
    <row r="1015" spans="1:1">
      <c r="A1015" s="15"/>
    </row>
    <row r="1016" spans="1:1">
      <c r="A1016" s="15"/>
    </row>
    <row r="1017" spans="1:1">
      <c r="A1017" s="15"/>
    </row>
    <row r="1018" spans="1:1">
      <c r="A1018" s="15"/>
    </row>
    <row r="1019" spans="1:1">
      <c r="A1019" s="15"/>
    </row>
    <row r="1020" spans="1:1">
      <c r="A1020" s="15"/>
    </row>
    <row r="1021" spans="1:1">
      <c r="A1021" s="15"/>
    </row>
    <row r="1022" spans="1:1">
      <c r="A1022" s="15"/>
    </row>
    <row r="1023" spans="1:1">
      <c r="A1023" s="15"/>
    </row>
    <row r="1024" spans="1:1">
      <c r="A1024" s="15"/>
    </row>
    <row r="1025" spans="1:1">
      <c r="A1025" s="15"/>
    </row>
    <row r="1026" spans="1:1">
      <c r="A1026" s="15"/>
    </row>
    <row r="1027" spans="1:1">
      <c r="A1027" s="15"/>
    </row>
    <row r="1028" spans="1:1">
      <c r="A1028" s="15"/>
    </row>
    <row r="1029" spans="1:1">
      <c r="A1029" s="15"/>
    </row>
    <row r="1030" spans="1:1">
      <c r="A1030" s="15"/>
    </row>
    <row r="1031" spans="1:1">
      <c r="A1031" s="15"/>
    </row>
    <row r="1032" spans="1:1">
      <c r="A1032" s="15"/>
    </row>
    <row r="1033" spans="1:1">
      <c r="A1033" s="15"/>
    </row>
    <row r="1034" spans="1:1">
      <c r="A1034" s="15"/>
    </row>
    <row r="1035" spans="1:1">
      <c r="A1035" s="15"/>
    </row>
    <row r="1036" spans="1:1">
      <c r="A1036" s="15"/>
    </row>
    <row r="1037" spans="1:1">
      <c r="A1037" s="15"/>
    </row>
    <row r="1038" spans="1:1">
      <c r="A1038" s="15"/>
    </row>
    <row r="1039" spans="1:1">
      <c r="A1039" s="15"/>
    </row>
    <row r="1040" spans="1:1">
      <c r="A1040" s="15"/>
    </row>
    <row r="1041" spans="1:1">
      <c r="A1041" s="15"/>
    </row>
    <row r="1042" spans="1:1">
      <c r="A1042" s="15"/>
    </row>
    <row r="1043" spans="1:1">
      <c r="A1043" s="15"/>
    </row>
    <row r="1044" spans="1:1">
      <c r="A1044" s="15"/>
    </row>
    <row r="1045" spans="1:1">
      <c r="A1045" s="15"/>
    </row>
    <row r="1046" spans="1:1">
      <c r="A1046" s="15"/>
    </row>
    <row r="1047" spans="1:1">
      <c r="A1047" s="15"/>
    </row>
    <row r="1048" spans="1:1">
      <c r="A1048" s="15"/>
    </row>
    <row r="1049" spans="1:1">
      <c r="A1049" s="15"/>
    </row>
    <row r="1050" spans="1:1">
      <c r="A1050" s="15"/>
    </row>
    <row r="1051" spans="1:1">
      <c r="A1051" s="15"/>
    </row>
    <row r="1052" spans="1:1">
      <c r="A1052" s="15"/>
    </row>
    <row r="1053" spans="1:1">
      <c r="A1053" s="15"/>
    </row>
    <row r="1054" spans="1:1">
      <c r="A1054" s="15"/>
    </row>
    <row r="1055" spans="1:1">
      <c r="A1055" s="15"/>
    </row>
    <row r="1056" spans="1:1">
      <c r="A1056" s="15"/>
    </row>
    <row r="1057" spans="1:1">
      <c r="A1057" s="15"/>
    </row>
    <row r="1058" spans="1:1">
      <c r="A1058" s="15"/>
    </row>
    <row r="1059" spans="1:1">
      <c r="A1059" s="15"/>
    </row>
    <row r="1060" spans="1:1">
      <c r="A1060" s="15"/>
    </row>
    <row r="1061" spans="1:1">
      <c r="A1061" s="15"/>
    </row>
    <row r="1062" spans="1:1">
      <c r="A1062" s="15"/>
    </row>
    <row r="1063" spans="1:1">
      <c r="A1063" s="15"/>
    </row>
    <row r="1064" spans="1:1">
      <c r="A1064" s="15"/>
    </row>
    <row r="1065" spans="1:1">
      <c r="A1065" s="15"/>
    </row>
    <row r="1066" spans="1:1">
      <c r="A1066" s="15"/>
    </row>
    <row r="1067" spans="1:1">
      <c r="A1067" s="15"/>
    </row>
    <row r="1068" spans="1:1">
      <c r="A1068" s="15"/>
    </row>
    <row r="1069" spans="1:1">
      <c r="A1069" s="15"/>
    </row>
    <row r="1070" spans="1:1">
      <c r="A1070" s="15"/>
    </row>
    <row r="1071" spans="1:1">
      <c r="A1071" s="15"/>
    </row>
    <row r="1072" spans="1:1">
      <c r="A1072" s="15"/>
    </row>
    <row r="1073" spans="1:1">
      <c r="A1073" s="15"/>
    </row>
    <row r="1074" spans="1:1">
      <c r="A1074" s="15"/>
    </row>
    <row r="1075" spans="1:1">
      <c r="A1075" s="15"/>
    </row>
    <row r="1076" spans="1:1">
      <c r="A1076" s="15"/>
    </row>
    <row r="1077" spans="1:1">
      <c r="A1077" s="15"/>
    </row>
    <row r="1078" spans="1:1">
      <c r="A1078" s="15"/>
    </row>
    <row r="1079" spans="1:1">
      <c r="A1079" s="15"/>
    </row>
    <row r="1080" spans="1:1">
      <c r="A1080" s="15"/>
    </row>
    <row r="1081" spans="1:1">
      <c r="A1081" s="15"/>
    </row>
    <row r="1082" spans="1:1">
      <c r="A1082" s="15"/>
    </row>
    <row r="1083" spans="1:1">
      <c r="A1083" s="15"/>
    </row>
    <row r="1084" spans="1:1">
      <c r="A1084" s="15"/>
    </row>
    <row r="1085" spans="1:1">
      <c r="A1085" s="15"/>
    </row>
    <row r="1086" spans="1:1">
      <c r="A1086" s="15"/>
    </row>
    <row r="1087" spans="1:1">
      <c r="A1087" s="15"/>
    </row>
    <row r="1088" spans="1:1">
      <c r="A1088" s="15"/>
    </row>
    <row r="1089" spans="1:1">
      <c r="A1089" s="15"/>
    </row>
    <row r="1090" spans="1:1">
      <c r="A1090" s="15"/>
    </row>
    <row r="1091" spans="1:1">
      <c r="A1091" s="15"/>
    </row>
    <row r="1092" spans="1:1">
      <c r="A1092" s="15"/>
    </row>
    <row r="1093" spans="1:1">
      <c r="A1093" s="15"/>
    </row>
    <row r="1094" spans="1:1">
      <c r="A1094" s="15"/>
    </row>
    <row r="1095" spans="1:1">
      <c r="A1095" s="15"/>
    </row>
    <row r="1096" spans="1:1">
      <c r="A1096" s="15"/>
    </row>
    <row r="1097" spans="1:1">
      <c r="A1097" s="15"/>
    </row>
    <row r="1098" spans="1:1">
      <c r="A1098" s="15"/>
    </row>
    <row r="1099" spans="1:1">
      <c r="A1099" s="15"/>
    </row>
    <row r="1100" spans="1:1">
      <c r="A1100" s="15"/>
    </row>
    <row r="1101" spans="1:1">
      <c r="A1101" s="15"/>
    </row>
    <row r="1102" spans="1:1">
      <c r="A1102" s="15"/>
    </row>
    <row r="1103" spans="1:1">
      <c r="A1103" s="15"/>
    </row>
    <row r="1104" spans="1:1">
      <c r="A1104" s="15"/>
    </row>
    <row r="1105" spans="1:1">
      <c r="A1105" s="15"/>
    </row>
    <row r="1106" spans="1:1">
      <c r="A1106" s="15"/>
    </row>
    <row r="1107" spans="1:1">
      <c r="A1107" s="15"/>
    </row>
    <row r="1108" spans="1:1">
      <c r="A1108" s="15"/>
    </row>
    <row r="1109" spans="1:1">
      <c r="A1109" s="15"/>
    </row>
    <row r="1110" spans="1:1">
      <c r="A1110" s="15"/>
    </row>
    <row r="1111" spans="1:1">
      <c r="A1111" s="15"/>
    </row>
    <row r="1112" spans="1:1">
      <c r="A1112" s="15"/>
    </row>
    <row r="1113" spans="1:1">
      <c r="A1113" s="15"/>
    </row>
    <row r="1114" spans="1:1">
      <c r="A1114" s="15"/>
    </row>
    <row r="1115" spans="1:1">
      <c r="A1115" s="15"/>
    </row>
    <row r="1116" spans="1:1">
      <c r="A1116" s="15"/>
    </row>
    <row r="1117" spans="1:1">
      <c r="A1117" s="15"/>
    </row>
    <row r="1118" spans="1:1">
      <c r="A1118" s="15"/>
    </row>
    <row r="1119" spans="1:1">
      <c r="A1119" s="15"/>
    </row>
    <row r="1120" spans="1:1">
      <c r="A1120" s="15"/>
    </row>
    <row r="1121" spans="1:1">
      <c r="A1121" s="15"/>
    </row>
    <row r="1122" spans="1:1">
      <c r="A1122" s="15"/>
    </row>
    <row r="1123" spans="1:1">
      <c r="A1123" s="15"/>
    </row>
    <row r="1124" spans="1:1">
      <c r="A1124" s="15"/>
    </row>
    <row r="1125" spans="1:1">
      <c r="A1125" s="15"/>
    </row>
    <row r="1126" spans="1:1">
      <c r="A1126" s="15"/>
    </row>
    <row r="1127" spans="1:1">
      <c r="A1127" s="15"/>
    </row>
    <row r="1128" spans="1:1">
      <c r="A1128" s="15"/>
    </row>
    <row r="1129" spans="1:1">
      <c r="A1129" s="15"/>
    </row>
    <row r="1130" spans="1:1">
      <c r="A1130" s="15"/>
    </row>
    <row r="1131" spans="1:1">
      <c r="A1131" s="15"/>
    </row>
    <row r="1132" spans="1:1">
      <c r="A1132" s="15"/>
    </row>
    <row r="1133" spans="1:1">
      <c r="A1133" s="15"/>
    </row>
    <row r="1134" spans="1:1">
      <c r="A1134" s="15"/>
    </row>
    <row r="1135" spans="1:1">
      <c r="A1135" s="15"/>
    </row>
    <row r="1136" spans="1:1">
      <c r="A1136" s="15"/>
    </row>
    <row r="1137" spans="1:1">
      <c r="A1137" s="15"/>
    </row>
    <row r="1138" spans="1:1">
      <c r="A1138" s="15"/>
    </row>
    <row r="1139" spans="1:1">
      <c r="A1139" s="15"/>
    </row>
    <row r="1140" spans="1:1">
      <c r="A1140" s="15"/>
    </row>
    <row r="1141" spans="1:1">
      <c r="A1141" s="15"/>
    </row>
    <row r="1142" spans="1:1">
      <c r="A1142" s="15"/>
    </row>
    <row r="1143" spans="1:1">
      <c r="A1143" s="15"/>
    </row>
    <row r="1144" spans="1:1">
      <c r="A1144" s="15"/>
    </row>
    <row r="1145" spans="1:1">
      <c r="A1145" s="15"/>
    </row>
    <row r="1146" spans="1:1">
      <c r="A1146" s="15"/>
    </row>
    <row r="1147" spans="1:1">
      <c r="A1147" s="15"/>
    </row>
    <row r="1148" spans="1:1">
      <c r="A1148" s="15"/>
    </row>
    <row r="1149" spans="1:1">
      <c r="A1149" s="15"/>
    </row>
    <row r="1150" spans="1:1">
      <c r="A1150" s="15"/>
    </row>
    <row r="1151" spans="1:1">
      <c r="A1151" s="15"/>
    </row>
    <row r="1152" spans="1:1">
      <c r="A1152" s="15"/>
    </row>
    <row r="1153" spans="1:1">
      <c r="A1153" s="15"/>
    </row>
    <row r="1154" spans="1:1">
      <c r="A1154" s="15"/>
    </row>
    <row r="1155" spans="1:1">
      <c r="A1155" s="15"/>
    </row>
    <row r="1156" spans="1:1">
      <c r="A1156" s="15"/>
    </row>
    <row r="1157" spans="1:1">
      <c r="A1157" s="15"/>
    </row>
    <row r="1158" spans="1:1">
      <c r="A1158" s="15"/>
    </row>
    <row r="1159" spans="1:1">
      <c r="A1159" s="15"/>
    </row>
    <row r="1160" spans="1:1">
      <c r="A1160" s="15"/>
    </row>
    <row r="1161" spans="1:1">
      <c r="A1161" s="15"/>
    </row>
    <row r="1162" spans="1:1">
      <c r="A1162" s="15"/>
    </row>
    <row r="1163" spans="1:1">
      <c r="A1163" s="15"/>
    </row>
    <row r="1164" spans="1:1">
      <c r="A1164" s="15"/>
    </row>
    <row r="1165" spans="1:1">
      <c r="A1165" s="15"/>
    </row>
    <row r="1166" spans="1:1">
      <c r="A1166" s="15"/>
    </row>
    <row r="1167" spans="1:1">
      <c r="A1167" s="15"/>
    </row>
    <row r="1168" spans="1:1">
      <c r="A1168" s="15"/>
    </row>
    <row r="1169" spans="1:1">
      <c r="A1169" s="15"/>
    </row>
    <row r="1170" spans="1:1">
      <c r="A1170" s="15"/>
    </row>
    <row r="1171" spans="1:1">
      <c r="A1171" s="15"/>
    </row>
    <row r="1172" spans="1:1">
      <c r="A1172" s="15"/>
    </row>
    <row r="1173" spans="1:1">
      <c r="A1173" s="15"/>
    </row>
    <row r="1174" spans="1:1">
      <c r="A1174" s="15"/>
    </row>
    <row r="1175" spans="1:1">
      <c r="A1175" s="15"/>
    </row>
    <row r="1176" spans="1:1">
      <c r="A1176" s="15"/>
    </row>
    <row r="1177" spans="1:1">
      <c r="A1177" s="15"/>
    </row>
    <row r="1178" spans="1:1">
      <c r="A1178" s="15"/>
    </row>
    <row r="1179" spans="1:1">
      <c r="A1179" s="15"/>
    </row>
    <row r="1180" spans="1:1">
      <c r="A1180" s="15"/>
    </row>
    <row r="1181" spans="1:1">
      <c r="A1181" s="15"/>
    </row>
    <row r="1182" spans="1:1">
      <c r="A1182" s="15"/>
    </row>
    <row r="1183" spans="1:1">
      <c r="A1183" s="15"/>
    </row>
    <row r="1184" spans="1:1">
      <c r="A1184" s="15"/>
    </row>
    <row r="1185" spans="1:1">
      <c r="A1185" s="15"/>
    </row>
    <row r="1186" spans="1:1">
      <c r="A1186" s="15"/>
    </row>
    <row r="1187" spans="1:1">
      <c r="A1187" s="15"/>
    </row>
    <row r="1188" spans="1:1">
      <c r="A1188" s="15"/>
    </row>
    <row r="1189" spans="1:1">
      <c r="A1189" s="15"/>
    </row>
    <row r="1190" spans="1:1">
      <c r="A1190" s="15"/>
    </row>
    <row r="1191" spans="1:1">
      <c r="A1191" s="15"/>
    </row>
    <row r="1192" spans="1:1">
      <c r="A1192" s="15"/>
    </row>
    <row r="1193" spans="1:1">
      <c r="A1193" s="15"/>
    </row>
    <row r="1194" spans="1:1">
      <c r="A1194" s="15"/>
    </row>
    <row r="1195" spans="1:1">
      <c r="A1195" s="15"/>
    </row>
    <row r="1196" spans="1:1">
      <c r="A1196" s="15"/>
    </row>
    <row r="1197" spans="1:1">
      <c r="A1197" s="15"/>
    </row>
    <row r="1198" spans="1:1">
      <c r="A1198" s="15"/>
    </row>
    <row r="1199" spans="1:1">
      <c r="A1199" s="15"/>
    </row>
    <row r="1200" spans="1:1">
      <c r="A1200" s="15"/>
    </row>
    <row r="1201" spans="1:1">
      <c r="A1201" s="15"/>
    </row>
    <row r="1202" spans="1:1">
      <c r="A1202" s="15"/>
    </row>
    <row r="1203" spans="1:1">
      <c r="A1203" s="15"/>
    </row>
    <row r="1204" spans="1:1">
      <c r="A1204" s="15"/>
    </row>
    <row r="1205" spans="1:1">
      <c r="A1205" s="15"/>
    </row>
    <row r="1206" spans="1:1">
      <c r="A1206" s="15"/>
    </row>
    <row r="1207" spans="1:1">
      <c r="A1207" s="15"/>
    </row>
    <row r="1208" spans="1:1">
      <c r="A1208" s="15"/>
    </row>
    <row r="1209" spans="1:1">
      <c r="A1209" s="15"/>
    </row>
    <row r="1210" spans="1:1">
      <c r="A1210" s="15"/>
    </row>
    <row r="1211" spans="1:1">
      <c r="A1211" s="15"/>
    </row>
    <row r="1212" spans="1:1">
      <c r="A1212" s="15"/>
    </row>
    <row r="1213" spans="1:1">
      <c r="A1213" s="15"/>
    </row>
    <row r="1214" spans="1:1">
      <c r="A1214" s="15"/>
    </row>
    <row r="1215" spans="1:1">
      <c r="A1215" s="15"/>
    </row>
    <row r="1216" spans="1:1">
      <c r="A1216" s="15"/>
    </row>
    <row r="1217" spans="1:1">
      <c r="A1217" s="15"/>
    </row>
    <row r="1218" spans="1:1">
      <c r="A1218" s="15"/>
    </row>
    <row r="1219" spans="1:1">
      <c r="A1219" s="15"/>
    </row>
    <row r="1220" spans="1:1">
      <c r="A1220" s="15"/>
    </row>
    <row r="1221" spans="1:1">
      <c r="A1221" s="15"/>
    </row>
    <row r="1222" spans="1:1">
      <c r="A1222" s="15"/>
    </row>
    <row r="1223" spans="1:1">
      <c r="A1223" s="15"/>
    </row>
    <row r="1224" spans="1:1">
      <c r="A1224" s="15"/>
    </row>
    <row r="1225" spans="1:1">
      <c r="A1225" s="15"/>
    </row>
    <row r="1226" spans="1:1">
      <c r="A1226" s="15"/>
    </row>
    <row r="1227" spans="1:1">
      <c r="A1227" s="15"/>
    </row>
    <row r="1228" spans="1:1">
      <c r="A1228" s="15"/>
    </row>
    <row r="1229" spans="1:1">
      <c r="A1229" s="15"/>
    </row>
    <row r="1230" spans="1:1">
      <c r="A1230" s="15"/>
    </row>
    <row r="1231" spans="1:1">
      <c r="A1231" s="15"/>
    </row>
    <row r="1232" spans="1:1">
      <c r="A1232" s="15"/>
    </row>
    <row r="1233" spans="1:1">
      <c r="A1233" s="15"/>
    </row>
    <row r="1234" spans="1:1">
      <c r="A1234" s="15"/>
    </row>
    <row r="1235" spans="1:1">
      <c r="A1235" s="15"/>
    </row>
    <row r="1236" spans="1:1">
      <c r="A1236" s="15"/>
    </row>
    <row r="1237" spans="1:1">
      <c r="A1237" s="15"/>
    </row>
    <row r="1238" spans="1:1">
      <c r="A1238" s="15"/>
    </row>
    <row r="1239" spans="1:1">
      <c r="A1239" s="15"/>
    </row>
    <row r="1240" spans="1:1">
      <c r="A1240" s="15"/>
    </row>
    <row r="1241" spans="1:1">
      <c r="A1241" s="15"/>
    </row>
    <row r="1242" spans="1:1">
      <c r="A1242" s="15"/>
    </row>
    <row r="1243" spans="1:1">
      <c r="A1243" s="15"/>
    </row>
    <row r="1244" spans="1:1">
      <c r="A1244" s="15"/>
    </row>
    <row r="1245" spans="1:1">
      <c r="A1245" s="15"/>
    </row>
    <row r="1246" spans="1:1">
      <c r="A1246" s="15"/>
    </row>
    <row r="1247" spans="1:1">
      <c r="A1247" s="15"/>
    </row>
    <row r="1248" spans="1:1">
      <c r="A1248" s="15"/>
    </row>
    <row r="1249" spans="1:1">
      <c r="A1249" s="15"/>
    </row>
    <row r="1250" spans="1:1">
      <c r="A1250" s="15"/>
    </row>
    <row r="1251" spans="1:1">
      <c r="A1251" s="15"/>
    </row>
    <row r="1252" spans="1:1">
      <c r="A1252" s="15"/>
    </row>
    <row r="1253" spans="1:1">
      <c r="A1253" s="15"/>
    </row>
    <row r="1254" spans="1:1">
      <c r="A1254" s="15"/>
    </row>
    <row r="1255" spans="1:1">
      <c r="A1255" s="15"/>
    </row>
    <row r="1256" spans="1:1">
      <c r="A1256" s="15"/>
    </row>
    <row r="1257" spans="1:1">
      <c r="A1257" s="15"/>
    </row>
    <row r="1258" spans="1:1">
      <c r="A1258" s="15"/>
    </row>
    <row r="1259" spans="1:1">
      <c r="A1259" s="15"/>
    </row>
    <row r="1260" spans="1:1">
      <c r="A1260" s="15"/>
    </row>
    <row r="1261" spans="1:1">
      <c r="A1261" s="15"/>
    </row>
    <row r="1262" spans="1:1">
      <c r="A1262" s="15"/>
    </row>
    <row r="1263" spans="1:1">
      <c r="A1263" s="15"/>
    </row>
    <row r="1264" spans="1:1">
      <c r="A1264" s="15"/>
    </row>
    <row r="1265" spans="1:1">
      <c r="A1265" s="15"/>
    </row>
    <row r="1266" spans="1:1">
      <c r="A1266" s="15"/>
    </row>
    <row r="1267" spans="1:1">
      <c r="A1267" s="15"/>
    </row>
    <row r="1268" spans="1:1">
      <c r="A1268" s="15"/>
    </row>
    <row r="1269" spans="1:1">
      <c r="A1269" s="15"/>
    </row>
    <row r="1270" spans="1:1">
      <c r="A1270" s="15"/>
    </row>
    <row r="1271" spans="1:1">
      <c r="A1271" s="15"/>
    </row>
    <row r="1272" spans="1:1">
      <c r="A1272" s="15"/>
    </row>
    <row r="1273" spans="1:1">
      <c r="A1273" s="15"/>
    </row>
    <row r="1274" spans="1:1">
      <c r="A1274" s="15"/>
    </row>
    <row r="1275" spans="1:1">
      <c r="A1275" s="15"/>
    </row>
    <row r="1276" spans="1:1">
      <c r="A1276" s="15"/>
    </row>
    <row r="1277" spans="1:1">
      <c r="A1277" s="15"/>
    </row>
    <row r="1278" spans="1:1">
      <c r="A1278" s="15"/>
    </row>
    <row r="1279" spans="1:1">
      <c r="A1279" s="15"/>
    </row>
    <row r="1280" spans="1:1">
      <c r="A1280" s="15"/>
    </row>
    <row r="1281" spans="1:1">
      <c r="A1281" s="15"/>
    </row>
    <row r="1282" spans="1:1">
      <c r="A1282" s="15"/>
    </row>
    <row r="1283" spans="1:1">
      <c r="A1283" s="15"/>
    </row>
    <row r="1284" spans="1:1">
      <c r="A1284" s="15"/>
    </row>
    <row r="1285" spans="1:1">
      <c r="A1285" s="15"/>
    </row>
    <row r="1286" spans="1:1">
      <c r="A1286" s="15"/>
    </row>
    <row r="1287" spans="1:1">
      <c r="A1287" s="15"/>
    </row>
    <row r="1288" spans="1:1">
      <c r="A1288" s="15"/>
    </row>
    <row r="1289" spans="1:1">
      <c r="A1289" s="15"/>
    </row>
    <row r="1290" spans="1:1">
      <c r="A1290" s="15"/>
    </row>
    <row r="1291" spans="1:1">
      <c r="A1291" s="15"/>
    </row>
    <row r="1292" spans="1:1">
      <c r="A1292" s="15"/>
    </row>
    <row r="1293" spans="1:1">
      <c r="A1293" s="15"/>
    </row>
    <row r="1294" spans="1:1">
      <c r="A1294" s="15"/>
    </row>
    <row r="1295" spans="1:1">
      <c r="A1295" s="15"/>
    </row>
    <row r="1296" spans="1:1">
      <c r="A1296" s="15"/>
    </row>
    <row r="1297" spans="1:1">
      <c r="A1297" s="15"/>
    </row>
    <row r="1298" spans="1:1">
      <c r="A1298" s="15"/>
    </row>
    <row r="1299" spans="1:1">
      <c r="A1299" s="15"/>
    </row>
    <row r="1300" spans="1:1">
      <c r="A1300" s="15"/>
    </row>
    <row r="1301" spans="1:1">
      <c r="A1301" s="15"/>
    </row>
    <row r="1302" spans="1:1">
      <c r="A1302" s="15"/>
    </row>
    <row r="1303" spans="1:1">
      <c r="A1303" s="15"/>
    </row>
    <row r="1304" spans="1:1">
      <c r="A1304" s="15"/>
    </row>
    <row r="1305" spans="1:1">
      <c r="A1305" s="15"/>
    </row>
    <row r="1306" spans="1:1">
      <c r="A1306" s="15"/>
    </row>
    <row r="1307" spans="1:1">
      <c r="A1307" s="15"/>
    </row>
    <row r="1308" spans="1:1">
      <c r="A1308" s="15"/>
    </row>
    <row r="1309" spans="1:1">
      <c r="A1309" s="15"/>
    </row>
    <row r="1310" spans="1:1">
      <c r="A1310" s="15"/>
    </row>
    <row r="1311" spans="1:1">
      <c r="A1311" s="15"/>
    </row>
    <row r="1312" spans="1:1">
      <c r="A1312" s="15"/>
    </row>
    <row r="1313" spans="1:1">
      <c r="A1313" s="15"/>
    </row>
    <row r="1314" spans="1:1">
      <c r="A1314" s="15"/>
    </row>
    <row r="1315" spans="1:1">
      <c r="A1315" s="15"/>
    </row>
    <row r="1316" spans="1:1">
      <c r="A1316" s="15"/>
    </row>
    <row r="1317" spans="1:1">
      <c r="A1317" s="15"/>
    </row>
    <row r="1318" spans="1:1">
      <c r="A1318" s="15"/>
    </row>
    <row r="1319" spans="1:1">
      <c r="A1319" s="15"/>
    </row>
    <row r="1320" spans="1:1">
      <c r="A1320" s="15"/>
    </row>
    <row r="1321" spans="1:1">
      <c r="A1321" s="15"/>
    </row>
    <row r="1322" spans="1:1">
      <c r="A1322" s="15"/>
    </row>
    <row r="1323" spans="1:1">
      <c r="A1323" s="15"/>
    </row>
    <row r="1324" spans="1:1">
      <c r="A1324" s="15"/>
    </row>
    <row r="1325" spans="1:1">
      <c r="A1325" s="15"/>
    </row>
    <row r="1326" spans="1:1">
      <c r="A1326" s="15"/>
    </row>
    <row r="1327" spans="1:1">
      <c r="A1327" s="15"/>
    </row>
    <row r="1328" spans="1:1">
      <c r="A1328" s="15"/>
    </row>
    <row r="1329" spans="1:1">
      <c r="A1329" s="15"/>
    </row>
    <row r="1330" spans="1:1">
      <c r="A1330" s="15"/>
    </row>
    <row r="1331" spans="1:1">
      <c r="A1331" s="15"/>
    </row>
    <row r="1332" spans="1:1">
      <c r="A1332" s="15"/>
    </row>
    <row r="1333" spans="1:1">
      <c r="A1333" s="15"/>
    </row>
    <row r="1334" spans="1:1">
      <c r="A1334" s="15"/>
    </row>
    <row r="1335" spans="1:1">
      <c r="A1335" s="15"/>
    </row>
    <row r="1336" spans="1:1">
      <c r="A1336" s="15"/>
    </row>
    <row r="1337" spans="1:1">
      <c r="A1337" s="15"/>
    </row>
    <row r="1338" spans="1:1">
      <c r="A1338" s="15"/>
    </row>
    <row r="1339" spans="1:1">
      <c r="A1339" s="15"/>
    </row>
    <row r="1340" spans="1:1">
      <c r="A1340" s="15"/>
    </row>
    <row r="1341" spans="1:1">
      <c r="A1341" s="15"/>
    </row>
    <row r="1342" spans="1:1">
      <c r="A1342" s="15"/>
    </row>
    <row r="1343" spans="1:1">
      <c r="A1343" s="15"/>
    </row>
    <row r="1344" spans="1:1">
      <c r="A1344" s="15"/>
    </row>
    <row r="1345" spans="1:1">
      <c r="A1345" s="15"/>
    </row>
    <row r="1346" spans="1:1">
      <c r="A1346" s="15"/>
    </row>
    <row r="1347" spans="1:1">
      <c r="A1347" s="15"/>
    </row>
    <row r="1348" spans="1:1">
      <c r="A1348" s="15"/>
    </row>
    <row r="1349" spans="1:1">
      <c r="A1349" s="15"/>
    </row>
    <row r="1350" spans="1:1">
      <c r="A1350" s="15"/>
    </row>
    <row r="1351" spans="1:1">
      <c r="A1351" s="15"/>
    </row>
    <row r="1352" spans="1:1">
      <c r="A1352" s="15"/>
    </row>
    <row r="1353" spans="1:1">
      <c r="A1353" s="15"/>
    </row>
    <row r="1354" spans="1:1">
      <c r="A1354" s="15"/>
    </row>
    <row r="1355" spans="1:1">
      <c r="A1355" s="15"/>
    </row>
    <row r="1356" spans="1:1">
      <c r="A1356" s="15"/>
    </row>
    <row r="1357" spans="1:1">
      <c r="A1357" s="15"/>
    </row>
    <row r="1358" spans="1:1">
      <c r="A1358" s="15"/>
    </row>
    <row r="1359" spans="1:1">
      <c r="A1359" s="15"/>
    </row>
    <row r="1360" spans="1:1">
      <c r="A1360" s="15"/>
    </row>
    <row r="1361" spans="1:1">
      <c r="A1361" s="15"/>
    </row>
    <row r="1362" spans="1:1">
      <c r="A1362" s="15"/>
    </row>
    <row r="1363" spans="1:1">
      <c r="A1363" s="15"/>
    </row>
    <row r="1364" spans="1:1">
      <c r="A1364" s="15"/>
    </row>
    <row r="1365" spans="1:1">
      <c r="A1365" s="15"/>
    </row>
    <row r="1366" spans="1:1">
      <c r="A1366" s="15"/>
    </row>
    <row r="1367" spans="1:1">
      <c r="A1367" s="15"/>
    </row>
    <row r="1368" spans="1:1">
      <c r="A1368" s="15"/>
    </row>
    <row r="1369" spans="1:1">
      <c r="A1369" s="15"/>
    </row>
    <row r="1370" spans="1:1">
      <c r="A1370" s="15"/>
    </row>
    <row r="1371" spans="1:1">
      <c r="A1371" s="15"/>
    </row>
    <row r="1372" spans="1:1">
      <c r="A1372" s="15"/>
    </row>
    <row r="1373" spans="1:1">
      <c r="A1373" s="15"/>
    </row>
    <row r="1374" spans="1:1">
      <c r="A1374" s="15"/>
    </row>
    <row r="1375" spans="1:1">
      <c r="A1375" s="15"/>
    </row>
    <row r="1376" spans="1:1">
      <c r="A1376" s="15"/>
    </row>
    <row r="1377" spans="1:1">
      <c r="A1377" s="15"/>
    </row>
    <row r="1378" spans="1:1">
      <c r="A1378" s="15"/>
    </row>
    <row r="1379" spans="1:1">
      <c r="A1379" s="15"/>
    </row>
    <row r="1380" spans="1:1">
      <c r="A1380" s="15"/>
    </row>
    <row r="1381" spans="1:1">
      <c r="A1381" s="15"/>
    </row>
    <row r="1382" spans="1:1">
      <c r="A1382" s="15"/>
    </row>
    <row r="1383" spans="1:1">
      <c r="A1383" s="15"/>
    </row>
    <row r="1384" spans="1:1">
      <c r="A1384" s="15"/>
    </row>
    <row r="1385" spans="1:1">
      <c r="A1385" s="15"/>
    </row>
    <row r="1386" spans="1:1">
      <c r="A1386" s="15"/>
    </row>
    <row r="1387" spans="1:1">
      <c r="A1387" s="15"/>
    </row>
    <row r="1388" spans="1:1">
      <c r="A1388" s="15"/>
    </row>
    <row r="1389" spans="1:1">
      <c r="A1389" s="15"/>
    </row>
    <row r="1390" spans="1:1">
      <c r="A1390" s="15"/>
    </row>
    <row r="1391" spans="1:1">
      <c r="A1391" s="15"/>
    </row>
    <row r="1392" spans="1:1">
      <c r="A1392" s="15"/>
    </row>
    <row r="1393" spans="1:1">
      <c r="A1393" s="15"/>
    </row>
    <row r="1394" spans="1:1">
      <c r="A1394" s="15"/>
    </row>
    <row r="1395" spans="1:1">
      <c r="A1395" s="15"/>
    </row>
    <row r="1396" spans="1:1">
      <c r="A1396" s="15"/>
    </row>
    <row r="1397" spans="1:1">
      <c r="A1397" s="15"/>
    </row>
    <row r="1398" spans="1:1">
      <c r="A1398" s="15"/>
    </row>
    <row r="1399" spans="1:1">
      <c r="A1399" s="15"/>
    </row>
    <row r="1400" spans="1:1">
      <c r="A1400" s="15"/>
    </row>
    <row r="1401" spans="1:1">
      <c r="A1401" s="15"/>
    </row>
    <row r="1402" spans="1:1">
      <c r="A1402" s="15"/>
    </row>
    <row r="1403" spans="1:1">
      <c r="A1403" s="15"/>
    </row>
    <row r="1404" spans="1:1">
      <c r="A1404" s="15"/>
    </row>
    <row r="1405" spans="1:1">
      <c r="A1405" s="15"/>
    </row>
    <row r="1406" spans="1:1">
      <c r="A1406" s="15"/>
    </row>
    <row r="1407" spans="1:1">
      <c r="A1407" s="15"/>
    </row>
    <row r="1408" spans="1:1">
      <c r="A1408" s="15"/>
    </row>
    <row r="1409" spans="1:1">
      <c r="A1409" s="15"/>
    </row>
    <row r="1410" spans="1:1">
      <c r="A1410" s="15"/>
    </row>
    <row r="1411" spans="1:1">
      <c r="A1411" s="15"/>
    </row>
    <row r="1412" spans="1:1">
      <c r="A1412" s="15"/>
    </row>
    <row r="1413" spans="1:1">
      <c r="A1413" s="15"/>
    </row>
    <row r="1414" spans="1:1">
      <c r="A1414" s="15"/>
    </row>
    <row r="1415" spans="1:1">
      <c r="A1415" s="15"/>
    </row>
    <row r="1416" spans="1:1">
      <c r="A1416" s="15"/>
    </row>
    <row r="1417" spans="1:1">
      <c r="A1417" s="15"/>
    </row>
    <row r="1418" spans="1:1">
      <c r="A1418" s="15"/>
    </row>
    <row r="1419" spans="1:1">
      <c r="A1419" s="15"/>
    </row>
    <row r="1420" spans="1:1">
      <c r="A1420" s="15"/>
    </row>
    <row r="1421" spans="1:1">
      <c r="A1421" s="15"/>
    </row>
    <row r="1422" spans="1:1">
      <c r="A1422" s="15"/>
    </row>
    <row r="1423" spans="1:1">
      <c r="A1423" s="15"/>
    </row>
    <row r="1424" spans="1:1">
      <c r="A1424" s="15"/>
    </row>
    <row r="1425" spans="1:1">
      <c r="A1425" s="15"/>
    </row>
    <row r="1426" spans="1:1">
      <c r="A1426" s="15"/>
    </row>
    <row r="1427" spans="1:1">
      <c r="A1427" s="15"/>
    </row>
    <row r="1428" spans="1:1">
      <c r="A1428" s="15"/>
    </row>
    <row r="1429" spans="1:1">
      <c r="A1429" s="15"/>
    </row>
    <row r="1430" spans="1:1">
      <c r="A1430" s="15"/>
    </row>
    <row r="1431" spans="1:1">
      <c r="A1431" s="15"/>
    </row>
    <row r="1432" spans="1:1">
      <c r="A1432" s="15"/>
    </row>
    <row r="1433" spans="1:1">
      <c r="A1433" s="15"/>
    </row>
    <row r="1434" spans="1:1">
      <c r="A1434" s="15"/>
    </row>
    <row r="1435" spans="1:1">
      <c r="A1435" s="15"/>
    </row>
    <row r="1436" spans="1:1">
      <c r="A1436" s="15"/>
    </row>
    <row r="1437" spans="1:1">
      <c r="A1437" s="15"/>
    </row>
    <row r="1438" spans="1:1">
      <c r="A1438" s="15"/>
    </row>
    <row r="1439" spans="1:1">
      <c r="A1439" s="15"/>
    </row>
    <row r="1440" spans="1:1">
      <c r="A1440" s="15"/>
    </row>
    <row r="1441" spans="1:1">
      <c r="A1441" s="15"/>
    </row>
    <row r="1442" spans="1:1">
      <c r="A1442" s="15"/>
    </row>
    <row r="1443" spans="1:1">
      <c r="A1443" s="15"/>
    </row>
    <row r="1444" spans="1:1">
      <c r="A1444" s="15"/>
    </row>
    <row r="1445" spans="1:1">
      <c r="A1445" s="15"/>
    </row>
    <row r="1446" spans="1:1">
      <c r="A1446" s="15"/>
    </row>
    <row r="1447" spans="1:1">
      <c r="A1447" s="15"/>
    </row>
    <row r="1448" spans="1:1">
      <c r="A1448" s="15"/>
    </row>
    <row r="1449" spans="1:1">
      <c r="A1449" s="15"/>
    </row>
    <row r="1450" spans="1:1">
      <c r="A1450" s="15"/>
    </row>
    <row r="1451" spans="1:1">
      <c r="A1451" s="15"/>
    </row>
    <row r="1452" spans="1:1">
      <c r="A1452" s="15"/>
    </row>
    <row r="1453" spans="1:1">
      <c r="A1453" s="15"/>
    </row>
    <row r="1454" spans="1:1">
      <c r="A1454" s="15"/>
    </row>
    <row r="1455" spans="1:1">
      <c r="A1455" s="15"/>
    </row>
    <row r="1456" spans="1:1">
      <c r="A1456" s="15"/>
    </row>
    <row r="1457" spans="1:1">
      <c r="A1457" s="15"/>
    </row>
    <row r="1458" spans="1:1">
      <c r="A1458" s="15"/>
    </row>
    <row r="1459" spans="1:1">
      <c r="A1459" s="15"/>
    </row>
    <row r="1460" spans="1:1">
      <c r="A1460" s="15"/>
    </row>
    <row r="1461" spans="1:1">
      <c r="A1461" s="15"/>
    </row>
    <row r="1462" spans="1:1">
      <c r="A1462" s="15"/>
    </row>
    <row r="1463" spans="1:1">
      <c r="A1463" s="15"/>
    </row>
    <row r="1464" spans="1:1">
      <c r="A1464" s="15"/>
    </row>
    <row r="1465" spans="1:1">
      <c r="A1465" s="15"/>
    </row>
    <row r="1466" spans="1:1">
      <c r="A1466" s="15"/>
    </row>
    <row r="1467" spans="1:1">
      <c r="A1467" s="15"/>
    </row>
    <row r="1468" spans="1:1">
      <c r="A1468" s="15"/>
    </row>
    <row r="1469" spans="1:1">
      <c r="A1469" s="15"/>
    </row>
    <row r="1470" spans="1:1">
      <c r="A1470" s="15"/>
    </row>
    <row r="1471" spans="1:1">
      <c r="A1471" s="15"/>
    </row>
    <row r="1472" spans="1:1">
      <c r="A1472" s="15"/>
    </row>
    <row r="1473" spans="1:1">
      <c r="A1473" s="15"/>
    </row>
    <row r="1474" spans="1:1">
      <c r="A1474" s="15"/>
    </row>
    <row r="1475" spans="1:1">
      <c r="A1475" s="15"/>
    </row>
    <row r="1476" spans="1:1">
      <c r="A1476" s="15"/>
    </row>
    <row r="1477" spans="1:1">
      <c r="A1477" s="15"/>
    </row>
    <row r="1478" spans="1:1">
      <c r="A1478" s="15"/>
    </row>
    <row r="1479" spans="1:1">
      <c r="A1479" s="15"/>
    </row>
    <row r="1480" spans="1:1">
      <c r="A1480" s="15"/>
    </row>
    <row r="1481" spans="1:1">
      <c r="A1481" s="15"/>
    </row>
    <row r="1482" spans="1:1">
      <c r="A1482" s="15"/>
    </row>
    <row r="1483" spans="1:1">
      <c r="A1483" s="15"/>
    </row>
    <row r="1484" spans="1:1">
      <c r="A1484" s="15"/>
    </row>
    <row r="1485" spans="1:1">
      <c r="A1485" s="15"/>
    </row>
    <row r="1486" spans="1:1">
      <c r="A1486" s="15"/>
    </row>
    <row r="1487" spans="1:1">
      <c r="A1487" s="15"/>
    </row>
    <row r="1488" spans="1:1">
      <c r="A1488" s="15"/>
    </row>
    <row r="1489" spans="1:1">
      <c r="A1489" s="15"/>
    </row>
    <row r="1490" spans="1:1">
      <c r="A1490" s="15"/>
    </row>
    <row r="1491" spans="1:1">
      <c r="A1491" s="15"/>
    </row>
    <row r="1492" spans="1:1">
      <c r="A1492" s="15"/>
    </row>
    <row r="1493" spans="1:1">
      <c r="A1493" s="15"/>
    </row>
    <row r="1494" spans="1:1">
      <c r="A1494" s="15"/>
    </row>
    <row r="1495" spans="1:1">
      <c r="A1495" s="15"/>
    </row>
    <row r="1496" spans="1:1">
      <c r="A1496" s="15"/>
    </row>
    <row r="1497" spans="1:1">
      <c r="A1497" s="15"/>
    </row>
    <row r="1498" spans="1:1">
      <c r="A1498" s="15"/>
    </row>
    <row r="1499" spans="1:1">
      <c r="A1499" s="15"/>
    </row>
    <row r="1500" spans="1:1">
      <c r="A1500" s="15"/>
    </row>
    <row r="1501" spans="1:1">
      <c r="A1501" s="15"/>
    </row>
    <row r="1502" spans="1:1">
      <c r="A1502" s="15"/>
    </row>
    <row r="1503" spans="1:1">
      <c r="A1503" s="15"/>
    </row>
    <row r="1504" spans="1:1">
      <c r="A1504" s="15"/>
    </row>
    <row r="1505" spans="1:1">
      <c r="A1505" s="15"/>
    </row>
    <row r="1506" spans="1:1">
      <c r="A1506" s="15"/>
    </row>
    <row r="1507" spans="1:1">
      <c r="A1507" s="15"/>
    </row>
    <row r="1508" spans="1:1">
      <c r="A1508" s="15"/>
    </row>
    <row r="1509" spans="1:1">
      <c r="A1509" s="15"/>
    </row>
    <row r="1510" spans="1:1">
      <c r="A1510" s="15"/>
    </row>
    <row r="1511" spans="1:1">
      <c r="A1511" s="15"/>
    </row>
    <row r="1512" spans="1:1">
      <c r="A1512" s="15"/>
    </row>
    <row r="1513" spans="1:1">
      <c r="A1513" s="15"/>
    </row>
    <row r="1514" spans="1:1">
      <c r="A1514" s="15"/>
    </row>
    <row r="1515" spans="1:1">
      <c r="A1515" s="15"/>
    </row>
    <row r="1516" spans="1:1">
      <c r="A1516" s="15"/>
    </row>
    <row r="1517" spans="1:1">
      <c r="A1517" s="15"/>
    </row>
    <row r="1518" spans="1:1">
      <c r="A1518" s="15"/>
    </row>
    <row r="1519" spans="1:1">
      <c r="A1519" s="15"/>
    </row>
    <row r="1520" spans="1:1">
      <c r="A1520" s="15"/>
    </row>
    <row r="1521" spans="1:1">
      <c r="A1521" s="15"/>
    </row>
    <row r="1522" spans="1:1">
      <c r="A1522" s="15"/>
    </row>
    <row r="1523" spans="1:1">
      <c r="A1523" s="15"/>
    </row>
    <row r="1524" spans="1:1">
      <c r="A1524" s="15"/>
    </row>
    <row r="1525" spans="1:1">
      <c r="A1525" s="15"/>
    </row>
    <row r="1526" spans="1:1">
      <c r="A1526" s="15"/>
    </row>
    <row r="1527" spans="1:1">
      <c r="A1527" s="15"/>
    </row>
    <row r="1528" spans="1:1">
      <c r="A1528" s="15"/>
    </row>
    <row r="1529" spans="1:1">
      <c r="A1529" s="15"/>
    </row>
    <row r="1530" spans="1:1">
      <c r="A1530" s="15"/>
    </row>
    <row r="1531" spans="1:1">
      <c r="A1531" s="15"/>
    </row>
    <row r="1532" spans="1:1">
      <c r="A1532" s="15"/>
    </row>
    <row r="1533" spans="1:1">
      <c r="A1533" s="15"/>
    </row>
    <row r="1534" spans="1:1">
      <c r="A1534" s="15"/>
    </row>
    <row r="1535" spans="1:1">
      <c r="A1535" s="15"/>
    </row>
    <row r="1536" spans="1:1">
      <c r="A1536" s="15"/>
    </row>
    <row r="1537" spans="1:1">
      <c r="A1537" s="15"/>
    </row>
    <row r="1538" spans="1:1">
      <c r="A1538" s="15"/>
    </row>
    <row r="1539" spans="1:1">
      <c r="A1539" s="15"/>
    </row>
    <row r="1540" spans="1:1">
      <c r="A1540" s="15"/>
    </row>
    <row r="1541" spans="1:1">
      <c r="A1541" s="15"/>
    </row>
    <row r="1542" spans="1:1">
      <c r="A1542" s="15"/>
    </row>
    <row r="1543" spans="1:1">
      <c r="A1543" s="15"/>
    </row>
    <row r="1544" spans="1:1">
      <c r="A1544" s="15"/>
    </row>
    <row r="1545" spans="1:1">
      <c r="A1545" s="15"/>
    </row>
    <row r="1546" spans="1:1">
      <c r="A1546" s="15"/>
    </row>
    <row r="1547" spans="1:1">
      <c r="A1547" s="15"/>
    </row>
    <row r="1548" spans="1:1">
      <c r="A1548" s="15"/>
    </row>
    <row r="1549" spans="1:1">
      <c r="A1549" s="15"/>
    </row>
    <row r="1550" spans="1:1">
      <c r="A1550" s="15"/>
    </row>
    <row r="1551" spans="1:1">
      <c r="A1551" s="15"/>
    </row>
    <row r="1552" spans="1:1">
      <c r="A1552" s="15"/>
    </row>
    <row r="1553" spans="1:1">
      <c r="A1553" s="15"/>
    </row>
    <row r="1554" spans="1:1">
      <c r="A1554" s="15"/>
    </row>
    <row r="1555" spans="1:1">
      <c r="A1555" s="15"/>
    </row>
    <row r="1556" spans="1:1">
      <c r="A1556" s="15"/>
    </row>
    <row r="1557" spans="1:1">
      <c r="A1557" s="15"/>
    </row>
    <row r="1558" spans="1:1">
      <c r="A1558" s="15"/>
    </row>
    <row r="1559" spans="1:1">
      <c r="A1559" s="15"/>
    </row>
    <row r="1560" spans="1:1">
      <c r="A1560" s="15"/>
    </row>
    <row r="1561" spans="1:1">
      <c r="A1561" s="15"/>
    </row>
    <row r="1562" spans="1:1">
      <c r="A1562" s="15"/>
    </row>
    <row r="1563" spans="1:1">
      <c r="A1563" s="15"/>
    </row>
    <row r="1564" spans="1:1">
      <c r="A1564" s="15"/>
    </row>
    <row r="1565" spans="1:1">
      <c r="A1565" s="15"/>
    </row>
    <row r="1566" spans="1:1">
      <c r="A1566" s="15"/>
    </row>
    <row r="1567" spans="1:1">
      <c r="A1567" s="15"/>
    </row>
    <row r="1568" spans="1:1">
      <c r="A1568" s="15"/>
    </row>
    <row r="1569" spans="1:1">
      <c r="A1569" s="15"/>
    </row>
    <row r="1570" spans="1:1">
      <c r="A1570" s="15"/>
    </row>
    <row r="1571" spans="1:1">
      <c r="A1571" s="15"/>
    </row>
    <row r="1572" spans="1:1">
      <c r="A1572" s="15"/>
    </row>
    <row r="1573" spans="1:1">
      <c r="A1573" s="15"/>
    </row>
    <row r="1574" spans="1:1">
      <c r="A1574" s="15"/>
    </row>
    <row r="1575" spans="1:1">
      <c r="A1575" s="15"/>
    </row>
    <row r="1576" spans="1:1">
      <c r="A1576" s="15"/>
    </row>
    <row r="1577" spans="1:1">
      <c r="A1577" s="15"/>
    </row>
    <row r="1578" spans="1:1">
      <c r="A1578" s="15"/>
    </row>
    <row r="1579" spans="1:1">
      <c r="A1579" s="15"/>
    </row>
    <row r="1580" spans="1:1">
      <c r="A1580" s="15"/>
    </row>
    <row r="1581" spans="1:1">
      <c r="A1581" s="15"/>
    </row>
    <row r="1582" spans="1:1">
      <c r="A1582" s="15"/>
    </row>
    <row r="1583" spans="1:1">
      <c r="A1583" s="15"/>
    </row>
    <row r="1584" spans="1:1">
      <c r="A1584" s="15"/>
    </row>
    <row r="1585" spans="1:1">
      <c r="A1585" s="15"/>
    </row>
    <row r="1586" spans="1:1">
      <c r="A1586" s="15"/>
    </row>
    <row r="1587" spans="1:1">
      <c r="A1587" s="15"/>
    </row>
    <row r="1588" spans="1:1">
      <c r="A1588" s="15"/>
    </row>
    <row r="1589" spans="1:1">
      <c r="A1589" s="15"/>
    </row>
    <row r="1590" spans="1:1">
      <c r="A1590" s="15"/>
    </row>
    <row r="1591" spans="1:1">
      <c r="A1591" s="15"/>
    </row>
    <row r="1592" spans="1:1">
      <c r="A1592" s="15"/>
    </row>
    <row r="1593" spans="1:1">
      <c r="A1593" s="15"/>
    </row>
    <row r="1594" spans="1:1">
      <c r="A1594" s="15"/>
    </row>
    <row r="1595" spans="1:1">
      <c r="A1595" s="15"/>
    </row>
    <row r="1596" spans="1:1">
      <c r="A1596" s="15"/>
    </row>
    <row r="1597" spans="1:1">
      <c r="A1597" s="15"/>
    </row>
    <row r="1598" spans="1:1">
      <c r="A1598" s="15"/>
    </row>
    <row r="1599" spans="1:1">
      <c r="A1599" s="15"/>
    </row>
    <row r="1600" spans="1:1">
      <c r="A1600" s="15"/>
    </row>
    <row r="1601" spans="1:1">
      <c r="A1601" s="15"/>
    </row>
    <row r="1602" spans="1:1">
      <c r="A1602" s="15"/>
    </row>
    <row r="1603" spans="1:1">
      <c r="A1603" s="15"/>
    </row>
    <row r="1604" spans="1:1">
      <c r="A1604" s="15"/>
    </row>
    <row r="1605" spans="1:1">
      <c r="A1605" s="15"/>
    </row>
    <row r="1606" spans="1:1">
      <c r="A1606" s="15"/>
    </row>
    <row r="1607" spans="1:1">
      <c r="A1607" s="15"/>
    </row>
    <row r="1608" spans="1:1">
      <c r="A1608" s="15"/>
    </row>
    <row r="1609" spans="1:1">
      <c r="A1609" s="15"/>
    </row>
    <row r="1610" spans="1:1">
      <c r="A1610" s="15"/>
    </row>
    <row r="1611" spans="1:1">
      <c r="A1611" s="15"/>
    </row>
    <row r="1612" spans="1:1">
      <c r="A1612" s="15"/>
    </row>
    <row r="1613" spans="1:1">
      <c r="A1613" s="15"/>
    </row>
    <row r="1614" spans="1:1">
      <c r="A1614" s="15"/>
    </row>
    <row r="1615" spans="1:1">
      <c r="A1615" s="15"/>
    </row>
    <row r="1616" spans="1:1">
      <c r="A1616" s="15"/>
    </row>
    <row r="1617" spans="1:1">
      <c r="A1617" s="15"/>
    </row>
    <row r="1618" spans="1:1">
      <c r="A1618" s="15"/>
    </row>
    <row r="1619" spans="1:1">
      <c r="A1619" s="15"/>
    </row>
    <row r="1620" spans="1:1">
      <c r="A1620" s="15"/>
    </row>
    <row r="1621" spans="1:1">
      <c r="A1621" s="15"/>
    </row>
    <row r="1622" spans="1:1">
      <c r="A1622" s="15"/>
    </row>
    <row r="1623" spans="1:1">
      <c r="A1623" s="15"/>
    </row>
    <row r="1624" spans="1:1">
      <c r="A1624" s="15"/>
    </row>
    <row r="1625" spans="1:1">
      <c r="A1625" s="15"/>
    </row>
    <row r="1626" spans="1:1">
      <c r="A1626" s="15"/>
    </row>
    <row r="1627" spans="1:1">
      <c r="A1627" s="15"/>
    </row>
    <row r="1628" spans="1:1">
      <c r="A1628" s="15"/>
    </row>
    <row r="1629" spans="1:1">
      <c r="A1629" s="15"/>
    </row>
    <row r="1630" spans="1:1">
      <c r="A1630" s="15"/>
    </row>
    <row r="1631" spans="1:1">
      <c r="A1631" s="15"/>
    </row>
    <row r="1632" spans="1:1">
      <c r="A1632" s="15"/>
    </row>
    <row r="1633" spans="1:1">
      <c r="A1633" s="15"/>
    </row>
    <row r="1634" spans="1:1">
      <c r="A1634" s="15"/>
    </row>
    <row r="1635" spans="1:1">
      <c r="A1635" s="15"/>
    </row>
    <row r="1636" spans="1:1">
      <c r="A1636" s="15"/>
    </row>
    <row r="1637" spans="1:1">
      <c r="A1637" s="15"/>
    </row>
    <row r="1638" spans="1:1">
      <c r="A1638" s="15"/>
    </row>
    <row r="1639" spans="1:1">
      <c r="A1639" s="15"/>
    </row>
    <row r="1640" spans="1:1">
      <c r="A1640" s="15"/>
    </row>
    <row r="1641" spans="1:1">
      <c r="A1641" s="15"/>
    </row>
    <row r="1642" spans="1:1">
      <c r="A1642" s="15"/>
    </row>
    <row r="1643" spans="1:1">
      <c r="A1643" s="15"/>
    </row>
    <row r="1644" spans="1:1">
      <c r="A1644" s="15"/>
    </row>
    <row r="1645" spans="1:1">
      <c r="A1645" s="15"/>
    </row>
    <row r="1646" spans="1:1">
      <c r="A1646" s="15"/>
    </row>
    <row r="1647" spans="1:1">
      <c r="A1647" s="15"/>
    </row>
    <row r="1648" spans="1:1">
      <c r="A1648" s="15"/>
    </row>
    <row r="1649" spans="1:1">
      <c r="A1649" s="15"/>
    </row>
    <row r="1650" spans="1:1">
      <c r="A1650" s="15"/>
    </row>
    <row r="1651" spans="1:1">
      <c r="A1651" s="15"/>
    </row>
    <row r="1652" spans="1:1">
      <c r="A1652" s="15"/>
    </row>
    <row r="1653" spans="1:1">
      <c r="A1653" s="15"/>
    </row>
    <row r="1654" spans="1:1">
      <c r="A1654" s="15"/>
    </row>
    <row r="1655" spans="1:1">
      <c r="A1655" s="15"/>
    </row>
    <row r="1656" spans="1:1">
      <c r="A1656" s="15"/>
    </row>
    <row r="1657" spans="1:1">
      <c r="A1657" s="15"/>
    </row>
    <row r="1658" spans="1:1">
      <c r="A1658" s="15"/>
    </row>
    <row r="1659" spans="1:1">
      <c r="A1659" s="15"/>
    </row>
    <row r="1660" spans="1:1">
      <c r="A1660" s="15"/>
    </row>
    <row r="1661" spans="1:1">
      <c r="A1661" s="15"/>
    </row>
    <row r="1662" spans="1:1">
      <c r="A1662" s="15"/>
    </row>
    <row r="1663" spans="1:1">
      <c r="A1663" s="15"/>
    </row>
    <row r="1664" spans="1:1">
      <c r="A1664" s="15"/>
    </row>
    <row r="1665" spans="1:1">
      <c r="A1665" s="15"/>
    </row>
    <row r="1666" spans="1:1">
      <c r="A1666" s="15"/>
    </row>
    <row r="1667" spans="1:1">
      <c r="A1667" s="15"/>
    </row>
    <row r="1668" spans="1:1">
      <c r="A1668" s="15"/>
    </row>
    <row r="1669" spans="1:1">
      <c r="A1669" s="15"/>
    </row>
    <row r="1670" spans="1:1">
      <c r="A1670" s="15"/>
    </row>
    <row r="1671" spans="1:1">
      <c r="A1671" s="15"/>
    </row>
    <row r="1672" spans="1:1">
      <c r="A1672" s="15"/>
    </row>
    <row r="1673" spans="1:1">
      <c r="A1673" s="15"/>
    </row>
    <row r="1674" spans="1:1">
      <c r="A1674" s="15"/>
    </row>
    <row r="1675" spans="1:1">
      <c r="A1675" s="15"/>
    </row>
    <row r="1676" spans="1:1">
      <c r="A1676" s="15"/>
    </row>
    <row r="1677" spans="1:1">
      <c r="A1677" s="15"/>
    </row>
    <row r="1678" spans="1:1">
      <c r="A1678" s="15"/>
    </row>
    <row r="1679" spans="1:1">
      <c r="A1679" s="15"/>
    </row>
    <row r="1680" spans="1:1">
      <c r="A1680" s="15"/>
    </row>
    <row r="1681" spans="1:1">
      <c r="A1681" s="15"/>
    </row>
    <row r="1682" spans="1:1">
      <c r="A1682" s="15"/>
    </row>
    <row r="1683" spans="1:1">
      <c r="A1683" s="15"/>
    </row>
    <row r="1684" spans="1:1">
      <c r="A1684" s="15"/>
    </row>
    <row r="1685" spans="1:1">
      <c r="A1685" s="15"/>
    </row>
    <row r="1686" spans="1:1">
      <c r="A1686" s="15"/>
    </row>
    <row r="1687" spans="1:1">
      <c r="A1687" s="15"/>
    </row>
    <row r="1688" spans="1:1">
      <c r="A1688" s="15"/>
    </row>
    <row r="1689" spans="1:1">
      <c r="A1689" s="15"/>
    </row>
    <row r="1690" spans="1:1">
      <c r="A1690" s="15"/>
    </row>
    <row r="1691" spans="1:1">
      <c r="A1691" s="15"/>
    </row>
    <row r="1692" spans="1:1">
      <c r="A1692" s="15"/>
    </row>
    <row r="1693" spans="1:1">
      <c r="A1693" s="15"/>
    </row>
    <row r="1694" spans="1:1">
      <c r="A1694" s="15"/>
    </row>
    <row r="1695" spans="1:1">
      <c r="A1695" s="15"/>
    </row>
    <row r="1696" spans="1:1">
      <c r="A1696" s="15"/>
    </row>
    <row r="1697" spans="1:1">
      <c r="A1697" s="15"/>
    </row>
    <row r="1698" spans="1:1">
      <c r="A1698" s="15"/>
    </row>
    <row r="1699" spans="1:1">
      <c r="A1699" s="15"/>
    </row>
    <row r="1700" spans="1:1">
      <c r="A1700" s="15"/>
    </row>
    <row r="1701" spans="1:1">
      <c r="A1701" s="15"/>
    </row>
    <row r="1702" spans="1:1">
      <c r="A1702" s="15"/>
    </row>
    <row r="1703" spans="1:1">
      <c r="A1703" s="15"/>
    </row>
    <row r="1704" spans="1:1">
      <c r="A1704" s="15"/>
    </row>
    <row r="1705" spans="1:1">
      <c r="A1705" s="15"/>
    </row>
    <row r="1706" spans="1:1">
      <c r="A1706" s="15"/>
    </row>
    <row r="1707" spans="1:1">
      <c r="A1707" s="15"/>
    </row>
    <row r="1708" spans="1:1">
      <c r="A1708" s="15"/>
    </row>
    <row r="1709" spans="1:1">
      <c r="A1709" s="15"/>
    </row>
    <row r="1710" spans="1:1">
      <c r="A1710" s="15"/>
    </row>
    <row r="1711" spans="1:1">
      <c r="A1711" s="15"/>
    </row>
    <row r="1712" spans="1:1">
      <c r="A1712" s="15"/>
    </row>
    <row r="1713" spans="1:1">
      <c r="A1713" s="15"/>
    </row>
    <row r="1714" spans="1:1">
      <c r="A1714" s="15"/>
    </row>
    <row r="1715" spans="1:1">
      <c r="A1715" s="15"/>
    </row>
    <row r="1716" spans="1:1">
      <c r="A1716" s="15"/>
    </row>
    <row r="1717" spans="1:1">
      <c r="A1717" s="15"/>
    </row>
    <row r="1718" spans="1:1">
      <c r="A1718" s="15"/>
    </row>
    <row r="1719" spans="1:1">
      <c r="A1719" s="15"/>
    </row>
    <row r="1720" spans="1:1">
      <c r="A1720" s="15"/>
    </row>
    <row r="1721" spans="1:1">
      <c r="A1721" s="15"/>
    </row>
    <row r="1722" spans="1:1">
      <c r="A1722" s="15"/>
    </row>
    <row r="1723" spans="1:1">
      <c r="A1723" s="15"/>
    </row>
    <row r="1724" spans="1:1">
      <c r="A1724" s="15"/>
    </row>
    <row r="1725" spans="1:1">
      <c r="A1725" s="15"/>
    </row>
    <row r="1726" spans="1:1">
      <c r="A1726" s="15"/>
    </row>
    <row r="1727" spans="1:1">
      <c r="A1727" s="15"/>
    </row>
    <row r="1728" spans="1:1">
      <c r="A1728" s="15"/>
    </row>
    <row r="1729" spans="1:1">
      <c r="A1729" s="15"/>
    </row>
    <row r="1730" spans="1:1">
      <c r="A1730" s="15"/>
    </row>
    <row r="1731" spans="1:1">
      <c r="A1731" s="15"/>
    </row>
    <row r="1732" spans="1:1">
      <c r="A1732" s="15"/>
    </row>
    <row r="1733" spans="1:1">
      <c r="A1733" s="15"/>
    </row>
    <row r="1734" spans="1:1">
      <c r="A1734" s="15"/>
    </row>
    <row r="1735" spans="1:1">
      <c r="A1735" s="15"/>
    </row>
    <row r="1736" spans="1:1">
      <c r="A1736" s="15"/>
    </row>
    <row r="1737" spans="1:1">
      <c r="A1737" s="15"/>
    </row>
    <row r="1738" spans="1:1">
      <c r="A1738" s="15"/>
    </row>
    <row r="1739" spans="1:1">
      <c r="A1739" s="15"/>
    </row>
    <row r="1740" spans="1:1">
      <c r="A1740" s="15"/>
    </row>
    <row r="1741" spans="1:1">
      <c r="A1741" s="15"/>
    </row>
    <row r="1742" spans="1:1">
      <c r="A1742" s="15"/>
    </row>
    <row r="1743" spans="1:1">
      <c r="A1743" s="15"/>
    </row>
    <row r="1744" spans="1:1">
      <c r="A1744" s="15"/>
    </row>
    <row r="1745" spans="1:1">
      <c r="A1745" s="15"/>
    </row>
    <row r="1746" spans="1:1">
      <c r="A1746" s="15"/>
    </row>
    <row r="1747" spans="1:1">
      <c r="A1747" s="15"/>
    </row>
    <row r="1748" spans="1:1">
      <c r="A1748" s="15"/>
    </row>
    <row r="1749" spans="1:1">
      <c r="A1749" s="15"/>
    </row>
    <row r="1750" spans="1:1">
      <c r="A1750" s="15"/>
    </row>
    <row r="1751" spans="1:1">
      <c r="A1751" s="15"/>
    </row>
    <row r="1752" spans="1:1">
      <c r="A1752" s="15"/>
    </row>
    <row r="1753" spans="1:1">
      <c r="A1753" s="15"/>
    </row>
    <row r="1754" spans="1:1">
      <c r="A1754" s="15"/>
    </row>
    <row r="1755" spans="1:1">
      <c r="A1755" s="15"/>
    </row>
    <row r="1756" spans="1:1">
      <c r="A1756" s="15"/>
    </row>
    <row r="1757" spans="1:1">
      <c r="A1757" s="15"/>
    </row>
    <row r="1758" spans="1:1">
      <c r="A1758" s="15"/>
    </row>
    <row r="1759" spans="1:1">
      <c r="A1759" s="15"/>
    </row>
    <row r="1760" spans="1:1">
      <c r="A1760" s="15"/>
    </row>
    <row r="1761" spans="1:1">
      <c r="A1761" s="15"/>
    </row>
    <row r="1762" spans="1:1">
      <c r="A1762" s="15"/>
    </row>
    <row r="1763" spans="1:1">
      <c r="A1763" s="15"/>
    </row>
    <row r="1764" spans="1:1">
      <c r="A1764" s="15"/>
    </row>
    <row r="1765" spans="1:1">
      <c r="A1765" s="15"/>
    </row>
    <row r="1766" spans="1:1">
      <c r="A1766" s="15"/>
    </row>
    <row r="1767" spans="1:1">
      <c r="A1767" s="15"/>
    </row>
    <row r="1768" spans="1:1">
      <c r="A1768" s="15"/>
    </row>
    <row r="1769" spans="1:1">
      <c r="A1769" s="15"/>
    </row>
    <row r="1770" spans="1:1">
      <c r="A1770" s="15"/>
    </row>
    <row r="1771" spans="1:1">
      <c r="A1771" s="15"/>
    </row>
    <row r="1772" spans="1:1">
      <c r="A1772" s="15"/>
    </row>
    <row r="1773" spans="1:1">
      <c r="A1773" s="15"/>
    </row>
    <row r="1774" spans="1:1">
      <c r="A1774" s="15"/>
    </row>
    <row r="1775" spans="1:1">
      <c r="A1775" s="15"/>
    </row>
    <row r="1776" spans="1:1">
      <c r="A1776" s="15"/>
    </row>
    <row r="1777" spans="1:1">
      <c r="A1777" s="15"/>
    </row>
    <row r="1778" spans="1:1">
      <c r="A1778" s="15"/>
    </row>
    <row r="1779" spans="1:1">
      <c r="A1779" s="15"/>
    </row>
    <row r="1780" spans="1:1">
      <c r="A1780" s="15"/>
    </row>
    <row r="1781" spans="1:1">
      <c r="A1781" s="15"/>
    </row>
    <row r="1782" spans="1:1">
      <c r="A1782" s="15"/>
    </row>
    <row r="1783" spans="1:1">
      <c r="A1783" s="15"/>
    </row>
    <row r="1784" spans="1:1">
      <c r="A1784" s="15"/>
    </row>
    <row r="1785" spans="1:1">
      <c r="A1785" s="15"/>
    </row>
    <row r="1786" spans="1:1">
      <c r="A1786" s="15"/>
    </row>
    <row r="1787" spans="1:1">
      <c r="A1787" s="15"/>
    </row>
    <row r="1788" spans="1:1">
      <c r="A1788" s="15"/>
    </row>
    <row r="1789" spans="1:1">
      <c r="A1789" s="15"/>
    </row>
    <row r="1790" spans="1:1">
      <c r="A1790" s="15"/>
    </row>
    <row r="1791" spans="1:1">
      <c r="A1791" s="15"/>
    </row>
    <row r="1792" spans="1:1">
      <c r="A1792" s="15"/>
    </row>
    <row r="1793" spans="1:1">
      <c r="A1793" s="15"/>
    </row>
    <row r="1794" spans="1:1">
      <c r="A1794" s="15"/>
    </row>
    <row r="1795" spans="1:1">
      <c r="A1795" s="15"/>
    </row>
    <row r="1796" spans="1:1">
      <c r="A1796" s="15"/>
    </row>
    <row r="1797" spans="1:1">
      <c r="A1797" s="15"/>
    </row>
    <row r="1798" spans="1:1">
      <c r="A1798" s="15"/>
    </row>
    <row r="1799" spans="1:1">
      <c r="A1799" s="15"/>
    </row>
    <row r="1800" spans="1:1">
      <c r="A1800" s="15"/>
    </row>
    <row r="1801" spans="1:1">
      <c r="A1801" s="15"/>
    </row>
    <row r="1802" spans="1:1">
      <c r="A1802" s="15"/>
    </row>
    <row r="1803" spans="1:1">
      <c r="A1803" s="15"/>
    </row>
    <row r="1804" spans="1:1">
      <c r="A1804" s="15"/>
    </row>
    <row r="1805" spans="1:1">
      <c r="A1805" s="15"/>
    </row>
    <row r="1806" spans="1:1">
      <c r="A1806" s="15"/>
    </row>
    <row r="1807" spans="1:1">
      <c r="A1807" s="15"/>
    </row>
    <row r="1808" spans="1:1">
      <c r="A1808" s="15"/>
    </row>
    <row r="1809" spans="1:1">
      <c r="A1809" s="15"/>
    </row>
    <row r="1810" spans="1:1">
      <c r="A1810" s="15"/>
    </row>
    <row r="1811" spans="1:1">
      <c r="A1811" s="15"/>
    </row>
    <row r="1812" spans="1:1">
      <c r="A1812" s="15"/>
    </row>
    <row r="1813" spans="1:1">
      <c r="A1813" s="15"/>
    </row>
    <row r="1814" spans="1:1">
      <c r="A1814" s="15"/>
    </row>
    <row r="1815" spans="1:1">
      <c r="A1815" s="15"/>
    </row>
    <row r="1816" spans="1:1">
      <c r="A1816" s="15"/>
    </row>
    <row r="1817" spans="1:1">
      <c r="A1817" s="15"/>
    </row>
    <row r="1818" spans="1:1">
      <c r="A1818" s="15"/>
    </row>
    <row r="1819" spans="1:1">
      <c r="A1819" s="15"/>
    </row>
    <row r="1820" spans="1:1">
      <c r="A1820" s="15"/>
    </row>
    <row r="1821" spans="1:1">
      <c r="A1821" s="15"/>
    </row>
    <row r="1822" spans="1:1">
      <c r="A1822" s="15"/>
    </row>
    <row r="1823" spans="1:1">
      <c r="A1823" s="15"/>
    </row>
    <row r="1824" spans="1:1">
      <c r="A1824" s="15"/>
    </row>
    <row r="1825" spans="1:1">
      <c r="A1825" s="15"/>
    </row>
    <row r="1826" spans="1:1">
      <c r="A1826" s="15"/>
    </row>
    <row r="1827" spans="1:1">
      <c r="A1827" s="15"/>
    </row>
    <row r="1828" spans="1:1">
      <c r="A1828" s="15"/>
    </row>
    <row r="1829" spans="1:1">
      <c r="A1829" s="15"/>
    </row>
    <row r="1830" spans="1:1">
      <c r="A1830" s="15"/>
    </row>
    <row r="1831" spans="1:1">
      <c r="A1831" s="15"/>
    </row>
    <row r="1832" spans="1:1">
      <c r="A1832" s="15"/>
    </row>
    <row r="1833" spans="1:1">
      <c r="A1833" s="15"/>
    </row>
    <row r="1834" spans="1:1">
      <c r="A1834" s="15"/>
    </row>
    <row r="1835" spans="1:1">
      <c r="A1835" s="15"/>
    </row>
    <row r="1836" spans="1:1">
      <c r="A1836" s="15"/>
    </row>
    <row r="1837" spans="1:1">
      <c r="A1837" s="15"/>
    </row>
    <row r="1838" spans="1:1">
      <c r="A1838" s="15"/>
    </row>
    <row r="1839" spans="1:1">
      <c r="A1839" s="15"/>
    </row>
    <row r="1840" spans="1:1">
      <c r="A1840" s="15"/>
    </row>
    <row r="1841" spans="1:1">
      <c r="A1841" s="15"/>
    </row>
    <row r="1842" spans="1:1">
      <c r="A1842" s="15"/>
    </row>
    <row r="1843" spans="1:1">
      <c r="A1843" s="15"/>
    </row>
    <row r="1844" spans="1:1">
      <c r="A1844" s="15"/>
    </row>
    <row r="1845" spans="1:1">
      <c r="A1845" s="15"/>
    </row>
    <row r="1846" spans="1:1">
      <c r="A1846" s="15"/>
    </row>
    <row r="1847" spans="1:1">
      <c r="A1847" s="15"/>
    </row>
    <row r="1848" spans="1:1">
      <c r="A1848" s="15"/>
    </row>
    <row r="1849" spans="1:1">
      <c r="A1849" s="15"/>
    </row>
    <row r="1850" spans="1:1">
      <c r="A1850" s="15"/>
    </row>
    <row r="1851" spans="1:1">
      <c r="A1851" s="15"/>
    </row>
    <row r="1852" spans="1:1">
      <c r="A1852" s="15"/>
    </row>
    <row r="1853" spans="1:1">
      <c r="A1853" s="15"/>
    </row>
    <row r="1854" spans="1:1">
      <c r="A1854" s="15"/>
    </row>
    <row r="1855" spans="1:1">
      <c r="A1855" s="15"/>
    </row>
    <row r="1856" spans="1:1">
      <c r="A1856" s="15"/>
    </row>
    <row r="1857" spans="1:1">
      <c r="A1857" s="15"/>
    </row>
    <row r="1858" spans="1:1">
      <c r="A1858" s="15"/>
    </row>
    <row r="1859" spans="1:1">
      <c r="A1859" s="15"/>
    </row>
    <row r="1860" spans="1:1">
      <c r="A1860" s="15"/>
    </row>
    <row r="1861" spans="1:1">
      <c r="A1861" s="15"/>
    </row>
    <row r="1862" spans="1:1">
      <c r="A1862" s="15"/>
    </row>
    <row r="1863" spans="1:1">
      <c r="A1863" s="15"/>
    </row>
    <row r="1864" spans="1:1">
      <c r="A1864" s="15"/>
    </row>
    <row r="1865" spans="1:1">
      <c r="A1865" s="15"/>
    </row>
    <row r="1866" spans="1:1">
      <c r="A1866" s="15"/>
    </row>
    <row r="1867" spans="1:1">
      <c r="A1867" s="15"/>
    </row>
    <row r="1868" spans="1:1">
      <c r="A1868" s="15"/>
    </row>
    <row r="1869" spans="1:1">
      <c r="A1869" s="15"/>
    </row>
    <row r="1870" spans="1:1">
      <c r="A1870" s="15"/>
    </row>
    <row r="1871" spans="1:1">
      <c r="A1871" s="15"/>
    </row>
    <row r="1872" spans="1:1">
      <c r="A1872" s="15"/>
    </row>
    <row r="1873" spans="1:1">
      <c r="A1873" s="15"/>
    </row>
    <row r="1874" spans="1:1">
      <c r="A1874" s="15"/>
    </row>
    <row r="1875" spans="1:1">
      <c r="A1875" s="15"/>
    </row>
    <row r="1876" spans="1:1">
      <c r="A1876" s="15"/>
    </row>
    <row r="1877" spans="1:1">
      <c r="A1877" s="15"/>
    </row>
    <row r="1878" spans="1:1">
      <c r="A1878" s="15"/>
    </row>
    <row r="1879" spans="1:1">
      <c r="A1879" s="15"/>
    </row>
    <row r="1880" spans="1:1">
      <c r="A1880" s="15"/>
    </row>
    <row r="1881" spans="1:1">
      <c r="A1881" s="15"/>
    </row>
    <row r="1882" spans="1:1">
      <c r="A1882" s="15"/>
    </row>
    <row r="1883" spans="1:1">
      <c r="A1883" s="15"/>
    </row>
    <row r="1884" spans="1:1">
      <c r="A1884" s="15"/>
    </row>
    <row r="1885" spans="1:1">
      <c r="A1885" s="15"/>
    </row>
    <row r="1886" spans="1:1">
      <c r="A1886" s="15"/>
    </row>
    <row r="1887" spans="1:1">
      <c r="A1887" s="15"/>
    </row>
    <row r="1888" spans="1:1">
      <c r="A1888" s="15"/>
    </row>
    <row r="1889" spans="1:1">
      <c r="A1889" s="15"/>
    </row>
    <row r="1890" spans="1:1">
      <c r="A1890" s="15"/>
    </row>
    <row r="1891" spans="1:1">
      <c r="A1891" s="15"/>
    </row>
    <row r="1892" spans="1:1">
      <c r="A1892" s="15"/>
    </row>
    <row r="1893" spans="1:1">
      <c r="A1893" s="15"/>
    </row>
    <row r="1894" spans="1:1">
      <c r="A1894" s="15"/>
    </row>
    <row r="1895" spans="1:1">
      <c r="A1895" s="15"/>
    </row>
    <row r="1896" spans="1:1">
      <c r="A1896" s="15"/>
    </row>
    <row r="1897" spans="1:1">
      <c r="A1897" s="15"/>
    </row>
    <row r="1898" spans="1:1">
      <c r="A1898" s="15"/>
    </row>
    <row r="1899" spans="1:1">
      <c r="A1899" s="15"/>
    </row>
    <row r="1900" spans="1:1">
      <c r="A1900" s="15"/>
    </row>
    <row r="1901" spans="1:1">
      <c r="A1901" s="15"/>
    </row>
    <row r="1902" spans="1:1">
      <c r="A1902" s="15"/>
    </row>
    <row r="1903" spans="1:1">
      <c r="A1903" s="15"/>
    </row>
    <row r="1904" spans="1:1">
      <c r="A1904" s="15"/>
    </row>
    <row r="1905" spans="1:1">
      <c r="A1905" s="15"/>
    </row>
    <row r="1906" spans="1:1">
      <c r="A1906" s="15"/>
    </row>
    <row r="1907" spans="1:1">
      <c r="A1907" s="15"/>
    </row>
    <row r="1908" spans="1:1">
      <c r="A1908" s="15"/>
    </row>
    <row r="1909" spans="1:1">
      <c r="A1909" s="15"/>
    </row>
    <row r="1910" spans="1:1">
      <c r="A1910" s="15"/>
    </row>
    <row r="1911" spans="1:1">
      <c r="A1911" s="15"/>
    </row>
    <row r="1912" spans="1:1">
      <c r="A1912" s="15"/>
    </row>
    <row r="1913" spans="1:1">
      <c r="A1913" s="15"/>
    </row>
    <row r="1914" spans="1:1">
      <c r="A1914" s="15"/>
    </row>
    <row r="1915" spans="1:1">
      <c r="A1915" s="15"/>
    </row>
    <row r="1916" spans="1:1">
      <c r="A1916" s="15"/>
    </row>
    <row r="1917" spans="1:1">
      <c r="A1917" s="15"/>
    </row>
    <row r="1918" spans="1:1">
      <c r="A1918" s="15"/>
    </row>
    <row r="1919" spans="1:1">
      <c r="A1919" s="15"/>
    </row>
    <row r="1920" spans="1:1">
      <c r="A1920" s="15"/>
    </row>
    <row r="1921" spans="1:1">
      <c r="A1921" s="15"/>
    </row>
    <row r="1922" spans="1:1">
      <c r="A1922" s="15"/>
    </row>
    <row r="1923" spans="1:1">
      <c r="A1923" s="15"/>
    </row>
    <row r="1924" spans="1:1">
      <c r="A1924" s="15"/>
    </row>
    <row r="1925" spans="1:1">
      <c r="A1925" s="15"/>
    </row>
    <row r="1926" spans="1:1">
      <c r="A1926" s="15"/>
    </row>
    <row r="1927" spans="1:1">
      <c r="A1927" s="15"/>
    </row>
    <row r="1928" spans="1:1">
      <c r="A1928" s="15"/>
    </row>
    <row r="1929" spans="1:1">
      <c r="A1929" s="15"/>
    </row>
    <row r="1930" spans="1:1">
      <c r="A1930" s="15"/>
    </row>
    <row r="1931" spans="1:1">
      <c r="A1931" s="15"/>
    </row>
    <row r="1932" spans="1:1">
      <c r="A1932" s="15"/>
    </row>
    <row r="1933" spans="1:1">
      <c r="A1933" s="15"/>
    </row>
    <row r="1934" spans="1:1">
      <c r="A1934" s="15"/>
    </row>
    <row r="1935" spans="1:1">
      <c r="A1935" s="15"/>
    </row>
    <row r="1936" spans="1:1">
      <c r="A1936" s="15"/>
    </row>
    <row r="1937" spans="1:1">
      <c r="A1937" s="15"/>
    </row>
    <row r="1938" spans="1:1">
      <c r="A1938" s="15"/>
    </row>
    <row r="1939" spans="1:1">
      <c r="A1939" s="15"/>
    </row>
    <row r="1940" spans="1:1">
      <c r="A1940" s="15"/>
    </row>
    <row r="1941" spans="1:1">
      <c r="A1941" s="15"/>
    </row>
    <row r="1942" spans="1:1">
      <c r="A1942" s="15"/>
    </row>
    <row r="1943" spans="1:1">
      <c r="A1943" s="15"/>
    </row>
    <row r="1944" spans="1:1">
      <c r="A1944" s="15"/>
    </row>
    <row r="1945" spans="1:1">
      <c r="A1945" s="15"/>
    </row>
    <row r="1946" spans="1:1">
      <c r="A1946" s="15"/>
    </row>
    <row r="1947" spans="1:1">
      <c r="A1947" s="15"/>
    </row>
    <row r="1948" spans="1:1">
      <c r="A1948" s="15"/>
    </row>
    <row r="1949" spans="1:1">
      <c r="A1949" s="15"/>
    </row>
    <row r="1950" spans="1:1">
      <c r="A1950" s="15"/>
    </row>
    <row r="1951" spans="1:1">
      <c r="A1951" s="15"/>
    </row>
    <row r="1952" spans="1:1">
      <c r="A1952" s="15"/>
    </row>
    <row r="1953" spans="1:1">
      <c r="A1953" s="15"/>
    </row>
    <row r="1954" spans="1:1">
      <c r="A1954" s="15"/>
    </row>
    <row r="1955" spans="1:1">
      <c r="A1955" s="15"/>
    </row>
    <row r="1956" spans="1:1">
      <c r="A1956" s="15"/>
    </row>
    <row r="1957" spans="1:1">
      <c r="A1957" s="15"/>
    </row>
    <row r="1958" spans="1:1">
      <c r="A1958" s="15"/>
    </row>
    <row r="1959" spans="1:1">
      <c r="A1959" s="15"/>
    </row>
    <row r="1960" spans="1:1">
      <c r="A1960" s="15"/>
    </row>
    <row r="1961" spans="1:1">
      <c r="A1961" s="15"/>
    </row>
    <row r="1962" spans="1:1">
      <c r="A1962" s="15"/>
    </row>
    <row r="1963" spans="1:1">
      <c r="A1963" s="15"/>
    </row>
    <row r="1964" spans="1:1">
      <c r="A1964" s="15"/>
    </row>
    <row r="1965" spans="1:1">
      <c r="A1965" s="15"/>
    </row>
    <row r="1966" spans="1:1">
      <c r="A1966" s="15"/>
    </row>
    <row r="1967" spans="1:1">
      <c r="A1967" s="15"/>
    </row>
    <row r="1968" spans="1:1">
      <c r="A1968" s="15"/>
    </row>
    <row r="1969" spans="1:1">
      <c r="A1969" s="15"/>
    </row>
    <row r="1970" spans="1:1">
      <c r="A1970" s="15"/>
    </row>
    <row r="1971" spans="1:1">
      <c r="A1971" s="15"/>
    </row>
    <row r="1972" spans="1:1">
      <c r="A1972" s="15"/>
    </row>
    <row r="1973" spans="1:1">
      <c r="A1973" s="15"/>
    </row>
    <row r="1974" spans="1:1">
      <c r="A1974" s="15"/>
    </row>
    <row r="1975" spans="1:1">
      <c r="A1975" s="15"/>
    </row>
    <row r="1976" spans="1:1">
      <c r="A1976" s="15"/>
    </row>
    <row r="1977" spans="1:1">
      <c r="A1977" s="15"/>
    </row>
    <row r="1978" spans="1:1">
      <c r="A1978" s="15"/>
    </row>
    <row r="1979" spans="1:1">
      <c r="A1979" s="15"/>
    </row>
    <row r="1980" spans="1:1">
      <c r="A1980" s="15"/>
    </row>
    <row r="1981" spans="1:1">
      <c r="A1981" s="15"/>
    </row>
    <row r="1982" spans="1:1">
      <c r="A1982" s="15"/>
    </row>
    <row r="1983" spans="1:1">
      <c r="A1983" s="15"/>
    </row>
    <row r="1984" spans="1:1">
      <c r="A1984" s="15"/>
    </row>
    <row r="1985" spans="1:1">
      <c r="A1985" s="15"/>
    </row>
    <row r="1986" spans="1:1">
      <c r="A1986" s="15"/>
    </row>
    <row r="1987" spans="1:1">
      <c r="A1987" s="15"/>
    </row>
    <row r="1988" spans="1:1">
      <c r="A1988" s="15"/>
    </row>
    <row r="1989" spans="1:1">
      <c r="A1989" s="15"/>
    </row>
    <row r="1990" spans="1:1">
      <c r="A1990" s="15"/>
    </row>
    <row r="1991" spans="1:1">
      <c r="A1991" s="15"/>
    </row>
    <row r="1992" spans="1:1">
      <c r="A1992" s="15"/>
    </row>
    <row r="1993" spans="1:1">
      <c r="A1993" s="15"/>
    </row>
    <row r="1994" spans="1:1">
      <c r="A1994" s="15"/>
    </row>
    <row r="1995" spans="1:1">
      <c r="A1995" s="15"/>
    </row>
    <row r="1996" spans="1:1">
      <c r="A1996" s="15"/>
    </row>
    <row r="1997" spans="1:1">
      <c r="A1997" s="15"/>
    </row>
    <row r="1998" spans="1:1">
      <c r="A1998" s="15"/>
    </row>
    <row r="1999" spans="1:1">
      <c r="A1999" s="15"/>
    </row>
    <row r="2000" spans="1:1">
      <c r="A2000" s="15"/>
    </row>
    <row r="2001" spans="1:1">
      <c r="A2001" s="15"/>
    </row>
    <row r="2002" spans="1:1">
      <c r="A2002" s="15"/>
    </row>
    <row r="2003" spans="1:1">
      <c r="A2003" s="15"/>
    </row>
    <row r="2004" spans="1:1">
      <c r="A2004" s="15"/>
    </row>
    <row r="2005" spans="1:1">
      <c r="A2005" s="15"/>
    </row>
    <row r="2006" spans="1:1">
      <c r="A2006" s="15"/>
    </row>
    <row r="2007" spans="1:1">
      <c r="A2007" s="15"/>
    </row>
    <row r="2008" spans="1:1">
      <c r="A2008" s="15"/>
    </row>
    <row r="2009" spans="1:1">
      <c r="A2009" s="15"/>
    </row>
    <row r="2010" spans="1:1">
      <c r="A2010" s="15"/>
    </row>
    <row r="2011" spans="1:1">
      <c r="A2011" s="15"/>
    </row>
    <row r="2012" spans="1:1">
      <c r="A2012" s="15"/>
    </row>
    <row r="2013" spans="1:1">
      <c r="A2013" s="15"/>
    </row>
    <row r="2014" spans="1:1">
      <c r="A2014" s="15"/>
    </row>
    <row r="2015" spans="1:1">
      <c r="A2015" s="15"/>
    </row>
    <row r="2016" spans="1:1">
      <c r="A2016" s="15"/>
    </row>
    <row r="2017" spans="1:1">
      <c r="A2017" s="15"/>
    </row>
    <row r="2018" spans="1:1">
      <c r="A2018" s="15"/>
    </row>
    <row r="2019" spans="1:1">
      <c r="A2019" s="15"/>
    </row>
    <row r="2020" spans="1:1">
      <c r="A2020" s="15"/>
    </row>
    <row r="2021" spans="1:1">
      <c r="A2021" s="15"/>
    </row>
    <row r="2022" spans="1:1">
      <c r="A2022" s="15"/>
    </row>
    <row r="2023" spans="1:1">
      <c r="A2023" s="15"/>
    </row>
    <row r="2024" spans="1:1">
      <c r="A2024" s="15"/>
    </row>
    <row r="2025" spans="1:1">
      <c r="A2025" s="15"/>
    </row>
    <row r="2026" spans="1:1">
      <c r="A2026" s="15"/>
    </row>
    <row r="2027" spans="1:1">
      <c r="A2027" s="15"/>
    </row>
    <row r="2028" spans="1:1">
      <c r="A2028" s="15"/>
    </row>
    <row r="2029" spans="1:1">
      <c r="A2029" s="15"/>
    </row>
    <row r="2030" spans="1:1">
      <c r="A2030" s="15"/>
    </row>
    <row r="2031" spans="1:1">
      <c r="A2031" s="15"/>
    </row>
    <row r="2032" spans="1:1">
      <c r="A2032" s="15"/>
    </row>
    <row r="2033" spans="1:1">
      <c r="A2033" s="15"/>
    </row>
    <row r="2034" spans="1:1">
      <c r="A2034" s="15"/>
    </row>
    <row r="2035" spans="1:1">
      <c r="A2035" s="15"/>
    </row>
    <row r="2036" spans="1:1">
      <c r="A2036" s="15"/>
    </row>
    <row r="2037" spans="1:1">
      <c r="A2037" s="15"/>
    </row>
    <row r="2038" spans="1:1">
      <c r="A2038" s="15"/>
    </row>
    <row r="2039" spans="1:1">
      <c r="A2039" s="15"/>
    </row>
    <row r="2040" spans="1:1">
      <c r="A2040" s="15"/>
    </row>
    <row r="2041" spans="1:1">
      <c r="A2041" s="15"/>
    </row>
    <row r="2042" spans="1:1">
      <c r="A2042" s="15"/>
    </row>
    <row r="2043" spans="1:1">
      <c r="A2043" s="15"/>
    </row>
    <row r="2044" spans="1:1">
      <c r="A2044" s="15"/>
    </row>
    <row r="2045" spans="1:1">
      <c r="A2045" s="15"/>
    </row>
    <row r="2046" spans="1:1">
      <c r="A2046" s="15"/>
    </row>
    <row r="2047" spans="1:1">
      <c r="A2047" s="15"/>
    </row>
    <row r="2048" spans="1:1">
      <c r="A2048" s="15"/>
    </row>
    <row r="2049" spans="1:1">
      <c r="A2049" s="15"/>
    </row>
    <row r="2050" spans="1:1">
      <c r="A2050" s="15"/>
    </row>
    <row r="2051" spans="1:1">
      <c r="A2051" s="15"/>
    </row>
    <row r="2052" spans="1:1">
      <c r="A2052" s="15"/>
    </row>
    <row r="2053" spans="1:1">
      <c r="A2053" s="15"/>
    </row>
    <row r="2054" spans="1:1">
      <c r="A2054" s="15"/>
    </row>
    <row r="2055" spans="1:1">
      <c r="A2055" s="15"/>
    </row>
    <row r="2056" spans="1:1">
      <c r="A2056" s="15"/>
    </row>
    <row r="2057" spans="1:1">
      <c r="A2057" s="15"/>
    </row>
    <row r="2058" spans="1:1">
      <c r="A2058" s="15"/>
    </row>
    <row r="2059" spans="1:1">
      <c r="A2059" s="15"/>
    </row>
    <row r="2060" spans="1:1">
      <c r="A2060" s="15"/>
    </row>
    <row r="2061" spans="1:1">
      <c r="A2061" s="15"/>
    </row>
    <row r="2062" spans="1:1">
      <c r="A2062" s="15"/>
    </row>
    <row r="2063" spans="1:1">
      <c r="A2063" s="15"/>
    </row>
    <row r="2064" spans="1:1">
      <c r="A2064" s="15"/>
    </row>
    <row r="2065" spans="1:1">
      <c r="A2065" s="15"/>
    </row>
    <row r="2066" spans="1:1">
      <c r="A2066" s="15"/>
    </row>
    <row r="2067" spans="1:1">
      <c r="A2067" s="15"/>
    </row>
    <row r="2068" spans="1:1">
      <c r="A2068" s="15"/>
    </row>
    <row r="2069" spans="1:1">
      <c r="A2069" s="15"/>
    </row>
    <row r="2070" spans="1:1">
      <c r="A2070" s="15"/>
    </row>
    <row r="2071" spans="1:1">
      <c r="A2071" s="15"/>
    </row>
    <row r="2072" spans="1:1">
      <c r="A2072" s="15"/>
    </row>
    <row r="2073" spans="1:1">
      <c r="A2073" s="15"/>
    </row>
    <row r="2074" spans="1:1">
      <c r="A2074" s="15"/>
    </row>
    <row r="2075" spans="1:1">
      <c r="A2075" s="15"/>
    </row>
    <row r="2076" spans="1:1">
      <c r="A2076" s="15"/>
    </row>
    <row r="2077" spans="1:1">
      <c r="A2077" s="15"/>
    </row>
    <row r="2078" spans="1:1">
      <c r="A2078" s="15"/>
    </row>
    <row r="2079" spans="1:1">
      <c r="A2079" s="15"/>
    </row>
    <row r="2080" spans="1:1">
      <c r="A2080" s="15"/>
    </row>
    <row r="2081" spans="1:1">
      <c r="A2081" s="15"/>
    </row>
    <row r="2082" spans="1:1">
      <c r="A2082" s="15"/>
    </row>
    <row r="2083" spans="1:1">
      <c r="A2083" s="15"/>
    </row>
    <row r="2084" spans="1:1">
      <c r="A2084" s="15"/>
    </row>
    <row r="2085" spans="1:1">
      <c r="A2085" s="15"/>
    </row>
    <row r="2086" spans="1:1">
      <c r="A2086" s="15"/>
    </row>
    <row r="2087" spans="1:1">
      <c r="A2087" s="15"/>
    </row>
    <row r="2088" spans="1:1">
      <c r="A2088" s="15"/>
    </row>
    <row r="2089" spans="1:1">
      <c r="A2089" s="15"/>
    </row>
    <row r="2090" spans="1:1">
      <c r="A2090" s="15"/>
    </row>
    <row r="2091" spans="1:1">
      <c r="A2091" s="15"/>
    </row>
    <row r="2092" spans="1:1">
      <c r="A2092" s="15"/>
    </row>
    <row r="2093" spans="1:1">
      <c r="A2093" s="15"/>
    </row>
    <row r="2094" spans="1:1">
      <c r="A2094" s="15"/>
    </row>
    <row r="2095" spans="1:1">
      <c r="A2095" s="15"/>
    </row>
    <row r="2096" spans="1:1">
      <c r="A2096" s="15"/>
    </row>
    <row r="2097" spans="1:1">
      <c r="A2097" s="15"/>
    </row>
    <row r="2098" spans="1:1">
      <c r="A2098" s="15"/>
    </row>
    <row r="2099" spans="1:1">
      <c r="A2099" s="15"/>
    </row>
    <row r="2100" spans="1:1">
      <c r="A2100" s="15"/>
    </row>
    <row r="2101" spans="1:1">
      <c r="A2101" s="15"/>
    </row>
    <row r="2102" spans="1:1">
      <c r="A2102" s="15"/>
    </row>
    <row r="2103" spans="1:1">
      <c r="A2103" s="15"/>
    </row>
    <row r="2104" spans="1:1">
      <c r="A2104" s="15"/>
    </row>
    <row r="2105" spans="1:1">
      <c r="A2105" s="15"/>
    </row>
    <row r="2106" spans="1:1">
      <c r="A2106" s="15"/>
    </row>
    <row r="2107" spans="1:1">
      <c r="A2107" s="15"/>
    </row>
    <row r="2108" spans="1:1">
      <c r="A2108" s="15"/>
    </row>
    <row r="2109" spans="1:1">
      <c r="A2109" s="15"/>
    </row>
    <row r="2110" spans="1:1">
      <c r="A2110" s="15"/>
    </row>
    <row r="2111" spans="1:1">
      <c r="A2111" s="15"/>
    </row>
    <row r="2112" spans="1:1">
      <c r="A2112" s="15"/>
    </row>
    <row r="2113" spans="1:1">
      <c r="A2113" s="15"/>
    </row>
    <row r="2114" spans="1:1">
      <c r="A2114" s="15"/>
    </row>
    <row r="2115" spans="1:1">
      <c r="A2115" s="15"/>
    </row>
    <row r="2116" spans="1:1">
      <c r="A2116" s="15"/>
    </row>
    <row r="2117" spans="1:1">
      <c r="A2117" s="15"/>
    </row>
    <row r="2118" spans="1:1">
      <c r="A2118" s="15"/>
    </row>
    <row r="2119" spans="1:1">
      <c r="A2119" s="15"/>
    </row>
    <row r="2120" spans="1:1">
      <c r="A2120" s="15"/>
    </row>
    <row r="2121" spans="1:1">
      <c r="A2121" s="15"/>
    </row>
    <row r="2122" spans="1:1">
      <c r="A2122" s="15"/>
    </row>
    <row r="2123" spans="1:1">
      <c r="A2123" s="15"/>
    </row>
    <row r="2124" spans="1:1">
      <c r="A2124" s="15"/>
    </row>
    <row r="2125" spans="1:1">
      <c r="A2125" s="15"/>
    </row>
    <row r="2126" spans="1:1">
      <c r="A2126" s="15"/>
    </row>
    <row r="2127" spans="1:1">
      <c r="A2127" s="15"/>
    </row>
    <row r="2128" spans="1:1">
      <c r="A2128" s="15"/>
    </row>
    <row r="2129" spans="1:1">
      <c r="A2129" s="15"/>
    </row>
    <row r="2130" spans="1:1">
      <c r="A2130" s="15"/>
    </row>
    <row r="2131" spans="1:1">
      <c r="A2131" s="15"/>
    </row>
    <row r="2132" spans="1:1">
      <c r="A2132" s="15"/>
    </row>
    <row r="2133" spans="1:1">
      <c r="A2133" s="15"/>
    </row>
    <row r="2134" spans="1:1">
      <c r="A2134" s="15"/>
    </row>
    <row r="2135" spans="1:1">
      <c r="A2135" s="15"/>
    </row>
    <row r="2136" spans="1:1">
      <c r="A2136" s="15"/>
    </row>
    <row r="2137" spans="1:1">
      <c r="A2137" s="15"/>
    </row>
    <row r="2138" spans="1:1">
      <c r="A2138" s="15"/>
    </row>
    <row r="2139" spans="1:1">
      <c r="A2139" s="15"/>
    </row>
    <row r="2140" spans="1:1">
      <c r="A2140" s="15"/>
    </row>
    <row r="2141" spans="1:1">
      <c r="A2141" s="15"/>
    </row>
    <row r="2142" spans="1:1">
      <c r="A2142" s="15"/>
    </row>
    <row r="2143" spans="1:1">
      <c r="A2143" s="15"/>
    </row>
    <row r="2144" spans="1:1">
      <c r="A2144" s="15"/>
    </row>
    <row r="2145" spans="1:1">
      <c r="A2145" s="15"/>
    </row>
    <row r="2146" spans="1:1">
      <c r="A2146" s="15"/>
    </row>
    <row r="2147" spans="1:1">
      <c r="A2147" s="15"/>
    </row>
    <row r="2148" spans="1:1">
      <c r="A2148" s="15"/>
    </row>
    <row r="2149" spans="1:1">
      <c r="A2149" s="15"/>
    </row>
    <row r="2150" spans="1:1">
      <c r="A2150" s="15"/>
    </row>
    <row r="2151" spans="1:1">
      <c r="A2151" s="15"/>
    </row>
    <row r="2152" spans="1:1">
      <c r="A2152" s="15"/>
    </row>
    <row r="2153" spans="1:1">
      <c r="A2153" s="15"/>
    </row>
    <row r="2154" spans="1:1">
      <c r="A2154" s="15"/>
    </row>
    <row r="2155" spans="1:1">
      <c r="A2155" s="15"/>
    </row>
    <row r="2156" spans="1:1">
      <c r="A2156" s="15"/>
    </row>
    <row r="2157" spans="1:1">
      <c r="A2157" s="15"/>
    </row>
    <row r="2158" spans="1:1">
      <c r="A2158" s="15"/>
    </row>
    <row r="2159" spans="1:1">
      <c r="A2159" s="15"/>
    </row>
    <row r="2160" spans="1:1">
      <c r="A2160" s="15"/>
    </row>
    <row r="2161" spans="1:1">
      <c r="A2161" s="15"/>
    </row>
    <row r="2162" spans="1:1">
      <c r="A2162" s="15"/>
    </row>
    <row r="2163" spans="1:1">
      <c r="A2163" s="15"/>
    </row>
    <row r="2164" spans="1:1">
      <c r="A2164" s="15"/>
    </row>
    <row r="2165" spans="1:1">
      <c r="A2165" s="15"/>
    </row>
    <row r="2166" spans="1:1">
      <c r="A2166" s="15"/>
    </row>
    <row r="2167" spans="1:1">
      <c r="A2167" s="15"/>
    </row>
    <row r="2168" spans="1:1">
      <c r="A2168" s="15"/>
    </row>
    <row r="2169" spans="1:1">
      <c r="A2169" s="15"/>
    </row>
    <row r="2170" spans="1:1">
      <c r="A2170" s="15"/>
    </row>
    <row r="2171" spans="1:1">
      <c r="A2171" s="15"/>
    </row>
    <row r="2172" spans="1:1">
      <c r="A2172" s="15"/>
    </row>
    <row r="2173" spans="1:1">
      <c r="A2173" s="15"/>
    </row>
    <row r="2174" spans="1:1">
      <c r="A2174" s="15"/>
    </row>
    <row r="2175" spans="1:1">
      <c r="A2175" s="15"/>
    </row>
    <row r="2176" spans="1:1">
      <c r="A2176" s="15"/>
    </row>
    <row r="2177" spans="1:1">
      <c r="A2177" s="15"/>
    </row>
    <row r="2178" spans="1:1">
      <c r="A2178" s="15"/>
    </row>
    <row r="2179" spans="1:1">
      <c r="A2179" s="15"/>
    </row>
    <row r="2180" spans="1:1">
      <c r="A2180" s="15"/>
    </row>
    <row r="2181" spans="1:1">
      <c r="A2181" s="15"/>
    </row>
    <row r="2182" spans="1:1">
      <c r="A2182" s="15"/>
    </row>
    <row r="2183" spans="1:1">
      <c r="A2183" s="15"/>
    </row>
    <row r="2184" spans="1:1">
      <c r="A2184" s="15"/>
    </row>
    <row r="2185" spans="1:1">
      <c r="A2185" s="15"/>
    </row>
    <row r="2186" spans="1:1">
      <c r="A2186" s="15"/>
    </row>
    <row r="2187" spans="1:1">
      <c r="A2187" s="15"/>
    </row>
    <row r="2188" spans="1:1">
      <c r="A2188" s="15"/>
    </row>
    <row r="2189" spans="1:1">
      <c r="A2189" s="15"/>
    </row>
    <row r="2190" spans="1:1">
      <c r="A2190" s="15"/>
    </row>
    <row r="2191" spans="1:1">
      <c r="A2191" s="15"/>
    </row>
    <row r="2192" spans="1:1">
      <c r="A2192" s="15"/>
    </row>
    <row r="2193" spans="1:1">
      <c r="A2193" s="15"/>
    </row>
    <row r="2194" spans="1:1">
      <c r="A2194" s="15"/>
    </row>
    <row r="2195" spans="1:1">
      <c r="A2195" s="15"/>
    </row>
    <row r="2196" spans="1:1">
      <c r="A2196" s="15"/>
    </row>
    <row r="2197" spans="1:1">
      <c r="A2197" s="15"/>
    </row>
    <row r="2198" spans="1:1">
      <c r="A2198" s="15"/>
    </row>
    <row r="2199" spans="1:1">
      <c r="A2199" s="15"/>
    </row>
    <row r="2200" spans="1:1">
      <c r="A2200" s="15"/>
    </row>
    <row r="2201" spans="1:1">
      <c r="A2201" s="15"/>
    </row>
    <row r="2202" spans="1:1">
      <c r="A2202" s="15"/>
    </row>
    <row r="2203" spans="1:1">
      <c r="A2203" s="15"/>
    </row>
    <row r="2204" spans="1:1">
      <c r="A2204" s="15"/>
    </row>
    <row r="2205" spans="1:1">
      <c r="A2205" s="15"/>
    </row>
    <row r="2206" spans="1:1">
      <c r="A2206" s="15"/>
    </row>
    <row r="2207" spans="1:1">
      <c r="A2207" s="15"/>
    </row>
    <row r="2208" spans="1:1">
      <c r="A2208" s="15"/>
    </row>
    <row r="2209" spans="1:1">
      <c r="A2209" s="15"/>
    </row>
    <row r="2210" spans="1:1">
      <c r="A2210" s="15"/>
    </row>
    <row r="2211" spans="1:1">
      <c r="A2211" s="15"/>
    </row>
    <row r="2212" spans="1:1">
      <c r="A2212" s="15"/>
    </row>
    <row r="2213" spans="1:1">
      <c r="A2213" s="15"/>
    </row>
    <row r="2214" spans="1:1">
      <c r="A2214" s="15"/>
    </row>
    <row r="2215" spans="1:1">
      <c r="A2215" s="15"/>
    </row>
    <row r="2216" spans="1:1">
      <c r="A2216" s="15"/>
    </row>
    <row r="2217" spans="1:1">
      <c r="A2217" s="15"/>
    </row>
    <row r="2218" spans="1:1">
      <c r="A2218" s="15"/>
    </row>
    <row r="2219" spans="1:1">
      <c r="A2219" s="15"/>
    </row>
    <row r="2220" spans="1:1">
      <c r="A2220" s="15"/>
    </row>
    <row r="2221" spans="1:1">
      <c r="A2221" s="15"/>
    </row>
    <row r="2222" spans="1:1">
      <c r="A2222" s="15"/>
    </row>
    <row r="2223" spans="1:1">
      <c r="A2223" s="15"/>
    </row>
    <row r="2224" spans="1:1">
      <c r="A2224" s="15"/>
    </row>
    <row r="2225" spans="1:1">
      <c r="A2225" s="15"/>
    </row>
    <row r="2226" spans="1:1">
      <c r="A2226" s="15"/>
    </row>
    <row r="2227" spans="1:1">
      <c r="A2227" s="15"/>
    </row>
    <row r="2228" spans="1:1">
      <c r="A2228" s="15"/>
    </row>
    <row r="2229" spans="1:1">
      <c r="A2229" s="15"/>
    </row>
    <row r="2230" spans="1:1">
      <c r="A2230" s="15"/>
    </row>
    <row r="2231" spans="1:1">
      <c r="A2231" s="15"/>
    </row>
    <row r="2232" spans="1:1">
      <c r="A2232" s="15"/>
    </row>
    <row r="2233" spans="1:1">
      <c r="A2233" s="15"/>
    </row>
    <row r="2234" spans="1:1">
      <c r="A2234" s="15"/>
    </row>
    <row r="2235" spans="1:1">
      <c r="A2235" s="15"/>
    </row>
    <row r="2236" spans="1:1">
      <c r="A2236" s="15"/>
    </row>
    <row r="2237" spans="1:1">
      <c r="A2237" s="15"/>
    </row>
    <row r="2238" spans="1:1">
      <c r="A2238" s="15"/>
    </row>
    <row r="2239" spans="1:1">
      <c r="A2239" s="15"/>
    </row>
    <row r="2240" spans="1:1">
      <c r="A2240" s="15"/>
    </row>
    <row r="2241" spans="1:1">
      <c r="A2241" s="15"/>
    </row>
    <row r="2242" spans="1:1">
      <c r="A2242" s="15"/>
    </row>
    <row r="2243" spans="1:1">
      <c r="A2243" s="15"/>
    </row>
    <row r="2244" spans="1:1">
      <c r="A2244" s="15"/>
    </row>
    <row r="2245" spans="1:1">
      <c r="A2245" s="15"/>
    </row>
    <row r="2246" spans="1:1">
      <c r="A2246" s="15"/>
    </row>
    <row r="2247" spans="1:1">
      <c r="A2247" s="15"/>
    </row>
    <row r="2248" spans="1:1">
      <c r="A2248" s="15"/>
    </row>
    <row r="2249" spans="1:1">
      <c r="A2249" s="15"/>
    </row>
    <row r="2250" spans="1:1">
      <c r="A2250" s="15"/>
    </row>
    <row r="2251" spans="1:1">
      <c r="A2251" s="15"/>
    </row>
    <row r="2252" spans="1:1">
      <c r="A2252" s="15"/>
    </row>
    <row r="2253" spans="1:1">
      <c r="A2253" s="15"/>
    </row>
    <row r="2254" spans="1:1">
      <c r="A2254" s="15"/>
    </row>
    <row r="2255" spans="1:1">
      <c r="A2255" s="15"/>
    </row>
    <row r="2256" spans="1:1">
      <c r="A2256" s="15"/>
    </row>
    <row r="2257" spans="1:1">
      <c r="A2257" s="15"/>
    </row>
    <row r="2258" spans="1:1">
      <c r="A2258" s="15"/>
    </row>
    <row r="2259" spans="1:1">
      <c r="A2259" s="15"/>
    </row>
    <row r="2260" spans="1:1">
      <c r="A2260" s="15"/>
    </row>
    <row r="2261" spans="1:1">
      <c r="A2261" s="15"/>
    </row>
    <row r="2262" spans="1:1">
      <c r="A2262" s="15"/>
    </row>
    <row r="2263" spans="1:1">
      <c r="A2263" s="15"/>
    </row>
    <row r="2264" spans="1:1">
      <c r="A2264" s="15"/>
    </row>
    <row r="2265" spans="1:1">
      <c r="A2265" s="15"/>
    </row>
    <row r="2266" spans="1:1">
      <c r="A2266" s="15"/>
    </row>
    <row r="2267" spans="1:1">
      <c r="A2267" s="15"/>
    </row>
    <row r="2268" spans="1:1">
      <c r="A2268" s="15"/>
    </row>
    <row r="2269" spans="1:1">
      <c r="A2269" s="15"/>
    </row>
    <row r="2270" spans="1:1">
      <c r="A2270" s="15"/>
    </row>
    <row r="2271" spans="1:1">
      <c r="A2271" s="15"/>
    </row>
    <row r="2272" spans="1:1">
      <c r="A2272" s="15"/>
    </row>
    <row r="2273" spans="1:1">
      <c r="A2273" s="15"/>
    </row>
    <row r="2274" spans="1:1">
      <c r="A2274" s="15"/>
    </row>
    <row r="2275" spans="1:1">
      <c r="A2275" s="15"/>
    </row>
    <row r="2276" spans="1:1">
      <c r="A2276" s="15"/>
    </row>
    <row r="2277" spans="1:1">
      <c r="A2277" s="15"/>
    </row>
    <row r="2278" spans="1:1">
      <c r="A2278" s="15"/>
    </row>
    <row r="2279" spans="1:1">
      <c r="A2279" s="15"/>
    </row>
    <row r="2280" spans="1:1">
      <c r="A2280" s="15"/>
    </row>
    <row r="2281" spans="1:1">
      <c r="A2281" s="15"/>
    </row>
    <row r="2282" spans="1:1">
      <c r="A2282" s="15"/>
    </row>
    <row r="2283" spans="1:1">
      <c r="A2283" s="15"/>
    </row>
    <row r="2284" spans="1:1">
      <c r="A2284" s="15"/>
    </row>
    <row r="2285" spans="1:1">
      <c r="A2285" s="15"/>
    </row>
    <row r="2286" spans="1:1">
      <c r="A2286" s="15"/>
    </row>
    <row r="2287" spans="1:1">
      <c r="A2287" s="15"/>
    </row>
    <row r="2288" spans="1:1">
      <c r="A2288" s="15"/>
    </row>
    <row r="2289" spans="1:1">
      <c r="A2289" s="15"/>
    </row>
    <row r="2290" spans="1:1">
      <c r="A2290" s="15"/>
    </row>
    <row r="2291" spans="1:1">
      <c r="A2291" s="15"/>
    </row>
    <row r="2292" spans="1:1">
      <c r="A2292" s="15"/>
    </row>
    <row r="2293" spans="1:1">
      <c r="A2293" s="15"/>
    </row>
    <row r="2294" spans="1:1">
      <c r="A2294" s="15"/>
    </row>
    <row r="2295" spans="1:1">
      <c r="A2295" s="15"/>
    </row>
    <row r="2296" spans="1:1">
      <c r="A2296" s="15"/>
    </row>
    <row r="2297" spans="1:1">
      <c r="A2297" s="15"/>
    </row>
    <row r="2298" spans="1:1">
      <c r="A2298" s="15"/>
    </row>
    <row r="2299" spans="1:1">
      <c r="A2299" s="15"/>
    </row>
    <row r="2300" spans="1:1">
      <c r="A2300" s="15"/>
    </row>
    <row r="2301" spans="1:1">
      <c r="A2301" s="15"/>
    </row>
    <row r="2302" spans="1:1">
      <c r="A2302" s="15"/>
    </row>
    <row r="2303" spans="1:1">
      <c r="A2303" s="15"/>
    </row>
    <row r="2304" spans="1:1">
      <c r="A2304" s="15"/>
    </row>
    <row r="2305" spans="1:1">
      <c r="A2305" s="15"/>
    </row>
    <row r="2306" spans="1:1">
      <c r="A2306" s="15"/>
    </row>
    <row r="2307" spans="1:1">
      <c r="A2307" s="15"/>
    </row>
    <row r="2308" spans="1:1">
      <c r="A2308" s="15"/>
    </row>
    <row r="2309" spans="1:1">
      <c r="A2309" s="15"/>
    </row>
    <row r="2310" spans="1:1">
      <c r="A2310" s="15"/>
    </row>
    <row r="2311" spans="1:1">
      <c r="A2311" s="15"/>
    </row>
    <row r="2312" spans="1:1">
      <c r="A2312" s="15"/>
    </row>
    <row r="2313" spans="1:1">
      <c r="A2313" s="15"/>
    </row>
    <row r="2314" spans="1:1">
      <c r="A2314" s="15"/>
    </row>
    <row r="2315" spans="1:1">
      <c r="A2315" s="15"/>
    </row>
    <row r="2316" spans="1:1">
      <c r="A2316" s="15"/>
    </row>
    <row r="2317" spans="1:1">
      <c r="A2317" s="15"/>
    </row>
    <row r="2318" spans="1:1">
      <c r="A2318" s="15"/>
    </row>
    <row r="2319" spans="1:1">
      <c r="A2319" s="15"/>
    </row>
    <row r="2320" spans="1:1">
      <c r="A2320" s="15"/>
    </row>
    <row r="2321" spans="1:1">
      <c r="A2321" s="15"/>
    </row>
    <row r="2322" spans="1:1">
      <c r="A2322" s="15"/>
    </row>
    <row r="2323" spans="1:1">
      <c r="A2323" s="15"/>
    </row>
    <row r="2324" spans="1:1">
      <c r="A2324" s="15"/>
    </row>
    <row r="2325" spans="1:1">
      <c r="A2325" s="15"/>
    </row>
    <row r="2326" spans="1:1">
      <c r="A2326" s="15"/>
    </row>
    <row r="2327" spans="1:1">
      <c r="A2327" s="15"/>
    </row>
    <row r="2328" spans="1:1">
      <c r="A2328" s="15"/>
    </row>
    <row r="2329" spans="1:1">
      <c r="A2329" s="15"/>
    </row>
    <row r="2330" spans="1:1">
      <c r="A2330" s="15"/>
    </row>
    <row r="2331" spans="1:1">
      <c r="A2331" s="15"/>
    </row>
    <row r="2332" spans="1:1">
      <c r="A2332" s="15"/>
    </row>
    <row r="2333" spans="1:1">
      <c r="A2333" s="15"/>
    </row>
    <row r="2334" spans="1:1">
      <c r="A2334" s="15"/>
    </row>
    <row r="2335" spans="1:1">
      <c r="A2335" s="15"/>
    </row>
    <row r="2336" spans="1:1">
      <c r="A2336" s="15"/>
    </row>
    <row r="2337" spans="1:1">
      <c r="A2337" s="15"/>
    </row>
    <row r="2338" spans="1:1">
      <c r="A2338" s="15"/>
    </row>
    <row r="2339" spans="1:1">
      <c r="A2339" s="15"/>
    </row>
    <row r="2340" spans="1:1">
      <c r="A2340" s="15"/>
    </row>
    <row r="2341" spans="1:1">
      <c r="A2341" s="15"/>
    </row>
    <row r="2342" spans="1:1">
      <c r="A2342" s="15"/>
    </row>
    <row r="2343" spans="1:1">
      <c r="A2343" s="15"/>
    </row>
    <row r="2344" spans="1:1">
      <c r="A2344" s="15"/>
    </row>
    <row r="2345" spans="1:1">
      <c r="A2345" s="15"/>
    </row>
    <row r="2346" spans="1:1">
      <c r="A2346" s="15"/>
    </row>
    <row r="2347" spans="1:1">
      <c r="A2347" s="15"/>
    </row>
    <row r="2348" spans="1:1">
      <c r="A2348" s="15"/>
    </row>
    <row r="2349" spans="1:1">
      <c r="A2349" s="15"/>
    </row>
    <row r="2350" spans="1:1">
      <c r="A2350" s="15"/>
    </row>
    <row r="2351" spans="1:1">
      <c r="A2351" s="15"/>
    </row>
    <row r="2352" spans="1:1">
      <c r="A2352" s="15"/>
    </row>
    <row r="2353" spans="1:1">
      <c r="A2353" s="15"/>
    </row>
    <row r="2354" spans="1:1">
      <c r="A2354" s="15"/>
    </row>
    <row r="2355" spans="1:1">
      <c r="A2355" s="15"/>
    </row>
    <row r="2356" spans="1:1">
      <c r="A2356" s="15"/>
    </row>
    <row r="2357" spans="1:1">
      <c r="A2357" s="15"/>
    </row>
    <row r="2358" spans="1:1">
      <c r="A2358" s="15"/>
    </row>
    <row r="2359" spans="1:1">
      <c r="A2359" s="15"/>
    </row>
    <row r="2360" spans="1:1">
      <c r="A2360" s="15"/>
    </row>
    <row r="2361" spans="1:1">
      <c r="A2361" s="15"/>
    </row>
    <row r="2362" spans="1:1">
      <c r="A2362" s="15"/>
    </row>
    <row r="2363" spans="1:1">
      <c r="A2363" s="15"/>
    </row>
    <row r="2364" spans="1:1">
      <c r="A2364" s="15"/>
    </row>
    <row r="2365" spans="1:1">
      <c r="A2365" s="15"/>
    </row>
    <row r="2366" spans="1:1">
      <c r="A2366" s="15"/>
    </row>
    <row r="2367" spans="1:1">
      <c r="A2367" s="15"/>
    </row>
    <row r="2368" spans="1:1">
      <c r="A2368" s="15"/>
    </row>
    <row r="2369" spans="1:1">
      <c r="A2369" s="15"/>
    </row>
    <row r="2370" spans="1:1">
      <c r="A2370" s="15"/>
    </row>
    <row r="2371" spans="1:1">
      <c r="A2371" s="15"/>
    </row>
    <row r="2372" spans="1:1">
      <c r="A2372" s="15"/>
    </row>
    <row r="2373" spans="1:1">
      <c r="A2373" s="15"/>
    </row>
    <row r="2374" spans="1:1">
      <c r="A2374" s="15"/>
    </row>
    <row r="2375" spans="1:1">
      <c r="A2375" s="15"/>
    </row>
    <row r="2376" spans="1:1">
      <c r="A2376" s="15"/>
    </row>
    <row r="2377" spans="1:1">
      <c r="A2377" s="15"/>
    </row>
    <row r="2378" spans="1:1">
      <c r="A2378" s="15"/>
    </row>
    <row r="2379" spans="1:1">
      <c r="A2379" s="15"/>
    </row>
    <row r="2380" spans="1:1">
      <c r="A2380" s="15"/>
    </row>
    <row r="2381" spans="1:1">
      <c r="A2381" s="15"/>
    </row>
    <row r="2382" spans="1:1">
      <c r="A2382" s="15"/>
    </row>
    <row r="2383" spans="1:1">
      <c r="A2383" s="15"/>
    </row>
    <row r="2384" spans="1:1">
      <c r="A2384" s="15"/>
    </row>
    <row r="2385" spans="1:1">
      <c r="A2385" s="15"/>
    </row>
    <row r="2386" spans="1:1">
      <c r="A2386" s="15"/>
    </row>
    <row r="2387" spans="1:1">
      <c r="A2387" s="15"/>
    </row>
    <row r="2388" spans="1:1">
      <c r="A2388" s="15"/>
    </row>
    <row r="2389" spans="1:1">
      <c r="A2389" s="15"/>
    </row>
    <row r="2390" spans="1:1">
      <c r="A2390" s="15"/>
    </row>
    <row r="2391" spans="1:1">
      <c r="A2391" s="15"/>
    </row>
    <row r="2392" spans="1:1">
      <c r="A2392" s="15"/>
    </row>
    <row r="2393" spans="1:1">
      <c r="A2393" s="15"/>
    </row>
    <row r="2394" spans="1:1">
      <c r="A2394" s="15"/>
    </row>
    <row r="2395" spans="1:1">
      <c r="A2395" s="15"/>
    </row>
    <row r="2396" spans="1:1">
      <c r="A2396" s="15"/>
    </row>
    <row r="2397" spans="1:1">
      <c r="A2397" s="15"/>
    </row>
    <row r="2398" spans="1:1">
      <c r="A2398" s="15"/>
    </row>
    <row r="2399" spans="1:1">
      <c r="A2399" s="15"/>
    </row>
    <row r="2400" spans="1:1">
      <c r="A2400" s="15"/>
    </row>
    <row r="2401" spans="1:1">
      <c r="A2401" s="15"/>
    </row>
    <row r="2402" spans="1:1">
      <c r="A2402" s="15"/>
    </row>
    <row r="2403" spans="1:1">
      <c r="A2403" s="15"/>
    </row>
    <row r="2404" spans="1:1">
      <c r="A2404" s="15"/>
    </row>
    <row r="2405" spans="1:1">
      <c r="A2405" s="15"/>
    </row>
    <row r="2406" spans="1:1">
      <c r="A2406" s="15"/>
    </row>
    <row r="2407" spans="1:1">
      <c r="A2407" s="15"/>
    </row>
    <row r="2408" spans="1:1">
      <c r="A2408" s="15"/>
    </row>
    <row r="2409" spans="1:1">
      <c r="A2409" s="15"/>
    </row>
    <row r="2410" spans="1:1">
      <c r="A2410" s="15"/>
    </row>
    <row r="2411" spans="1:1">
      <c r="A2411" s="15"/>
    </row>
    <row r="2412" spans="1:1">
      <c r="A2412" s="15"/>
    </row>
    <row r="2413" spans="1:1">
      <c r="A2413" s="15"/>
    </row>
    <row r="2414" spans="1:1">
      <c r="A2414" s="15"/>
    </row>
    <row r="2415" spans="1:1">
      <c r="A2415" s="15"/>
    </row>
    <row r="2416" spans="1:1">
      <c r="A2416" s="15"/>
    </row>
    <row r="2417" spans="1:1">
      <c r="A2417" s="15"/>
    </row>
    <row r="2418" spans="1:1">
      <c r="A2418" s="15"/>
    </row>
    <row r="2419" spans="1:1">
      <c r="A2419" s="15"/>
    </row>
    <row r="2420" spans="1:1">
      <c r="A2420" s="15"/>
    </row>
    <row r="2421" spans="1:1">
      <c r="A2421" s="15"/>
    </row>
    <row r="2422" spans="1:1">
      <c r="A2422" s="15"/>
    </row>
    <row r="2423" spans="1:1">
      <c r="A2423" s="15"/>
    </row>
    <row r="2424" spans="1:1">
      <c r="A2424" s="15"/>
    </row>
    <row r="2425" spans="1:1">
      <c r="A2425" s="15"/>
    </row>
    <row r="2426" spans="1:1">
      <c r="A2426" s="15"/>
    </row>
    <row r="2427" spans="1:1">
      <c r="A2427" s="15"/>
    </row>
    <row r="2428" spans="1:1">
      <c r="A2428" s="15"/>
    </row>
    <row r="2429" spans="1:1">
      <c r="A2429" s="15"/>
    </row>
    <row r="2430" spans="1:1">
      <c r="A2430" s="15"/>
    </row>
    <row r="2431" spans="1:1">
      <c r="A2431" s="15"/>
    </row>
    <row r="2432" spans="1:1">
      <c r="A2432" s="15"/>
    </row>
    <row r="2433" spans="1:1">
      <c r="A2433" s="15"/>
    </row>
    <row r="2434" spans="1:1">
      <c r="A2434" s="15"/>
    </row>
    <row r="2435" spans="1:1">
      <c r="A2435" s="15"/>
    </row>
    <row r="2436" spans="1:1">
      <c r="A2436" s="15"/>
    </row>
    <row r="2437" spans="1:1">
      <c r="A2437" s="15"/>
    </row>
    <row r="2438" spans="1:1">
      <c r="A2438" s="15"/>
    </row>
    <row r="2439" spans="1:1">
      <c r="A2439" s="15"/>
    </row>
    <row r="2440" spans="1:1">
      <c r="A2440" s="15"/>
    </row>
    <row r="2441" spans="1:1">
      <c r="A2441" s="15"/>
    </row>
    <row r="2442" spans="1:1">
      <c r="A2442" s="15"/>
    </row>
    <row r="2443" spans="1:1">
      <c r="A2443" s="15"/>
    </row>
    <row r="2444" spans="1:1">
      <c r="A2444" s="15"/>
    </row>
    <row r="2445" spans="1:1">
      <c r="A2445" s="15"/>
    </row>
    <row r="2446" spans="1:1">
      <c r="A2446" s="15"/>
    </row>
    <row r="2447" spans="1:1">
      <c r="A2447" s="15"/>
    </row>
    <row r="2448" spans="1:1">
      <c r="A2448" s="15"/>
    </row>
    <row r="2449" spans="1:1">
      <c r="A2449" s="15"/>
    </row>
    <row r="2450" spans="1:1">
      <c r="A2450" s="15"/>
    </row>
    <row r="2451" spans="1:1">
      <c r="A2451" s="15"/>
    </row>
    <row r="2452" spans="1:1">
      <c r="A2452" s="15"/>
    </row>
    <row r="2453" spans="1:1">
      <c r="A2453" s="15"/>
    </row>
    <row r="2454" spans="1:1">
      <c r="A2454" s="15"/>
    </row>
    <row r="2455" spans="1:1">
      <c r="A2455" s="15"/>
    </row>
    <row r="2456" spans="1:1">
      <c r="A2456" s="15"/>
    </row>
    <row r="2457" spans="1:1">
      <c r="A2457" s="15"/>
    </row>
    <row r="2458" spans="1:1">
      <c r="A2458" s="15"/>
    </row>
    <row r="2459" spans="1:1">
      <c r="A2459" s="15"/>
    </row>
    <row r="2460" spans="1:1">
      <c r="A2460" s="15"/>
    </row>
    <row r="2461" spans="1:1">
      <c r="A2461" s="15"/>
    </row>
    <row r="2462" spans="1:1">
      <c r="A2462" s="15"/>
    </row>
    <row r="2463" spans="1:1">
      <c r="A2463" s="15"/>
    </row>
    <row r="2464" spans="1:1">
      <c r="A2464" s="15"/>
    </row>
    <row r="2465" spans="1:1">
      <c r="A2465" s="15"/>
    </row>
    <row r="2466" spans="1:1">
      <c r="A2466" s="15"/>
    </row>
    <row r="2467" spans="1:1">
      <c r="A2467" s="15"/>
    </row>
    <row r="2468" spans="1:1">
      <c r="A2468" s="15"/>
    </row>
    <row r="2469" spans="1:1">
      <c r="A2469" s="15"/>
    </row>
    <row r="2470" spans="1:1">
      <c r="A2470" s="15"/>
    </row>
    <row r="2471" spans="1:1">
      <c r="A2471" s="15"/>
    </row>
    <row r="2472" spans="1:1">
      <c r="A2472" s="15"/>
    </row>
    <row r="2473" spans="1:1">
      <c r="A2473" s="15"/>
    </row>
    <row r="2474" spans="1:1">
      <c r="A2474" s="15"/>
    </row>
    <row r="2475" spans="1:1">
      <c r="A2475" s="15"/>
    </row>
    <row r="2476" spans="1:1">
      <c r="A2476" s="15"/>
    </row>
    <row r="2477" spans="1:1">
      <c r="A2477" s="15"/>
    </row>
    <row r="2478" spans="1:1">
      <c r="A2478" s="15"/>
    </row>
    <row r="2479" spans="1:1">
      <c r="A2479" s="15"/>
    </row>
    <row r="2480" spans="1:1">
      <c r="A2480" s="15"/>
    </row>
    <row r="2481" spans="1:1">
      <c r="A2481" s="15"/>
    </row>
    <row r="2482" spans="1:1">
      <c r="A2482" s="15"/>
    </row>
    <row r="2483" spans="1:1">
      <c r="A2483" s="15"/>
    </row>
    <row r="2484" spans="1:1">
      <c r="A2484" s="15"/>
    </row>
    <row r="2485" spans="1:1">
      <c r="A2485" s="15"/>
    </row>
    <row r="2486" spans="1:1">
      <c r="A2486" s="15"/>
    </row>
    <row r="2487" spans="1:1">
      <c r="A2487" s="15"/>
    </row>
    <row r="2488" spans="1:1">
      <c r="A2488" s="15"/>
    </row>
    <row r="2489" spans="1:1">
      <c r="A2489" s="15"/>
    </row>
    <row r="2490" spans="1:1">
      <c r="A2490" s="15"/>
    </row>
    <row r="2491" spans="1:1">
      <c r="A2491" s="15"/>
    </row>
    <row r="2492" spans="1:1">
      <c r="A2492" s="15"/>
    </row>
    <row r="2493" spans="1:1">
      <c r="A2493" s="15"/>
    </row>
    <row r="2494" spans="1:1">
      <c r="A2494" s="15"/>
    </row>
    <row r="2495" spans="1:1">
      <c r="A2495" s="15"/>
    </row>
    <row r="2496" spans="1:1">
      <c r="A2496" s="15"/>
    </row>
    <row r="2497" spans="1:1">
      <c r="A2497" s="15"/>
    </row>
    <row r="2498" spans="1:1">
      <c r="A2498" s="15"/>
    </row>
    <row r="2499" spans="1:1">
      <c r="A2499" s="15"/>
    </row>
    <row r="2500" spans="1:1">
      <c r="A2500" s="15"/>
    </row>
    <row r="2501" spans="1:1">
      <c r="A2501" s="15"/>
    </row>
    <row r="2502" spans="1:1">
      <c r="A2502" s="15"/>
    </row>
    <row r="2503" spans="1:1">
      <c r="A2503" s="15"/>
    </row>
    <row r="2504" spans="1:1">
      <c r="A2504" s="15"/>
    </row>
    <row r="2505" spans="1:1">
      <c r="A2505" s="15"/>
    </row>
    <row r="2506" spans="1:1">
      <c r="A2506" s="15"/>
    </row>
    <row r="2507" spans="1:1">
      <c r="A2507" s="15"/>
    </row>
    <row r="2508" spans="1:1">
      <c r="A2508" s="15"/>
    </row>
    <row r="2509" spans="1:1">
      <c r="A2509" s="15"/>
    </row>
    <row r="2510" spans="1:1">
      <c r="A2510" s="15"/>
    </row>
    <row r="2511" spans="1:1">
      <c r="A2511" s="15"/>
    </row>
    <row r="2512" spans="1:1">
      <c r="A2512" s="15"/>
    </row>
    <row r="2513" spans="1:1">
      <c r="A2513" s="15"/>
    </row>
    <row r="2514" spans="1:1">
      <c r="A2514" s="15"/>
    </row>
    <row r="2515" spans="1:1">
      <c r="A2515" s="15"/>
    </row>
    <row r="2516" spans="1:1">
      <c r="A2516" s="15"/>
    </row>
    <row r="2517" spans="1:1">
      <c r="A2517" s="15"/>
    </row>
    <row r="2518" spans="1:1">
      <c r="A2518" s="15"/>
    </row>
    <row r="2519" spans="1:1">
      <c r="A2519" s="15"/>
    </row>
    <row r="2520" spans="1:1">
      <c r="A2520" s="15"/>
    </row>
    <row r="2521" spans="1:1">
      <c r="A2521" s="15"/>
    </row>
    <row r="2522" spans="1:1">
      <c r="A2522" s="15"/>
    </row>
    <row r="2523" spans="1:1">
      <c r="A2523" s="15"/>
    </row>
    <row r="2524" spans="1:1">
      <c r="A2524" s="15"/>
    </row>
    <row r="2525" spans="1:1">
      <c r="A2525" s="15"/>
    </row>
    <row r="2526" spans="1:1">
      <c r="A2526" s="15"/>
    </row>
    <row r="2527" spans="1:1">
      <c r="A2527" s="15"/>
    </row>
    <row r="2528" spans="1:1">
      <c r="A2528" s="15"/>
    </row>
    <row r="2529" spans="1:1">
      <c r="A2529" s="15"/>
    </row>
    <row r="2530" spans="1:1">
      <c r="A2530" s="15"/>
    </row>
    <row r="2531" spans="1:1">
      <c r="A2531" s="15"/>
    </row>
    <row r="2532" spans="1:1">
      <c r="A2532" s="15"/>
    </row>
    <row r="2533" spans="1:1">
      <c r="A2533" s="15"/>
    </row>
    <row r="2534" spans="1:1">
      <c r="A2534" s="15"/>
    </row>
    <row r="2535" spans="1:1">
      <c r="A2535" s="15"/>
    </row>
    <row r="2536" spans="1:1">
      <c r="A2536" s="15"/>
    </row>
    <row r="2537" spans="1:1">
      <c r="A2537" s="15"/>
    </row>
    <row r="2538" spans="1:1">
      <c r="A2538" s="15"/>
    </row>
    <row r="2539" spans="1:1">
      <c r="A2539" s="15"/>
    </row>
    <row r="2540" spans="1:1">
      <c r="A2540" s="15"/>
    </row>
    <row r="2541" spans="1:1">
      <c r="A2541" s="15"/>
    </row>
    <row r="2542" spans="1:1">
      <c r="A2542" s="15"/>
    </row>
    <row r="2543" spans="1:1">
      <c r="A2543" s="15"/>
    </row>
    <row r="2544" spans="1:1">
      <c r="A2544" s="15"/>
    </row>
    <row r="2545" spans="1:1">
      <c r="A2545" s="15"/>
    </row>
    <row r="2546" spans="1:1">
      <c r="A2546" s="15"/>
    </row>
    <row r="2547" spans="1:1">
      <c r="A2547" s="15"/>
    </row>
    <row r="2548" spans="1:1">
      <c r="A2548" s="15"/>
    </row>
    <row r="2549" spans="1:1">
      <c r="A2549" s="15"/>
    </row>
    <row r="2550" spans="1:1">
      <c r="A2550" s="15"/>
    </row>
    <row r="2551" spans="1:1">
      <c r="A2551" s="15"/>
    </row>
    <row r="2552" spans="1:1">
      <c r="A2552" s="15"/>
    </row>
    <row r="2553" spans="1:1">
      <c r="A2553" s="15"/>
    </row>
    <row r="2554" spans="1:1">
      <c r="A2554" s="15"/>
    </row>
    <row r="2555" spans="1:1">
      <c r="A2555" s="15"/>
    </row>
    <row r="2556" spans="1:1">
      <c r="A2556" s="15"/>
    </row>
    <row r="2557" spans="1:1">
      <c r="A2557" s="15"/>
    </row>
    <row r="2558" spans="1:1">
      <c r="A2558" s="15"/>
    </row>
    <row r="2559" spans="1:1">
      <c r="A2559" s="15"/>
    </row>
    <row r="2560" spans="1:1">
      <c r="A2560" s="15"/>
    </row>
    <row r="2561" spans="1:1">
      <c r="A2561" s="15"/>
    </row>
    <row r="2562" spans="1:1">
      <c r="A2562" s="15"/>
    </row>
    <row r="2563" spans="1:1">
      <c r="A2563" s="15"/>
    </row>
    <row r="2564" spans="1:1">
      <c r="A2564" s="15"/>
    </row>
    <row r="2565" spans="1:1">
      <c r="A2565" s="15"/>
    </row>
    <row r="2566" spans="1:1">
      <c r="A2566" s="15"/>
    </row>
    <row r="2567" spans="1:1">
      <c r="A2567" s="15"/>
    </row>
    <row r="2568" spans="1:1">
      <c r="A2568" s="15"/>
    </row>
    <row r="2569" spans="1:1">
      <c r="A2569" s="15"/>
    </row>
    <row r="2570" spans="1:1">
      <c r="A2570" s="15"/>
    </row>
    <row r="2571" spans="1:1">
      <c r="A2571" s="15"/>
    </row>
    <row r="2572" spans="1:1">
      <c r="A2572" s="15"/>
    </row>
    <row r="2573" spans="1:1">
      <c r="A2573" s="15"/>
    </row>
    <row r="2574" spans="1:1">
      <c r="A2574" s="15"/>
    </row>
    <row r="2575" spans="1:1">
      <c r="A2575" s="15"/>
    </row>
    <row r="2576" spans="1:1">
      <c r="A2576" s="15"/>
    </row>
    <row r="2577" spans="1:1">
      <c r="A2577" s="15"/>
    </row>
    <row r="2578" spans="1:1">
      <c r="A2578" s="15"/>
    </row>
    <row r="2579" spans="1:1">
      <c r="A2579" s="15"/>
    </row>
    <row r="2580" spans="1:1">
      <c r="A2580" s="15"/>
    </row>
    <row r="2581" spans="1:1">
      <c r="A2581" s="15"/>
    </row>
    <row r="2582" spans="1:1">
      <c r="A2582" s="15"/>
    </row>
    <row r="2583" spans="1:1">
      <c r="A2583" s="15"/>
    </row>
    <row r="2584" spans="1:1">
      <c r="A2584" s="15"/>
    </row>
    <row r="2585" spans="1:1">
      <c r="A2585" s="15"/>
    </row>
    <row r="2586" spans="1:1">
      <c r="A2586" s="15"/>
    </row>
    <row r="2587" spans="1:1">
      <c r="A2587" s="15"/>
    </row>
    <row r="2588" spans="1:1">
      <c r="A2588" s="15"/>
    </row>
    <row r="2589" spans="1:1">
      <c r="A2589" s="15"/>
    </row>
    <row r="2590" spans="1:1">
      <c r="A2590" s="15"/>
    </row>
    <row r="2591" spans="1:1">
      <c r="A2591" s="15"/>
    </row>
    <row r="2592" spans="1:1">
      <c r="A2592" s="15"/>
    </row>
    <row r="2593" spans="1:1">
      <c r="A2593" s="15"/>
    </row>
    <row r="2594" spans="1:1">
      <c r="A2594" s="15"/>
    </row>
    <row r="2595" spans="1:1">
      <c r="A2595" s="15"/>
    </row>
    <row r="2596" spans="1:1">
      <c r="A2596" s="15"/>
    </row>
    <row r="2597" spans="1:1">
      <c r="A2597" s="15"/>
    </row>
    <row r="2598" spans="1:1">
      <c r="A2598" s="15"/>
    </row>
    <row r="2599" spans="1:1">
      <c r="A2599" s="15"/>
    </row>
    <row r="2600" spans="1:1">
      <c r="A2600" s="15"/>
    </row>
    <row r="2601" spans="1:1">
      <c r="A2601" s="15"/>
    </row>
    <row r="2602" spans="1:1">
      <c r="A2602" s="15"/>
    </row>
    <row r="2603" spans="1:1">
      <c r="A2603" s="15"/>
    </row>
    <row r="2604" spans="1:1">
      <c r="A2604" s="15"/>
    </row>
    <row r="2605" spans="1:1">
      <c r="A2605" s="15"/>
    </row>
    <row r="2606" spans="1:1">
      <c r="A2606" s="15"/>
    </row>
    <row r="2607" spans="1:1">
      <c r="A2607" s="15"/>
    </row>
    <row r="2608" spans="1:1">
      <c r="A2608" s="15"/>
    </row>
    <row r="2609" spans="1:1">
      <c r="A2609" s="15"/>
    </row>
    <row r="2610" spans="1:1">
      <c r="A2610" s="15"/>
    </row>
    <row r="2611" spans="1:1">
      <c r="A2611" s="15"/>
    </row>
    <row r="2612" spans="1:1">
      <c r="A2612" s="15"/>
    </row>
    <row r="2613" spans="1:1">
      <c r="A2613" s="15"/>
    </row>
    <row r="2614" spans="1:1">
      <c r="A2614" s="15"/>
    </row>
    <row r="2615" spans="1:1">
      <c r="A2615" s="15"/>
    </row>
    <row r="2616" spans="1:1">
      <c r="A2616" s="15"/>
    </row>
    <row r="2617" spans="1:1">
      <c r="A2617" s="15"/>
    </row>
    <row r="2618" spans="1:1">
      <c r="A2618" s="15"/>
    </row>
    <row r="2619" spans="1:1">
      <c r="A2619" s="15"/>
    </row>
    <row r="2620" spans="1:1">
      <c r="A2620" s="15"/>
    </row>
    <row r="2621" spans="1:1">
      <c r="A2621" s="15"/>
    </row>
    <row r="2622" spans="1:1">
      <c r="A2622" s="15"/>
    </row>
    <row r="2623" spans="1:1">
      <c r="A2623" s="15"/>
    </row>
    <row r="2624" spans="1:1">
      <c r="A2624" s="15"/>
    </row>
    <row r="2625" spans="1:1">
      <c r="A2625" s="15"/>
    </row>
    <row r="2626" spans="1:1">
      <c r="A2626" s="15"/>
    </row>
    <row r="2627" spans="1:1">
      <c r="A2627" s="15"/>
    </row>
    <row r="2628" spans="1:1">
      <c r="A2628" s="15"/>
    </row>
    <row r="2629" spans="1:1">
      <c r="A2629" s="15"/>
    </row>
    <row r="2630" spans="1:1">
      <c r="A2630" s="15"/>
    </row>
    <row r="2631" spans="1:1">
      <c r="A2631" s="15"/>
    </row>
    <row r="2632" spans="1:1">
      <c r="A2632" s="15"/>
    </row>
    <row r="2633" spans="1:1">
      <c r="A2633" s="15"/>
    </row>
    <row r="2634" spans="1:1">
      <c r="A2634" s="15"/>
    </row>
    <row r="2635" spans="1:1">
      <c r="A2635" s="15"/>
    </row>
    <row r="2636" spans="1:1">
      <c r="A2636" s="15"/>
    </row>
    <row r="2637" spans="1:1">
      <c r="A2637" s="15"/>
    </row>
    <row r="2638" spans="1:1">
      <c r="A2638" s="15"/>
    </row>
    <row r="2639" spans="1:1">
      <c r="A2639" s="15"/>
    </row>
    <row r="2640" spans="1:1">
      <c r="A2640" s="15"/>
    </row>
    <row r="2641" spans="1:1">
      <c r="A2641" s="15"/>
    </row>
    <row r="2642" spans="1:1">
      <c r="A2642" s="15"/>
    </row>
    <row r="2643" spans="1:1">
      <c r="A2643" s="15"/>
    </row>
    <row r="2644" spans="1:1">
      <c r="A2644" s="15"/>
    </row>
    <row r="2645" spans="1:1">
      <c r="A2645" s="15"/>
    </row>
    <row r="2646" spans="1:1">
      <c r="A2646" s="15"/>
    </row>
    <row r="2647" spans="1:1">
      <c r="A2647" s="15"/>
    </row>
    <row r="2648" spans="1:1">
      <c r="A2648" s="15"/>
    </row>
    <row r="2649" spans="1:1">
      <c r="A2649" s="15"/>
    </row>
    <row r="2650" spans="1:1">
      <c r="A2650" s="15"/>
    </row>
    <row r="2651" spans="1:1">
      <c r="A2651" s="15"/>
    </row>
    <row r="2652" spans="1:1">
      <c r="A2652" s="15"/>
    </row>
    <row r="2653" spans="1:1">
      <c r="A2653" s="15"/>
    </row>
    <row r="2654" spans="1:1">
      <c r="A2654" s="15"/>
    </row>
    <row r="2655" spans="1:1">
      <c r="A2655" s="15"/>
    </row>
    <row r="2656" spans="1:1">
      <c r="A2656" s="15"/>
    </row>
    <row r="2657" spans="1:1">
      <c r="A2657" s="15"/>
    </row>
    <row r="2658" spans="1:1">
      <c r="A2658" s="15"/>
    </row>
    <row r="2659" spans="1:1">
      <c r="A2659" s="15"/>
    </row>
    <row r="2660" spans="1:1">
      <c r="A2660" s="15"/>
    </row>
    <row r="2661" spans="1:1">
      <c r="A2661" s="15"/>
    </row>
    <row r="2662" spans="1:1">
      <c r="A2662" s="15"/>
    </row>
    <row r="2663" spans="1:1">
      <c r="A2663" s="15"/>
    </row>
    <row r="2664" spans="1:1">
      <c r="A2664" s="15"/>
    </row>
    <row r="2665" spans="1:1">
      <c r="A2665" s="15"/>
    </row>
    <row r="2666" spans="1:1">
      <c r="A2666" s="15"/>
    </row>
    <row r="2667" spans="1:1">
      <c r="A2667" s="15"/>
    </row>
    <row r="2668" spans="1:1">
      <c r="A2668" s="15"/>
    </row>
    <row r="2669" spans="1:1">
      <c r="A2669" s="15"/>
    </row>
    <row r="2670" spans="1:1">
      <c r="A2670" s="15"/>
    </row>
    <row r="2671" spans="1:1">
      <c r="A2671" s="15"/>
    </row>
    <row r="2672" spans="1:1">
      <c r="A2672" s="15"/>
    </row>
    <row r="2673" spans="1:1">
      <c r="A2673" s="15"/>
    </row>
    <row r="2674" spans="1:1">
      <c r="A2674" s="15"/>
    </row>
    <row r="2675" spans="1:1">
      <c r="A2675" s="15"/>
    </row>
    <row r="2676" spans="1:1">
      <c r="A2676" s="15"/>
    </row>
    <row r="2677" spans="1:1">
      <c r="A2677" s="15"/>
    </row>
    <row r="2678" spans="1:1">
      <c r="A2678" s="15"/>
    </row>
    <row r="2679" spans="1:1">
      <c r="A2679" s="15"/>
    </row>
    <row r="2680" spans="1:1">
      <c r="A2680" s="15"/>
    </row>
    <row r="2681" spans="1:1">
      <c r="A2681" s="15"/>
    </row>
    <row r="2682" spans="1:1">
      <c r="A2682" s="15"/>
    </row>
    <row r="2683" spans="1:1">
      <c r="A2683" s="15"/>
    </row>
    <row r="2684" spans="1:1">
      <c r="A2684" s="15"/>
    </row>
    <row r="2685" spans="1:1">
      <c r="A2685" s="15"/>
    </row>
    <row r="2686" spans="1:1">
      <c r="A2686" s="15"/>
    </row>
    <row r="2687" spans="1:1">
      <c r="A2687" s="15"/>
    </row>
    <row r="2688" spans="1:1">
      <c r="A2688" s="15"/>
    </row>
    <row r="2689" spans="1:1">
      <c r="A2689" s="15"/>
    </row>
    <row r="2690" spans="1:1">
      <c r="A2690" s="15"/>
    </row>
    <row r="2691" spans="1:1">
      <c r="A2691" s="15"/>
    </row>
    <row r="2692" spans="1:1">
      <c r="A2692" s="15"/>
    </row>
    <row r="2693" spans="1:1">
      <c r="A2693" s="15"/>
    </row>
    <row r="2694" spans="1:1">
      <c r="A2694" s="15"/>
    </row>
    <row r="2695" spans="1:1">
      <c r="A2695" s="15"/>
    </row>
    <row r="2696" spans="1:1">
      <c r="A2696" s="15"/>
    </row>
    <row r="2697" spans="1:1">
      <c r="A2697" s="15"/>
    </row>
    <row r="2698" spans="1:1">
      <c r="A2698" s="15"/>
    </row>
    <row r="2699" spans="1:1">
      <c r="A2699" s="15"/>
    </row>
    <row r="2700" spans="1:1">
      <c r="A2700" s="15"/>
    </row>
    <row r="2701" spans="1:1">
      <c r="A2701" s="15"/>
    </row>
    <row r="2702" spans="1:1">
      <c r="A2702" s="15"/>
    </row>
    <row r="2703" spans="1:1">
      <c r="A2703" s="15"/>
    </row>
    <row r="2704" spans="1:1">
      <c r="A2704" s="15"/>
    </row>
    <row r="2705" spans="1:1">
      <c r="A2705" s="15"/>
    </row>
    <row r="2706" spans="1:1">
      <c r="A2706" s="15"/>
    </row>
    <row r="2707" spans="1:1">
      <c r="A2707" s="15"/>
    </row>
    <row r="2708" spans="1:1">
      <c r="A2708" s="15"/>
    </row>
    <row r="2709" spans="1:1">
      <c r="A2709" s="15"/>
    </row>
    <row r="2710" spans="1:1">
      <c r="A2710" s="15"/>
    </row>
    <row r="2711" spans="1:1">
      <c r="A2711" s="15"/>
    </row>
    <row r="2712" spans="1:1">
      <c r="A2712" s="15"/>
    </row>
    <row r="2713" spans="1:1">
      <c r="A2713" s="15"/>
    </row>
    <row r="2714" spans="1:1">
      <c r="A2714" s="15"/>
    </row>
    <row r="2715" spans="1:1">
      <c r="A2715" s="15"/>
    </row>
    <row r="2716" spans="1:1">
      <c r="A2716" s="15"/>
    </row>
    <row r="2717" spans="1:1">
      <c r="A2717" s="15"/>
    </row>
    <row r="2718" spans="1:1">
      <c r="A2718" s="15"/>
    </row>
    <row r="2719" spans="1:1">
      <c r="A2719" s="15"/>
    </row>
    <row r="2720" spans="1:1">
      <c r="A2720" s="15"/>
    </row>
    <row r="2721" spans="1:1">
      <c r="A2721" s="15"/>
    </row>
    <row r="2722" spans="1:1">
      <c r="A2722" s="15"/>
    </row>
    <row r="2723" spans="1:1">
      <c r="A2723" s="15"/>
    </row>
    <row r="2724" spans="1:1">
      <c r="A2724" s="15"/>
    </row>
    <row r="2725" spans="1:1">
      <c r="A2725" s="15"/>
    </row>
    <row r="2726" spans="1:1">
      <c r="A2726" s="15"/>
    </row>
    <row r="2727" spans="1:1">
      <c r="A2727" s="15"/>
    </row>
    <row r="2728" spans="1:1">
      <c r="A2728" s="15"/>
    </row>
    <row r="2729" spans="1:1">
      <c r="A2729" s="15"/>
    </row>
    <row r="2730" spans="1:1">
      <c r="A2730" s="15"/>
    </row>
    <row r="2731" spans="1:1">
      <c r="A2731" s="15"/>
    </row>
    <row r="2732" spans="1:1">
      <c r="A2732" s="15"/>
    </row>
    <row r="2733" spans="1:1">
      <c r="A2733" s="15"/>
    </row>
    <row r="2734" spans="1:1">
      <c r="A2734" s="15"/>
    </row>
    <row r="2735" spans="1:1">
      <c r="A2735" s="15"/>
    </row>
    <row r="2736" spans="1:1">
      <c r="A2736" s="15"/>
    </row>
    <row r="2737" spans="1:1">
      <c r="A2737" s="15"/>
    </row>
    <row r="2738" spans="1:1">
      <c r="A2738" s="15"/>
    </row>
    <row r="2739" spans="1:1">
      <c r="A2739" s="15"/>
    </row>
    <row r="2740" spans="1:1">
      <c r="A2740" s="15"/>
    </row>
    <row r="2741" spans="1:1">
      <c r="A2741" s="15"/>
    </row>
    <row r="2742" spans="1:1">
      <c r="A2742" s="15"/>
    </row>
    <row r="2743" spans="1:1">
      <c r="A2743" s="15"/>
    </row>
    <row r="2744" spans="1:1">
      <c r="A2744" s="15"/>
    </row>
    <row r="2745" spans="1:1">
      <c r="A2745" s="15"/>
    </row>
    <row r="2746" spans="1:1">
      <c r="A2746" s="15"/>
    </row>
    <row r="2747" spans="1:1">
      <c r="A2747" s="15"/>
    </row>
    <row r="2748" spans="1:1">
      <c r="A2748" s="15"/>
    </row>
    <row r="2749" spans="1:1">
      <c r="A2749" s="15"/>
    </row>
    <row r="2750" spans="1:1">
      <c r="A2750" s="15"/>
    </row>
    <row r="2751" spans="1:1">
      <c r="A2751" s="15"/>
    </row>
    <row r="2752" spans="1:1">
      <c r="A2752" s="15"/>
    </row>
    <row r="2753" spans="1:1">
      <c r="A2753" s="15"/>
    </row>
    <row r="2754" spans="1:1">
      <c r="A2754" s="15"/>
    </row>
    <row r="2755" spans="1:1">
      <c r="A2755" s="15"/>
    </row>
    <row r="2756" spans="1:1">
      <c r="A2756" s="15"/>
    </row>
    <row r="2757" spans="1:1">
      <c r="A2757" s="15"/>
    </row>
    <row r="2758" spans="1:1">
      <c r="A2758" s="15"/>
    </row>
    <row r="2759" spans="1:1">
      <c r="A2759" s="15"/>
    </row>
    <row r="2760" spans="1:1">
      <c r="A2760" s="15"/>
    </row>
    <row r="2761" spans="1:1">
      <c r="A2761" s="15"/>
    </row>
    <row r="2762" spans="1:1">
      <c r="A2762" s="15"/>
    </row>
    <row r="2763" spans="1:1">
      <c r="A2763" s="15"/>
    </row>
    <row r="2764" spans="1:1">
      <c r="A2764" s="15"/>
    </row>
    <row r="2765" spans="1:1">
      <c r="A2765" s="15"/>
    </row>
    <row r="2766" spans="1:1">
      <c r="A2766" s="15"/>
    </row>
    <row r="2767" spans="1:1">
      <c r="A2767" s="15"/>
    </row>
    <row r="2768" spans="1:1">
      <c r="A2768" s="15"/>
    </row>
    <row r="2769" spans="1:1">
      <c r="A2769" s="15"/>
    </row>
    <row r="2770" spans="1:1">
      <c r="A2770" s="15"/>
    </row>
    <row r="2771" spans="1:1">
      <c r="A2771" s="15"/>
    </row>
    <row r="2772" spans="1:1">
      <c r="A2772" s="15"/>
    </row>
    <row r="2773" spans="1:1">
      <c r="A2773" s="15"/>
    </row>
    <row r="2774" spans="1:1">
      <c r="A2774" s="15"/>
    </row>
    <row r="2775" spans="1:1">
      <c r="A2775" s="15"/>
    </row>
    <row r="2776" spans="1:1">
      <c r="A2776" s="15"/>
    </row>
    <row r="2777" spans="1:1">
      <c r="A2777" s="15"/>
    </row>
    <row r="2778" spans="1:1">
      <c r="A2778" s="15"/>
    </row>
    <row r="2779" spans="1:1">
      <c r="A2779" s="15"/>
    </row>
    <row r="2780" spans="1:1">
      <c r="A2780" s="15"/>
    </row>
    <row r="2781" spans="1:1">
      <c r="A2781" s="15"/>
    </row>
    <row r="2782" spans="1:1">
      <c r="A2782" s="15"/>
    </row>
    <row r="2783" spans="1:1">
      <c r="A2783" s="15"/>
    </row>
    <row r="2784" spans="1:1">
      <c r="A2784" s="15"/>
    </row>
    <row r="2785" spans="1:1">
      <c r="A2785" s="15"/>
    </row>
    <row r="2786" spans="1:1">
      <c r="A2786" s="15"/>
    </row>
    <row r="2787" spans="1:1">
      <c r="A2787" s="15"/>
    </row>
    <row r="2788" spans="1:1">
      <c r="A2788" s="15"/>
    </row>
    <row r="2789" spans="1:1">
      <c r="A2789" s="15"/>
    </row>
    <row r="2790" spans="1:1">
      <c r="A2790" s="15"/>
    </row>
    <row r="2791" spans="1:1">
      <c r="A2791" s="15"/>
    </row>
    <row r="2792" spans="1:1">
      <c r="A2792" s="15"/>
    </row>
    <row r="2793" spans="1:1">
      <c r="A2793" s="15"/>
    </row>
    <row r="2794" spans="1:1">
      <c r="A2794" s="15"/>
    </row>
    <row r="2795" spans="1:1">
      <c r="A2795" s="15"/>
    </row>
    <row r="2796" spans="1:1">
      <c r="A2796" s="15"/>
    </row>
    <row r="2797" spans="1:1">
      <c r="A2797" s="15"/>
    </row>
    <row r="2798" spans="1:1">
      <c r="A2798" s="15"/>
    </row>
    <row r="2799" spans="1:1">
      <c r="A2799" s="15"/>
    </row>
    <row r="2800" spans="1:1">
      <c r="A2800" s="15"/>
    </row>
    <row r="2801" spans="1:1">
      <c r="A2801" s="15"/>
    </row>
    <row r="2802" spans="1:1">
      <c r="A2802" s="15"/>
    </row>
    <row r="2803" spans="1:1">
      <c r="A2803" s="15"/>
    </row>
    <row r="2804" spans="1:1">
      <c r="A2804" s="15"/>
    </row>
    <row r="2805" spans="1:1">
      <c r="A2805" s="15"/>
    </row>
    <row r="2806" spans="1:1">
      <c r="A2806" s="15"/>
    </row>
    <row r="2807" spans="1:1">
      <c r="A2807" s="15"/>
    </row>
    <row r="2808" spans="1:1">
      <c r="A2808" s="15"/>
    </row>
    <row r="2809" spans="1:1">
      <c r="A2809" s="15"/>
    </row>
    <row r="2810" spans="1:1">
      <c r="A2810" s="15"/>
    </row>
    <row r="2811" spans="1:1">
      <c r="A2811" s="15"/>
    </row>
    <row r="2812" spans="1:1">
      <c r="A2812" s="15"/>
    </row>
    <row r="2813" spans="1:1">
      <c r="A2813" s="15"/>
    </row>
    <row r="2814" spans="1:1">
      <c r="A2814" s="15"/>
    </row>
    <row r="2815" spans="1:1">
      <c r="A2815" s="15"/>
    </row>
    <row r="2816" spans="1:1">
      <c r="A2816" s="15"/>
    </row>
    <row r="2817" spans="1:1">
      <c r="A2817" s="15"/>
    </row>
    <row r="2818" spans="1:1">
      <c r="A2818" s="15"/>
    </row>
    <row r="2819" spans="1:1">
      <c r="A2819" s="15"/>
    </row>
    <row r="2820" spans="1:1">
      <c r="A2820" s="15"/>
    </row>
    <row r="2821" spans="1:1">
      <c r="A2821" s="15"/>
    </row>
    <row r="2822" spans="1:1">
      <c r="A2822" s="15"/>
    </row>
    <row r="2823" spans="1:1">
      <c r="A2823" s="15"/>
    </row>
    <row r="2824" spans="1:1">
      <c r="A2824" s="15"/>
    </row>
    <row r="2825" spans="1:1">
      <c r="A2825" s="15"/>
    </row>
    <row r="2826" spans="1:1">
      <c r="A2826" s="15"/>
    </row>
    <row r="2827" spans="1:1">
      <c r="A2827" s="15"/>
    </row>
    <row r="2828" spans="1:1">
      <c r="A2828" s="15"/>
    </row>
    <row r="2829" spans="1:1">
      <c r="A2829" s="15"/>
    </row>
    <row r="2830" spans="1:1">
      <c r="A2830" s="15"/>
    </row>
    <row r="2831" spans="1:1">
      <c r="A2831" s="15"/>
    </row>
    <row r="2832" spans="1:1">
      <c r="A2832" s="15"/>
    </row>
    <row r="2833" spans="1:1">
      <c r="A2833" s="15"/>
    </row>
    <row r="2834" spans="1:1">
      <c r="A2834" s="15"/>
    </row>
    <row r="2835" spans="1:1">
      <c r="A2835" s="15"/>
    </row>
    <row r="2836" spans="1:1">
      <c r="A2836" s="15"/>
    </row>
    <row r="2837" spans="1:1">
      <c r="A2837" s="15"/>
    </row>
    <row r="2838" spans="1:1">
      <c r="A2838" s="15"/>
    </row>
    <row r="2839" spans="1:1">
      <c r="A2839" s="15"/>
    </row>
    <row r="2840" spans="1:1">
      <c r="A2840" s="15"/>
    </row>
    <row r="2841" spans="1:1">
      <c r="A2841" s="15"/>
    </row>
    <row r="2842" spans="1:1">
      <c r="A2842" s="15"/>
    </row>
    <row r="2843" spans="1:1">
      <c r="A2843" s="15"/>
    </row>
    <row r="2844" spans="1:1">
      <c r="A2844" s="15"/>
    </row>
    <row r="2845" spans="1:1">
      <c r="A2845" s="15"/>
    </row>
    <row r="2846" spans="1:1">
      <c r="A2846" s="15"/>
    </row>
    <row r="2847" spans="1:1">
      <c r="A2847" s="15"/>
    </row>
    <row r="2848" spans="1:1">
      <c r="A2848" s="15"/>
    </row>
    <row r="2849" spans="1:1">
      <c r="A2849" s="15"/>
    </row>
    <row r="2850" spans="1:1">
      <c r="A2850" s="15"/>
    </row>
    <row r="2851" spans="1:1">
      <c r="A2851" s="15"/>
    </row>
    <row r="2852" spans="1:1">
      <c r="A2852" s="15"/>
    </row>
    <row r="2853" spans="1:1">
      <c r="A2853" s="15"/>
    </row>
    <row r="2854" spans="1:1">
      <c r="A2854" s="15"/>
    </row>
    <row r="2855" spans="1:1">
      <c r="A2855" s="15"/>
    </row>
    <row r="2856" spans="1:1">
      <c r="A2856" s="15"/>
    </row>
    <row r="2857" spans="1:1">
      <c r="A2857" s="15"/>
    </row>
    <row r="2858" spans="1:1">
      <c r="A2858" s="15"/>
    </row>
    <row r="2859" spans="1:1">
      <c r="A2859" s="15"/>
    </row>
    <row r="2860" spans="1:1">
      <c r="A2860" s="15"/>
    </row>
    <row r="2861" spans="1:1">
      <c r="A2861" s="15"/>
    </row>
    <row r="2862" spans="1:1">
      <c r="A2862" s="15"/>
    </row>
    <row r="2863" spans="1:1">
      <c r="A2863" s="15"/>
    </row>
    <row r="2864" spans="1:1">
      <c r="A2864" s="15"/>
    </row>
    <row r="2865" spans="1:1">
      <c r="A2865" s="15"/>
    </row>
    <row r="2866" spans="1:1">
      <c r="A2866" s="15"/>
    </row>
    <row r="2867" spans="1:1">
      <c r="A2867" s="15"/>
    </row>
    <row r="2868" spans="1:1">
      <c r="A2868" s="15"/>
    </row>
    <row r="2869" spans="1:1">
      <c r="A2869" s="15"/>
    </row>
    <row r="2870" spans="1:1">
      <c r="A2870" s="15"/>
    </row>
    <row r="2871" spans="1:1">
      <c r="A2871" s="15"/>
    </row>
    <row r="2872" spans="1:1">
      <c r="A2872" s="15"/>
    </row>
    <row r="2873" spans="1:1">
      <c r="A2873" s="15"/>
    </row>
    <row r="2874" spans="1:1">
      <c r="A2874" s="15"/>
    </row>
    <row r="2875" spans="1:1">
      <c r="A2875" s="15"/>
    </row>
    <row r="2876" spans="1:1">
      <c r="A2876" s="15"/>
    </row>
    <row r="2877" spans="1:1">
      <c r="A2877" s="15"/>
    </row>
    <row r="2878" spans="1:1">
      <c r="A2878" s="15"/>
    </row>
    <row r="2879" spans="1:1">
      <c r="A2879" s="15"/>
    </row>
    <row r="2880" spans="1:1">
      <c r="A2880" s="15"/>
    </row>
    <row r="2881" spans="1:1">
      <c r="A2881" s="15"/>
    </row>
    <row r="2882" spans="1:1">
      <c r="A2882" s="15"/>
    </row>
    <row r="2883" spans="1:1">
      <c r="A2883" s="15"/>
    </row>
    <row r="2884" spans="1:1">
      <c r="A2884" s="15"/>
    </row>
    <row r="2885" spans="1:1">
      <c r="A2885" s="15"/>
    </row>
    <row r="2886" spans="1:1">
      <c r="A2886" s="15"/>
    </row>
    <row r="2887" spans="1:1">
      <c r="A2887" s="15"/>
    </row>
    <row r="2888" spans="1:1">
      <c r="A2888" s="15"/>
    </row>
    <row r="2889" spans="1:1">
      <c r="A2889" s="15"/>
    </row>
    <row r="2890" spans="1:1">
      <c r="A2890" s="15"/>
    </row>
    <row r="2891" spans="1:1">
      <c r="A2891" s="15"/>
    </row>
    <row r="2892" spans="1:1">
      <c r="A2892" s="15"/>
    </row>
    <row r="2893" spans="1:1">
      <c r="A2893" s="15"/>
    </row>
    <row r="2894" spans="1:1">
      <c r="A2894" s="15"/>
    </row>
    <row r="2895" spans="1:1">
      <c r="A2895" s="15"/>
    </row>
    <row r="2896" spans="1:1">
      <c r="A2896" s="15"/>
    </row>
    <row r="2897" spans="1:1">
      <c r="A2897" s="15"/>
    </row>
    <row r="2898" spans="1:1">
      <c r="A2898" s="15"/>
    </row>
    <row r="2899" spans="1:1">
      <c r="A2899" s="15"/>
    </row>
    <row r="2900" spans="1:1">
      <c r="A2900" s="15"/>
    </row>
    <row r="2901" spans="1:1">
      <c r="A2901" s="15"/>
    </row>
    <row r="2902" spans="1:1">
      <c r="A2902" s="15"/>
    </row>
    <row r="2903" spans="1:1">
      <c r="A2903" s="15"/>
    </row>
    <row r="2904" spans="1:1">
      <c r="A2904" s="15"/>
    </row>
    <row r="2905" spans="1:1">
      <c r="A2905" s="15"/>
    </row>
    <row r="2906" spans="1:1">
      <c r="A2906" s="15"/>
    </row>
    <row r="2907" spans="1:1">
      <c r="A2907" s="15"/>
    </row>
    <row r="2908" spans="1:1">
      <c r="A2908" s="15"/>
    </row>
    <row r="2909" spans="1:1">
      <c r="A2909" s="15"/>
    </row>
    <row r="2910" spans="1:1">
      <c r="A2910" s="15"/>
    </row>
    <row r="2911" spans="1:1">
      <c r="A2911" s="15"/>
    </row>
    <row r="2912" spans="1:1">
      <c r="A2912" s="15"/>
    </row>
    <row r="2913" spans="1:1">
      <c r="A2913" s="15"/>
    </row>
    <row r="2914" spans="1:1">
      <c r="A2914" s="15"/>
    </row>
    <row r="2915" spans="1:1">
      <c r="A2915" s="15"/>
    </row>
    <row r="2916" spans="1:1">
      <c r="A2916" s="15"/>
    </row>
    <row r="2917" spans="1:1">
      <c r="A2917" s="15"/>
    </row>
    <row r="2918" spans="1:1">
      <c r="A2918" s="15"/>
    </row>
    <row r="2919" spans="1:1">
      <c r="A2919" s="15"/>
    </row>
    <row r="2920" spans="1:1">
      <c r="A2920" s="15"/>
    </row>
    <row r="2921" spans="1:1">
      <c r="A2921" s="15"/>
    </row>
    <row r="2922" spans="1:1">
      <c r="A2922" s="15"/>
    </row>
    <row r="2923" spans="1:1">
      <c r="A2923" s="15"/>
    </row>
    <row r="2924" spans="1:1">
      <c r="A2924" s="15"/>
    </row>
    <row r="2925" spans="1:1">
      <c r="A2925" s="15"/>
    </row>
    <row r="2926" spans="1:1">
      <c r="A2926" s="15"/>
    </row>
    <row r="2927" spans="1:1">
      <c r="A2927" s="15"/>
    </row>
    <row r="2928" spans="1:1">
      <c r="A2928" s="15"/>
    </row>
    <row r="2929" spans="1:1">
      <c r="A2929" s="15"/>
    </row>
    <row r="2930" spans="1:1">
      <c r="A2930" s="15"/>
    </row>
    <row r="2931" spans="1:1">
      <c r="A2931" s="15"/>
    </row>
    <row r="2932" spans="1:1">
      <c r="A2932" s="15"/>
    </row>
    <row r="2933" spans="1:1">
      <c r="A2933" s="15"/>
    </row>
    <row r="2934" spans="1:1">
      <c r="A2934" s="15"/>
    </row>
    <row r="2935" spans="1:1">
      <c r="A2935" s="15"/>
    </row>
    <row r="2936" spans="1:1">
      <c r="A2936" s="15"/>
    </row>
    <row r="2937" spans="1:1">
      <c r="A2937" s="15"/>
    </row>
    <row r="2938" spans="1:1">
      <c r="A2938" s="15"/>
    </row>
    <row r="2939" spans="1:1">
      <c r="A2939" s="15"/>
    </row>
    <row r="2940" spans="1:1">
      <c r="A2940" s="15"/>
    </row>
    <row r="2941" spans="1:1">
      <c r="A2941" s="15"/>
    </row>
    <row r="2942" spans="1:1">
      <c r="A2942" s="15"/>
    </row>
    <row r="2943" spans="1:1">
      <c r="A2943" s="15"/>
    </row>
    <row r="2944" spans="1:1">
      <c r="A2944" s="15"/>
    </row>
    <row r="2945" spans="1:1">
      <c r="A2945" s="15"/>
    </row>
    <row r="2946" spans="1:1">
      <c r="A2946" s="15"/>
    </row>
    <row r="2947" spans="1:1">
      <c r="A2947" s="15"/>
    </row>
    <row r="2948" spans="1:1">
      <c r="A2948" s="15"/>
    </row>
    <row r="2949" spans="1:1">
      <c r="A2949" s="15"/>
    </row>
    <row r="2950" spans="1:1">
      <c r="A2950" s="15"/>
    </row>
    <row r="2951" spans="1:1">
      <c r="A2951" s="15"/>
    </row>
    <row r="2952" spans="1:1">
      <c r="A2952" s="15"/>
    </row>
    <row r="2953" spans="1:1">
      <c r="A2953" s="15"/>
    </row>
    <row r="2954" spans="1:1">
      <c r="A2954" s="15"/>
    </row>
    <row r="2955" spans="1:1">
      <c r="A2955" s="15"/>
    </row>
    <row r="2956" spans="1:1">
      <c r="A2956" s="15"/>
    </row>
    <row r="2957" spans="1:1">
      <c r="A2957" s="15"/>
    </row>
    <row r="2958" spans="1:1">
      <c r="A2958" s="15"/>
    </row>
    <row r="2959" spans="1:1">
      <c r="A2959" s="15"/>
    </row>
    <row r="2960" spans="1:1">
      <c r="A2960" s="15"/>
    </row>
    <row r="2961" spans="1:1">
      <c r="A2961" s="15"/>
    </row>
    <row r="2962" spans="1:1">
      <c r="A2962" s="15"/>
    </row>
    <row r="2963" spans="1:1">
      <c r="A2963" s="15"/>
    </row>
    <row r="2964" spans="1:1">
      <c r="A2964" s="15"/>
    </row>
    <row r="2965" spans="1:1">
      <c r="A2965" s="15"/>
    </row>
    <row r="2966" spans="1:1">
      <c r="A2966" s="15"/>
    </row>
    <row r="2967" spans="1:1">
      <c r="A2967" s="15"/>
    </row>
    <row r="2968" spans="1:1">
      <c r="A2968" s="15"/>
    </row>
    <row r="2969" spans="1:1">
      <c r="A2969" s="15"/>
    </row>
    <row r="2970" spans="1:1">
      <c r="A2970" s="15"/>
    </row>
    <row r="2971" spans="1:1">
      <c r="A2971" s="15"/>
    </row>
    <row r="2972" spans="1:1">
      <c r="A2972" s="15"/>
    </row>
    <row r="2973" spans="1:1">
      <c r="A2973" s="15"/>
    </row>
    <row r="2974" spans="1:1">
      <c r="A2974" s="15"/>
    </row>
    <row r="2975" spans="1:1">
      <c r="A2975" s="15"/>
    </row>
    <row r="2976" spans="1:1">
      <c r="A2976" s="15"/>
    </row>
    <row r="2977" spans="1:1">
      <c r="A2977" s="15"/>
    </row>
    <row r="2978" spans="1:1">
      <c r="A2978" s="15"/>
    </row>
    <row r="2979" spans="1:1">
      <c r="A2979" s="15"/>
    </row>
    <row r="2980" spans="1:1">
      <c r="A2980" s="15"/>
    </row>
    <row r="2981" spans="1:1">
      <c r="A2981" s="15"/>
    </row>
    <row r="2982" spans="1:1">
      <c r="A2982" s="15"/>
    </row>
    <row r="2983" spans="1:1">
      <c r="A2983" s="15"/>
    </row>
    <row r="2984" spans="1:1">
      <c r="A2984" s="15"/>
    </row>
    <row r="2985" spans="1:1">
      <c r="A2985" s="15"/>
    </row>
    <row r="2986" spans="1:1">
      <c r="A2986" s="15"/>
    </row>
    <row r="2987" spans="1:1">
      <c r="A2987" s="15"/>
    </row>
    <row r="2988" spans="1:1">
      <c r="A2988" s="15"/>
    </row>
    <row r="2989" spans="1:1">
      <c r="A2989" s="15"/>
    </row>
    <row r="2990" spans="1:1">
      <c r="A2990" s="15"/>
    </row>
    <row r="2991" spans="1:1">
      <c r="A2991" s="15"/>
    </row>
    <row r="2992" spans="1:1">
      <c r="A2992" s="15"/>
    </row>
    <row r="2993" spans="1:1">
      <c r="A2993" s="15"/>
    </row>
    <row r="2994" spans="1:1">
      <c r="A2994" s="15"/>
    </row>
    <row r="2995" spans="1:1">
      <c r="A2995" s="15"/>
    </row>
    <row r="2996" spans="1:1">
      <c r="A2996" s="15"/>
    </row>
    <row r="2997" spans="1:1">
      <c r="A2997" s="15"/>
    </row>
    <row r="2998" spans="1:1">
      <c r="A2998" s="15"/>
    </row>
    <row r="2999" spans="1:1">
      <c r="A2999" s="15"/>
    </row>
    <row r="3000" spans="1:1">
      <c r="A3000" s="15"/>
    </row>
    <row r="3001" spans="1:1">
      <c r="A3001" s="15"/>
    </row>
    <row r="3002" spans="1:1">
      <c r="A3002" s="15"/>
    </row>
    <row r="3003" spans="1:1">
      <c r="A3003" s="15"/>
    </row>
    <row r="3004" spans="1:1">
      <c r="A3004" s="15"/>
    </row>
    <row r="3005" spans="1:1">
      <c r="A3005" s="15"/>
    </row>
    <row r="3006" spans="1:1">
      <c r="A3006" s="15"/>
    </row>
    <row r="3007" spans="1:1">
      <c r="A3007" s="15"/>
    </row>
    <row r="3008" spans="1:1">
      <c r="A3008" s="15"/>
    </row>
    <row r="3009" spans="1:1">
      <c r="A3009" s="15"/>
    </row>
    <row r="3010" spans="1:1">
      <c r="A3010" s="15"/>
    </row>
    <row r="3011" spans="1:1">
      <c r="A3011" s="15"/>
    </row>
    <row r="3012" spans="1:1">
      <c r="A3012" s="15"/>
    </row>
    <row r="3013" spans="1:1">
      <c r="A3013" s="15"/>
    </row>
    <row r="3014" spans="1:1">
      <c r="A3014" s="15"/>
    </row>
    <row r="3015" spans="1:1">
      <c r="A3015" s="15"/>
    </row>
    <row r="3016" spans="1:1">
      <c r="A3016" s="15"/>
    </row>
    <row r="3017" spans="1:1">
      <c r="A3017" s="15"/>
    </row>
    <row r="3018" spans="1:1">
      <c r="A3018" s="15"/>
    </row>
    <row r="3019" spans="1:1">
      <c r="A3019" s="15"/>
    </row>
    <row r="3020" spans="1:1">
      <c r="A3020" s="15"/>
    </row>
    <row r="3021" spans="1:1">
      <c r="A3021" s="15"/>
    </row>
    <row r="3022" spans="1:1">
      <c r="A3022" s="15"/>
    </row>
    <row r="3023" spans="1:1">
      <c r="A3023" s="15"/>
    </row>
    <row r="3024" spans="1:1">
      <c r="A3024" s="15"/>
    </row>
    <row r="3025" spans="1:1">
      <c r="A3025" s="15"/>
    </row>
    <row r="3026" spans="1:1">
      <c r="A3026" s="15"/>
    </row>
    <row r="3027" spans="1:1">
      <c r="A3027" s="15"/>
    </row>
    <row r="3028" spans="1:1">
      <c r="A3028" s="15"/>
    </row>
    <row r="3029" spans="1:1">
      <c r="A3029" s="15"/>
    </row>
    <row r="3030" spans="1:1">
      <c r="A3030" s="15"/>
    </row>
    <row r="3031" spans="1:1">
      <c r="A3031" s="15"/>
    </row>
    <row r="3032" spans="1:1">
      <c r="A3032" s="15"/>
    </row>
    <row r="3033" spans="1:1">
      <c r="A3033" s="15"/>
    </row>
    <row r="3034" spans="1:1">
      <c r="A3034" s="15"/>
    </row>
    <row r="3035" spans="1:1">
      <c r="A3035" s="15"/>
    </row>
    <row r="3036" spans="1:1">
      <c r="A3036" s="15"/>
    </row>
    <row r="3037" spans="1:1">
      <c r="A3037" s="15"/>
    </row>
    <row r="3038" spans="1:1">
      <c r="A3038" s="15"/>
    </row>
    <row r="3039" spans="1:1">
      <c r="A3039" s="15"/>
    </row>
    <row r="3040" spans="1:1">
      <c r="A3040" s="15"/>
    </row>
    <row r="3041" spans="1:1">
      <c r="A3041" s="15"/>
    </row>
    <row r="3042" spans="1:1">
      <c r="A3042" s="15"/>
    </row>
    <row r="3043" spans="1:1">
      <c r="A3043" s="15"/>
    </row>
    <row r="3044" spans="1:1">
      <c r="A3044" s="15"/>
    </row>
    <row r="3045" spans="1:1">
      <c r="A3045" s="15"/>
    </row>
    <row r="3046" spans="1:1">
      <c r="A3046" s="15"/>
    </row>
    <row r="3047" spans="1:1">
      <c r="A3047" s="15"/>
    </row>
    <row r="3048" spans="1:1">
      <c r="A3048" s="15"/>
    </row>
    <row r="3049" spans="1:1">
      <c r="A3049" s="15"/>
    </row>
    <row r="3050" spans="1:1">
      <c r="A3050" s="15"/>
    </row>
    <row r="3051" spans="1:1">
      <c r="A3051" s="15"/>
    </row>
    <row r="3052" spans="1:1">
      <c r="A3052" s="15"/>
    </row>
    <row r="3053" spans="1:1">
      <c r="A3053" s="15"/>
    </row>
    <row r="3054" spans="1:1">
      <c r="A3054" s="15"/>
    </row>
    <row r="3055" spans="1:1">
      <c r="A3055" s="15"/>
    </row>
    <row r="3056" spans="1:1">
      <c r="A3056" s="15"/>
    </row>
    <row r="3057" spans="1:1">
      <c r="A3057" s="15"/>
    </row>
    <row r="3058" spans="1:1">
      <c r="A3058" s="15"/>
    </row>
    <row r="3059" spans="1:1">
      <c r="A3059" s="15"/>
    </row>
    <row r="3060" spans="1:1">
      <c r="A3060" s="15"/>
    </row>
    <row r="3061" spans="1:1">
      <c r="A3061" s="15"/>
    </row>
    <row r="3062" spans="1:1">
      <c r="A3062" s="15"/>
    </row>
    <row r="3063" spans="1:1">
      <c r="A3063" s="15"/>
    </row>
    <row r="3064" spans="1:1">
      <c r="A3064" s="15"/>
    </row>
    <row r="3065" spans="1:1">
      <c r="A3065" s="15"/>
    </row>
    <row r="3066" spans="1:1">
      <c r="A3066" s="15"/>
    </row>
    <row r="3067" spans="1:1">
      <c r="A3067" s="15"/>
    </row>
    <row r="3068" spans="1:1">
      <c r="A3068" s="15"/>
    </row>
    <row r="3069" spans="1:1">
      <c r="A3069" s="15"/>
    </row>
    <row r="3070" spans="1:1">
      <c r="A3070" s="15"/>
    </row>
    <row r="3071" spans="1:1">
      <c r="A3071" s="15"/>
    </row>
    <row r="3072" spans="1:1">
      <c r="A3072" s="15"/>
    </row>
    <row r="3073" spans="1:1">
      <c r="A3073" s="15"/>
    </row>
    <row r="3074" spans="1:1">
      <c r="A3074" s="15"/>
    </row>
    <row r="3075" spans="1:1">
      <c r="A3075" s="15"/>
    </row>
    <row r="3076" spans="1:1">
      <c r="A3076" s="15"/>
    </row>
    <row r="3077" spans="1:1">
      <c r="A3077" s="15"/>
    </row>
    <row r="3078" spans="1:1">
      <c r="A3078" s="15"/>
    </row>
    <row r="3079" spans="1:1">
      <c r="A3079" s="15"/>
    </row>
    <row r="3080" spans="1:1">
      <c r="A3080" s="15"/>
    </row>
    <row r="3081" spans="1:1">
      <c r="A3081" s="15"/>
    </row>
    <row r="3082" spans="1:1">
      <c r="A3082" s="15"/>
    </row>
    <row r="3083" spans="1:1">
      <c r="A3083" s="15"/>
    </row>
    <row r="3084" spans="1:1">
      <c r="A3084" s="15"/>
    </row>
    <row r="3085" spans="1:1">
      <c r="A3085" s="15"/>
    </row>
    <row r="3086" spans="1:1">
      <c r="A3086" s="15"/>
    </row>
    <row r="3087" spans="1:1">
      <c r="A3087" s="15"/>
    </row>
    <row r="3088" spans="1:1">
      <c r="A3088" s="15"/>
    </row>
    <row r="3089" spans="1:1">
      <c r="A3089" s="15"/>
    </row>
    <row r="3090" spans="1:1">
      <c r="A3090" s="15"/>
    </row>
    <row r="3091" spans="1:1">
      <c r="A3091" s="15"/>
    </row>
    <row r="3092" spans="1:1">
      <c r="A3092" s="15"/>
    </row>
    <row r="3093" spans="1:1">
      <c r="A3093" s="15"/>
    </row>
    <row r="3094" spans="1:1">
      <c r="A3094" s="15"/>
    </row>
    <row r="3095" spans="1:1">
      <c r="A3095" s="15"/>
    </row>
    <row r="3096" spans="1:1">
      <c r="A3096" s="15"/>
    </row>
    <row r="3097" spans="1:1">
      <c r="A3097" s="15"/>
    </row>
    <row r="3098" spans="1:1">
      <c r="A3098" s="15"/>
    </row>
    <row r="3099" spans="1:1">
      <c r="A3099" s="15"/>
    </row>
    <row r="3100" spans="1:1">
      <c r="A3100" s="15"/>
    </row>
    <row r="3101" spans="1:1">
      <c r="A3101" s="15"/>
    </row>
    <row r="3102" spans="1:1">
      <c r="A3102" s="15"/>
    </row>
    <row r="3103" spans="1:1">
      <c r="A3103" s="15"/>
    </row>
    <row r="3104" spans="1:1">
      <c r="A3104" s="15"/>
    </row>
    <row r="3105" spans="1:1">
      <c r="A3105" s="15"/>
    </row>
    <row r="3106" spans="1:1">
      <c r="A3106" s="15"/>
    </row>
    <row r="3107" spans="1:1">
      <c r="A3107" s="15"/>
    </row>
    <row r="3108" spans="1:1">
      <c r="A3108" s="15"/>
    </row>
    <row r="3109" spans="1:1">
      <c r="A3109" s="15"/>
    </row>
    <row r="3110" spans="1:1">
      <c r="A3110" s="15"/>
    </row>
    <row r="3111" spans="1:1">
      <c r="A3111" s="15"/>
    </row>
    <row r="3112" spans="1:1">
      <c r="A3112" s="15"/>
    </row>
    <row r="3113" spans="1:1">
      <c r="A3113" s="15"/>
    </row>
    <row r="3114" spans="1:1">
      <c r="A3114" s="15"/>
    </row>
    <row r="3115" spans="1:1">
      <c r="A3115" s="15"/>
    </row>
    <row r="3116" spans="1:1">
      <c r="A3116" s="15"/>
    </row>
    <row r="3117" spans="1:1">
      <c r="A3117" s="15"/>
    </row>
    <row r="3118" spans="1:1">
      <c r="A3118" s="15"/>
    </row>
    <row r="3119" spans="1:1">
      <c r="A3119" s="15"/>
    </row>
    <row r="3120" spans="1:1">
      <c r="A3120" s="15"/>
    </row>
    <row r="3121" spans="1:1">
      <c r="A3121" s="15"/>
    </row>
    <row r="3122" spans="1:1">
      <c r="A3122" s="15"/>
    </row>
    <row r="3123" spans="1:1">
      <c r="A3123" s="15"/>
    </row>
    <row r="3124" spans="1:1">
      <c r="A3124" s="15"/>
    </row>
    <row r="3125" spans="1:1">
      <c r="A3125" s="15"/>
    </row>
    <row r="3126" spans="1:1">
      <c r="A3126" s="15"/>
    </row>
    <row r="3127" spans="1:1">
      <c r="A3127" s="15"/>
    </row>
    <row r="3128" spans="1:1">
      <c r="A3128" s="15"/>
    </row>
    <row r="3129" spans="1:1">
      <c r="A3129" s="15"/>
    </row>
    <row r="3130" spans="1:1">
      <c r="A3130" s="15"/>
    </row>
    <row r="3131" spans="1:1">
      <c r="A3131" s="15"/>
    </row>
    <row r="3132" spans="1:1">
      <c r="A3132" s="15"/>
    </row>
    <row r="3133" spans="1:1">
      <c r="A3133" s="15"/>
    </row>
    <row r="3134" spans="1:1">
      <c r="A3134" s="15"/>
    </row>
    <row r="3135" spans="1:1">
      <c r="A3135" s="15"/>
    </row>
    <row r="3136" spans="1:1">
      <c r="A3136" s="15"/>
    </row>
    <row r="3137" spans="1:1">
      <c r="A3137" s="15"/>
    </row>
    <row r="3138" spans="1:1">
      <c r="A3138" s="15"/>
    </row>
    <row r="3139" spans="1:1">
      <c r="A3139" s="15"/>
    </row>
    <row r="3140" spans="1:1">
      <c r="A3140" s="15"/>
    </row>
    <row r="3141" spans="1:1">
      <c r="A3141" s="15"/>
    </row>
    <row r="3142" spans="1:1">
      <c r="A3142" s="15"/>
    </row>
    <row r="3143" spans="1:1">
      <c r="A3143" s="15"/>
    </row>
    <row r="3144" spans="1:1">
      <c r="A3144" s="15"/>
    </row>
    <row r="3145" spans="1:1">
      <c r="A3145" s="15"/>
    </row>
    <row r="3146" spans="1:1">
      <c r="A3146" s="15"/>
    </row>
    <row r="3147" spans="1:1">
      <c r="A3147" s="15"/>
    </row>
    <row r="3148" spans="1:1">
      <c r="A3148" s="15"/>
    </row>
    <row r="3149" spans="1:1">
      <c r="A3149" s="15"/>
    </row>
    <row r="3150" spans="1:1">
      <c r="A3150" s="15"/>
    </row>
    <row r="3151" spans="1:1">
      <c r="A3151" s="15"/>
    </row>
    <row r="3152" spans="1:1">
      <c r="A3152" s="15"/>
    </row>
    <row r="3153" spans="1:1">
      <c r="A3153" s="15"/>
    </row>
    <row r="3154" spans="1:1">
      <c r="A3154" s="15"/>
    </row>
    <row r="3155" spans="1:1">
      <c r="A3155" s="15"/>
    </row>
    <row r="3156" spans="1:1">
      <c r="A3156" s="15"/>
    </row>
    <row r="3157" spans="1:1">
      <c r="A3157" s="15"/>
    </row>
    <row r="3158" spans="1:1">
      <c r="A3158" s="15"/>
    </row>
    <row r="3159" spans="1:1">
      <c r="A3159" s="15"/>
    </row>
    <row r="3160" spans="1:1">
      <c r="A3160" s="15"/>
    </row>
    <row r="3161" spans="1:1">
      <c r="A3161" s="15"/>
    </row>
    <row r="3162" spans="1:1">
      <c r="A3162" s="15"/>
    </row>
    <row r="3163" spans="1:1">
      <c r="A3163" s="15"/>
    </row>
    <row r="3164" spans="1:1">
      <c r="A3164" s="15"/>
    </row>
    <row r="3165" spans="1:1">
      <c r="A3165" s="15"/>
    </row>
    <row r="3166" spans="1:1">
      <c r="A3166" s="15"/>
    </row>
    <row r="3167" spans="1:1">
      <c r="A3167" s="15"/>
    </row>
    <row r="3168" spans="1:1">
      <c r="A3168" s="15"/>
    </row>
    <row r="3169" spans="1:1">
      <c r="A3169" s="15"/>
    </row>
    <row r="3170" spans="1:1">
      <c r="A3170" s="15"/>
    </row>
    <row r="3171" spans="1:1">
      <c r="A3171" s="15"/>
    </row>
    <row r="3172" spans="1:1">
      <c r="A3172" s="15"/>
    </row>
    <row r="3173" spans="1:1">
      <c r="A3173" s="15"/>
    </row>
    <row r="3174" spans="1:1">
      <c r="A3174" s="15"/>
    </row>
    <row r="3175" spans="1:1">
      <c r="A3175" s="15"/>
    </row>
    <row r="3176" spans="1:1">
      <c r="A3176" s="15"/>
    </row>
    <row r="3177" spans="1:1">
      <c r="A3177" s="15"/>
    </row>
    <row r="3178" spans="1:1">
      <c r="A3178" s="15"/>
    </row>
    <row r="3179" spans="1:1">
      <c r="A3179" s="15"/>
    </row>
    <row r="3180" spans="1:1">
      <c r="A3180" s="15"/>
    </row>
    <row r="3181" spans="1:1">
      <c r="A3181" s="15"/>
    </row>
    <row r="3182" spans="1:1">
      <c r="A3182" s="15"/>
    </row>
    <row r="3183" spans="1:1">
      <c r="A3183" s="15"/>
    </row>
    <row r="3184" spans="1:1">
      <c r="A3184" s="15"/>
    </row>
    <row r="3185" spans="1:1">
      <c r="A3185" s="15"/>
    </row>
    <row r="3186" spans="1:1">
      <c r="A3186" s="15"/>
    </row>
    <row r="3187" spans="1:1">
      <c r="A3187" s="15"/>
    </row>
    <row r="3188" spans="1:1">
      <c r="A3188" s="15"/>
    </row>
    <row r="3189" spans="1:1">
      <c r="A3189" s="15"/>
    </row>
    <row r="3190" spans="1:1">
      <c r="A3190" s="15"/>
    </row>
    <row r="3191" spans="1:1">
      <c r="A3191" s="15"/>
    </row>
    <row r="3192" spans="1:1">
      <c r="A3192" s="15"/>
    </row>
    <row r="3193" spans="1:1">
      <c r="A3193" s="15"/>
    </row>
    <row r="3194" spans="1:1">
      <c r="A3194" s="15"/>
    </row>
    <row r="3195" spans="1:1">
      <c r="A3195" s="15"/>
    </row>
    <row r="3196" spans="1:1">
      <c r="A3196" s="15"/>
    </row>
    <row r="3197" spans="1:1">
      <c r="A3197" s="15"/>
    </row>
    <row r="3198" spans="1:1">
      <c r="A3198" s="15"/>
    </row>
    <row r="3199" spans="1:1">
      <c r="A3199" s="15"/>
    </row>
    <row r="3200" spans="1:1">
      <c r="A3200" s="15"/>
    </row>
    <row r="3201" spans="1:1">
      <c r="A3201" s="15"/>
    </row>
    <row r="3202" spans="1:1">
      <c r="A3202" s="15"/>
    </row>
    <row r="3203" spans="1:1">
      <c r="A3203" s="15"/>
    </row>
    <row r="3204" spans="1:1">
      <c r="A3204" s="15"/>
    </row>
    <row r="3205" spans="1:1">
      <c r="A3205" s="15"/>
    </row>
    <row r="3206" spans="1:1">
      <c r="A3206" s="15"/>
    </row>
    <row r="3207" spans="1:1">
      <c r="A3207" s="15"/>
    </row>
    <row r="3208" spans="1:1">
      <c r="A3208" s="15"/>
    </row>
    <row r="3209" spans="1:1">
      <c r="A3209" s="15"/>
    </row>
    <row r="3210" spans="1:1">
      <c r="A3210" s="15"/>
    </row>
    <row r="3211" spans="1:1">
      <c r="A3211" s="15"/>
    </row>
    <row r="3212" spans="1:1">
      <c r="A3212" s="15"/>
    </row>
    <row r="3213" spans="1:1">
      <c r="A3213" s="15"/>
    </row>
    <row r="3214" spans="1:1">
      <c r="A3214" s="15"/>
    </row>
    <row r="3215" spans="1:1">
      <c r="A3215" s="15"/>
    </row>
    <row r="3216" spans="1:1">
      <c r="A3216" s="15"/>
    </row>
    <row r="3217" spans="1:1">
      <c r="A3217" s="15"/>
    </row>
    <row r="3218" spans="1:1">
      <c r="A3218" s="15"/>
    </row>
    <row r="3219" spans="1:1">
      <c r="A3219" s="15"/>
    </row>
    <row r="3220" spans="1:1">
      <c r="A3220" s="15"/>
    </row>
    <row r="3221" spans="1:1">
      <c r="A3221" s="15"/>
    </row>
    <row r="3222" spans="1:1">
      <c r="A3222" s="15"/>
    </row>
    <row r="3223" spans="1:1">
      <c r="A3223" s="15"/>
    </row>
    <row r="3224" spans="1:1">
      <c r="A3224" s="15"/>
    </row>
    <row r="3225" spans="1:1">
      <c r="A3225" s="15"/>
    </row>
    <row r="3226" spans="1:1">
      <c r="A3226" s="15"/>
    </row>
    <row r="3227" spans="1:1">
      <c r="A3227" s="15"/>
    </row>
    <row r="3228" spans="1:1">
      <c r="A3228" s="15"/>
    </row>
    <row r="3229" spans="1:1">
      <c r="A3229" s="15"/>
    </row>
    <row r="3230" spans="1:1">
      <c r="A3230" s="15"/>
    </row>
    <row r="3231" spans="1:1">
      <c r="A3231" s="15"/>
    </row>
    <row r="3232" spans="1:1">
      <c r="A3232" s="15"/>
    </row>
    <row r="3233" spans="1:1">
      <c r="A3233" s="15"/>
    </row>
    <row r="3234" spans="1:1">
      <c r="A3234" s="15"/>
    </row>
    <row r="3235" spans="1:1">
      <c r="A3235" s="15"/>
    </row>
    <row r="3236" spans="1:1">
      <c r="A3236" s="15"/>
    </row>
    <row r="3237" spans="1:1">
      <c r="A3237" s="15"/>
    </row>
    <row r="3238" spans="1:1">
      <c r="A3238" s="15"/>
    </row>
    <row r="3239" spans="1:1">
      <c r="A3239" s="15"/>
    </row>
    <row r="3240" spans="1:1">
      <c r="A3240" s="15"/>
    </row>
    <row r="3241" spans="1:1">
      <c r="A3241" s="15"/>
    </row>
    <row r="3242" spans="1:1">
      <c r="A3242" s="15"/>
    </row>
    <row r="3243" spans="1:1">
      <c r="A3243" s="15"/>
    </row>
    <row r="3244" spans="1:1">
      <c r="A3244" s="15"/>
    </row>
    <row r="3245" spans="1:1">
      <c r="A3245" s="15"/>
    </row>
    <row r="3246" spans="1:1">
      <c r="A3246" s="15"/>
    </row>
    <row r="3247" spans="1:1">
      <c r="A3247" s="15"/>
    </row>
    <row r="3248" spans="1:1">
      <c r="A3248" s="15"/>
    </row>
    <row r="3249" spans="1:1">
      <c r="A3249" s="15"/>
    </row>
    <row r="3250" spans="1:1">
      <c r="A3250" s="15"/>
    </row>
    <row r="3251" spans="1:1">
      <c r="A3251" s="15"/>
    </row>
    <row r="3252" spans="1:1">
      <c r="A3252" s="15"/>
    </row>
    <row r="3253" spans="1:1">
      <c r="A3253" s="15"/>
    </row>
    <row r="3254" spans="1:1">
      <c r="A3254" s="15"/>
    </row>
    <row r="3255" spans="1:1">
      <c r="A3255" s="15"/>
    </row>
    <row r="3256" spans="1:1">
      <c r="A3256" s="15"/>
    </row>
    <row r="3257" spans="1:1">
      <c r="A3257" s="15"/>
    </row>
    <row r="3258" spans="1:1">
      <c r="A3258" s="15"/>
    </row>
    <row r="3259" spans="1:1">
      <c r="A3259" s="15"/>
    </row>
    <row r="3260" spans="1:1">
      <c r="A3260" s="15"/>
    </row>
    <row r="3261" spans="1:1">
      <c r="A3261" s="15"/>
    </row>
    <row r="3262" spans="1:1">
      <c r="A3262" s="15"/>
    </row>
    <row r="3263" spans="1:1">
      <c r="A3263" s="15"/>
    </row>
    <row r="3264" spans="1:1">
      <c r="A3264" s="15"/>
    </row>
    <row r="3265" spans="1:1">
      <c r="A3265" s="15"/>
    </row>
    <row r="3266" spans="1:1">
      <c r="A3266" s="15"/>
    </row>
    <row r="3267" spans="1:1">
      <c r="A3267" s="15"/>
    </row>
    <row r="3268" spans="1:1">
      <c r="A3268" s="15"/>
    </row>
    <row r="3269" spans="1:1">
      <c r="A3269" s="15"/>
    </row>
    <row r="3270" spans="1:1">
      <c r="A3270" s="15"/>
    </row>
    <row r="3271" spans="1:1">
      <c r="A3271" s="15"/>
    </row>
    <row r="3272" spans="1:1">
      <c r="A3272" s="15"/>
    </row>
    <row r="3273" spans="1:1">
      <c r="A3273" s="15"/>
    </row>
    <row r="3274" spans="1:1">
      <c r="A3274" s="15"/>
    </row>
    <row r="3275" spans="1:1">
      <c r="A3275" s="15"/>
    </row>
    <row r="3276" spans="1:1">
      <c r="A3276" s="15"/>
    </row>
    <row r="3277" spans="1:1">
      <c r="A3277" s="15"/>
    </row>
    <row r="3278" spans="1:1">
      <c r="A3278" s="15"/>
    </row>
    <row r="3279" spans="1:1">
      <c r="A3279" s="15"/>
    </row>
    <row r="3280" spans="1:1">
      <c r="A3280" s="15"/>
    </row>
    <row r="3281" spans="1:1">
      <c r="A3281" s="15"/>
    </row>
    <row r="3282" spans="1:1">
      <c r="A3282" s="15"/>
    </row>
    <row r="3283" spans="1:1">
      <c r="A3283" s="15"/>
    </row>
    <row r="3284" spans="1:1">
      <c r="A3284" s="15"/>
    </row>
    <row r="3285" spans="1:1">
      <c r="A3285" s="15"/>
    </row>
    <row r="3286" spans="1:1">
      <c r="A3286" s="15"/>
    </row>
    <row r="3287" spans="1:1">
      <c r="A3287" s="15"/>
    </row>
    <row r="3288" spans="1:1">
      <c r="A3288" s="15"/>
    </row>
    <row r="3289" spans="1:1">
      <c r="A3289" s="15"/>
    </row>
    <row r="3290" spans="1:1">
      <c r="A3290" s="15"/>
    </row>
    <row r="3291" spans="1:1">
      <c r="A3291" s="15"/>
    </row>
    <row r="3292" spans="1:1">
      <c r="A3292" s="15"/>
    </row>
    <row r="3293" spans="1:1">
      <c r="A3293" s="15"/>
    </row>
    <row r="3294" spans="1:1">
      <c r="A3294" s="15"/>
    </row>
    <row r="3295" spans="1:1">
      <c r="A3295" s="15"/>
    </row>
    <row r="3296" spans="1:1">
      <c r="A3296" s="15"/>
    </row>
    <row r="3297" spans="1:1">
      <c r="A3297" s="15"/>
    </row>
    <row r="3298" spans="1:1">
      <c r="A3298" s="15"/>
    </row>
    <row r="3299" spans="1:1">
      <c r="A3299" s="15"/>
    </row>
    <row r="3300" spans="1:1">
      <c r="A3300" s="15"/>
    </row>
    <row r="3301" spans="1:1">
      <c r="A3301" s="15"/>
    </row>
    <row r="3302" spans="1:1">
      <c r="A3302" s="15"/>
    </row>
    <row r="3303" spans="1:1">
      <c r="A3303" s="15"/>
    </row>
    <row r="3304" spans="1:1">
      <c r="A3304" s="15"/>
    </row>
    <row r="3305" spans="1:1">
      <c r="A3305" s="15"/>
    </row>
    <row r="3306" spans="1:1">
      <c r="A3306" s="15"/>
    </row>
    <row r="3307" spans="1:1">
      <c r="A3307" s="15"/>
    </row>
    <row r="3308" spans="1:1">
      <c r="A3308" s="15"/>
    </row>
    <row r="3309" spans="1:1">
      <c r="A3309" s="15"/>
    </row>
    <row r="3310" spans="1:1">
      <c r="A3310" s="15"/>
    </row>
    <row r="3311" spans="1:1">
      <c r="A3311" s="15"/>
    </row>
    <row r="3312" spans="1:1">
      <c r="A3312" s="15"/>
    </row>
    <row r="3313" spans="1:1">
      <c r="A3313" s="15"/>
    </row>
    <row r="3314" spans="1:1">
      <c r="A3314" s="15"/>
    </row>
    <row r="3315" spans="1:1">
      <c r="A3315" s="15"/>
    </row>
    <row r="3316" spans="1:1">
      <c r="A3316" s="15"/>
    </row>
    <row r="3317" spans="1:1">
      <c r="A3317" s="15"/>
    </row>
    <row r="3318" spans="1:1">
      <c r="A3318" s="15"/>
    </row>
    <row r="3319" spans="1:1">
      <c r="A3319" s="15"/>
    </row>
    <row r="3320" spans="1:1">
      <c r="A3320" s="15"/>
    </row>
    <row r="3321" spans="1:1">
      <c r="A3321" s="15"/>
    </row>
    <row r="3322" spans="1:1">
      <c r="A3322" s="15"/>
    </row>
    <row r="3323" spans="1:1">
      <c r="A3323" s="15"/>
    </row>
    <row r="3324" spans="1:1">
      <c r="A3324" s="15"/>
    </row>
    <row r="3325" spans="1:1">
      <c r="A3325" s="15"/>
    </row>
    <row r="3326" spans="1:1">
      <c r="A3326" s="15"/>
    </row>
    <row r="3327" spans="1:1">
      <c r="A3327" s="15"/>
    </row>
    <row r="3328" spans="1:1">
      <c r="A3328" s="15"/>
    </row>
    <row r="3329" spans="1:1">
      <c r="A3329" s="15"/>
    </row>
    <row r="3330" spans="1:1">
      <c r="A3330" s="15"/>
    </row>
    <row r="3331" spans="1:1">
      <c r="A3331" s="15"/>
    </row>
    <row r="3332" spans="1:1">
      <c r="A3332" s="15"/>
    </row>
    <row r="3333" spans="1:1">
      <c r="A3333" s="15"/>
    </row>
    <row r="3334" spans="1:1">
      <c r="A3334" s="15"/>
    </row>
    <row r="3335" spans="1:1">
      <c r="A3335" s="15"/>
    </row>
    <row r="3336" spans="1:1">
      <c r="A3336" s="15"/>
    </row>
    <row r="3337" spans="1:1">
      <c r="A3337" s="15"/>
    </row>
    <row r="3338" spans="1:1">
      <c r="A3338" s="15"/>
    </row>
    <row r="3339" spans="1:1">
      <c r="A3339" s="15"/>
    </row>
    <row r="3340" spans="1:1">
      <c r="A3340" s="15"/>
    </row>
    <row r="3341" spans="1:1">
      <c r="A3341" s="15"/>
    </row>
    <row r="3342" spans="1:1">
      <c r="A3342" s="15"/>
    </row>
    <row r="3343" spans="1:1">
      <c r="A3343" s="15"/>
    </row>
    <row r="3344" spans="1:1">
      <c r="A3344" s="15"/>
    </row>
    <row r="3345" spans="1:1">
      <c r="A3345" s="15"/>
    </row>
    <row r="3346" spans="1:1">
      <c r="A3346" s="15"/>
    </row>
    <row r="3347" spans="1:1">
      <c r="A3347" s="15"/>
    </row>
    <row r="3348" spans="1:1">
      <c r="A3348" s="15"/>
    </row>
    <row r="3349" spans="1:1">
      <c r="A3349" s="15"/>
    </row>
    <row r="3350" spans="1:1">
      <c r="A3350" s="15"/>
    </row>
    <row r="3351" spans="1:1">
      <c r="A3351" s="15"/>
    </row>
    <row r="3352" spans="1:1">
      <c r="A3352" s="15"/>
    </row>
    <row r="3353" spans="1:1">
      <c r="A3353" s="15"/>
    </row>
    <row r="3354" spans="1:1">
      <c r="A3354" s="15"/>
    </row>
    <row r="3355" spans="1:1">
      <c r="A3355" s="15"/>
    </row>
    <row r="3356" spans="1:1">
      <c r="A3356" s="15"/>
    </row>
    <row r="3357" spans="1:1">
      <c r="A3357" s="15"/>
    </row>
    <row r="3358" spans="1:1">
      <c r="A3358" s="15"/>
    </row>
    <row r="3359" spans="1:1">
      <c r="A3359" s="15"/>
    </row>
    <row r="3360" spans="1:1">
      <c r="A3360" s="15"/>
    </row>
    <row r="3361" spans="1:1">
      <c r="A3361" s="15"/>
    </row>
    <row r="3362" spans="1:1">
      <c r="A3362" s="15"/>
    </row>
    <row r="3363" spans="1:1">
      <c r="A3363" s="15"/>
    </row>
    <row r="3364" spans="1:1">
      <c r="A3364" s="15"/>
    </row>
    <row r="3365" spans="1:1">
      <c r="A3365" s="15"/>
    </row>
    <row r="3366" spans="1:1">
      <c r="A3366" s="15"/>
    </row>
    <row r="3367" spans="1:1">
      <c r="A3367" s="15"/>
    </row>
    <row r="3368" spans="1:1">
      <c r="A3368" s="15"/>
    </row>
    <row r="3369" spans="1:1">
      <c r="A3369" s="15"/>
    </row>
    <row r="3370" spans="1:1">
      <c r="A3370" s="15"/>
    </row>
    <row r="3371" spans="1:1">
      <c r="A3371" s="15"/>
    </row>
    <row r="3372" spans="1:1">
      <c r="A3372" s="15"/>
    </row>
    <row r="3373" spans="1:1">
      <c r="A3373" s="15"/>
    </row>
    <row r="3374" spans="1:1">
      <c r="A3374" s="15"/>
    </row>
    <row r="3375" spans="1:1">
      <c r="A3375" s="15"/>
    </row>
    <row r="3376" spans="1:1">
      <c r="A3376" s="15"/>
    </row>
    <row r="3377" spans="1:1">
      <c r="A3377" s="15"/>
    </row>
    <row r="3378" spans="1:1">
      <c r="A3378" s="15"/>
    </row>
    <row r="3379" spans="1:1">
      <c r="A3379" s="15"/>
    </row>
    <row r="3380" spans="1:1">
      <c r="A3380" s="15"/>
    </row>
    <row r="3381" spans="1:1">
      <c r="A3381" s="15"/>
    </row>
    <row r="3382" spans="1:1">
      <c r="A3382" s="15"/>
    </row>
    <row r="3383" spans="1:1">
      <c r="A3383" s="15"/>
    </row>
    <row r="3384" spans="1:1">
      <c r="A3384" s="15"/>
    </row>
    <row r="3385" spans="1:1">
      <c r="A3385" s="15"/>
    </row>
    <row r="3386" spans="1:1">
      <c r="A3386" s="15"/>
    </row>
    <row r="3387" spans="1:1">
      <c r="A3387" s="15"/>
    </row>
    <row r="3388" spans="1:1">
      <c r="A3388" s="15"/>
    </row>
    <row r="3389" spans="1:1">
      <c r="A3389" s="15"/>
    </row>
    <row r="3390" spans="1:1">
      <c r="A3390" s="15"/>
    </row>
    <row r="3391" spans="1:1">
      <c r="A3391" s="15"/>
    </row>
    <row r="3392" spans="1:1">
      <c r="A3392" s="15"/>
    </row>
    <row r="3393" spans="1:1">
      <c r="A3393" s="15"/>
    </row>
    <row r="3394" spans="1:1">
      <c r="A3394" s="15"/>
    </row>
    <row r="3395" spans="1:1">
      <c r="A3395" s="15"/>
    </row>
    <row r="3396" spans="1:1">
      <c r="A3396" s="15"/>
    </row>
    <row r="3397" spans="1:1">
      <c r="A3397" s="15"/>
    </row>
    <row r="3398" spans="1:1">
      <c r="A3398" s="15"/>
    </row>
    <row r="3399" spans="1:1">
      <c r="A3399" s="15"/>
    </row>
    <row r="3400" spans="1:1">
      <c r="A3400" s="15"/>
    </row>
    <row r="3401" spans="1:1">
      <c r="A3401" s="15"/>
    </row>
    <row r="3402" spans="1:1">
      <c r="A3402" s="15"/>
    </row>
    <row r="3403" spans="1:1">
      <c r="A3403" s="15"/>
    </row>
    <row r="3404" spans="1:1">
      <c r="A3404" s="15"/>
    </row>
    <row r="3405" spans="1:1">
      <c r="A3405" s="15"/>
    </row>
    <row r="3406" spans="1:1">
      <c r="A3406" s="15"/>
    </row>
    <row r="3407" spans="1:1">
      <c r="A3407" s="15"/>
    </row>
    <row r="3408" spans="1:1">
      <c r="A3408" s="15"/>
    </row>
    <row r="3409" spans="1:1">
      <c r="A3409" s="15"/>
    </row>
    <row r="3410" spans="1:1">
      <c r="A3410" s="15"/>
    </row>
    <row r="3411" spans="1:1">
      <c r="A3411" s="15"/>
    </row>
    <row r="3412" spans="1:1">
      <c r="A3412" s="15"/>
    </row>
    <row r="3413" spans="1:1">
      <c r="A3413" s="15"/>
    </row>
    <row r="3414" spans="1:1">
      <c r="A3414" s="15"/>
    </row>
    <row r="3415" spans="1:1">
      <c r="A3415" s="15"/>
    </row>
    <row r="3416" spans="1:1">
      <c r="A3416" s="15"/>
    </row>
    <row r="3417" spans="1:1">
      <c r="A3417" s="15"/>
    </row>
    <row r="3418" spans="1:1">
      <c r="A3418" s="15"/>
    </row>
    <row r="3419" spans="1:1">
      <c r="A3419" s="15"/>
    </row>
    <row r="3420" spans="1:1">
      <c r="A3420" s="15"/>
    </row>
    <row r="3421" spans="1:1">
      <c r="A3421" s="15"/>
    </row>
    <row r="3422" spans="1:1">
      <c r="A3422" s="15"/>
    </row>
    <row r="3423" spans="1:1">
      <c r="A3423" s="15"/>
    </row>
    <row r="3424" spans="1:1">
      <c r="A3424" s="15"/>
    </row>
    <row r="3425" spans="1:1">
      <c r="A3425" s="15"/>
    </row>
    <row r="3426" spans="1:1">
      <c r="A3426" s="15"/>
    </row>
    <row r="3427" spans="1:1">
      <c r="A3427" s="15"/>
    </row>
    <row r="3428" spans="1:1">
      <c r="A3428" s="15"/>
    </row>
    <row r="3429" spans="1:1">
      <c r="A3429" s="15"/>
    </row>
    <row r="3430" spans="1:1">
      <c r="A3430" s="15"/>
    </row>
    <row r="3431" spans="1:1">
      <c r="A3431" s="15"/>
    </row>
    <row r="3432" spans="1:1">
      <c r="A3432" s="15"/>
    </row>
    <row r="3433" spans="1:1">
      <c r="A3433" s="15"/>
    </row>
    <row r="3434" spans="1:1">
      <c r="A3434" s="15"/>
    </row>
    <row r="3435" spans="1:1">
      <c r="A3435" s="15"/>
    </row>
    <row r="3436" spans="1:1">
      <c r="A3436" s="15"/>
    </row>
    <row r="3437" spans="1:1">
      <c r="A3437" s="15"/>
    </row>
    <row r="3438" spans="1:1">
      <c r="A3438" s="15"/>
    </row>
    <row r="3439" spans="1:1">
      <c r="A3439" s="15"/>
    </row>
    <row r="3440" spans="1:1">
      <c r="A3440" s="15"/>
    </row>
    <row r="3441" spans="1:1">
      <c r="A3441" s="15"/>
    </row>
    <row r="3442" spans="1:1">
      <c r="A3442" s="15"/>
    </row>
    <row r="3443" spans="1:1">
      <c r="A3443" s="15"/>
    </row>
    <row r="3444" spans="1:1">
      <c r="A3444" s="15"/>
    </row>
    <row r="3445" spans="1:1">
      <c r="A3445" s="15"/>
    </row>
    <row r="3446" spans="1:1">
      <c r="A3446" s="15"/>
    </row>
    <row r="3447" spans="1:1">
      <c r="A3447" s="15"/>
    </row>
    <row r="3448" spans="1:1">
      <c r="A3448" s="15"/>
    </row>
    <row r="3449" spans="1:1">
      <c r="A3449" s="15"/>
    </row>
    <row r="3450" spans="1:1">
      <c r="A3450" s="15"/>
    </row>
    <row r="3451" spans="1:1">
      <c r="A3451" s="15"/>
    </row>
    <row r="3452" spans="1:1">
      <c r="A3452" s="15"/>
    </row>
    <row r="3453" spans="1:1">
      <c r="A3453" s="15"/>
    </row>
    <row r="3454" spans="1:1">
      <c r="A3454" s="15"/>
    </row>
    <row r="3455" spans="1:1">
      <c r="A3455" s="15"/>
    </row>
    <row r="3456" spans="1:1">
      <c r="A3456" s="15"/>
    </row>
    <row r="3457" spans="1:1">
      <c r="A3457" s="15"/>
    </row>
    <row r="3458" spans="1:1">
      <c r="A3458" s="15"/>
    </row>
    <row r="3459" spans="1:1">
      <c r="A3459" s="15"/>
    </row>
    <row r="3460" spans="1:1">
      <c r="A3460" s="15"/>
    </row>
    <row r="3461" spans="1:1">
      <c r="A3461" s="15"/>
    </row>
    <row r="3462" spans="1:1">
      <c r="A3462" s="15"/>
    </row>
    <row r="3463" spans="1:1">
      <c r="A3463" s="15"/>
    </row>
    <row r="3464" spans="1:1">
      <c r="A3464" s="15"/>
    </row>
    <row r="3465" spans="1:1">
      <c r="A3465" s="15"/>
    </row>
    <row r="3466" spans="1:1">
      <c r="A3466" s="15"/>
    </row>
    <row r="3467" spans="1:1">
      <c r="A3467" s="15"/>
    </row>
    <row r="3468" spans="1:1">
      <c r="A3468" s="15"/>
    </row>
    <row r="3469" spans="1:1">
      <c r="A3469" s="15"/>
    </row>
    <row r="3470" spans="1:1">
      <c r="A3470" s="15"/>
    </row>
    <row r="3471" spans="1:1">
      <c r="A3471" s="15"/>
    </row>
    <row r="3472" spans="1:1">
      <c r="A3472" s="15"/>
    </row>
    <row r="3473" spans="1:1">
      <c r="A3473" s="15"/>
    </row>
    <row r="3474" spans="1:1">
      <c r="A3474" s="15"/>
    </row>
    <row r="3475" spans="1:1">
      <c r="A3475" s="15"/>
    </row>
    <row r="3476" spans="1:1">
      <c r="A3476" s="15"/>
    </row>
    <row r="3477" spans="1:1">
      <c r="A3477" s="15"/>
    </row>
    <row r="3478" spans="1:1">
      <c r="A3478" s="15"/>
    </row>
    <row r="3479" spans="1:1">
      <c r="A3479" s="15"/>
    </row>
    <row r="3480" spans="1:1">
      <c r="A3480" s="15"/>
    </row>
    <row r="3481" spans="1:1">
      <c r="A3481" s="15"/>
    </row>
    <row r="3482" spans="1:1">
      <c r="A3482" s="15"/>
    </row>
    <row r="3483" spans="1:1">
      <c r="A3483" s="15"/>
    </row>
    <row r="3484" spans="1:1">
      <c r="A3484" s="15"/>
    </row>
    <row r="3485" spans="1:1">
      <c r="A3485" s="15"/>
    </row>
    <row r="3486" spans="1:1">
      <c r="A3486" s="15"/>
    </row>
    <row r="3487" spans="1:1">
      <c r="A3487" s="15"/>
    </row>
    <row r="3488" spans="1:1">
      <c r="A3488" s="15"/>
    </row>
    <row r="3489" spans="1:1">
      <c r="A3489" s="15"/>
    </row>
    <row r="3490" spans="1:1">
      <c r="A3490" s="15"/>
    </row>
    <row r="3491" spans="1:1">
      <c r="A3491" s="15"/>
    </row>
    <row r="3492" spans="1:1">
      <c r="A3492" s="15"/>
    </row>
    <row r="3493" spans="1:1">
      <c r="A3493" s="15"/>
    </row>
    <row r="3494" spans="1:1">
      <c r="A3494" s="15"/>
    </row>
    <row r="3495" spans="1:1">
      <c r="A3495" s="15"/>
    </row>
    <row r="3496" spans="1:1">
      <c r="A3496" s="15"/>
    </row>
    <row r="3497" spans="1:1">
      <c r="A3497" s="15"/>
    </row>
    <row r="3498" spans="1:1">
      <c r="A3498" s="15"/>
    </row>
    <row r="3499" spans="1:1">
      <c r="A3499" s="15"/>
    </row>
    <row r="3500" spans="1:1">
      <c r="A3500" s="15"/>
    </row>
    <row r="3501" spans="1:1">
      <c r="A3501" s="15"/>
    </row>
    <row r="3502" spans="1:1">
      <c r="A3502" s="15"/>
    </row>
    <row r="3503" spans="1:1">
      <c r="A3503" s="15"/>
    </row>
    <row r="3504" spans="1:1">
      <c r="A3504" s="15"/>
    </row>
    <row r="3505" spans="1:1">
      <c r="A3505" s="15"/>
    </row>
    <row r="3506" spans="1:1">
      <c r="A3506" s="15"/>
    </row>
    <row r="3507" spans="1:1">
      <c r="A3507" s="15"/>
    </row>
    <row r="3508" spans="1:1">
      <c r="A3508" s="15"/>
    </row>
    <row r="3509" spans="1:1">
      <c r="A3509" s="15"/>
    </row>
    <row r="3510" spans="1:1">
      <c r="A3510" s="15"/>
    </row>
    <row r="3511" spans="1:1">
      <c r="A3511" s="15"/>
    </row>
    <row r="3512" spans="1:1">
      <c r="A3512" s="15"/>
    </row>
    <row r="3513" spans="1:1">
      <c r="A3513" s="15"/>
    </row>
    <row r="3514" spans="1:1">
      <c r="A3514" s="15"/>
    </row>
    <row r="3515" spans="1:1">
      <c r="A3515" s="15"/>
    </row>
    <row r="3516" spans="1:1">
      <c r="A3516" s="15"/>
    </row>
    <row r="3517" spans="1:1">
      <c r="A3517" s="15"/>
    </row>
    <row r="3518" spans="1:1">
      <c r="A3518" s="15"/>
    </row>
    <row r="3519" spans="1:1">
      <c r="A3519" s="15"/>
    </row>
    <row r="3520" spans="1:1">
      <c r="A3520" s="15"/>
    </row>
    <row r="3521" spans="1:1">
      <c r="A3521" s="15"/>
    </row>
    <row r="3522" spans="1:1">
      <c r="A3522" s="15"/>
    </row>
    <row r="3523" spans="1:1">
      <c r="A3523" s="15"/>
    </row>
    <row r="3524" spans="1:1">
      <c r="A3524" s="15"/>
    </row>
    <row r="3525" spans="1:1">
      <c r="A3525" s="15"/>
    </row>
    <row r="3526" spans="1:1">
      <c r="A3526" s="15"/>
    </row>
    <row r="3527" spans="1:1">
      <c r="A3527" s="15"/>
    </row>
    <row r="3528" spans="1:1">
      <c r="A3528" s="15"/>
    </row>
    <row r="3529" spans="1:1">
      <c r="A3529" s="15"/>
    </row>
    <row r="3530" spans="1:1">
      <c r="A3530" s="15"/>
    </row>
    <row r="3531" spans="1:1">
      <c r="A3531" s="15"/>
    </row>
    <row r="3532" spans="1:1">
      <c r="A3532" s="15"/>
    </row>
    <row r="3533" spans="1:1">
      <c r="A3533" s="15"/>
    </row>
    <row r="3534" spans="1:1">
      <c r="A3534" s="15"/>
    </row>
    <row r="3535" spans="1:1">
      <c r="A3535" s="15"/>
    </row>
    <row r="3536" spans="1:1">
      <c r="A3536" s="15"/>
    </row>
    <row r="3537" spans="1:1">
      <c r="A3537" s="15"/>
    </row>
    <row r="3538" spans="1:1">
      <c r="A3538" s="15"/>
    </row>
    <row r="3539" spans="1:1">
      <c r="A3539" s="15"/>
    </row>
    <row r="3540" spans="1:1">
      <c r="A3540" s="15"/>
    </row>
    <row r="3541" spans="1:1">
      <c r="A3541" s="15"/>
    </row>
    <row r="3542" spans="1:1">
      <c r="A3542" s="15"/>
    </row>
    <row r="3543" spans="1:1">
      <c r="A3543" s="15"/>
    </row>
    <row r="3544" spans="1:1">
      <c r="A3544" s="15"/>
    </row>
    <row r="3545" spans="1:1">
      <c r="A3545" s="15"/>
    </row>
    <row r="3546" spans="1:1">
      <c r="A3546" s="15"/>
    </row>
    <row r="3547" spans="1:1">
      <c r="A3547" s="15"/>
    </row>
    <row r="3548" spans="1:1">
      <c r="A3548" s="15"/>
    </row>
    <row r="3549" spans="1:1">
      <c r="A3549" s="15"/>
    </row>
    <row r="3550" spans="1:1">
      <c r="A3550" s="15"/>
    </row>
    <row r="3551" spans="1:1">
      <c r="A3551" s="15"/>
    </row>
    <row r="3552" spans="1:1">
      <c r="A3552" s="15"/>
    </row>
    <row r="3553" spans="1:1">
      <c r="A3553" s="15"/>
    </row>
    <row r="3554" spans="1:1">
      <c r="A3554" s="15"/>
    </row>
    <row r="3555" spans="1:1">
      <c r="A3555" s="15"/>
    </row>
    <row r="3556" spans="1:1">
      <c r="A3556" s="15"/>
    </row>
    <row r="3557" spans="1:1">
      <c r="A3557" s="15"/>
    </row>
    <row r="3558" spans="1:1">
      <c r="A3558" s="15"/>
    </row>
    <row r="3559" spans="1:1">
      <c r="A3559" s="15"/>
    </row>
    <row r="3560" spans="1:1">
      <c r="A3560" s="15"/>
    </row>
    <row r="3561" spans="1:1">
      <c r="A3561" s="15"/>
    </row>
    <row r="3562" spans="1:1">
      <c r="A3562" s="15"/>
    </row>
    <row r="3563" spans="1:1">
      <c r="A3563" s="15"/>
    </row>
    <row r="3564" spans="1:1">
      <c r="A3564" s="15"/>
    </row>
    <row r="3565" spans="1:1">
      <c r="A3565" s="15"/>
    </row>
    <row r="3566" spans="1:1">
      <c r="A3566" s="15"/>
    </row>
    <row r="3567" spans="1:1">
      <c r="A3567" s="15"/>
    </row>
    <row r="3568" spans="1:1">
      <c r="A3568" s="15"/>
    </row>
    <row r="3569" spans="1:1">
      <c r="A3569" s="15"/>
    </row>
    <row r="3570" spans="1:1">
      <c r="A3570" s="15"/>
    </row>
    <row r="3571" spans="1:1">
      <c r="A3571" s="15"/>
    </row>
    <row r="3572" spans="1:1">
      <c r="A3572" s="15"/>
    </row>
    <row r="3573" spans="1:1">
      <c r="A3573" s="15"/>
    </row>
    <row r="3574" spans="1:1">
      <c r="A3574" s="15"/>
    </row>
    <row r="3575" spans="1:1">
      <c r="A3575" s="15"/>
    </row>
    <row r="3576" spans="1:1">
      <c r="A3576" s="15"/>
    </row>
    <row r="3577" spans="1:1">
      <c r="A3577" s="15"/>
    </row>
    <row r="3578" spans="1:1">
      <c r="A3578" s="15"/>
    </row>
    <row r="3579" spans="1:1">
      <c r="A3579" s="15"/>
    </row>
    <row r="3580" spans="1:1">
      <c r="A3580" s="15"/>
    </row>
    <row r="3581" spans="1:1">
      <c r="A3581" s="15"/>
    </row>
    <row r="3582" spans="1:1">
      <c r="A3582" s="15"/>
    </row>
    <row r="3583" spans="1:1">
      <c r="A3583" s="15"/>
    </row>
    <row r="3584" spans="1:1">
      <c r="A3584" s="15"/>
    </row>
    <row r="3585" spans="1:1">
      <c r="A3585" s="15"/>
    </row>
    <row r="3586" spans="1:1">
      <c r="A3586" s="15"/>
    </row>
    <row r="3587" spans="1:1">
      <c r="A3587" s="15"/>
    </row>
    <row r="3588" spans="1:1">
      <c r="A3588" s="15"/>
    </row>
    <row r="3589" spans="1:1">
      <c r="A3589" s="15"/>
    </row>
    <row r="3590" spans="1:1">
      <c r="A3590" s="15"/>
    </row>
    <row r="3591" spans="1:1">
      <c r="A3591" s="15"/>
    </row>
    <row r="3592" spans="1:1">
      <c r="A3592" s="15"/>
    </row>
    <row r="3593" spans="1:1">
      <c r="A3593" s="15"/>
    </row>
    <row r="3594" spans="1:1">
      <c r="A3594" s="15"/>
    </row>
    <row r="3595" spans="1:1">
      <c r="A3595" s="15"/>
    </row>
    <row r="3596" spans="1:1">
      <c r="A3596" s="15"/>
    </row>
    <row r="3597" spans="1:1">
      <c r="A3597" s="15"/>
    </row>
    <row r="3598" spans="1:1">
      <c r="A3598" s="15"/>
    </row>
    <row r="3599" spans="1:1">
      <c r="A3599" s="15"/>
    </row>
    <row r="3600" spans="1:1">
      <c r="A3600" s="15"/>
    </row>
    <row r="3601" spans="1:1">
      <c r="A3601" s="15"/>
    </row>
    <row r="3602" spans="1:1">
      <c r="A3602" s="15"/>
    </row>
    <row r="3603" spans="1:1">
      <c r="A3603" s="15"/>
    </row>
    <row r="3604" spans="1:1">
      <c r="A3604" s="15"/>
    </row>
    <row r="3605" spans="1:1">
      <c r="A3605" s="15"/>
    </row>
    <row r="3606" spans="1:1">
      <c r="A3606" s="15"/>
    </row>
    <row r="3607" spans="1:1">
      <c r="A3607" s="15"/>
    </row>
    <row r="3608" spans="1:1">
      <c r="A3608" s="15"/>
    </row>
    <row r="3609" spans="1:1">
      <c r="A3609" s="15"/>
    </row>
    <row r="3610" spans="1:1">
      <c r="A3610" s="15"/>
    </row>
    <row r="3611" spans="1:1">
      <c r="A3611" s="15"/>
    </row>
    <row r="3612" spans="1:1">
      <c r="A3612" s="15"/>
    </row>
    <row r="3613" spans="1:1">
      <c r="A3613" s="15"/>
    </row>
    <row r="3614" spans="1:1">
      <c r="A3614" s="15"/>
    </row>
    <row r="3615" spans="1:1">
      <c r="A3615" s="15"/>
    </row>
    <row r="3616" spans="1:1">
      <c r="A3616" s="15"/>
    </row>
    <row r="3617" spans="1:1">
      <c r="A3617" s="15"/>
    </row>
    <row r="3618" spans="1:1">
      <c r="A3618" s="15"/>
    </row>
    <row r="3619" spans="1:1">
      <c r="A3619" s="15"/>
    </row>
    <row r="3620" spans="1:1">
      <c r="A3620" s="15"/>
    </row>
    <row r="3621" spans="1:1">
      <c r="A3621" s="15"/>
    </row>
    <row r="3622" spans="1:1">
      <c r="A3622" s="15"/>
    </row>
    <row r="3623" spans="1:1">
      <c r="A3623" s="15"/>
    </row>
    <row r="3624" spans="1:1">
      <c r="A3624" s="15"/>
    </row>
    <row r="3625" spans="1:1">
      <c r="A3625" s="15"/>
    </row>
    <row r="3626" spans="1:1">
      <c r="A3626" s="15"/>
    </row>
    <row r="3627" spans="1:1">
      <c r="A3627" s="15"/>
    </row>
    <row r="3628" spans="1:1">
      <c r="A3628" s="15"/>
    </row>
    <row r="3629" spans="1:1">
      <c r="A3629" s="15"/>
    </row>
    <row r="3630" spans="1:1">
      <c r="A3630" s="15"/>
    </row>
    <row r="3631" spans="1:1">
      <c r="A3631" s="15"/>
    </row>
    <row r="3632" spans="1:1">
      <c r="A3632" s="15"/>
    </row>
    <row r="3633" spans="1:1">
      <c r="A3633" s="15"/>
    </row>
    <row r="3634" spans="1:1">
      <c r="A3634" s="15"/>
    </row>
    <row r="3635" spans="1:1">
      <c r="A3635" s="15"/>
    </row>
    <row r="3636" spans="1:1">
      <c r="A3636" s="15"/>
    </row>
    <row r="3637" spans="1:1">
      <c r="A3637" s="15"/>
    </row>
    <row r="3638" spans="1:1">
      <c r="A3638" s="15"/>
    </row>
    <row r="3639" spans="1:1">
      <c r="A3639" s="15"/>
    </row>
    <row r="3640" spans="1:1">
      <c r="A3640" s="15"/>
    </row>
    <row r="3641" spans="1:1">
      <c r="A3641" s="15"/>
    </row>
    <row r="3642" spans="1:1">
      <c r="A3642" s="15"/>
    </row>
    <row r="3643" spans="1:1">
      <c r="A3643" s="15"/>
    </row>
    <row r="3644" spans="1:1">
      <c r="A3644" s="15"/>
    </row>
    <row r="3645" spans="1:1">
      <c r="A3645" s="15"/>
    </row>
    <row r="3646" spans="1:1">
      <c r="A3646" s="15"/>
    </row>
    <row r="3647" spans="1:1">
      <c r="A3647" s="15"/>
    </row>
    <row r="3648" spans="1:1">
      <c r="A3648" s="15"/>
    </row>
    <row r="3649" spans="1:1">
      <c r="A3649" s="15"/>
    </row>
    <row r="3650" spans="1:1">
      <c r="A3650" s="15"/>
    </row>
    <row r="3651" spans="1:1">
      <c r="A3651" s="15"/>
    </row>
    <row r="3652" spans="1:1">
      <c r="A3652" s="15"/>
    </row>
    <row r="3653" spans="1:1">
      <c r="A3653" s="15"/>
    </row>
    <row r="3654" spans="1:1">
      <c r="A3654" s="15"/>
    </row>
    <row r="3655" spans="1:1">
      <c r="A3655" s="15"/>
    </row>
    <row r="3656" spans="1:1">
      <c r="A3656" s="15"/>
    </row>
    <row r="3657" spans="1:1">
      <c r="A3657" s="15"/>
    </row>
    <row r="3658" spans="1:1">
      <c r="A3658" s="15"/>
    </row>
    <row r="3659" spans="1:1">
      <c r="A3659" s="15"/>
    </row>
    <row r="3660" spans="1:1">
      <c r="A3660" s="15"/>
    </row>
    <row r="3661" spans="1:1">
      <c r="A3661" s="15"/>
    </row>
    <row r="3662" spans="1:1">
      <c r="A3662" s="15"/>
    </row>
    <row r="3663" spans="1:1">
      <c r="A3663" s="15"/>
    </row>
    <row r="3664" spans="1:1">
      <c r="A3664" s="15"/>
    </row>
    <row r="3665" spans="1:1">
      <c r="A3665" s="15"/>
    </row>
    <row r="3666" spans="1:1">
      <c r="A3666" s="15"/>
    </row>
    <row r="3667" spans="1:1">
      <c r="A3667" s="15"/>
    </row>
    <row r="3668" spans="1:1">
      <c r="A3668" s="15"/>
    </row>
    <row r="3669" spans="1:1">
      <c r="A3669" s="15"/>
    </row>
    <row r="3670" spans="1:1">
      <c r="A3670" s="15"/>
    </row>
    <row r="3671" spans="1:1">
      <c r="A3671" s="15"/>
    </row>
    <row r="3672" spans="1:1">
      <c r="A3672" s="15"/>
    </row>
    <row r="3673" spans="1:1">
      <c r="A3673" s="15"/>
    </row>
    <row r="3674" spans="1:1">
      <c r="A3674" s="15"/>
    </row>
    <row r="3675" spans="1:1">
      <c r="A3675" s="15"/>
    </row>
    <row r="3676" spans="1:1">
      <c r="A3676" s="15"/>
    </row>
    <row r="3677" spans="1:1">
      <c r="A3677" s="15"/>
    </row>
    <row r="3678" spans="1:1">
      <c r="A3678" s="15"/>
    </row>
    <row r="3679" spans="1:1">
      <c r="A3679" s="15"/>
    </row>
    <row r="3680" spans="1:1">
      <c r="A3680" s="15"/>
    </row>
    <row r="3681" spans="1:1">
      <c r="A3681" s="15"/>
    </row>
    <row r="3682" spans="1:1">
      <c r="A3682" s="15"/>
    </row>
    <row r="3683" spans="1:1">
      <c r="A3683" s="15"/>
    </row>
    <row r="3684" spans="1:1">
      <c r="A3684" s="15"/>
    </row>
    <row r="3685" spans="1:1">
      <c r="A3685" s="15"/>
    </row>
    <row r="3686" spans="1:1">
      <c r="A3686" s="15"/>
    </row>
    <row r="3687" spans="1:1">
      <c r="A3687" s="15"/>
    </row>
    <row r="3688" spans="1:1">
      <c r="A3688" s="15"/>
    </row>
    <row r="3689" spans="1:1">
      <c r="A3689" s="15"/>
    </row>
    <row r="3690" spans="1:1">
      <c r="A3690" s="15"/>
    </row>
    <row r="3691" spans="1:1">
      <c r="A3691" s="15"/>
    </row>
    <row r="3692" spans="1:1">
      <c r="A3692" s="15"/>
    </row>
    <row r="3693" spans="1:1">
      <c r="A3693" s="15"/>
    </row>
    <row r="3694" spans="1:1">
      <c r="A3694" s="15"/>
    </row>
    <row r="3695" spans="1:1">
      <c r="A3695" s="15"/>
    </row>
    <row r="3696" spans="1:1">
      <c r="A3696" s="15"/>
    </row>
    <row r="3697" spans="1:1">
      <c r="A3697" s="15"/>
    </row>
    <row r="3698" spans="1:1">
      <c r="A3698" s="15"/>
    </row>
    <row r="3699" spans="1:1">
      <c r="A3699" s="15"/>
    </row>
    <row r="3700" spans="1:1">
      <c r="A3700" s="15"/>
    </row>
    <row r="3701" spans="1:1">
      <c r="A3701" s="15"/>
    </row>
    <row r="3702" spans="1:1">
      <c r="A3702" s="15"/>
    </row>
    <row r="3703" spans="1:1">
      <c r="A3703" s="15"/>
    </row>
    <row r="3704" spans="1:1">
      <c r="A3704" s="15"/>
    </row>
    <row r="3705" spans="1:1">
      <c r="A3705" s="15"/>
    </row>
    <row r="3706" spans="1:1">
      <c r="A3706" s="15"/>
    </row>
    <row r="3707" spans="1:1">
      <c r="A3707" s="15"/>
    </row>
    <row r="3708" spans="1:1">
      <c r="A3708" s="15"/>
    </row>
    <row r="3709" spans="1:1">
      <c r="A3709" s="15"/>
    </row>
    <row r="3710" spans="1:1">
      <c r="A3710" s="15"/>
    </row>
    <row r="3711" spans="1:1">
      <c r="A3711" s="15"/>
    </row>
    <row r="3712" spans="1:1">
      <c r="A3712" s="15"/>
    </row>
    <row r="3713" spans="1:1">
      <c r="A3713" s="15"/>
    </row>
    <row r="3714" spans="1:1">
      <c r="A3714" s="15"/>
    </row>
    <row r="3715" spans="1:1">
      <c r="A3715" s="15"/>
    </row>
    <row r="3716" spans="1:1">
      <c r="A3716" s="15"/>
    </row>
    <row r="3717" spans="1:1">
      <c r="A3717" s="15"/>
    </row>
    <row r="3718" spans="1:1">
      <c r="A3718" s="15"/>
    </row>
    <row r="3719" spans="1:1">
      <c r="A3719" s="15"/>
    </row>
    <row r="3720" spans="1:1">
      <c r="A3720" s="15"/>
    </row>
    <row r="3721" spans="1:1">
      <c r="A3721" s="15"/>
    </row>
    <row r="3722" spans="1:1">
      <c r="A3722" s="15"/>
    </row>
    <row r="3723" spans="1:1">
      <c r="A3723" s="15"/>
    </row>
    <row r="3724" spans="1:1">
      <c r="A3724" s="15"/>
    </row>
    <row r="3725" spans="1:1">
      <c r="A3725" s="15"/>
    </row>
    <row r="3726" spans="1:1">
      <c r="A3726" s="15"/>
    </row>
    <row r="3727" spans="1:1">
      <c r="A3727" s="15"/>
    </row>
    <row r="3728" spans="1:1">
      <c r="A3728" s="15"/>
    </row>
    <row r="3729" spans="1:1">
      <c r="A3729" s="15"/>
    </row>
    <row r="3730" spans="1:1">
      <c r="A3730" s="15"/>
    </row>
    <row r="3731" spans="1:1">
      <c r="A3731" s="15"/>
    </row>
    <row r="3732" spans="1:1">
      <c r="A3732" s="15"/>
    </row>
    <row r="3733" spans="1:1">
      <c r="A3733" s="15"/>
    </row>
    <row r="3734" spans="1:1">
      <c r="A3734" s="15"/>
    </row>
    <row r="3735" spans="1:1">
      <c r="A3735" s="15"/>
    </row>
    <row r="3736" spans="1:1">
      <c r="A3736" s="15"/>
    </row>
    <row r="3737" spans="1:1">
      <c r="A3737" s="15"/>
    </row>
    <row r="3738" spans="1:1">
      <c r="A3738" s="15"/>
    </row>
    <row r="3739" spans="1:1">
      <c r="A3739" s="15"/>
    </row>
    <row r="3740" spans="1:1">
      <c r="A3740" s="15"/>
    </row>
    <row r="3741" spans="1:1">
      <c r="A3741" s="15"/>
    </row>
    <row r="3742" spans="1:1">
      <c r="A3742" s="15"/>
    </row>
    <row r="3743" spans="1:1">
      <c r="A3743" s="15"/>
    </row>
    <row r="3744" spans="1:1">
      <c r="A3744" s="15"/>
    </row>
    <row r="3745" spans="1:1">
      <c r="A3745" s="15"/>
    </row>
    <row r="3746" spans="1:1">
      <c r="A3746" s="15"/>
    </row>
    <row r="3747" spans="1:1">
      <c r="A3747" s="15"/>
    </row>
    <row r="3748" spans="1:1">
      <c r="A3748" s="15"/>
    </row>
    <row r="3749" spans="1:1">
      <c r="A3749" s="15"/>
    </row>
    <row r="3750" spans="1:1">
      <c r="A3750" s="15"/>
    </row>
    <row r="3751" spans="1:1">
      <c r="A3751" s="15"/>
    </row>
    <row r="3752" spans="1:1">
      <c r="A3752" s="15"/>
    </row>
    <row r="3753" spans="1:1">
      <c r="A3753" s="15"/>
    </row>
    <row r="3754" spans="1:1">
      <c r="A3754" s="15"/>
    </row>
    <row r="3755" spans="1:1">
      <c r="A3755" s="15"/>
    </row>
    <row r="3756" spans="1:1">
      <c r="A3756" s="15"/>
    </row>
    <row r="3757" spans="1:1">
      <c r="A3757" s="15"/>
    </row>
    <row r="3758" spans="1:1">
      <c r="A3758" s="15"/>
    </row>
    <row r="3759" spans="1:1">
      <c r="A3759" s="15"/>
    </row>
    <row r="3760" spans="1:1">
      <c r="A3760" s="15"/>
    </row>
    <row r="3761" spans="1:1">
      <c r="A3761" s="15"/>
    </row>
    <row r="3762" spans="1:1">
      <c r="A3762" s="15"/>
    </row>
    <row r="3763" spans="1:1">
      <c r="A3763" s="15"/>
    </row>
    <row r="3764" spans="1:1">
      <c r="A3764" s="15"/>
    </row>
    <row r="3765" spans="1:1">
      <c r="A3765" s="15"/>
    </row>
    <row r="3766" spans="1:1">
      <c r="A3766" s="15"/>
    </row>
    <row r="3767" spans="1:1">
      <c r="A3767" s="15"/>
    </row>
    <row r="3768" spans="1:1">
      <c r="A3768" s="15"/>
    </row>
    <row r="3769" spans="1:1">
      <c r="A3769" s="15"/>
    </row>
    <row r="3770" spans="1:1">
      <c r="A3770" s="15"/>
    </row>
    <row r="3771" spans="1:1">
      <c r="A3771" s="15"/>
    </row>
    <row r="3772" spans="1:1">
      <c r="A3772" s="15"/>
    </row>
    <row r="3773" spans="1:1">
      <c r="A3773" s="15"/>
    </row>
    <row r="3774" spans="1:1">
      <c r="A3774" s="15"/>
    </row>
    <row r="3775" spans="1:1">
      <c r="A3775" s="15"/>
    </row>
    <row r="3776" spans="1:1">
      <c r="A3776" s="15"/>
    </row>
    <row r="3777" spans="1:1">
      <c r="A3777" s="15"/>
    </row>
    <row r="3778" spans="1:1">
      <c r="A3778" s="15"/>
    </row>
    <row r="3779" spans="1:1">
      <c r="A3779" s="15"/>
    </row>
    <row r="3780" spans="1:1">
      <c r="A3780" s="15"/>
    </row>
    <row r="3781" spans="1:1">
      <c r="A3781" s="15"/>
    </row>
    <row r="3782" spans="1:1">
      <c r="A3782" s="15"/>
    </row>
    <row r="3783" spans="1:1">
      <c r="A3783" s="15"/>
    </row>
    <row r="3784" spans="1:1">
      <c r="A3784" s="15"/>
    </row>
    <row r="3785" spans="1:1">
      <c r="A3785" s="15"/>
    </row>
    <row r="3786" spans="1:1">
      <c r="A3786" s="15"/>
    </row>
    <row r="3787" spans="1:1">
      <c r="A3787" s="15"/>
    </row>
    <row r="3788" spans="1:1">
      <c r="A3788" s="15"/>
    </row>
    <row r="3789" spans="1:1">
      <c r="A3789" s="15"/>
    </row>
    <row r="3790" spans="1:1">
      <c r="A3790" s="15"/>
    </row>
    <row r="3791" spans="1:1">
      <c r="A3791" s="15"/>
    </row>
    <row r="3792" spans="1:1">
      <c r="A3792" s="15"/>
    </row>
    <row r="3793" spans="1:1">
      <c r="A3793" s="15"/>
    </row>
    <row r="3794" spans="1:1">
      <c r="A3794" s="15"/>
    </row>
    <row r="3795" spans="1:1">
      <c r="A3795" s="15"/>
    </row>
    <row r="3796" spans="1:1">
      <c r="A3796" s="15"/>
    </row>
    <row r="3797" spans="1:1">
      <c r="A3797" s="15"/>
    </row>
    <row r="3798" spans="1:1">
      <c r="A3798" s="15"/>
    </row>
    <row r="3799" spans="1:1">
      <c r="A3799" s="15"/>
    </row>
    <row r="3800" spans="1:1">
      <c r="A3800" s="15"/>
    </row>
    <row r="3801" spans="1:1">
      <c r="A3801" s="15"/>
    </row>
    <row r="3802" spans="1:1">
      <c r="A3802" s="15"/>
    </row>
    <row r="3803" spans="1:1">
      <c r="A3803" s="15"/>
    </row>
    <row r="3804" spans="1:1">
      <c r="A3804" s="15"/>
    </row>
    <row r="3805" spans="1:1">
      <c r="A3805" s="15"/>
    </row>
    <row r="3806" spans="1:1">
      <c r="A3806" s="15"/>
    </row>
    <row r="3807" spans="1:1">
      <c r="A3807" s="15"/>
    </row>
    <row r="3808" spans="1:1">
      <c r="A3808" s="15"/>
    </row>
    <row r="3809" spans="1:1">
      <c r="A3809" s="15"/>
    </row>
    <row r="3810" spans="1:1">
      <c r="A3810" s="15"/>
    </row>
    <row r="3811" spans="1:1">
      <c r="A3811" s="15"/>
    </row>
    <row r="3812" spans="1:1">
      <c r="A3812" s="15"/>
    </row>
    <row r="3813" spans="1:1">
      <c r="A3813" s="15"/>
    </row>
    <row r="3814" spans="1:1">
      <c r="A3814" s="15"/>
    </row>
    <row r="3815" spans="1:1">
      <c r="A3815" s="15"/>
    </row>
    <row r="3816" spans="1:1">
      <c r="A3816" s="15"/>
    </row>
    <row r="3817" spans="1:1">
      <c r="A3817" s="15"/>
    </row>
    <row r="3818" spans="1:1">
      <c r="A3818" s="15"/>
    </row>
    <row r="3819" spans="1:1">
      <c r="A3819" s="15"/>
    </row>
    <row r="3820" spans="1:1">
      <c r="A3820" s="15"/>
    </row>
    <row r="3821" spans="1:1">
      <c r="A3821" s="15"/>
    </row>
    <row r="3822" spans="1:1">
      <c r="A3822" s="15"/>
    </row>
    <row r="3823" spans="1:1">
      <c r="A3823" s="15"/>
    </row>
    <row r="3824" spans="1:1">
      <c r="A3824" s="15"/>
    </row>
    <row r="3825" spans="1:1">
      <c r="A3825" s="15"/>
    </row>
    <row r="3826" spans="1:1">
      <c r="A3826" s="15"/>
    </row>
    <row r="3827" spans="1:1">
      <c r="A3827" s="15"/>
    </row>
    <row r="3828" spans="1:1">
      <c r="A3828" s="15"/>
    </row>
    <row r="3829" spans="1:1">
      <c r="A3829" s="15"/>
    </row>
    <row r="3830" spans="1:1">
      <c r="A3830" s="15"/>
    </row>
    <row r="3831" spans="1:1">
      <c r="A3831" s="15"/>
    </row>
    <row r="3832" spans="1:1">
      <c r="A3832" s="15"/>
    </row>
    <row r="3833" spans="1:1">
      <c r="A3833" s="15"/>
    </row>
    <row r="3834" spans="1:1">
      <c r="A3834" s="15"/>
    </row>
    <row r="3835" spans="1:1">
      <c r="A3835" s="15"/>
    </row>
    <row r="3836" spans="1:1">
      <c r="A3836" s="15"/>
    </row>
    <row r="3837" spans="1:1">
      <c r="A3837" s="15"/>
    </row>
    <row r="3838" spans="1:1">
      <c r="A3838" s="15"/>
    </row>
    <row r="3839" spans="1:1">
      <c r="A3839" s="15"/>
    </row>
    <row r="3840" spans="1:1">
      <c r="A3840" s="15"/>
    </row>
    <row r="3841" spans="1:1">
      <c r="A3841" s="15"/>
    </row>
    <row r="3842" spans="1:1">
      <c r="A3842" s="15"/>
    </row>
    <row r="3843" spans="1:1">
      <c r="A3843" s="15"/>
    </row>
    <row r="3844" spans="1:1">
      <c r="A3844" s="15"/>
    </row>
    <row r="3845" spans="1:1">
      <c r="A3845" s="15"/>
    </row>
    <row r="3846" spans="1:1">
      <c r="A3846" s="15"/>
    </row>
    <row r="3847" spans="1:1">
      <c r="A3847" s="15"/>
    </row>
    <row r="3848" spans="1:1">
      <c r="A3848" s="15"/>
    </row>
    <row r="3849" spans="1:1">
      <c r="A3849" s="15"/>
    </row>
    <row r="3850" spans="1:1">
      <c r="A3850" s="15"/>
    </row>
    <row r="3851" spans="1:1">
      <c r="A3851" s="15"/>
    </row>
    <row r="3852" spans="1:1">
      <c r="A3852" s="15"/>
    </row>
    <row r="3853" spans="1:1">
      <c r="A3853" s="15"/>
    </row>
    <row r="3854" spans="1:1">
      <c r="A3854" s="15"/>
    </row>
    <row r="3855" spans="1:1">
      <c r="A3855" s="15"/>
    </row>
    <row r="3856" spans="1:1">
      <c r="A3856" s="15"/>
    </row>
    <row r="3857" spans="1:1">
      <c r="A3857" s="15"/>
    </row>
    <row r="3858" spans="1:1">
      <c r="A3858" s="15"/>
    </row>
    <row r="3859" spans="1:1">
      <c r="A3859" s="15"/>
    </row>
    <row r="3860" spans="1:1">
      <c r="A3860" s="15"/>
    </row>
    <row r="3861" spans="1:1">
      <c r="A3861" s="15"/>
    </row>
    <row r="3862" spans="1:1">
      <c r="A3862" s="15"/>
    </row>
    <row r="3863" spans="1:1">
      <c r="A3863" s="15"/>
    </row>
    <row r="3864" spans="1:1">
      <c r="A3864" s="15"/>
    </row>
    <row r="3865" spans="1:1">
      <c r="A3865" s="15"/>
    </row>
    <row r="3866" spans="1:1">
      <c r="A3866" s="15"/>
    </row>
    <row r="3867" spans="1:1">
      <c r="A3867" s="15"/>
    </row>
    <row r="3868" spans="1:1">
      <c r="A3868" s="15"/>
    </row>
    <row r="3869" spans="1:1">
      <c r="A3869" s="15"/>
    </row>
    <row r="3870" spans="1:1">
      <c r="A3870" s="15"/>
    </row>
    <row r="3871" spans="1:1">
      <c r="A3871" s="15"/>
    </row>
    <row r="3872" spans="1:1">
      <c r="A3872" s="15"/>
    </row>
    <row r="3873" spans="1:1">
      <c r="A3873" s="15"/>
    </row>
    <row r="3874" spans="1:1">
      <c r="A3874" s="15"/>
    </row>
    <row r="3875" spans="1:1">
      <c r="A3875" s="15"/>
    </row>
    <row r="3876" spans="1:1">
      <c r="A3876" s="15"/>
    </row>
    <row r="3877" spans="1:1">
      <c r="A3877" s="15"/>
    </row>
    <row r="3878" spans="1:1">
      <c r="A3878" s="15"/>
    </row>
    <row r="3879" spans="1:1">
      <c r="A3879" s="15"/>
    </row>
    <row r="3880" spans="1:1">
      <c r="A3880" s="15"/>
    </row>
    <row r="3881" spans="1:1">
      <c r="A3881" s="15"/>
    </row>
    <row r="3882" spans="1:1">
      <c r="A3882" s="15"/>
    </row>
    <row r="3883" spans="1:1">
      <c r="A3883" s="15"/>
    </row>
    <row r="3884" spans="1:1">
      <c r="A3884" s="15"/>
    </row>
    <row r="3885" spans="1:1">
      <c r="A3885" s="15"/>
    </row>
    <row r="3886" spans="1:1">
      <c r="A3886" s="15"/>
    </row>
    <row r="3887" spans="1:1">
      <c r="A3887" s="15"/>
    </row>
    <row r="3888" spans="1:1">
      <c r="A3888" s="15"/>
    </row>
    <row r="3889" spans="1:1">
      <c r="A3889" s="15"/>
    </row>
    <row r="3890" spans="1:1">
      <c r="A3890" s="15"/>
    </row>
    <row r="3891" spans="1:1">
      <c r="A3891" s="15"/>
    </row>
    <row r="3892" spans="1:1">
      <c r="A3892" s="15"/>
    </row>
    <row r="3893" spans="1:1">
      <c r="A3893" s="15"/>
    </row>
    <row r="3894" spans="1:1">
      <c r="A3894" s="15"/>
    </row>
    <row r="3895" spans="1:1">
      <c r="A3895" s="15"/>
    </row>
    <row r="3896" spans="1:1">
      <c r="A3896" s="15"/>
    </row>
    <row r="3897" spans="1:1">
      <c r="A3897" s="15"/>
    </row>
    <row r="3898" spans="1:1">
      <c r="A3898" s="15"/>
    </row>
    <row r="3899" spans="1:1">
      <c r="A3899" s="15"/>
    </row>
    <row r="3900" spans="1:1">
      <c r="A3900" s="15"/>
    </row>
    <row r="3901" spans="1:1">
      <c r="A3901" s="15"/>
    </row>
    <row r="3902" spans="1:1">
      <c r="A3902" s="15"/>
    </row>
    <row r="3903" spans="1:1">
      <c r="A3903" s="15"/>
    </row>
    <row r="3904" spans="1:1">
      <c r="A3904" s="15"/>
    </row>
    <row r="3905" spans="1:1">
      <c r="A3905" s="15"/>
    </row>
    <row r="3906" spans="1:1">
      <c r="A3906" s="15"/>
    </row>
    <row r="3907" spans="1:1">
      <c r="A3907" s="15"/>
    </row>
    <row r="3908" spans="1:1">
      <c r="A3908" s="15"/>
    </row>
    <row r="3909" spans="1:1">
      <c r="A3909" s="15"/>
    </row>
    <row r="3910" spans="1:1">
      <c r="A3910" s="15"/>
    </row>
    <row r="3911" spans="1:1">
      <c r="A3911" s="15"/>
    </row>
    <row r="3912" spans="1:1">
      <c r="A3912" s="15"/>
    </row>
    <row r="3913" spans="1:1">
      <c r="A3913" s="15"/>
    </row>
    <row r="3914" spans="1:1">
      <c r="A3914" s="15"/>
    </row>
    <row r="3915" spans="1:1">
      <c r="A3915" s="15"/>
    </row>
    <row r="3916" spans="1:1">
      <c r="A3916" s="15"/>
    </row>
    <row r="3917" spans="1:1">
      <c r="A3917" s="15"/>
    </row>
    <row r="3918" spans="1:1">
      <c r="A3918" s="15"/>
    </row>
    <row r="3919" spans="1:1">
      <c r="A3919" s="15"/>
    </row>
    <row r="3920" spans="1:1">
      <c r="A3920" s="15"/>
    </row>
    <row r="3921" spans="1:1">
      <c r="A3921" s="15"/>
    </row>
    <row r="3922" spans="1:1">
      <c r="A3922" s="15"/>
    </row>
    <row r="3923" spans="1:1">
      <c r="A3923" s="15"/>
    </row>
    <row r="3924" spans="1:1">
      <c r="A3924" s="15"/>
    </row>
    <row r="3925" spans="1:1">
      <c r="A3925" s="15"/>
    </row>
    <row r="3926" spans="1:1">
      <c r="A3926" s="15"/>
    </row>
    <row r="3927" spans="1:1">
      <c r="A3927" s="15"/>
    </row>
    <row r="3928" spans="1:1">
      <c r="A3928" s="15"/>
    </row>
    <row r="3929" spans="1:1">
      <c r="A3929" s="15"/>
    </row>
    <row r="3930" spans="1:1">
      <c r="A3930" s="15"/>
    </row>
    <row r="3931" spans="1:1">
      <c r="A3931" s="15"/>
    </row>
    <row r="3932" spans="1:1">
      <c r="A3932" s="15"/>
    </row>
    <row r="3933" spans="1:1">
      <c r="A3933" s="15"/>
    </row>
    <row r="3934" spans="1:1">
      <c r="A3934" s="15"/>
    </row>
    <row r="3935" spans="1:1">
      <c r="A3935" s="15"/>
    </row>
    <row r="3936" spans="1:1">
      <c r="A3936" s="15"/>
    </row>
    <row r="3937" spans="1:1">
      <c r="A3937" s="15"/>
    </row>
    <row r="3938" spans="1:1">
      <c r="A3938" s="15"/>
    </row>
    <row r="3939" spans="1:1">
      <c r="A3939" s="15"/>
    </row>
    <row r="3940" spans="1:1">
      <c r="A3940" s="15"/>
    </row>
    <row r="3941" spans="1:1">
      <c r="A3941" s="15"/>
    </row>
    <row r="3942" spans="1:1">
      <c r="A3942" s="15"/>
    </row>
    <row r="3943" spans="1:1">
      <c r="A3943" s="15"/>
    </row>
    <row r="3944" spans="1:1">
      <c r="A3944" s="15"/>
    </row>
    <row r="3945" spans="1:1">
      <c r="A3945" s="15"/>
    </row>
    <row r="3946" spans="1:1">
      <c r="A3946" s="15"/>
    </row>
    <row r="3947" spans="1:1">
      <c r="A3947" s="15"/>
    </row>
    <row r="3948" spans="1:1">
      <c r="A3948" s="15"/>
    </row>
    <row r="3949" spans="1:1">
      <c r="A3949" s="15"/>
    </row>
    <row r="3950" spans="1:1">
      <c r="A3950" s="15"/>
    </row>
    <row r="3951" spans="1:1">
      <c r="A3951" s="15"/>
    </row>
    <row r="3952" spans="1:1">
      <c r="A3952" s="15"/>
    </row>
    <row r="3953" spans="1:1">
      <c r="A3953" s="15"/>
    </row>
    <row r="3954" spans="1:1">
      <c r="A3954" s="15"/>
    </row>
    <row r="3955" spans="1:1">
      <c r="A3955" s="15"/>
    </row>
    <row r="3956" spans="1:1">
      <c r="A3956" s="15"/>
    </row>
    <row r="3957" spans="1:1">
      <c r="A3957" s="15"/>
    </row>
    <row r="3958" spans="1:1">
      <c r="A3958" s="15"/>
    </row>
    <row r="3959" spans="1:1">
      <c r="A3959" s="15"/>
    </row>
    <row r="3960" spans="1:1">
      <c r="A3960" s="15"/>
    </row>
    <row r="3961" spans="1:1">
      <c r="A3961" s="15"/>
    </row>
    <row r="3962" spans="1:1">
      <c r="A3962" s="15"/>
    </row>
    <row r="3963" spans="1:1">
      <c r="A3963" s="15"/>
    </row>
    <row r="3964" spans="1:1">
      <c r="A3964" s="15"/>
    </row>
    <row r="3965" spans="1:1">
      <c r="A3965" s="15"/>
    </row>
    <row r="3966" spans="1:1">
      <c r="A3966" s="15"/>
    </row>
    <row r="3967" spans="1:1">
      <c r="A3967" s="15"/>
    </row>
    <row r="3968" spans="1:1">
      <c r="A3968" s="15"/>
    </row>
    <row r="3969" spans="1:1">
      <c r="A3969" s="15"/>
    </row>
    <row r="3970" spans="1:1">
      <c r="A3970" s="15"/>
    </row>
    <row r="3971" spans="1:1">
      <c r="A3971" s="15"/>
    </row>
    <row r="3972" spans="1:1">
      <c r="A3972" s="15"/>
    </row>
    <row r="3973" spans="1:1">
      <c r="A3973" s="15"/>
    </row>
    <row r="3974" spans="1:1">
      <c r="A3974" s="15"/>
    </row>
    <row r="3975" spans="1:1">
      <c r="A3975" s="15"/>
    </row>
    <row r="3976" spans="1:1">
      <c r="A3976" s="15"/>
    </row>
    <row r="3977" spans="1:1">
      <c r="A3977" s="15"/>
    </row>
    <row r="3978" spans="1:1">
      <c r="A3978" s="15"/>
    </row>
    <row r="3979" spans="1:1">
      <c r="A3979" s="15"/>
    </row>
    <row r="3980" spans="1:1">
      <c r="A3980" s="15"/>
    </row>
    <row r="3981" spans="1:1">
      <c r="A3981" s="15"/>
    </row>
    <row r="3982" spans="1:1">
      <c r="A3982" s="15"/>
    </row>
    <row r="3983" spans="1:1">
      <c r="A3983" s="15"/>
    </row>
    <row r="3984" spans="1:1">
      <c r="A3984" s="15"/>
    </row>
    <row r="3985" spans="1:1">
      <c r="A3985" s="15"/>
    </row>
    <row r="3986" spans="1:1">
      <c r="A3986" s="15"/>
    </row>
    <row r="3987" spans="1:1">
      <c r="A3987" s="15"/>
    </row>
    <row r="3988" spans="1:1">
      <c r="A3988" s="15"/>
    </row>
    <row r="3989" spans="1:1">
      <c r="A3989" s="15"/>
    </row>
    <row r="3990" spans="1:1">
      <c r="A3990" s="15"/>
    </row>
    <row r="3991" spans="1:1">
      <c r="A3991" s="15"/>
    </row>
    <row r="3992" spans="1:1">
      <c r="A3992" s="15"/>
    </row>
    <row r="3993" spans="1:1">
      <c r="A3993" s="15"/>
    </row>
    <row r="3994" spans="1:1">
      <c r="A3994" s="15"/>
    </row>
    <row r="3995" spans="1:1">
      <c r="A3995" s="15"/>
    </row>
    <row r="3996" spans="1:1">
      <c r="A3996" s="15"/>
    </row>
    <row r="3997" spans="1:1">
      <c r="A3997" s="15"/>
    </row>
    <row r="3998" spans="1:1">
      <c r="A3998" s="15"/>
    </row>
    <row r="3999" spans="1:1">
      <c r="A3999" s="15"/>
    </row>
    <row r="4000" spans="1:1">
      <c r="A4000" s="15"/>
    </row>
    <row r="4001" spans="1:1">
      <c r="A4001" s="15"/>
    </row>
    <row r="4002" spans="1:1">
      <c r="A4002" s="15"/>
    </row>
    <row r="4003" spans="1:1">
      <c r="A4003" s="15"/>
    </row>
    <row r="4004" spans="1:1">
      <c r="A4004" s="15"/>
    </row>
    <row r="4005" spans="1:1">
      <c r="A4005" s="15"/>
    </row>
    <row r="4006" spans="1:1">
      <c r="A4006" s="15"/>
    </row>
    <row r="4007" spans="1:1">
      <c r="A4007" s="15"/>
    </row>
    <row r="4008" spans="1:1">
      <c r="A4008" s="15"/>
    </row>
    <row r="4009" spans="1:1">
      <c r="A4009" s="15"/>
    </row>
    <row r="4010" spans="1:1">
      <c r="A4010" s="15"/>
    </row>
    <row r="4011" spans="1:1">
      <c r="A4011" s="15"/>
    </row>
    <row r="4012" spans="1:1">
      <c r="A4012" s="15"/>
    </row>
    <row r="4013" spans="1:1">
      <c r="A4013" s="15"/>
    </row>
    <row r="4014" spans="1:1">
      <c r="A4014" s="15"/>
    </row>
    <row r="4015" spans="1:1">
      <c r="A4015" s="15"/>
    </row>
    <row r="4016" spans="1:1">
      <c r="A4016" s="15"/>
    </row>
    <row r="4017" spans="1:1">
      <c r="A4017" s="15"/>
    </row>
    <row r="4018" spans="1:1">
      <c r="A4018" s="15"/>
    </row>
    <row r="4019" spans="1:1">
      <c r="A4019" s="15"/>
    </row>
    <row r="4020" spans="1:1">
      <c r="A4020" s="15"/>
    </row>
    <row r="4021" spans="1:1">
      <c r="A4021" s="15"/>
    </row>
    <row r="4022" spans="1:1">
      <c r="A4022" s="15"/>
    </row>
    <row r="4023" spans="1:1">
      <c r="A4023" s="15"/>
    </row>
    <row r="4024" spans="1:1">
      <c r="A4024" s="15"/>
    </row>
    <row r="4025" spans="1:1">
      <c r="A4025" s="15"/>
    </row>
    <row r="4026" spans="1:1">
      <c r="A4026" s="15"/>
    </row>
    <row r="4027" spans="1:1">
      <c r="A4027" s="15"/>
    </row>
    <row r="4028" spans="1:1">
      <c r="A4028" s="15"/>
    </row>
    <row r="4029" spans="1:1">
      <c r="A4029" s="15"/>
    </row>
    <row r="4030" spans="1:1">
      <c r="A4030" s="15"/>
    </row>
    <row r="4031" spans="1:1">
      <c r="A4031" s="15"/>
    </row>
    <row r="4032" spans="1:1">
      <c r="A4032" s="15"/>
    </row>
    <row r="4033" spans="1:1">
      <c r="A4033" s="15"/>
    </row>
    <row r="4034" spans="1:1">
      <c r="A4034" s="15"/>
    </row>
    <row r="4035" spans="1:1">
      <c r="A4035" s="15"/>
    </row>
    <row r="4036" spans="1:1">
      <c r="A4036" s="15"/>
    </row>
    <row r="4037" spans="1:1">
      <c r="A4037" s="15"/>
    </row>
    <row r="4038" spans="1:1">
      <c r="A4038" s="15"/>
    </row>
    <row r="4039" spans="1:1">
      <c r="A4039" s="15"/>
    </row>
    <row r="4040" spans="1:1">
      <c r="A4040" s="15"/>
    </row>
    <row r="4041" spans="1:1">
      <c r="A4041" s="15"/>
    </row>
    <row r="4042" spans="1:1">
      <c r="A4042" s="15"/>
    </row>
    <row r="4043" spans="1:1">
      <c r="A4043" s="15"/>
    </row>
    <row r="4044" spans="1:1">
      <c r="A4044" s="15"/>
    </row>
    <row r="4045" spans="1:1">
      <c r="A4045" s="15"/>
    </row>
    <row r="4046" spans="1:1">
      <c r="A4046" s="15"/>
    </row>
    <row r="4047" spans="1:1">
      <c r="A4047" s="15"/>
    </row>
    <row r="4048" spans="1:1">
      <c r="A4048" s="15"/>
    </row>
    <row r="4049" spans="1:1">
      <c r="A4049" s="15"/>
    </row>
    <row r="4050" spans="1:1">
      <c r="A4050" s="15"/>
    </row>
    <row r="4051" spans="1:1">
      <c r="A4051" s="15"/>
    </row>
    <row r="4052" spans="1:1">
      <c r="A4052" s="15"/>
    </row>
    <row r="4053" spans="1:1">
      <c r="A4053" s="15"/>
    </row>
    <row r="4054" spans="1:1">
      <c r="A4054" s="15"/>
    </row>
    <row r="4055" spans="1:1">
      <c r="A4055" s="15"/>
    </row>
    <row r="4056" spans="1:1">
      <c r="A4056" s="15"/>
    </row>
    <row r="4057" spans="1:1">
      <c r="A4057" s="15"/>
    </row>
    <row r="4058" spans="1:1">
      <c r="A4058" s="15"/>
    </row>
    <row r="4059" spans="1:1">
      <c r="A4059" s="15"/>
    </row>
    <row r="4060" spans="1:1">
      <c r="A4060" s="15"/>
    </row>
    <row r="4061" spans="1:1">
      <c r="A4061" s="15"/>
    </row>
    <row r="4062" spans="1:1">
      <c r="A4062" s="15"/>
    </row>
    <row r="4063" spans="1:1">
      <c r="A4063" s="15"/>
    </row>
    <row r="4064" spans="1:1">
      <c r="A4064" s="15"/>
    </row>
    <row r="4065" spans="1:1">
      <c r="A4065" s="15"/>
    </row>
    <row r="4066" spans="1:1">
      <c r="A4066" s="15"/>
    </row>
    <row r="4067" spans="1:1">
      <c r="A4067" s="15"/>
    </row>
    <row r="4068" spans="1:1">
      <c r="A4068" s="15"/>
    </row>
    <row r="4069" spans="1:1">
      <c r="A4069" s="15"/>
    </row>
    <row r="4070" spans="1:1">
      <c r="A4070" s="15"/>
    </row>
    <row r="4071" spans="1:1">
      <c r="A4071" s="15"/>
    </row>
    <row r="4072" spans="1:1">
      <c r="A4072" s="15"/>
    </row>
    <row r="4073" spans="1:1">
      <c r="A4073" s="15"/>
    </row>
    <row r="4074" spans="1:1">
      <c r="A4074" s="15"/>
    </row>
    <row r="4075" spans="1:1">
      <c r="A4075" s="15"/>
    </row>
    <row r="4076" spans="1:1">
      <c r="A4076" s="15"/>
    </row>
    <row r="4077" spans="1:1">
      <c r="A4077" s="15"/>
    </row>
    <row r="4078" spans="1:1">
      <c r="A4078" s="15"/>
    </row>
    <row r="4079" spans="1:1">
      <c r="A4079" s="15"/>
    </row>
    <row r="4080" spans="1:1">
      <c r="A4080" s="15"/>
    </row>
    <row r="4081" spans="1:1">
      <c r="A4081" s="15"/>
    </row>
    <row r="4082" spans="1:1">
      <c r="A4082" s="15"/>
    </row>
    <row r="4083" spans="1:1">
      <c r="A4083" s="15"/>
    </row>
    <row r="4084" spans="1:1">
      <c r="A4084" s="15"/>
    </row>
    <row r="4085" spans="1:1">
      <c r="A4085" s="15"/>
    </row>
    <row r="4086" spans="1:1">
      <c r="A4086" s="15"/>
    </row>
    <row r="4087" spans="1:1">
      <c r="A4087" s="15"/>
    </row>
    <row r="4088" spans="1:1">
      <c r="A4088" s="15"/>
    </row>
    <row r="4089" spans="1:1">
      <c r="A4089" s="15"/>
    </row>
    <row r="4090" spans="1:1">
      <c r="A4090" s="15"/>
    </row>
    <row r="4091" spans="1:1">
      <c r="A4091" s="15"/>
    </row>
    <row r="4092" spans="1:1">
      <c r="A4092" s="15"/>
    </row>
    <row r="4093" spans="1:1">
      <c r="A4093" s="15"/>
    </row>
    <row r="4094" spans="1:1">
      <c r="A4094" s="15"/>
    </row>
    <row r="4095" spans="1:1">
      <c r="A4095" s="15"/>
    </row>
    <row r="4096" spans="1:1">
      <c r="A4096" s="15"/>
    </row>
    <row r="4097" spans="1:1">
      <c r="A4097" s="15"/>
    </row>
    <row r="4098" spans="1:1">
      <c r="A4098" s="15"/>
    </row>
    <row r="4099" spans="1:1">
      <c r="A4099" s="15"/>
    </row>
    <row r="4100" spans="1:1">
      <c r="A4100" s="15"/>
    </row>
    <row r="4101" spans="1:1">
      <c r="A4101" s="15"/>
    </row>
    <row r="4102" spans="1:1">
      <c r="A4102" s="15"/>
    </row>
    <row r="4103" spans="1:1">
      <c r="A4103" s="15"/>
    </row>
    <row r="4104" spans="1:1">
      <c r="A4104" s="15"/>
    </row>
    <row r="4105" spans="1:1">
      <c r="A4105" s="15"/>
    </row>
    <row r="4106" spans="1:1">
      <c r="A4106" s="15"/>
    </row>
    <row r="4107" spans="1:1">
      <c r="A4107" s="15"/>
    </row>
    <row r="4108" spans="1:1">
      <c r="A4108" s="15"/>
    </row>
    <row r="4109" spans="1:1">
      <c r="A4109" s="15"/>
    </row>
    <row r="4110" spans="1:1">
      <c r="A4110" s="15"/>
    </row>
    <row r="4111" spans="1:1">
      <c r="A4111" s="15"/>
    </row>
    <row r="4112" spans="1:1">
      <c r="A4112" s="15"/>
    </row>
    <row r="4113" spans="1:1">
      <c r="A4113" s="15"/>
    </row>
    <row r="4114" spans="1:1">
      <c r="A4114" s="15"/>
    </row>
    <row r="4115" spans="1:1">
      <c r="A4115" s="15"/>
    </row>
    <row r="4116" spans="1:1">
      <c r="A4116" s="15"/>
    </row>
    <row r="4117" spans="1:1">
      <c r="A4117" s="15"/>
    </row>
    <row r="4118" spans="1:1">
      <c r="A4118" s="15"/>
    </row>
    <row r="4119" spans="1:1">
      <c r="A4119" s="15"/>
    </row>
    <row r="4120" spans="1:1">
      <c r="A4120" s="15"/>
    </row>
    <row r="4121" spans="1:1">
      <c r="A4121" s="15"/>
    </row>
    <row r="4122" spans="1:1">
      <c r="A4122" s="15"/>
    </row>
    <row r="4123" spans="1:1">
      <c r="A4123" s="15"/>
    </row>
    <row r="4124" spans="1:1">
      <c r="A4124" s="15"/>
    </row>
    <row r="4125" spans="1:1">
      <c r="A4125" s="15"/>
    </row>
    <row r="4126" spans="1:1">
      <c r="A4126" s="15"/>
    </row>
    <row r="4127" spans="1:1">
      <c r="A4127" s="15"/>
    </row>
    <row r="4128" spans="1:1">
      <c r="A4128" s="15"/>
    </row>
    <row r="4129" spans="1:1">
      <c r="A4129" s="15"/>
    </row>
    <row r="4130" spans="1:1">
      <c r="A4130" s="15"/>
    </row>
    <row r="4131" spans="1:1">
      <c r="A4131" s="15"/>
    </row>
    <row r="4132" spans="1:1">
      <c r="A4132" s="15"/>
    </row>
    <row r="4133" spans="1:1">
      <c r="A4133" s="15"/>
    </row>
    <row r="4134" spans="1:1">
      <c r="A4134" s="15"/>
    </row>
    <row r="4135" spans="1:1">
      <c r="A4135" s="15"/>
    </row>
    <row r="4136" spans="1:1">
      <c r="A4136" s="15"/>
    </row>
    <row r="4137" spans="1:1">
      <c r="A4137" s="15"/>
    </row>
    <row r="4138" spans="1:1">
      <c r="A4138" s="15"/>
    </row>
    <row r="4139" spans="1:1">
      <c r="A4139" s="15"/>
    </row>
    <row r="4140" spans="1:1">
      <c r="A4140" s="15"/>
    </row>
    <row r="4141" spans="1:1">
      <c r="A4141" s="15"/>
    </row>
    <row r="4142" spans="1:1">
      <c r="A4142" s="15"/>
    </row>
    <row r="4143" spans="1:1">
      <c r="A4143" s="15"/>
    </row>
    <row r="4144" spans="1:1">
      <c r="A4144" s="15"/>
    </row>
    <row r="4145" spans="1:1">
      <c r="A4145" s="15"/>
    </row>
    <row r="4146" spans="1:1">
      <c r="A4146" s="15"/>
    </row>
    <row r="4147" spans="1:1">
      <c r="A4147" s="15"/>
    </row>
    <row r="4148" spans="1:1">
      <c r="A4148" s="15"/>
    </row>
    <row r="4149" spans="1:1">
      <c r="A4149" s="15"/>
    </row>
    <row r="4150" spans="1:1">
      <c r="A4150" s="15"/>
    </row>
    <row r="4151" spans="1:1">
      <c r="A4151" s="15"/>
    </row>
    <row r="4152" spans="1:1">
      <c r="A4152" s="15"/>
    </row>
    <row r="4153" spans="1:1">
      <c r="A4153" s="15"/>
    </row>
    <row r="4154" spans="1:1">
      <c r="A4154" s="15"/>
    </row>
    <row r="4155" spans="1:1">
      <c r="A4155" s="15"/>
    </row>
    <row r="4156" spans="1:1">
      <c r="A4156" s="15"/>
    </row>
    <row r="4157" spans="1:1">
      <c r="A4157" s="15"/>
    </row>
    <row r="4158" spans="1:1">
      <c r="A4158" s="15"/>
    </row>
    <row r="4159" spans="1:1">
      <c r="A4159" s="15"/>
    </row>
    <row r="4160" spans="1:1">
      <c r="A4160" s="15"/>
    </row>
    <row r="4161" spans="1:1">
      <c r="A4161" s="15"/>
    </row>
    <row r="4162" spans="1:1">
      <c r="A4162" s="15"/>
    </row>
    <row r="4163" spans="1:1">
      <c r="A4163" s="15"/>
    </row>
    <row r="4164" spans="1:1">
      <c r="A4164" s="15"/>
    </row>
    <row r="4165" spans="1:1">
      <c r="A4165" s="15"/>
    </row>
    <row r="4166" spans="1:1">
      <c r="A4166" s="15"/>
    </row>
    <row r="4167" spans="1:1">
      <c r="A4167" s="15"/>
    </row>
    <row r="4168" spans="1:1">
      <c r="A4168" s="15"/>
    </row>
    <row r="4169" spans="1:1">
      <c r="A4169" s="15"/>
    </row>
    <row r="4170" spans="1:1">
      <c r="A4170" s="15"/>
    </row>
    <row r="4171" spans="1:1">
      <c r="A4171" s="15"/>
    </row>
    <row r="4172" spans="1:1">
      <c r="A4172" s="15"/>
    </row>
    <row r="4173" spans="1:1">
      <c r="A4173" s="15"/>
    </row>
    <row r="4174" spans="1:1">
      <c r="A4174" s="15"/>
    </row>
    <row r="4175" spans="1:1">
      <c r="A4175" s="15"/>
    </row>
    <row r="4176" spans="1:1">
      <c r="A4176" s="15"/>
    </row>
    <row r="4177" spans="1:1">
      <c r="A4177" s="15"/>
    </row>
    <row r="4178" spans="1:1">
      <c r="A4178" s="15"/>
    </row>
    <row r="4179" spans="1:1">
      <c r="A4179" s="15"/>
    </row>
    <row r="4180" spans="1:1">
      <c r="A4180" s="15"/>
    </row>
    <row r="4181" spans="1:1">
      <c r="A4181" s="15"/>
    </row>
    <row r="4182" spans="1:1">
      <c r="A4182" s="15"/>
    </row>
    <row r="4183" spans="1:1">
      <c r="A4183" s="15"/>
    </row>
    <row r="4184" spans="1:1">
      <c r="A4184" s="15"/>
    </row>
    <row r="4185" spans="1:1">
      <c r="A4185" s="15"/>
    </row>
    <row r="4186" spans="1:1">
      <c r="A4186" s="15"/>
    </row>
    <row r="4187" spans="1:1">
      <c r="A4187" s="15"/>
    </row>
    <row r="4188" spans="1:1">
      <c r="A4188" s="15"/>
    </row>
    <row r="4189" spans="1:1">
      <c r="A4189" s="15"/>
    </row>
    <row r="4190" spans="1:1">
      <c r="A4190" s="15"/>
    </row>
    <row r="4191" spans="1:1">
      <c r="A4191" s="15"/>
    </row>
    <row r="4192" spans="1:1">
      <c r="A4192" s="15"/>
    </row>
    <row r="4193" spans="1:1">
      <c r="A4193" s="15"/>
    </row>
    <row r="4194" spans="1:1">
      <c r="A4194" s="15"/>
    </row>
    <row r="4195" spans="1:1">
      <c r="A4195" s="15"/>
    </row>
    <row r="4196" spans="1:1">
      <c r="A4196" s="15"/>
    </row>
    <row r="4197" spans="1:1">
      <c r="A4197" s="15"/>
    </row>
    <row r="4198" spans="1:1">
      <c r="A4198" s="15"/>
    </row>
    <row r="4199" spans="1:1">
      <c r="A4199" s="15"/>
    </row>
    <row r="4200" spans="1:1">
      <c r="A4200" s="15"/>
    </row>
    <row r="4201" spans="1:1">
      <c r="A4201" s="15"/>
    </row>
    <row r="4202" spans="1:1">
      <c r="A4202" s="15"/>
    </row>
    <row r="4203" spans="1:1">
      <c r="A4203" s="15"/>
    </row>
    <row r="4204" spans="1:1">
      <c r="A4204" s="15"/>
    </row>
    <row r="4205" spans="1:1">
      <c r="A4205" s="15"/>
    </row>
    <row r="4206" spans="1:1">
      <c r="A4206" s="15"/>
    </row>
    <row r="4207" spans="1:1">
      <c r="A4207" s="15"/>
    </row>
    <row r="4208" spans="1:1">
      <c r="A4208" s="15"/>
    </row>
    <row r="4209" spans="1:1">
      <c r="A4209" s="15"/>
    </row>
    <row r="4210" spans="1:1">
      <c r="A4210" s="15"/>
    </row>
    <row r="4211" spans="1:1">
      <c r="A4211" s="15"/>
    </row>
    <row r="4212" spans="1:1">
      <c r="A4212" s="15"/>
    </row>
    <row r="4213" spans="1:1">
      <c r="A4213" s="15"/>
    </row>
    <row r="4214" spans="1:1">
      <c r="A4214" s="15"/>
    </row>
    <row r="4215" spans="1:1">
      <c r="A4215" s="15"/>
    </row>
    <row r="4216" spans="1:1">
      <c r="A4216" s="15"/>
    </row>
    <row r="4217" spans="1:1">
      <c r="A4217" s="15"/>
    </row>
    <row r="4218" spans="1:1">
      <c r="A4218" s="15"/>
    </row>
    <row r="4219" spans="1:1">
      <c r="A4219" s="15"/>
    </row>
    <row r="4220" spans="1:1">
      <c r="A4220" s="15"/>
    </row>
    <row r="4221" spans="1:1">
      <c r="A4221" s="15"/>
    </row>
    <row r="4222" spans="1:1">
      <c r="A4222" s="15"/>
    </row>
    <row r="4223" spans="1:1">
      <c r="A4223" s="15"/>
    </row>
    <row r="4224" spans="1:1">
      <c r="A4224" s="15"/>
    </row>
    <row r="4225" spans="1:1">
      <c r="A4225" s="15"/>
    </row>
    <row r="4226" spans="1:1">
      <c r="A4226" s="15"/>
    </row>
    <row r="4227" spans="1:1">
      <c r="A4227" s="15"/>
    </row>
    <row r="4228" spans="1:1">
      <c r="A4228" s="15"/>
    </row>
    <row r="4229" spans="1:1">
      <c r="A4229" s="15"/>
    </row>
    <row r="4230" spans="1:1">
      <c r="A4230" s="15"/>
    </row>
    <row r="4231" spans="1:1">
      <c r="A4231" s="15"/>
    </row>
    <row r="4232" spans="1:1">
      <c r="A4232" s="15"/>
    </row>
    <row r="4233" spans="1:1">
      <c r="A4233" s="15"/>
    </row>
    <row r="4234" spans="1:1">
      <c r="A4234" s="15"/>
    </row>
    <row r="4235" spans="1:1">
      <c r="A4235" s="15"/>
    </row>
    <row r="4236" spans="1:1">
      <c r="A4236" s="15"/>
    </row>
    <row r="4237" spans="1:1">
      <c r="A4237" s="15"/>
    </row>
    <row r="4238" spans="1:1">
      <c r="A4238" s="15"/>
    </row>
    <row r="4239" spans="1:1">
      <c r="A4239" s="15"/>
    </row>
    <row r="4240" spans="1:1">
      <c r="A4240" s="15"/>
    </row>
    <row r="4241" spans="1:1">
      <c r="A4241" s="15"/>
    </row>
    <row r="4242" spans="1:1">
      <c r="A4242" s="15"/>
    </row>
    <row r="4243" spans="1:1">
      <c r="A4243" s="15"/>
    </row>
    <row r="4244" spans="1:1">
      <c r="A4244" s="15"/>
    </row>
    <row r="4245" spans="1:1">
      <c r="A4245" s="15"/>
    </row>
    <row r="4246" spans="1:1">
      <c r="A4246" s="15"/>
    </row>
    <row r="4247" spans="1:1">
      <c r="A4247" s="15"/>
    </row>
    <row r="4248" spans="1:1">
      <c r="A4248" s="15"/>
    </row>
    <row r="4249" spans="1:1">
      <c r="A4249" s="15"/>
    </row>
    <row r="4250" spans="1:1">
      <c r="A4250" s="15"/>
    </row>
    <row r="4251" spans="1:1">
      <c r="A4251" s="15"/>
    </row>
    <row r="4252" spans="1:1">
      <c r="A4252" s="15"/>
    </row>
    <row r="4253" spans="1:1">
      <c r="A4253" s="15"/>
    </row>
    <row r="4254" spans="1:1">
      <c r="A4254" s="15"/>
    </row>
    <row r="4255" spans="1:1">
      <c r="A4255" s="15"/>
    </row>
    <row r="4256" spans="1:1">
      <c r="A4256" s="15"/>
    </row>
    <row r="4257" spans="1:1">
      <c r="A4257" s="15"/>
    </row>
    <row r="4258" spans="1:1">
      <c r="A4258" s="15"/>
    </row>
    <row r="4259" spans="1:1">
      <c r="A4259" s="15"/>
    </row>
    <row r="4260" spans="1:1">
      <c r="A4260" s="15"/>
    </row>
    <row r="4261" spans="1:1">
      <c r="A4261" s="15"/>
    </row>
    <row r="4262" spans="1:1">
      <c r="A4262" s="15"/>
    </row>
    <row r="4263" spans="1:1">
      <c r="A4263" s="15"/>
    </row>
    <row r="4264" spans="1:1">
      <c r="A4264" s="15"/>
    </row>
    <row r="4265" spans="1:1">
      <c r="A4265" s="15"/>
    </row>
    <row r="4266" spans="1:1">
      <c r="A4266" s="15"/>
    </row>
    <row r="4267" spans="1:1">
      <c r="A4267" s="15"/>
    </row>
    <row r="4268" spans="1:1">
      <c r="A4268" s="15"/>
    </row>
    <row r="4269" spans="1:1">
      <c r="A4269" s="15"/>
    </row>
    <row r="4270" spans="1:1">
      <c r="A4270" s="15"/>
    </row>
    <row r="4271" spans="1:1">
      <c r="A4271" s="15"/>
    </row>
    <row r="4272" spans="1:1">
      <c r="A4272" s="15"/>
    </row>
    <row r="4273" spans="1:1">
      <c r="A4273" s="15"/>
    </row>
    <row r="4274" spans="1:1">
      <c r="A4274" s="15"/>
    </row>
    <row r="4275" spans="1:1">
      <c r="A4275" s="15"/>
    </row>
    <row r="4276" spans="1:1">
      <c r="A4276" s="15"/>
    </row>
    <row r="4277" spans="1:1">
      <c r="A4277" s="15"/>
    </row>
    <row r="4278" spans="1:1">
      <c r="A4278" s="15"/>
    </row>
    <row r="4279" spans="1:1">
      <c r="A4279" s="15"/>
    </row>
    <row r="4280" spans="1:1">
      <c r="A4280" s="15"/>
    </row>
    <row r="4281" spans="1:1">
      <c r="A4281" s="15"/>
    </row>
    <row r="4282" spans="1:1">
      <c r="A4282" s="15"/>
    </row>
    <row r="4283" spans="1:1">
      <c r="A4283" s="15"/>
    </row>
    <row r="4284" spans="1:1">
      <c r="A4284" s="15"/>
    </row>
    <row r="4285" spans="1:1">
      <c r="A4285" s="15"/>
    </row>
    <row r="4286" spans="1:1">
      <c r="A4286" s="15"/>
    </row>
    <row r="4287" spans="1:1">
      <c r="A4287" s="15"/>
    </row>
    <row r="4288" spans="1:1">
      <c r="A4288" s="15"/>
    </row>
    <row r="4289" spans="1:1">
      <c r="A4289" s="15"/>
    </row>
    <row r="4290" spans="1:1">
      <c r="A4290" s="15"/>
    </row>
    <row r="4291" spans="1:1">
      <c r="A4291" s="15"/>
    </row>
    <row r="4292" spans="1:1">
      <c r="A4292" s="15"/>
    </row>
    <row r="4293" spans="1:1">
      <c r="A4293" s="15"/>
    </row>
    <row r="4294" spans="1:1">
      <c r="A4294" s="15"/>
    </row>
    <row r="4295" spans="1:1">
      <c r="A4295" s="15"/>
    </row>
    <row r="4296" spans="1:1">
      <c r="A4296" s="15"/>
    </row>
    <row r="4297" spans="1:1">
      <c r="A4297" s="15"/>
    </row>
    <row r="4298" spans="1:1">
      <c r="A4298" s="15"/>
    </row>
    <row r="4299" spans="1:1">
      <c r="A4299" s="15"/>
    </row>
    <row r="4300" spans="1:1">
      <c r="A4300" s="15"/>
    </row>
    <row r="4301" spans="1:1">
      <c r="A4301" s="15"/>
    </row>
    <row r="4302" spans="1:1">
      <c r="A4302" s="15"/>
    </row>
    <row r="4303" spans="1:1">
      <c r="A4303" s="15"/>
    </row>
    <row r="4304" spans="1:1">
      <c r="A4304" s="15"/>
    </row>
    <row r="4305" spans="1:1">
      <c r="A4305" s="15"/>
    </row>
    <row r="4306" spans="1:1">
      <c r="A4306" s="15"/>
    </row>
    <row r="4307" spans="1:1">
      <c r="A4307" s="15"/>
    </row>
    <row r="4308" spans="1:1">
      <c r="A4308" s="15"/>
    </row>
    <row r="4309" spans="1:1">
      <c r="A4309" s="15"/>
    </row>
    <row r="4310" spans="1:1">
      <c r="A4310" s="15"/>
    </row>
    <row r="4311" spans="1:1">
      <c r="A4311" s="15"/>
    </row>
    <row r="4312" spans="1:1">
      <c r="A4312" s="15"/>
    </row>
    <row r="4313" spans="1:1">
      <c r="A4313" s="15"/>
    </row>
    <row r="4314" spans="1:1">
      <c r="A4314" s="15"/>
    </row>
    <row r="4315" spans="1:1">
      <c r="A4315" s="15"/>
    </row>
    <row r="4316" spans="1:1">
      <c r="A4316" s="15"/>
    </row>
    <row r="4317" spans="1:1">
      <c r="A4317" s="15"/>
    </row>
    <row r="4318" spans="1:1">
      <c r="A4318" s="15"/>
    </row>
    <row r="4319" spans="1:1">
      <c r="A4319" s="15"/>
    </row>
    <row r="4320" spans="1:1">
      <c r="A4320" s="15"/>
    </row>
    <row r="4321" spans="1:1">
      <c r="A4321" s="15"/>
    </row>
    <row r="4322" spans="1:1">
      <c r="A4322" s="15"/>
    </row>
    <row r="4323" spans="1:1">
      <c r="A4323" s="15"/>
    </row>
    <row r="4324" spans="1:1">
      <c r="A4324" s="15"/>
    </row>
    <row r="4325" spans="1:1">
      <c r="A4325" s="15"/>
    </row>
    <row r="4326" spans="1:1">
      <c r="A4326" s="15"/>
    </row>
    <row r="4327" spans="1:1">
      <c r="A4327" s="15"/>
    </row>
    <row r="4328" spans="1:1">
      <c r="A4328" s="15"/>
    </row>
    <row r="4329" spans="1:1">
      <c r="A4329" s="15"/>
    </row>
    <row r="4330" spans="1:1">
      <c r="A4330" s="15"/>
    </row>
    <row r="4331" spans="1:1">
      <c r="A4331" s="15"/>
    </row>
    <row r="4332" spans="1:1">
      <c r="A4332" s="15"/>
    </row>
    <row r="4333" spans="1:1">
      <c r="A4333" s="15"/>
    </row>
    <row r="4334" spans="1:1">
      <c r="A4334" s="15"/>
    </row>
    <row r="4335" spans="1:1">
      <c r="A4335" s="15"/>
    </row>
    <row r="4336" spans="1:1">
      <c r="A4336" s="15"/>
    </row>
    <row r="4337" spans="1:1">
      <c r="A4337" s="15"/>
    </row>
    <row r="4338" spans="1:1">
      <c r="A4338" s="15"/>
    </row>
    <row r="4339" spans="1:1">
      <c r="A4339" s="15"/>
    </row>
    <row r="4340" spans="1:1">
      <c r="A4340" s="15"/>
    </row>
    <row r="4341" spans="1:1">
      <c r="A4341" s="15"/>
    </row>
    <row r="4342" spans="1:1">
      <c r="A4342" s="15"/>
    </row>
    <row r="4343" spans="1:1">
      <c r="A4343" s="15"/>
    </row>
    <row r="4344" spans="1:1">
      <c r="A4344" s="15"/>
    </row>
    <row r="4345" spans="1:1">
      <c r="A4345" s="15"/>
    </row>
    <row r="4346" spans="1:1">
      <c r="A4346" s="15"/>
    </row>
    <row r="4347" spans="1:1">
      <c r="A4347" s="15"/>
    </row>
    <row r="4348" spans="1:1">
      <c r="A4348" s="15"/>
    </row>
    <row r="4349" spans="1:1">
      <c r="A4349" s="15"/>
    </row>
    <row r="4350" spans="1:1">
      <c r="A4350" s="15"/>
    </row>
    <row r="4351" spans="1:1">
      <c r="A4351" s="15"/>
    </row>
    <row r="4352" spans="1:1">
      <c r="A4352" s="15"/>
    </row>
    <row r="4353" spans="1:1">
      <c r="A4353" s="15"/>
    </row>
    <row r="4354" spans="1:1">
      <c r="A4354" s="15"/>
    </row>
    <row r="4355" spans="1:1">
      <c r="A4355" s="15"/>
    </row>
    <row r="4356" spans="1:1">
      <c r="A4356" s="15"/>
    </row>
    <row r="4357" spans="1:1">
      <c r="A4357" s="15"/>
    </row>
    <row r="4358" spans="1:1">
      <c r="A4358" s="15"/>
    </row>
    <row r="4359" spans="1:1">
      <c r="A4359" s="15"/>
    </row>
    <row r="4360" spans="1:1">
      <c r="A4360" s="15"/>
    </row>
    <row r="4361" spans="1:1">
      <c r="A4361" s="15"/>
    </row>
    <row r="4362" spans="1:1">
      <c r="A4362" s="15"/>
    </row>
    <row r="4363" spans="1:1">
      <c r="A4363" s="15"/>
    </row>
    <row r="4364" spans="1:1">
      <c r="A4364" s="15"/>
    </row>
    <row r="4365" spans="1:1">
      <c r="A4365" s="15"/>
    </row>
    <row r="4366" spans="1:1">
      <c r="A4366" s="15"/>
    </row>
    <row r="4367" spans="1:1">
      <c r="A4367" s="15"/>
    </row>
    <row r="4368" spans="1:1">
      <c r="A4368" s="15"/>
    </row>
    <row r="4369" spans="1:1">
      <c r="A4369" s="15"/>
    </row>
    <row r="4370" spans="1:1">
      <c r="A4370" s="15"/>
    </row>
    <row r="4371" spans="1:1">
      <c r="A4371" s="15"/>
    </row>
    <row r="4372" spans="1:1">
      <c r="A4372" s="15"/>
    </row>
    <row r="4373" spans="1:1">
      <c r="A4373" s="15"/>
    </row>
    <row r="4374" spans="1:1">
      <c r="A4374" s="15"/>
    </row>
    <row r="4375" spans="1:1">
      <c r="A4375" s="15"/>
    </row>
    <row r="4376" spans="1:1">
      <c r="A4376" s="15"/>
    </row>
    <row r="4377" spans="1:1">
      <c r="A4377" s="15"/>
    </row>
    <row r="4378" spans="1:1">
      <c r="A4378" s="15"/>
    </row>
    <row r="4379" spans="1:1">
      <c r="A4379" s="15"/>
    </row>
    <row r="4380" spans="1:1">
      <c r="A4380" s="15"/>
    </row>
    <row r="4381" spans="1:1">
      <c r="A4381" s="15"/>
    </row>
    <row r="4382" spans="1:1">
      <c r="A4382" s="15"/>
    </row>
    <row r="4383" spans="1:1">
      <c r="A4383" s="15"/>
    </row>
    <row r="4384" spans="1:1">
      <c r="A4384" s="15"/>
    </row>
    <row r="4385" spans="1:1">
      <c r="A4385" s="15"/>
    </row>
    <row r="4386" spans="1:1">
      <c r="A4386" s="15"/>
    </row>
    <row r="4387" spans="1:1">
      <c r="A4387" s="15"/>
    </row>
    <row r="4388" spans="1:1">
      <c r="A4388" s="15"/>
    </row>
    <row r="4389" spans="1:1">
      <c r="A4389" s="15"/>
    </row>
    <row r="4390" spans="1:1">
      <c r="A4390" s="15"/>
    </row>
    <row r="4391" spans="1:1">
      <c r="A4391" s="15"/>
    </row>
    <row r="4392" spans="1:1">
      <c r="A4392" s="15"/>
    </row>
    <row r="4393" spans="1:1">
      <c r="A4393" s="15"/>
    </row>
    <row r="4394" spans="1:1">
      <c r="A4394" s="15"/>
    </row>
    <row r="4395" spans="1:1">
      <c r="A4395" s="15"/>
    </row>
    <row r="4396" spans="1:1">
      <c r="A4396" s="15"/>
    </row>
    <row r="4397" spans="1:1">
      <c r="A4397" s="15"/>
    </row>
    <row r="4398" spans="1:1">
      <c r="A4398" s="15"/>
    </row>
    <row r="4399" spans="1:1">
      <c r="A4399" s="15"/>
    </row>
    <row r="4400" spans="1:1">
      <c r="A4400" s="15"/>
    </row>
    <row r="4401" spans="1:1">
      <c r="A4401" s="15"/>
    </row>
    <row r="4402" spans="1:1">
      <c r="A4402" s="15"/>
    </row>
    <row r="4403" spans="1:1">
      <c r="A4403" s="15"/>
    </row>
    <row r="4404" spans="1:1">
      <c r="A4404" s="15"/>
    </row>
    <row r="4405" spans="1:1">
      <c r="A4405" s="15"/>
    </row>
    <row r="4406" spans="1:1">
      <c r="A4406" s="15"/>
    </row>
    <row r="4407" spans="1:1">
      <c r="A4407" s="15"/>
    </row>
    <row r="4408" spans="1:1">
      <c r="A4408" s="15"/>
    </row>
    <row r="4409" spans="1:1">
      <c r="A4409" s="15"/>
    </row>
    <row r="4410" spans="1:1">
      <c r="A4410" s="15"/>
    </row>
    <row r="4411" spans="1:1">
      <c r="A4411" s="15"/>
    </row>
    <row r="4412" spans="1:1">
      <c r="A4412" s="15"/>
    </row>
    <row r="4413" spans="1:1">
      <c r="A4413" s="15"/>
    </row>
    <row r="4414" spans="1:1">
      <c r="A4414" s="15"/>
    </row>
    <row r="4415" spans="1:1">
      <c r="A4415" s="15"/>
    </row>
    <row r="4416" spans="1:1">
      <c r="A4416" s="15"/>
    </row>
    <row r="4417" spans="1:1">
      <c r="A4417" s="15"/>
    </row>
    <row r="4418" spans="1:1">
      <c r="A4418" s="15"/>
    </row>
    <row r="4419" spans="1:1">
      <c r="A4419" s="15"/>
    </row>
    <row r="4420" spans="1:1">
      <c r="A4420" s="15"/>
    </row>
    <row r="4421" spans="1:1">
      <c r="A4421" s="15"/>
    </row>
    <row r="4422" spans="1:1">
      <c r="A4422" s="15"/>
    </row>
    <row r="4423" spans="1:1">
      <c r="A4423" s="15"/>
    </row>
    <row r="4424" spans="1:1">
      <c r="A4424" s="15"/>
    </row>
    <row r="4425" spans="1:1">
      <c r="A4425" s="15"/>
    </row>
    <row r="4426" spans="1:1">
      <c r="A4426" s="15"/>
    </row>
    <row r="4427" spans="1:1">
      <c r="A4427" s="15"/>
    </row>
    <row r="4428" spans="1:1">
      <c r="A4428" s="15"/>
    </row>
    <row r="4429" spans="1:1">
      <c r="A4429" s="15"/>
    </row>
    <row r="4430" spans="1:1">
      <c r="A4430" s="15"/>
    </row>
    <row r="4431" spans="1:1">
      <c r="A4431" s="15"/>
    </row>
    <row r="4432" spans="1:1">
      <c r="A4432" s="15"/>
    </row>
    <row r="4433" spans="1:1">
      <c r="A4433" s="15"/>
    </row>
    <row r="4434" spans="1:1">
      <c r="A4434" s="15"/>
    </row>
    <row r="4435" spans="1:1">
      <c r="A4435" s="15"/>
    </row>
    <row r="4436" spans="1:1">
      <c r="A4436" s="15"/>
    </row>
    <row r="4437" spans="1:1">
      <c r="A4437" s="15"/>
    </row>
    <row r="4438" spans="1:1">
      <c r="A4438" s="15"/>
    </row>
    <row r="4439" spans="1:1">
      <c r="A4439" s="15"/>
    </row>
    <row r="4440" spans="1:1">
      <c r="A4440" s="15"/>
    </row>
    <row r="4441" spans="1:1">
      <c r="A4441" s="15"/>
    </row>
    <row r="4442" spans="1:1">
      <c r="A4442" s="15"/>
    </row>
    <row r="4443" spans="1:1">
      <c r="A4443" s="15"/>
    </row>
    <row r="4444" spans="1:1">
      <c r="A4444" s="15"/>
    </row>
    <row r="4445" spans="1:1">
      <c r="A4445" s="15"/>
    </row>
    <row r="4446" spans="1:1">
      <c r="A4446" s="15"/>
    </row>
    <row r="4447" spans="1:1">
      <c r="A4447" s="15"/>
    </row>
    <row r="4448" spans="1:1">
      <c r="A4448" s="15"/>
    </row>
    <row r="4449" spans="1:1">
      <c r="A4449" s="15"/>
    </row>
    <row r="4450" spans="1:1">
      <c r="A4450" s="15"/>
    </row>
    <row r="4451" spans="1:1">
      <c r="A4451" s="15"/>
    </row>
    <row r="4452" spans="1:1">
      <c r="A4452" s="15"/>
    </row>
    <row r="4453" spans="1:1">
      <c r="A4453" s="15"/>
    </row>
    <row r="4454" spans="1:1">
      <c r="A4454" s="15"/>
    </row>
    <row r="4455" spans="1:1">
      <c r="A4455" s="15"/>
    </row>
    <row r="4456" spans="1:1">
      <c r="A4456" s="15"/>
    </row>
    <row r="4457" spans="1:1">
      <c r="A4457" s="15"/>
    </row>
    <row r="4458" spans="1:1">
      <c r="A4458" s="15"/>
    </row>
    <row r="4459" spans="1:1">
      <c r="A4459" s="15"/>
    </row>
    <row r="4460" spans="1:1">
      <c r="A4460" s="15"/>
    </row>
    <row r="4461" spans="1:1">
      <c r="A4461" s="15"/>
    </row>
    <row r="4462" spans="1:1">
      <c r="A4462" s="15"/>
    </row>
    <row r="4463" spans="1:1">
      <c r="A4463" s="15"/>
    </row>
    <row r="4464" spans="1:1">
      <c r="A4464" s="15"/>
    </row>
    <row r="4465" spans="1:1">
      <c r="A4465" s="15"/>
    </row>
    <row r="4466" spans="1:1">
      <c r="A4466" s="15"/>
    </row>
    <row r="4467" spans="1:1">
      <c r="A4467" s="15"/>
    </row>
    <row r="4468" spans="1:1">
      <c r="A4468" s="15"/>
    </row>
    <row r="4469" spans="1:1">
      <c r="A4469" s="15"/>
    </row>
    <row r="4470" spans="1:1">
      <c r="A4470" s="15"/>
    </row>
    <row r="4471" spans="1:1">
      <c r="A4471" s="15"/>
    </row>
    <row r="4472" spans="1:1">
      <c r="A4472" s="15"/>
    </row>
    <row r="4473" spans="1:1">
      <c r="A4473" s="15"/>
    </row>
    <row r="4474" spans="1:1">
      <c r="A4474" s="15"/>
    </row>
    <row r="4475" spans="1:1">
      <c r="A4475" s="15"/>
    </row>
    <row r="4476" spans="1:1">
      <c r="A4476" s="15"/>
    </row>
    <row r="4477" spans="1:1">
      <c r="A4477" s="15"/>
    </row>
    <row r="4478" spans="1:1">
      <c r="A4478" s="15"/>
    </row>
    <row r="4479" spans="1:1">
      <c r="A4479" s="15"/>
    </row>
    <row r="4480" spans="1:1">
      <c r="A4480" s="15"/>
    </row>
    <row r="4481" spans="1:1">
      <c r="A4481" s="15"/>
    </row>
    <row r="4482" spans="1:1">
      <c r="A4482" s="15"/>
    </row>
    <row r="4483" spans="1:1">
      <c r="A4483" s="15"/>
    </row>
    <row r="4484" spans="1:1">
      <c r="A4484" s="15"/>
    </row>
    <row r="4485" spans="1:1">
      <c r="A4485" s="15"/>
    </row>
    <row r="4486" spans="1:1">
      <c r="A4486" s="15"/>
    </row>
    <row r="4487" spans="1:1">
      <c r="A4487" s="15"/>
    </row>
    <row r="4488" spans="1:1">
      <c r="A4488" s="15"/>
    </row>
    <row r="4489" spans="1:1">
      <c r="A4489" s="15"/>
    </row>
    <row r="4490" spans="1:1">
      <c r="A4490" s="15"/>
    </row>
    <row r="4491" spans="1:1">
      <c r="A4491" s="15"/>
    </row>
    <row r="4492" spans="1:1">
      <c r="A4492" s="15"/>
    </row>
    <row r="4493" spans="1:1">
      <c r="A4493" s="15"/>
    </row>
    <row r="4494" spans="1:1">
      <c r="A4494" s="15"/>
    </row>
    <row r="4495" spans="1:1">
      <c r="A4495" s="15"/>
    </row>
    <row r="4496" spans="1:1">
      <c r="A4496" s="15"/>
    </row>
    <row r="4497" spans="1:1">
      <c r="A4497" s="15"/>
    </row>
    <row r="4498" spans="1:1">
      <c r="A4498" s="15"/>
    </row>
    <row r="4499" spans="1:1">
      <c r="A4499" s="15"/>
    </row>
    <row r="4500" spans="1:1">
      <c r="A4500" s="15"/>
    </row>
    <row r="4501" spans="1:1">
      <c r="A4501" s="15"/>
    </row>
    <row r="4502" spans="1:1">
      <c r="A4502" s="15"/>
    </row>
    <row r="4503" spans="1:1">
      <c r="A4503" s="15"/>
    </row>
    <row r="4504" spans="1:1">
      <c r="A4504" s="15"/>
    </row>
    <row r="4505" spans="1:1">
      <c r="A4505" s="15"/>
    </row>
    <row r="4506" spans="1:1">
      <c r="A4506" s="15"/>
    </row>
    <row r="4507" spans="1:1">
      <c r="A4507" s="15"/>
    </row>
    <row r="4508" spans="1:1">
      <c r="A4508" s="15"/>
    </row>
    <row r="4509" spans="1:1">
      <c r="A4509" s="15"/>
    </row>
    <row r="4510" spans="1:1">
      <c r="A4510" s="15"/>
    </row>
    <row r="4511" spans="1:1">
      <c r="A4511" s="15"/>
    </row>
    <row r="4512" spans="1:1">
      <c r="A4512" s="15"/>
    </row>
    <row r="4513" spans="1:1">
      <c r="A4513" s="15"/>
    </row>
    <row r="4514" spans="1:1">
      <c r="A4514" s="15"/>
    </row>
    <row r="4515" spans="1:1">
      <c r="A4515" s="15"/>
    </row>
    <row r="4516" spans="1:1">
      <c r="A4516" s="15"/>
    </row>
    <row r="4517" spans="1:1">
      <c r="A4517" s="15"/>
    </row>
    <row r="4518" spans="1:1">
      <c r="A4518" s="15"/>
    </row>
    <row r="4519" spans="1:1">
      <c r="A4519" s="15"/>
    </row>
    <row r="4520" spans="1:1">
      <c r="A4520" s="15"/>
    </row>
    <row r="4521" spans="1:1">
      <c r="A4521" s="15"/>
    </row>
    <row r="4522" spans="1:1">
      <c r="A4522" s="15"/>
    </row>
    <row r="4523" spans="1:1">
      <c r="A4523" s="15"/>
    </row>
    <row r="4524" spans="1:1">
      <c r="A4524" s="15"/>
    </row>
    <row r="4525" spans="1:1">
      <c r="A4525" s="15"/>
    </row>
    <row r="4526" spans="1:1">
      <c r="A4526" s="15"/>
    </row>
    <row r="4527" spans="1:1">
      <c r="A4527" s="15"/>
    </row>
    <row r="4528" spans="1:1">
      <c r="A4528" s="15"/>
    </row>
    <row r="4529" spans="1:1">
      <c r="A4529" s="15"/>
    </row>
    <row r="4530" spans="1:1">
      <c r="A4530" s="15"/>
    </row>
    <row r="4531" spans="1:1">
      <c r="A4531" s="15"/>
    </row>
    <row r="4532" spans="1:1">
      <c r="A4532" s="15"/>
    </row>
    <row r="4533" spans="1:1">
      <c r="A4533" s="15"/>
    </row>
    <row r="4534" spans="1:1">
      <c r="A4534" s="15"/>
    </row>
    <row r="4535" spans="1:1">
      <c r="A4535" s="15"/>
    </row>
    <row r="4536" spans="1:1">
      <c r="A4536" s="15"/>
    </row>
    <row r="4537" spans="1:1">
      <c r="A4537" s="15"/>
    </row>
    <row r="4538" spans="1:1">
      <c r="A4538" s="15"/>
    </row>
    <row r="4539" spans="1:1">
      <c r="A4539" s="15"/>
    </row>
    <row r="4540" spans="1:1">
      <c r="A4540" s="15"/>
    </row>
    <row r="4541" spans="1:1">
      <c r="A4541" s="15"/>
    </row>
    <row r="4542" spans="1:1">
      <c r="A4542" s="15"/>
    </row>
    <row r="4543" spans="1:1">
      <c r="A4543" s="15"/>
    </row>
    <row r="4544" spans="1:1">
      <c r="A4544" s="15"/>
    </row>
    <row r="4545" spans="1:1">
      <c r="A4545" s="15"/>
    </row>
    <row r="4546" spans="1:1">
      <c r="A4546" s="15"/>
    </row>
    <row r="4547" spans="1:1">
      <c r="A4547" s="15"/>
    </row>
    <row r="4548" spans="1:1">
      <c r="A4548" s="15"/>
    </row>
    <row r="4549" spans="1:1">
      <c r="A4549" s="15"/>
    </row>
    <row r="4550" spans="1:1">
      <c r="A4550" s="15"/>
    </row>
    <row r="4551" spans="1:1">
      <c r="A4551" s="15"/>
    </row>
    <row r="4552" spans="1:1">
      <c r="A4552" s="15"/>
    </row>
    <row r="4553" spans="1:1">
      <c r="A4553" s="15"/>
    </row>
    <row r="4554" spans="1:1">
      <c r="A4554" s="15"/>
    </row>
    <row r="4555" spans="1:1">
      <c r="A4555" s="15"/>
    </row>
    <row r="4556" spans="1:1">
      <c r="A4556" s="15"/>
    </row>
    <row r="4557" spans="1:1">
      <c r="A4557" s="15"/>
    </row>
    <row r="4558" spans="1:1">
      <c r="A4558" s="15"/>
    </row>
    <row r="4559" spans="1:1">
      <c r="A4559" s="15"/>
    </row>
    <row r="4560" spans="1:1">
      <c r="A4560" s="15"/>
    </row>
    <row r="4561" spans="1:1">
      <c r="A4561" s="15"/>
    </row>
    <row r="4562" spans="1:1">
      <c r="A4562" s="15"/>
    </row>
    <row r="4563" spans="1:1">
      <c r="A4563" s="15"/>
    </row>
    <row r="4564" spans="1:1">
      <c r="A4564" s="15"/>
    </row>
    <row r="4565" spans="1:1">
      <c r="A4565" s="15"/>
    </row>
    <row r="4566" spans="1:1">
      <c r="A4566" s="15"/>
    </row>
    <row r="4567" spans="1:1">
      <c r="A4567" s="15"/>
    </row>
    <row r="4568" spans="1:1">
      <c r="A4568" s="15"/>
    </row>
    <row r="4569" spans="1:1">
      <c r="A4569" s="15"/>
    </row>
    <row r="4570" spans="1:1">
      <c r="A4570" s="15"/>
    </row>
    <row r="4571" spans="1:1">
      <c r="A4571" s="15"/>
    </row>
    <row r="4572" spans="1:1">
      <c r="A4572" s="15"/>
    </row>
    <row r="4573" spans="1:1">
      <c r="A4573" s="15"/>
    </row>
    <row r="4574" spans="1:1">
      <c r="A4574" s="15"/>
    </row>
    <row r="4575" spans="1:1">
      <c r="A4575" s="15"/>
    </row>
    <row r="4576" spans="1:1">
      <c r="A4576" s="15"/>
    </row>
    <row r="4577" spans="1:1">
      <c r="A4577" s="15"/>
    </row>
    <row r="4578" spans="1:1">
      <c r="A4578" s="15"/>
    </row>
    <row r="4579" spans="1:1">
      <c r="A4579" s="15"/>
    </row>
    <row r="4580" spans="1:1">
      <c r="A4580" s="15"/>
    </row>
    <row r="4581" spans="1:1">
      <c r="A4581" s="15"/>
    </row>
    <row r="4582" spans="1:1">
      <c r="A4582" s="15"/>
    </row>
    <row r="4583" spans="1:1">
      <c r="A4583" s="15"/>
    </row>
    <row r="4584" spans="1:1">
      <c r="A4584" s="15"/>
    </row>
    <row r="4585" spans="1:1">
      <c r="A4585" s="15"/>
    </row>
    <row r="4586" spans="1:1">
      <c r="A4586" s="15"/>
    </row>
    <row r="4587" spans="1:1">
      <c r="A4587" s="15"/>
    </row>
    <row r="4588" spans="1:1">
      <c r="A4588" s="15"/>
    </row>
    <row r="4589" spans="1:1">
      <c r="A4589" s="15"/>
    </row>
    <row r="4590" spans="1:1">
      <c r="A4590" s="15"/>
    </row>
    <row r="4591" spans="1:1">
      <c r="A4591" s="15"/>
    </row>
    <row r="4592" spans="1:1">
      <c r="A4592" s="15"/>
    </row>
    <row r="4593" spans="1:1">
      <c r="A4593" s="15"/>
    </row>
    <row r="4594" spans="1:1">
      <c r="A4594" s="15"/>
    </row>
    <row r="4595" spans="1:1">
      <c r="A4595" s="15"/>
    </row>
    <row r="4596" spans="1:1">
      <c r="A4596" s="15"/>
    </row>
    <row r="4597" spans="1:1">
      <c r="A4597" s="15"/>
    </row>
    <row r="4598" spans="1:1">
      <c r="A4598" s="15"/>
    </row>
    <row r="4599" spans="1:1">
      <c r="A4599" s="15"/>
    </row>
    <row r="4600" spans="1:1">
      <c r="A4600" s="15"/>
    </row>
    <row r="4601" spans="1:1">
      <c r="A4601" s="15"/>
    </row>
    <row r="4602" spans="1:1">
      <c r="A4602" s="15"/>
    </row>
    <row r="4603" spans="1:1">
      <c r="A4603" s="15"/>
    </row>
    <row r="4604" spans="1:1">
      <c r="A4604" s="15"/>
    </row>
    <row r="4605" spans="1:1">
      <c r="A4605" s="15"/>
    </row>
    <row r="4606" spans="1:1">
      <c r="A4606" s="15"/>
    </row>
    <row r="4607" spans="1:1">
      <c r="A4607" s="15"/>
    </row>
    <row r="4608" spans="1:1">
      <c r="A4608" s="15"/>
    </row>
    <row r="4609" spans="1:1">
      <c r="A4609" s="15"/>
    </row>
    <row r="4610" spans="1:1">
      <c r="A4610" s="15"/>
    </row>
    <row r="4611" spans="1:1">
      <c r="A4611" s="15"/>
    </row>
    <row r="4612" spans="1:1">
      <c r="A4612" s="15"/>
    </row>
    <row r="4613" spans="1:1">
      <c r="A4613" s="15"/>
    </row>
    <row r="4614" spans="1:1">
      <c r="A4614" s="15"/>
    </row>
    <row r="4615" spans="1:1">
      <c r="A4615" s="15"/>
    </row>
    <row r="4616" spans="1:1">
      <c r="A4616" s="15"/>
    </row>
    <row r="4617" spans="1:1">
      <c r="A4617" s="15"/>
    </row>
    <row r="4618" spans="1:1">
      <c r="A4618" s="15"/>
    </row>
    <row r="4619" spans="1:1">
      <c r="A4619" s="15"/>
    </row>
    <row r="4620" spans="1:1">
      <c r="A4620" s="15"/>
    </row>
    <row r="4621" spans="1:1">
      <c r="A4621" s="15"/>
    </row>
    <row r="4622" spans="1:1">
      <c r="A4622" s="15"/>
    </row>
    <row r="4623" spans="1:1">
      <c r="A4623" s="15"/>
    </row>
    <row r="4624" spans="1:1">
      <c r="A4624" s="15"/>
    </row>
    <row r="4625" spans="1:1">
      <c r="A4625" s="15"/>
    </row>
    <row r="4626" spans="1:1">
      <c r="A4626" s="15"/>
    </row>
    <row r="4627" spans="1:1">
      <c r="A4627" s="15"/>
    </row>
    <row r="4628" spans="1:1">
      <c r="A4628" s="15"/>
    </row>
    <row r="4629" spans="1:1">
      <c r="A4629" s="15"/>
    </row>
    <row r="4630" spans="1:1">
      <c r="A4630" s="15"/>
    </row>
    <row r="4631" spans="1:1">
      <c r="A4631" s="15"/>
    </row>
    <row r="4632" spans="1:1">
      <c r="A4632" s="15"/>
    </row>
    <row r="4633" spans="1:1">
      <c r="A4633" s="15"/>
    </row>
    <row r="4634" spans="1:1">
      <c r="A4634" s="15"/>
    </row>
    <row r="4635" spans="1:1">
      <c r="A4635" s="15"/>
    </row>
    <row r="4636" spans="1:1">
      <c r="A4636" s="15"/>
    </row>
    <row r="4637" spans="1:1">
      <c r="A4637" s="15"/>
    </row>
    <row r="4638" spans="1:1">
      <c r="A4638" s="15"/>
    </row>
    <row r="4639" spans="1:1">
      <c r="A4639" s="15"/>
    </row>
    <row r="4640" spans="1:1">
      <c r="A4640" s="15"/>
    </row>
    <row r="4641" spans="1:1">
      <c r="A4641" s="15"/>
    </row>
    <row r="4642" spans="1:1">
      <c r="A4642" s="15"/>
    </row>
    <row r="4643" spans="1:1">
      <c r="A4643" s="15"/>
    </row>
    <row r="4644" spans="1:1">
      <c r="A4644" s="15"/>
    </row>
    <row r="4645" spans="1:1">
      <c r="A4645" s="15"/>
    </row>
    <row r="4646" spans="1:1">
      <c r="A4646" s="15"/>
    </row>
    <row r="4647" spans="1:1">
      <c r="A4647" s="15"/>
    </row>
    <row r="4648" spans="1:1">
      <c r="A4648" s="15"/>
    </row>
    <row r="4649" spans="1:1">
      <c r="A4649" s="15"/>
    </row>
    <row r="4650" spans="1:1">
      <c r="A4650" s="15"/>
    </row>
    <row r="4651" spans="1:1">
      <c r="A4651" s="15"/>
    </row>
    <row r="4652" spans="1:1">
      <c r="A4652" s="15"/>
    </row>
    <row r="4653" spans="1:1">
      <c r="A4653" s="15"/>
    </row>
    <row r="4654" spans="1:1">
      <c r="A4654" s="15"/>
    </row>
    <row r="4655" spans="1:1">
      <c r="A4655" s="15"/>
    </row>
    <row r="4656" spans="1:1">
      <c r="A4656" s="15"/>
    </row>
    <row r="4657" spans="1:1">
      <c r="A4657" s="15"/>
    </row>
    <row r="4658" spans="1:1">
      <c r="A4658" s="15"/>
    </row>
    <row r="4659" spans="1:1">
      <c r="A4659" s="15"/>
    </row>
    <row r="4660" spans="1:1">
      <c r="A4660" s="15"/>
    </row>
    <row r="4661" spans="1:1">
      <c r="A4661" s="15"/>
    </row>
    <row r="4662" spans="1:1">
      <c r="A4662" s="15"/>
    </row>
    <row r="4663" spans="1:1">
      <c r="A4663" s="15"/>
    </row>
    <row r="4664" spans="1:1">
      <c r="A4664" s="15"/>
    </row>
    <row r="4665" spans="1:1">
      <c r="A4665" s="15"/>
    </row>
    <row r="4666" spans="1:1">
      <c r="A4666" s="15"/>
    </row>
    <row r="4667" spans="1:1">
      <c r="A4667" s="15"/>
    </row>
    <row r="4668" spans="1:1">
      <c r="A4668" s="15"/>
    </row>
    <row r="4669" spans="1:1">
      <c r="A4669" s="15"/>
    </row>
    <row r="4670" spans="1:1">
      <c r="A4670" s="15"/>
    </row>
    <row r="4671" spans="1:1">
      <c r="A4671" s="15"/>
    </row>
    <row r="4672" spans="1:1">
      <c r="A4672" s="15"/>
    </row>
    <row r="4673" spans="1:1">
      <c r="A4673" s="15"/>
    </row>
    <row r="4674" spans="1:1">
      <c r="A4674" s="15"/>
    </row>
    <row r="4675" spans="1:1">
      <c r="A4675" s="15"/>
    </row>
    <row r="4676" spans="1:1">
      <c r="A4676" s="15"/>
    </row>
    <row r="4677" spans="1:1">
      <c r="A4677" s="15"/>
    </row>
    <row r="4678" spans="1:1">
      <c r="A4678" s="15"/>
    </row>
    <row r="4679" spans="1:1">
      <c r="A4679" s="15"/>
    </row>
    <row r="4680" spans="1:1">
      <c r="A4680" s="15"/>
    </row>
    <row r="4681" spans="1:1">
      <c r="A4681" s="15"/>
    </row>
    <row r="4682" spans="1:1">
      <c r="A4682" s="15"/>
    </row>
    <row r="4683" spans="1:1">
      <c r="A4683" s="15"/>
    </row>
    <row r="4684" spans="1:1">
      <c r="A4684" s="15"/>
    </row>
    <row r="4685" spans="1:1">
      <c r="A4685" s="15"/>
    </row>
    <row r="4686" spans="1:1">
      <c r="A4686" s="15"/>
    </row>
    <row r="4687" spans="1:1">
      <c r="A4687" s="15"/>
    </row>
    <row r="4688" spans="1:1">
      <c r="A4688" s="15"/>
    </row>
    <row r="4689" spans="1:1">
      <c r="A4689" s="15"/>
    </row>
    <row r="4690" spans="1:1">
      <c r="A4690" s="15"/>
    </row>
    <row r="4691" spans="1:1">
      <c r="A4691" s="15"/>
    </row>
    <row r="4692" spans="1:1">
      <c r="A4692" s="15"/>
    </row>
    <row r="4693" spans="1:1">
      <c r="A4693" s="15"/>
    </row>
    <row r="4694" spans="1:1">
      <c r="A4694" s="15"/>
    </row>
    <row r="4695" spans="1:1">
      <c r="A4695" s="15"/>
    </row>
    <row r="4696" spans="1:1">
      <c r="A4696" s="15"/>
    </row>
    <row r="4697" spans="1:1">
      <c r="A4697" s="15"/>
    </row>
    <row r="4698" spans="1:1">
      <c r="A4698" s="15"/>
    </row>
    <row r="4699" spans="1:1">
      <c r="A4699" s="15"/>
    </row>
    <row r="4700" spans="1:1">
      <c r="A4700" s="15"/>
    </row>
    <row r="4701" spans="1:1">
      <c r="A4701" s="15"/>
    </row>
    <row r="4702" spans="1:1">
      <c r="A4702" s="15"/>
    </row>
    <row r="4703" spans="1:1">
      <c r="A4703" s="15"/>
    </row>
    <row r="4704" spans="1:1">
      <c r="A4704" s="15"/>
    </row>
    <row r="4705" spans="1:1">
      <c r="A4705" s="15"/>
    </row>
    <row r="4706" spans="1:1">
      <c r="A4706" s="15"/>
    </row>
    <row r="4707" spans="1:1">
      <c r="A4707" s="15"/>
    </row>
    <row r="4708" spans="1:1">
      <c r="A4708" s="15"/>
    </row>
    <row r="4709" spans="1:1">
      <c r="A4709" s="15"/>
    </row>
    <row r="4710" spans="1:1">
      <c r="A4710" s="15"/>
    </row>
    <row r="4711" spans="1:1">
      <c r="A4711" s="15"/>
    </row>
    <row r="4712" spans="1:1">
      <c r="A4712" s="15"/>
    </row>
    <row r="4713" spans="1:1">
      <c r="A4713" s="15"/>
    </row>
    <row r="4714" spans="1:1">
      <c r="A4714" s="15"/>
    </row>
    <row r="4715" spans="1:1">
      <c r="A4715" s="15"/>
    </row>
    <row r="4716" spans="1:1">
      <c r="A4716" s="15"/>
    </row>
    <row r="4717" spans="1:1">
      <c r="A4717" s="15"/>
    </row>
    <row r="4718" spans="1:1">
      <c r="A4718" s="15"/>
    </row>
    <row r="4719" spans="1:1">
      <c r="A4719" s="15"/>
    </row>
    <row r="4720" spans="1:1">
      <c r="A4720" s="15"/>
    </row>
    <row r="4721" spans="1:1">
      <c r="A4721" s="15"/>
    </row>
    <row r="4722" spans="1:1">
      <c r="A4722" s="15"/>
    </row>
    <row r="4723" spans="1:1">
      <c r="A4723" s="15"/>
    </row>
    <row r="4724" spans="1:1">
      <c r="A4724" s="15"/>
    </row>
    <row r="4725" spans="1:1">
      <c r="A4725" s="15"/>
    </row>
    <row r="4726" spans="1:1">
      <c r="A4726" s="15"/>
    </row>
    <row r="4727" spans="1:1">
      <c r="A4727" s="15"/>
    </row>
    <row r="4728" spans="1:1">
      <c r="A4728" s="15"/>
    </row>
    <row r="4729" spans="1:1">
      <c r="A4729" s="15"/>
    </row>
    <row r="4730" spans="1:1">
      <c r="A4730" s="15"/>
    </row>
    <row r="4731" spans="1:1">
      <c r="A4731" s="15"/>
    </row>
    <row r="4732" spans="1:1">
      <c r="A4732" s="15"/>
    </row>
    <row r="4733" spans="1:1">
      <c r="A4733" s="15"/>
    </row>
    <row r="4734" spans="1:1">
      <c r="A4734" s="15"/>
    </row>
    <row r="4735" spans="1:1">
      <c r="A4735" s="15"/>
    </row>
    <row r="4736" spans="1:1">
      <c r="A4736" s="15"/>
    </row>
    <row r="4737" spans="1:1">
      <c r="A4737" s="15"/>
    </row>
    <row r="4738" spans="1:1">
      <c r="A4738" s="15"/>
    </row>
    <row r="4739" spans="1:1">
      <c r="A4739" s="15"/>
    </row>
    <row r="4740" spans="1:1">
      <c r="A4740" s="15"/>
    </row>
    <row r="4741" spans="1:1">
      <c r="A4741" s="15"/>
    </row>
    <row r="4742" spans="1:1">
      <c r="A4742" s="15"/>
    </row>
    <row r="4743" spans="1:1">
      <c r="A4743" s="15"/>
    </row>
    <row r="4744" spans="1:1">
      <c r="A4744" s="15"/>
    </row>
    <row r="4745" spans="1:1">
      <c r="A4745" s="15"/>
    </row>
    <row r="4746" spans="1:1">
      <c r="A4746" s="15"/>
    </row>
    <row r="4747" spans="1:1">
      <c r="A4747" s="15"/>
    </row>
    <row r="4748" spans="1:1">
      <c r="A4748" s="15"/>
    </row>
    <row r="4749" spans="1:1">
      <c r="A4749" s="15"/>
    </row>
    <row r="4750" spans="1:1">
      <c r="A4750" s="15"/>
    </row>
    <row r="4751" spans="1:1">
      <c r="A4751" s="15"/>
    </row>
    <row r="4752" spans="1:1">
      <c r="A4752" s="15"/>
    </row>
    <row r="4753" spans="1:1">
      <c r="A4753" s="15"/>
    </row>
    <row r="4754" spans="1:1">
      <c r="A4754" s="15"/>
    </row>
    <row r="4755" spans="1:1">
      <c r="A4755" s="15"/>
    </row>
    <row r="4756" spans="1:1">
      <c r="A4756" s="15"/>
    </row>
    <row r="4757" spans="1:1">
      <c r="A4757" s="15"/>
    </row>
    <row r="4758" spans="1:1">
      <c r="A4758" s="15"/>
    </row>
    <row r="4759" spans="1:1">
      <c r="A4759" s="15"/>
    </row>
    <row r="4760" spans="1:1">
      <c r="A4760" s="15"/>
    </row>
    <row r="4761" spans="1:1">
      <c r="A4761" s="15"/>
    </row>
    <row r="4762" spans="1:1">
      <c r="A4762" s="15"/>
    </row>
    <row r="4763" spans="1:1">
      <c r="A4763" s="15"/>
    </row>
    <row r="4764" spans="1:1">
      <c r="A4764" s="15"/>
    </row>
    <row r="4765" spans="1:1">
      <c r="A4765" s="15"/>
    </row>
    <row r="4766" spans="1:1">
      <c r="A4766" s="15"/>
    </row>
    <row r="4767" spans="1:1">
      <c r="A4767" s="15"/>
    </row>
    <row r="4768" spans="1:1">
      <c r="A4768" s="15"/>
    </row>
    <row r="4769" spans="1:1">
      <c r="A4769" s="15"/>
    </row>
    <row r="4770" spans="1:1">
      <c r="A4770" s="15"/>
    </row>
    <row r="4771" spans="1:1">
      <c r="A4771" s="15"/>
    </row>
    <row r="4772" spans="1:1">
      <c r="A4772" s="15"/>
    </row>
    <row r="4773" spans="1:1">
      <c r="A4773" s="15"/>
    </row>
    <row r="4774" spans="1:1">
      <c r="A4774" s="15"/>
    </row>
    <row r="4775" spans="1:1">
      <c r="A4775" s="15"/>
    </row>
    <row r="4776" spans="1:1">
      <c r="A4776" s="15"/>
    </row>
    <row r="4777" spans="1:1">
      <c r="A4777" s="15"/>
    </row>
    <row r="4778" spans="1:1">
      <c r="A4778" s="15"/>
    </row>
    <row r="4779" spans="1:1">
      <c r="A4779" s="15"/>
    </row>
    <row r="4780" spans="1:1">
      <c r="A4780" s="15"/>
    </row>
    <row r="4781" spans="1:1">
      <c r="A4781" s="15"/>
    </row>
    <row r="4782" spans="1:1">
      <c r="A4782" s="15"/>
    </row>
    <row r="4783" spans="1:1">
      <c r="A4783" s="15"/>
    </row>
    <row r="4784" spans="1:1">
      <c r="A4784" s="15"/>
    </row>
    <row r="4785" spans="1:1">
      <c r="A4785" s="15"/>
    </row>
    <row r="4786" spans="1:1">
      <c r="A4786" s="15"/>
    </row>
    <row r="4787" spans="1:1">
      <c r="A4787" s="15"/>
    </row>
    <row r="4788" spans="1:1">
      <c r="A4788" s="15"/>
    </row>
    <row r="4789" spans="1:1">
      <c r="A4789" s="15"/>
    </row>
    <row r="4790" spans="1:1">
      <c r="A4790" s="15"/>
    </row>
    <row r="4791" spans="1:1">
      <c r="A4791" s="15"/>
    </row>
    <row r="4792" spans="1:1">
      <c r="A4792" s="15"/>
    </row>
    <row r="4793" spans="1:1">
      <c r="A4793" s="15"/>
    </row>
    <row r="4794" spans="1:1">
      <c r="A4794" s="15"/>
    </row>
    <row r="4795" spans="1:1">
      <c r="A4795" s="15"/>
    </row>
    <row r="4796" spans="1:1">
      <c r="A4796" s="15"/>
    </row>
    <row r="4797" spans="1:1">
      <c r="A4797" s="15"/>
    </row>
    <row r="4798" spans="1:1">
      <c r="A4798" s="15"/>
    </row>
    <row r="4799" spans="1:1">
      <c r="A4799" s="15"/>
    </row>
    <row r="4800" spans="1:1">
      <c r="A4800" s="15"/>
    </row>
    <row r="4801" spans="1:1">
      <c r="A4801" s="15"/>
    </row>
    <row r="4802" spans="1:1">
      <c r="A4802" s="15"/>
    </row>
    <row r="4803" spans="1:1">
      <c r="A4803" s="15"/>
    </row>
    <row r="4804" spans="1:1">
      <c r="A4804" s="15"/>
    </row>
    <row r="4805" spans="1:1">
      <c r="A4805" s="15"/>
    </row>
    <row r="4806" spans="1:1">
      <c r="A4806" s="15"/>
    </row>
    <row r="4807" spans="1:1">
      <c r="A4807" s="15"/>
    </row>
    <row r="4808" spans="1:1">
      <c r="A4808" s="15"/>
    </row>
    <row r="4809" spans="1:1">
      <c r="A4809" s="15"/>
    </row>
    <row r="4810" spans="1:1">
      <c r="A4810" s="15"/>
    </row>
    <row r="4811" spans="1:1">
      <c r="A4811" s="15"/>
    </row>
    <row r="4812" spans="1:1">
      <c r="A4812" s="15"/>
    </row>
    <row r="4813" spans="1:1">
      <c r="A4813" s="15"/>
    </row>
    <row r="4814" spans="1:1">
      <c r="A4814" s="15"/>
    </row>
    <row r="4815" spans="1:1">
      <c r="A4815" s="15"/>
    </row>
    <row r="4816" spans="1:1">
      <c r="A4816" s="15"/>
    </row>
    <row r="4817" spans="1:1">
      <c r="A4817" s="15"/>
    </row>
    <row r="4818" spans="1:1">
      <c r="A4818" s="15"/>
    </row>
    <row r="4819" spans="1:1">
      <c r="A4819" s="15"/>
    </row>
    <row r="4820" spans="1:1">
      <c r="A4820" s="15"/>
    </row>
    <row r="4821" spans="1:1">
      <c r="A4821" s="15"/>
    </row>
    <row r="4822" spans="1:1">
      <c r="A4822" s="15"/>
    </row>
    <row r="4823" spans="1:1">
      <c r="A4823" s="15"/>
    </row>
    <row r="4824" spans="1:1">
      <c r="A4824" s="15"/>
    </row>
    <row r="4825" spans="1:1">
      <c r="A4825" s="15"/>
    </row>
    <row r="4826" spans="1:1">
      <c r="A4826" s="15"/>
    </row>
    <row r="4827" spans="1:1">
      <c r="A4827" s="15"/>
    </row>
    <row r="4828" spans="1:1">
      <c r="A4828" s="15"/>
    </row>
    <row r="4829" spans="1:1">
      <c r="A4829" s="15"/>
    </row>
    <row r="4830" spans="1:1">
      <c r="A4830" s="15"/>
    </row>
    <row r="4831" spans="1:1">
      <c r="A4831" s="15"/>
    </row>
    <row r="4832" spans="1:1">
      <c r="A4832" s="15"/>
    </row>
    <row r="4833" spans="1:1">
      <c r="A4833" s="15"/>
    </row>
    <row r="4834" spans="1:1">
      <c r="A4834" s="15"/>
    </row>
    <row r="4835" spans="1:1">
      <c r="A4835" s="15"/>
    </row>
    <row r="4836" spans="1:1">
      <c r="A4836" s="15"/>
    </row>
    <row r="4837" spans="1:1">
      <c r="A4837" s="15"/>
    </row>
    <row r="4838" spans="1:1">
      <c r="A4838" s="15"/>
    </row>
    <row r="4839" spans="1:1">
      <c r="A4839" s="15"/>
    </row>
    <row r="4840" spans="1:1">
      <c r="A4840" s="15"/>
    </row>
    <row r="4841" spans="1:1">
      <c r="A4841" s="15"/>
    </row>
    <row r="4842" spans="1:1">
      <c r="A4842" s="15"/>
    </row>
    <row r="4843" spans="1:1">
      <c r="A4843" s="15"/>
    </row>
    <row r="4844" spans="1:1">
      <c r="A4844" s="15"/>
    </row>
    <row r="4845" spans="1:1">
      <c r="A4845" s="15"/>
    </row>
    <row r="4846" spans="1:1">
      <c r="A4846" s="15"/>
    </row>
    <row r="4847" spans="1:1">
      <c r="A4847" s="15"/>
    </row>
    <row r="4848" spans="1:1">
      <c r="A4848" s="15"/>
    </row>
    <row r="4849" spans="1:1">
      <c r="A4849" s="15"/>
    </row>
    <row r="4850" spans="1:1">
      <c r="A4850" s="15"/>
    </row>
    <row r="4851" spans="1:1">
      <c r="A4851" s="15"/>
    </row>
    <row r="4852" spans="1:1">
      <c r="A4852" s="15"/>
    </row>
    <row r="4853" spans="1:1">
      <c r="A4853" s="15"/>
    </row>
    <row r="4854" spans="1:1">
      <c r="A4854" s="15"/>
    </row>
    <row r="4855" spans="1:1">
      <c r="A4855" s="15"/>
    </row>
    <row r="4856" spans="1:1">
      <c r="A4856" s="15"/>
    </row>
    <row r="4857" spans="1:1">
      <c r="A4857" s="15"/>
    </row>
    <row r="4858" spans="1:1">
      <c r="A4858" s="15"/>
    </row>
    <row r="4859" spans="1:1">
      <c r="A4859" s="15"/>
    </row>
    <row r="4860" spans="1:1">
      <c r="A4860" s="15"/>
    </row>
    <row r="4861" spans="1:1">
      <c r="A4861" s="15"/>
    </row>
    <row r="4862" spans="1:1">
      <c r="A4862" s="15"/>
    </row>
    <row r="4863" spans="1:1">
      <c r="A4863" s="15"/>
    </row>
    <row r="4864" spans="1:1">
      <c r="A4864" s="15"/>
    </row>
    <row r="4865" spans="1:1">
      <c r="A4865" s="15"/>
    </row>
    <row r="4866" spans="1:1">
      <c r="A4866" s="15"/>
    </row>
    <row r="4867" spans="1:1">
      <c r="A4867" s="15"/>
    </row>
    <row r="4868" spans="1:1">
      <c r="A4868" s="15"/>
    </row>
    <row r="4869" spans="1:1">
      <c r="A4869" s="15"/>
    </row>
    <row r="4870" spans="1:1">
      <c r="A4870" s="15"/>
    </row>
    <row r="4871" spans="1:1">
      <c r="A4871" s="15"/>
    </row>
    <row r="4872" spans="1:1">
      <c r="A4872" s="15"/>
    </row>
    <row r="4873" spans="1:1">
      <c r="A4873" s="15"/>
    </row>
    <row r="4874" spans="1:1">
      <c r="A4874" s="15"/>
    </row>
    <row r="4875" spans="1:1">
      <c r="A4875" s="15"/>
    </row>
    <row r="4876" spans="1:1">
      <c r="A4876" s="15"/>
    </row>
    <row r="4877" spans="1:1">
      <c r="A4877" s="15"/>
    </row>
    <row r="4878" spans="1:1">
      <c r="A4878" s="15"/>
    </row>
    <row r="4879" spans="1:1">
      <c r="A4879" s="15"/>
    </row>
    <row r="4880" spans="1:1">
      <c r="A4880" s="15"/>
    </row>
    <row r="4881" spans="1:1">
      <c r="A4881" s="15"/>
    </row>
    <row r="4882" spans="1:1">
      <c r="A4882" s="15"/>
    </row>
    <row r="4883" spans="1:1">
      <c r="A4883" s="15"/>
    </row>
    <row r="4884" spans="1:1">
      <c r="A4884" s="15"/>
    </row>
    <row r="4885" spans="1:1">
      <c r="A4885" s="15"/>
    </row>
    <row r="4886" spans="1:1">
      <c r="A4886" s="15"/>
    </row>
    <row r="4887" spans="1:1">
      <c r="A4887" s="15"/>
    </row>
    <row r="4888" spans="1:1">
      <c r="A4888" s="15"/>
    </row>
    <row r="4889" spans="1:1">
      <c r="A4889" s="15"/>
    </row>
    <row r="4890" spans="1:1">
      <c r="A4890" s="15"/>
    </row>
    <row r="4891" spans="1:1">
      <c r="A4891" s="15"/>
    </row>
    <row r="4892" spans="1:1">
      <c r="A4892" s="15"/>
    </row>
    <row r="4893" spans="1:1">
      <c r="A4893" s="15"/>
    </row>
    <row r="4894" spans="1:1">
      <c r="A4894" s="15"/>
    </row>
    <row r="4895" spans="1:1">
      <c r="A4895" s="15"/>
    </row>
    <row r="4896" spans="1:1">
      <c r="A4896" s="15"/>
    </row>
    <row r="4897" spans="1:1">
      <c r="A4897" s="15"/>
    </row>
    <row r="4898" spans="1:1">
      <c r="A4898" s="15"/>
    </row>
    <row r="4899" spans="1:1">
      <c r="A4899" s="15"/>
    </row>
    <row r="4900" spans="1:1">
      <c r="A4900" s="15"/>
    </row>
    <row r="4901" spans="1:1">
      <c r="A4901" s="15"/>
    </row>
    <row r="4902" spans="1:1">
      <c r="A4902" s="15"/>
    </row>
    <row r="4903" spans="1:1">
      <c r="A4903" s="15"/>
    </row>
    <row r="4904" spans="1:1">
      <c r="A4904" s="15"/>
    </row>
    <row r="4905" spans="1:1">
      <c r="A4905" s="15"/>
    </row>
    <row r="4906" spans="1:1">
      <c r="A4906" s="15"/>
    </row>
    <row r="4907" spans="1:1">
      <c r="A4907" s="15"/>
    </row>
    <row r="4908" spans="1:1">
      <c r="A4908" s="15"/>
    </row>
    <row r="4909" spans="1:1">
      <c r="A4909" s="15"/>
    </row>
    <row r="4910" spans="1:1">
      <c r="A4910" s="15"/>
    </row>
    <row r="4911" spans="1:1">
      <c r="A4911" s="15"/>
    </row>
    <row r="4912" spans="1:1">
      <c r="A4912" s="15"/>
    </row>
    <row r="4913" spans="1:1">
      <c r="A4913" s="15"/>
    </row>
    <row r="4914" spans="1:1">
      <c r="A4914" s="15"/>
    </row>
    <row r="4915" spans="1:1">
      <c r="A4915" s="15"/>
    </row>
    <row r="4916" spans="1:1">
      <c r="A4916" s="15"/>
    </row>
    <row r="4917" spans="1:1">
      <c r="A4917" s="15"/>
    </row>
    <row r="4918" spans="1:1">
      <c r="A4918" s="15"/>
    </row>
    <row r="4919" spans="1:1">
      <c r="A4919" s="15"/>
    </row>
    <row r="4920" spans="1:1">
      <c r="A4920" s="15"/>
    </row>
    <row r="4921" spans="1:1">
      <c r="A4921" s="15"/>
    </row>
    <row r="4922" spans="1:1">
      <c r="A4922" s="15"/>
    </row>
    <row r="4923" spans="1:1">
      <c r="A4923" s="15"/>
    </row>
    <row r="4924" spans="1:1">
      <c r="A4924" s="15"/>
    </row>
    <row r="4925" spans="1:1">
      <c r="A4925" s="15"/>
    </row>
    <row r="4926" spans="1:1">
      <c r="A4926" s="15"/>
    </row>
    <row r="4927" spans="1:1">
      <c r="A4927" s="15"/>
    </row>
    <row r="4928" spans="1:1">
      <c r="A4928" s="15"/>
    </row>
    <row r="4929" spans="1:1">
      <c r="A4929" s="15"/>
    </row>
    <row r="4930" spans="1:1">
      <c r="A4930" s="15"/>
    </row>
    <row r="4931" spans="1:1">
      <c r="A4931" s="15"/>
    </row>
    <row r="4932" spans="1:1">
      <c r="A4932" s="15"/>
    </row>
    <row r="4933" spans="1:1">
      <c r="A4933" s="15"/>
    </row>
    <row r="4934" spans="1:1">
      <c r="A4934" s="15"/>
    </row>
    <row r="4935" spans="1:1">
      <c r="A4935" s="15"/>
    </row>
    <row r="4936" spans="1:1">
      <c r="A4936" s="15"/>
    </row>
    <row r="4937" spans="1:1">
      <c r="A4937" s="15"/>
    </row>
    <row r="4938" spans="1:1">
      <c r="A4938" s="15"/>
    </row>
    <row r="4939" spans="1:1">
      <c r="A4939" s="15"/>
    </row>
    <row r="4940" spans="1:1">
      <c r="A4940" s="15"/>
    </row>
    <row r="4941" spans="1:1">
      <c r="A4941" s="15"/>
    </row>
    <row r="4942" spans="1:1">
      <c r="A4942" s="15"/>
    </row>
    <row r="4943" spans="1:1">
      <c r="A4943" s="15"/>
    </row>
    <row r="4944" spans="1:1">
      <c r="A4944" s="15"/>
    </row>
    <row r="4945" spans="1:1">
      <c r="A4945" s="15"/>
    </row>
    <row r="4946" spans="1:1">
      <c r="A4946" s="15"/>
    </row>
    <row r="4947" spans="1:1">
      <c r="A4947" s="15"/>
    </row>
    <row r="4948" spans="1:1">
      <c r="A4948" s="15"/>
    </row>
    <row r="4949" spans="1:1">
      <c r="A4949" s="15"/>
    </row>
    <row r="4950" spans="1:1">
      <c r="A4950" s="15"/>
    </row>
    <row r="4951" spans="1:1">
      <c r="A4951" s="15"/>
    </row>
    <row r="4952" spans="1:1">
      <c r="A4952" s="15"/>
    </row>
    <row r="4953" spans="1:1">
      <c r="A4953" s="15"/>
    </row>
    <row r="4954" spans="1:1">
      <c r="A4954" s="15"/>
    </row>
    <row r="4955" spans="1:1">
      <c r="A4955" s="15"/>
    </row>
    <row r="4956" spans="1:1">
      <c r="A4956" s="15"/>
    </row>
    <row r="4957" spans="1:1">
      <c r="A4957" s="15"/>
    </row>
    <row r="4958" spans="1:1">
      <c r="A4958" s="15"/>
    </row>
    <row r="4959" spans="1:1">
      <c r="A4959" s="15"/>
    </row>
    <row r="4960" spans="1:1">
      <c r="A4960" s="15"/>
    </row>
    <row r="4961" spans="1:1">
      <c r="A4961" s="15"/>
    </row>
    <row r="4962" spans="1:1">
      <c r="A4962" s="15"/>
    </row>
    <row r="4963" spans="1:1">
      <c r="A4963" s="15"/>
    </row>
    <row r="4964" spans="1:1">
      <c r="A4964" s="15"/>
    </row>
    <row r="4965" spans="1:1">
      <c r="A4965" s="15"/>
    </row>
    <row r="4966" spans="1:1">
      <c r="A4966" s="15"/>
    </row>
    <row r="4967" spans="1:1">
      <c r="A4967" s="15"/>
    </row>
    <row r="4968" spans="1:1">
      <c r="A4968" s="15"/>
    </row>
    <row r="4969" spans="1:1">
      <c r="A4969" s="15"/>
    </row>
    <row r="4970" spans="1:1">
      <c r="A4970" s="15"/>
    </row>
    <row r="4971" spans="1:1">
      <c r="A4971" s="15"/>
    </row>
    <row r="4972" spans="1:1">
      <c r="A4972" s="15"/>
    </row>
    <row r="4973" spans="1:1">
      <c r="A4973" s="15"/>
    </row>
    <row r="4974" spans="1:1">
      <c r="A4974" s="15"/>
    </row>
    <row r="4975" spans="1:1">
      <c r="A4975" s="15"/>
    </row>
    <row r="4976" spans="1:1">
      <c r="A4976" s="15"/>
    </row>
    <row r="4977" spans="1:1">
      <c r="A4977" s="15"/>
    </row>
    <row r="4978" spans="1:1">
      <c r="A4978" s="15"/>
    </row>
    <row r="4979" spans="1:1">
      <c r="A4979" s="15"/>
    </row>
    <row r="4980" spans="1:1">
      <c r="A4980" s="15"/>
    </row>
    <row r="4981" spans="1:1">
      <c r="A4981" s="15"/>
    </row>
    <row r="4982" spans="1:1">
      <c r="A4982" s="15"/>
    </row>
    <row r="4983" spans="1:1">
      <c r="A4983" s="15"/>
    </row>
    <row r="4984" spans="1:1">
      <c r="A4984" s="15"/>
    </row>
    <row r="4985" spans="1:1">
      <c r="A4985" s="15"/>
    </row>
    <row r="4986" spans="1:1">
      <c r="A4986" s="15"/>
    </row>
    <row r="4987" spans="1:1">
      <c r="A4987" s="15"/>
    </row>
    <row r="4988" spans="1:1">
      <c r="A4988" s="15"/>
    </row>
    <row r="4989" spans="1:1">
      <c r="A4989" s="15"/>
    </row>
    <row r="4990" spans="1:1">
      <c r="A4990" s="15"/>
    </row>
    <row r="4991" spans="1:1">
      <c r="A4991" s="15"/>
    </row>
    <row r="4992" spans="1:1">
      <c r="A4992" s="15"/>
    </row>
    <row r="4993" spans="1:1">
      <c r="A4993" s="15"/>
    </row>
    <row r="4994" spans="1:1">
      <c r="A4994" s="15"/>
    </row>
    <row r="4995" spans="1:1">
      <c r="A4995" s="15"/>
    </row>
    <row r="4996" spans="1:1">
      <c r="A4996" s="15"/>
    </row>
    <row r="4997" spans="1:1">
      <c r="A4997" s="15"/>
    </row>
    <row r="4998" spans="1:1">
      <c r="A4998" s="15"/>
    </row>
    <row r="4999" spans="1:1">
      <c r="A4999" s="15"/>
    </row>
    <row r="5000" spans="1:1">
      <c r="A5000" s="15"/>
    </row>
    <row r="5001" spans="1:1">
      <c r="A5001" s="15"/>
    </row>
    <row r="5002" spans="1:1">
      <c r="A5002" s="15"/>
    </row>
    <row r="5003" spans="1:1">
      <c r="A5003" s="15"/>
    </row>
    <row r="5004" spans="1:1">
      <c r="A5004" s="15"/>
    </row>
    <row r="5005" spans="1:1">
      <c r="A5005" s="15"/>
    </row>
    <row r="5006" spans="1:1">
      <c r="A5006" s="15"/>
    </row>
    <row r="5007" spans="1:1">
      <c r="A5007" s="15"/>
    </row>
    <row r="5008" spans="1:1">
      <c r="A5008" s="15"/>
    </row>
    <row r="5009" spans="1:1">
      <c r="A5009" s="15"/>
    </row>
    <row r="5010" spans="1:1">
      <c r="A5010" s="15"/>
    </row>
    <row r="5011" spans="1:1">
      <c r="A5011" s="15"/>
    </row>
    <row r="5012" spans="1:1">
      <c r="A5012" s="15"/>
    </row>
    <row r="5013" spans="1:1">
      <c r="A5013" s="15"/>
    </row>
    <row r="5014" spans="1:1">
      <c r="A5014" s="15"/>
    </row>
    <row r="5015" spans="1:1">
      <c r="A5015" s="15"/>
    </row>
    <row r="5016" spans="1:1">
      <c r="A5016" s="15"/>
    </row>
    <row r="5017" spans="1:1">
      <c r="A5017" s="15"/>
    </row>
    <row r="5018" spans="1:1">
      <c r="A5018" s="15"/>
    </row>
    <row r="5019" spans="1:1">
      <c r="A5019" s="15"/>
    </row>
    <row r="5020" spans="1:1">
      <c r="A5020" s="15"/>
    </row>
    <row r="5021" spans="1:1">
      <c r="A5021" s="15"/>
    </row>
    <row r="5022" spans="1:1">
      <c r="A5022" s="15"/>
    </row>
    <row r="5023" spans="1:1">
      <c r="A5023" s="15"/>
    </row>
    <row r="5024" spans="1:1">
      <c r="A5024" s="15"/>
    </row>
    <row r="5025" spans="1:1">
      <c r="A5025" s="15"/>
    </row>
    <row r="5026" spans="1:1">
      <c r="A5026" s="15"/>
    </row>
    <row r="5027" spans="1:1">
      <c r="A5027" s="15"/>
    </row>
    <row r="5028" spans="1:1">
      <c r="A5028" s="15"/>
    </row>
    <row r="5029" spans="1:1">
      <c r="A5029" s="15"/>
    </row>
    <row r="5030" spans="1:1">
      <c r="A5030" s="15"/>
    </row>
    <row r="5031" spans="1:1">
      <c r="A5031" s="15"/>
    </row>
    <row r="5032" spans="1:1">
      <c r="A5032" s="15"/>
    </row>
    <row r="5033" spans="1:1">
      <c r="A5033" s="15"/>
    </row>
    <row r="5034" spans="1:1">
      <c r="A5034" s="15"/>
    </row>
    <row r="5035" spans="1:1">
      <c r="A5035" s="15"/>
    </row>
    <row r="5036" spans="1:1">
      <c r="A5036" s="15"/>
    </row>
    <row r="5037" spans="1:1">
      <c r="A5037" s="15"/>
    </row>
    <row r="5038" spans="1:1">
      <c r="A5038" s="15"/>
    </row>
    <row r="5039" spans="1:1">
      <c r="A5039" s="15"/>
    </row>
    <row r="5040" spans="1:1">
      <c r="A5040" s="15"/>
    </row>
    <row r="5041" spans="1:1">
      <c r="A5041" s="15"/>
    </row>
    <row r="5042" spans="1:1">
      <c r="A5042" s="15"/>
    </row>
    <row r="5043" spans="1:1">
      <c r="A5043" s="15"/>
    </row>
    <row r="5044" spans="1:1">
      <c r="A5044" s="15"/>
    </row>
    <row r="5045" spans="1:1">
      <c r="A5045" s="15"/>
    </row>
    <row r="5046" spans="1:1">
      <c r="A5046" s="15"/>
    </row>
    <row r="5047" spans="1:1">
      <c r="A5047" s="15"/>
    </row>
    <row r="5048" spans="1:1">
      <c r="A5048" s="15"/>
    </row>
    <row r="5049" spans="1:1">
      <c r="A5049" s="15"/>
    </row>
    <row r="5050" spans="1:1">
      <c r="A5050" s="15"/>
    </row>
    <row r="5051" spans="1:1">
      <c r="A5051" s="15"/>
    </row>
    <row r="5052" spans="1:1">
      <c r="A5052" s="15"/>
    </row>
    <row r="5053" spans="1:1">
      <c r="A5053" s="15"/>
    </row>
    <row r="5054" spans="1:1">
      <c r="A5054" s="15"/>
    </row>
    <row r="5055" spans="1:1">
      <c r="A5055" s="15"/>
    </row>
    <row r="5056" spans="1:1">
      <c r="A5056" s="15"/>
    </row>
    <row r="5057" spans="1:1">
      <c r="A5057" s="15"/>
    </row>
    <row r="5058" spans="1:1">
      <c r="A5058" s="15"/>
    </row>
    <row r="5059" spans="1:1">
      <c r="A5059" s="15"/>
    </row>
    <row r="5060" spans="1:1">
      <c r="A5060" s="15"/>
    </row>
    <row r="5061" spans="1:1">
      <c r="A5061" s="15"/>
    </row>
    <row r="5062" spans="1:1">
      <c r="A5062" s="15"/>
    </row>
    <row r="5063" spans="1:1">
      <c r="A5063" s="15"/>
    </row>
    <row r="5064" spans="1:1">
      <c r="A5064" s="15"/>
    </row>
    <row r="5065" spans="1:1">
      <c r="A5065" s="15"/>
    </row>
    <row r="5066" spans="1:1">
      <c r="A5066" s="15"/>
    </row>
    <row r="5067" spans="1:1">
      <c r="A5067" s="15"/>
    </row>
    <row r="5068" spans="1:1">
      <c r="A5068" s="15"/>
    </row>
    <row r="5069" spans="1:1">
      <c r="A5069" s="15"/>
    </row>
    <row r="5070" spans="1:1">
      <c r="A5070" s="15"/>
    </row>
    <row r="5071" spans="1:1">
      <c r="A5071" s="15"/>
    </row>
    <row r="5072" spans="1:1">
      <c r="A5072" s="15"/>
    </row>
    <row r="5073" spans="1:1">
      <c r="A5073" s="15"/>
    </row>
    <row r="5074" spans="1:1">
      <c r="A5074" s="15"/>
    </row>
    <row r="5075" spans="1:1">
      <c r="A5075" s="15"/>
    </row>
    <row r="5076" spans="1:1">
      <c r="A5076" s="15"/>
    </row>
    <row r="5077" spans="1:1">
      <c r="A5077" s="15"/>
    </row>
    <row r="5078" spans="1:1">
      <c r="A5078" s="15"/>
    </row>
    <row r="5079" spans="1:1">
      <c r="A5079" s="15"/>
    </row>
    <row r="5080" spans="1:1">
      <c r="A5080" s="15"/>
    </row>
    <row r="5081" spans="1:1">
      <c r="A5081" s="15"/>
    </row>
    <row r="5082" spans="1:1">
      <c r="A5082" s="15"/>
    </row>
    <row r="5083" spans="1:1">
      <c r="A5083" s="15"/>
    </row>
    <row r="5084" spans="1:1">
      <c r="A5084" s="15"/>
    </row>
    <row r="5085" spans="1:1">
      <c r="A5085" s="15"/>
    </row>
    <row r="5086" spans="1:1">
      <c r="A5086" s="15"/>
    </row>
    <row r="5087" spans="1:1">
      <c r="A5087" s="15"/>
    </row>
    <row r="5088" spans="1:1">
      <c r="A5088" s="15"/>
    </row>
    <row r="5089" spans="1:1">
      <c r="A5089" s="15"/>
    </row>
    <row r="5090" spans="1:1">
      <c r="A5090" s="15"/>
    </row>
    <row r="5091" spans="1:1">
      <c r="A5091" s="15"/>
    </row>
    <row r="5092" spans="1:1">
      <c r="A5092" s="15"/>
    </row>
    <row r="5093" spans="1:1">
      <c r="A5093" s="15"/>
    </row>
    <row r="5094" spans="1:1">
      <c r="A5094" s="15"/>
    </row>
    <row r="5095" spans="1:1">
      <c r="A5095" s="15"/>
    </row>
    <row r="5096" spans="1:1">
      <c r="A5096" s="15"/>
    </row>
    <row r="5097" spans="1:1">
      <c r="A5097" s="15"/>
    </row>
    <row r="5098" spans="1:1">
      <c r="A5098" s="15"/>
    </row>
    <row r="5099" spans="1:1">
      <c r="A5099" s="15"/>
    </row>
    <row r="5100" spans="1:1">
      <c r="A5100" s="15"/>
    </row>
    <row r="5101" spans="1:1">
      <c r="A5101" s="15"/>
    </row>
    <row r="5102" spans="1:1">
      <c r="A5102" s="15"/>
    </row>
    <row r="5103" spans="1:1">
      <c r="A5103" s="15"/>
    </row>
    <row r="5104" spans="1:1">
      <c r="A5104" s="15"/>
    </row>
    <row r="5105" spans="1:1">
      <c r="A5105" s="15"/>
    </row>
    <row r="5106" spans="1:1">
      <c r="A5106" s="15"/>
    </row>
    <row r="5107" spans="1:1">
      <c r="A5107" s="15"/>
    </row>
    <row r="5108" spans="1:1">
      <c r="A5108" s="15"/>
    </row>
    <row r="5109" spans="1:1">
      <c r="A5109" s="15"/>
    </row>
    <row r="5110" spans="1:1">
      <c r="A5110" s="15"/>
    </row>
    <row r="5111" spans="1:1">
      <c r="A5111" s="15"/>
    </row>
    <row r="5112" spans="1:1">
      <c r="A5112" s="15"/>
    </row>
    <row r="5113" spans="1:1">
      <c r="A5113" s="15"/>
    </row>
    <row r="5114" spans="1:1">
      <c r="A5114" s="15"/>
    </row>
    <row r="5115" spans="1:1">
      <c r="A5115" s="15"/>
    </row>
    <row r="5116" spans="1:1">
      <c r="A5116" s="15"/>
    </row>
    <row r="5117" spans="1:1">
      <c r="A5117" s="15"/>
    </row>
    <row r="5118" spans="1:1">
      <c r="A5118" s="15"/>
    </row>
    <row r="5119" spans="1:1">
      <c r="A5119" s="15"/>
    </row>
    <row r="5120" spans="1:1">
      <c r="A5120" s="15"/>
    </row>
    <row r="5121" spans="1:1">
      <c r="A5121" s="15"/>
    </row>
    <row r="5122" spans="1:1">
      <c r="A5122" s="15"/>
    </row>
    <row r="5123" spans="1:1">
      <c r="A5123" s="15"/>
    </row>
    <row r="5124" spans="1:1">
      <c r="A5124" s="15"/>
    </row>
    <row r="5125" spans="1:1">
      <c r="A5125" s="15"/>
    </row>
    <row r="5126" spans="1:1">
      <c r="A5126" s="15"/>
    </row>
    <row r="5127" spans="1:1">
      <c r="A5127" s="15"/>
    </row>
    <row r="5128" spans="1:1">
      <c r="A5128" s="15"/>
    </row>
    <row r="5129" spans="1:1">
      <c r="A5129" s="15"/>
    </row>
    <row r="5130" spans="1:1">
      <c r="A5130" s="15"/>
    </row>
    <row r="5131" spans="1:1">
      <c r="A5131" s="15"/>
    </row>
    <row r="5132" spans="1:1">
      <c r="A5132" s="15"/>
    </row>
    <row r="5133" spans="1:1">
      <c r="A5133" s="15"/>
    </row>
    <row r="5134" spans="1:1">
      <c r="A5134" s="15"/>
    </row>
    <row r="5135" spans="1:1">
      <c r="A5135" s="15"/>
    </row>
    <row r="5136" spans="1:1">
      <c r="A5136" s="15"/>
    </row>
    <row r="5137" spans="1:1">
      <c r="A5137" s="15"/>
    </row>
    <row r="5138" spans="1:1">
      <c r="A5138" s="15"/>
    </row>
    <row r="5139" spans="1:1">
      <c r="A5139" s="15"/>
    </row>
    <row r="5140" spans="1:1">
      <c r="A5140" s="15"/>
    </row>
    <row r="5141" spans="1:1">
      <c r="A5141" s="15"/>
    </row>
    <row r="5142" spans="1:1">
      <c r="A5142" s="15"/>
    </row>
    <row r="5143" spans="1:1">
      <c r="A5143" s="15"/>
    </row>
    <row r="5144" spans="1:1">
      <c r="A5144" s="15"/>
    </row>
    <row r="5145" spans="1:1">
      <c r="A5145" s="15"/>
    </row>
    <row r="5146" spans="1:1">
      <c r="A5146" s="15"/>
    </row>
    <row r="5147" spans="1:1">
      <c r="A5147" s="15"/>
    </row>
    <row r="5148" spans="1:1">
      <c r="A5148" s="15"/>
    </row>
    <row r="5149" spans="1:1">
      <c r="A5149" s="15"/>
    </row>
    <row r="5150" spans="1:1">
      <c r="A5150" s="15"/>
    </row>
    <row r="5151" spans="1:1">
      <c r="A5151" s="15"/>
    </row>
    <row r="5152" spans="1:1">
      <c r="A5152" s="15"/>
    </row>
    <row r="5153" spans="1:1">
      <c r="A5153" s="15"/>
    </row>
    <row r="5154" spans="1:1">
      <c r="A5154" s="15"/>
    </row>
    <row r="5155" spans="1:1">
      <c r="A5155" s="15"/>
    </row>
    <row r="5156" spans="1:1">
      <c r="A5156" s="15"/>
    </row>
    <row r="5157" spans="1:1">
      <c r="A5157" s="15"/>
    </row>
    <row r="5158" spans="1:1">
      <c r="A5158" s="15"/>
    </row>
    <row r="5159" spans="1:1">
      <c r="A5159" s="15"/>
    </row>
    <row r="5160" spans="1:1">
      <c r="A5160" s="15"/>
    </row>
    <row r="5161" spans="1:1">
      <c r="A5161" s="15"/>
    </row>
    <row r="5162" spans="1:1">
      <c r="A5162" s="15"/>
    </row>
    <row r="5163" spans="1:1">
      <c r="A5163" s="15"/>
    </row>
    <row r="5164" spans="1:1">
      <c r="A5164" s="15"/>
    </row>
    <row r="5165" spans="1:1">
      <c r="A5165" s="15"/>
    </row>
    <row r="5166" spans="1:1">
      <c r="A5166" s="15"/>
    </row>
    <row r="5167" spans="1:1">
      <c r="A5167" s="15"/>
    </row>
    <row r="5168" spans="1:1">
      <c r="A5168" s="15"/>
    </row>
    <row r="5169" spans="1:1">
      <c r="A5169" s="15"/>
    </row>
    <row r="5170" spans="1:1">
      <c r="A5170" s="15"/>
    </row>
    <row r="5171" spans="1:1">
      <c r="A5171" s="15"/>
    </row>
    <row r="5172" spans="1:1">
      <c r="A5172" s="15"/>
    </row>
    <row r="5173" spans="1:1">
      <c r="A5173" s="15"/>
    </row>
    <row r="5174" spans="1:1">
      <c r="A5174" s="15"/>
    </row>
    <row r="5175" spans="1:1">
      <c r="A5175" s="15"/>
    </row>
    <row r="5176" spans="1:1">
      <c r="A5176" s="15"/>
    </row>
    <row r="5177" spans="1:1">
      <c r="A5177" s="15"/>
    </row>
    <row r="5178" spans="1:1">
      <c r="A5178" s="15"/>
    </row>
    <row r="5179" spans="1:1">
      <c r="A5179" s="15"/>
    </row>
    <row r="5180" spans="1:1">
      <c r="A5180" s="15"/>
    </row>
    <row r="5181" spans="1:1">
      <c r="A5181" s="15"/>
    </row>
    <row r="5182" spans="1:1">
      <c r="A5182" s="15"/>
    </row>
    <row r="5183" spans="1:1">
      <c r="A5183" s="15"/>
    </row>
    <row r="5184" spans="1:1">
      <c r="A5184" s="15"/>
    </row>
    <row r="5185" spans="1:1">
      <c r="A5185" s="15"/>
    </row>
    <row r="5186" spans="1:1">
      <c r="A5186" s="15"/>
    </row>
    <row r="5187" spans="1:1">
      <c r="A5187" s="15"/>
    </row>
    <row r="5188" spans="1:1">
      <c r="A5188" s="15"/>
    </row>
    <row r="5189" spans="1:1">
      <c r="A5189" s="15"/>
    </row>
    <row r="5190" spans="1:1">
      <c r="A5190" s="15"/>
    </row>
    <row r="5191" spans="1:1">
      <c r="A5191" s="15"/>
    </row>
    <row r="5192" spans="1:1">
      <c r="A5192" s="15"/>
    </row>
    <row r="5193" spans="1:1">
      <c r="A5193" s="15"/>
    </row>
    <row r="5194" spans="1:1">
      <c r="A5194" s="15"/>
    </row>
    <row r="5195" spans="1:1">
      <c r="A5195" s="15"/>
    </row>
    <row r="5196" spans="1:1">
      <c r="A5196" s="15"/>
    </row>
    <row r="5197" spans="1:1">
      <c r="A5197" s="15"/>
    </row>
    <row r="5198" spans="1:1">
      <c r="A5198" s="15"/>
    </row>
    <row r="5199" spans="1:1">
      <c r="A5199" s="15"/>
    </row>
    <row r="5200" spans="1:1">
      <c r="A5200" s="15"/>
    </row>
    <row r="5201" spans="1:1">
      <c r="A5201" s="15"/>
    </row>
    <row r="5202" spans="1:1">
      <c r="A5202" s="15"/>
    </row>
    <row r="5203" spans="1:1">
      <c r="A5203" s="15"/>
    </row>
    <row r="5204" spans="1:1">
      <c r="A5204" s="15"/>
    </row>
    <row r="5205" spans="1:1">
      <c r="A5205" s="15"/>
    </row>
    <row r="5206" spans="1:1">
      <c r="A5206" s="15"/>
    </row>
    <row r="5207" spans="1:1">
      <c r="A5207" s="15"/>
    </row>
    <row r="5208" spans="1:1">
      <c r="A5208" s="15"/>
    </row>
    <row r="5209" spans="1:1">
      <c r="A5209" s="15"/>
    </row>
    <row r="5210" spans="1:1">
      <c r="A5210" s="15"/>
    </row>
    <row r="5211" spans="1:1">
      <c r="A5211" s="15"/>
    </row>
    <row r="5212" spans="1:1">
      <c r="A5212" s="15"/>
    </row>
    <row r="5213" spans="1:1">
      <c r="A5213" s="15"/>
    </row>
    <row r="5214" spans="1:1">
      <c r="A5214" s="15"/>
    </row>
    <row r="5215" spans="1:1">
      <c r="A5215" s="15"/>
    </row>
    <row r="5216" spans="1:1">
      <c r="A5216" s="15"/>
    </row>
    <row r="5217" spans="1:1">
      <c r="A5217" s="15"/>
    </row>
    <row r="5218" spans="1:1">
      <c r="A5218" s="15"/>
    </row>
    <row r="5219" spans="1:1">
      <c r="A5219" s="15"/>
    </row>
    <row r="5220" spans="1:1">
      <c r="A5220" s="15"/>
    </row>
    <row r="5221" spans="1:1">
      <c r="A5221" s="15"/>
    </row>
    <row r="5222" spans="1:1">
      <c r="A5222" s="15"/>
    </row>
    <row r="5223" spans="1:1">
      <c r="A5223" s="15"/>
    </row>
    <row r="5224" spans="1:1">
      <c r="A5224" s="15"/>
    </row>
    <row r="5225" spans="1:1">
      <c r="A5225" s="15"/>
    </row>
    <row r="5226" spans="1:1">
      <c r="A5226" s="15"/>
    </row>
    <row r="5227" spans="1:1">
      <c r="A5227" s="15"/>
    </row>
    <row r="5228" spans="1:1">
      <c r="A5228" s="15"/>
    </row>
    <row r="5229" spans="1:1">
      <c r="A5229" s="15"/>
    </row>
    <row r="5230" spans="1:1">
      <c r="A5230" s="15"/>
    </row>
    <row r="5231" spans="1:1">
      <c r="A5231" s="15"/>
    </row>
    <row r="5232" spans="1:1">
      <c r="A5232" s="15"/>
    </row>
    <row r="5233" spans="1:1">
      <c r="A5233" s="15"/>
    </row>
    <row r="5234" spans="1:1">
      <c r="A5234" s="15"/>
    </row>
    <row r="5235" spans="1:1">
      <c r="A5235" s="15"/>
    </row>
    <row r="5236" spans="1:1">
      <c r="A5236" s="15"/>
    </row>
    <row r="5237" spans="1:1">
      <c r="A5237" s="15"/>
    </row>
    <row r="5238" spans="1:1">
      <c r="A5238" s="15"/>
    </row>
    <row r="5239" spans="1:1">
      <c r="A5239" s="15"/>
    </row>
    <row r="5240" spans="1:1">
      <c r="A5240" s="15"/>
    </row>
    <row r="5241" spans="1:1">
      <c r="A5241" s="15"/>
    </row>
    <row r="5242" spans="1:1">
      <c r="A5242" s="15"/>
    </row>
    <row r="5243" spans="1:1">
      <c r="A5243" s="15"/>
    </row>
    <row r="5244" spans="1:1">
      <c r="A5244" s="15"/>
    </row>
    <row r="5245" spans="1:1">
      <c r="A5245" s="15"/>
    </row>
    <row r="5246" spans="1:1">
      <c r="A5246" s="15"/>
    </row>
    <row r="5247" spans="1:1">
      <c r="A5247" s="15"/>
    </row>
    <row r="5248" spans="1:1">
      <c r="A5248" s="15"/>
    </row>
    <row r="5249" spans="1:1">
      <c r="A5249" s="15"/>
    </row>
    <row r="5250" spans="1:1">
      <c r="A5250" s="15"/>
    </row>
    <row r="5251" spans="1:1">
      <c r="A5251" s="15"/>
    </row>
    <row r="5252" spans="1:1">
      <c r="A5252" s="15"/>
    </row>
    <row r="5253" spans="1:1">
      <c r="A5253" s="15"/>
    </row>
    <row r="5254" spans="1:1">
      <c r="A5254" s="15"/>
    </row>
    <row r="5255" spans="1:1">
      <c r="A5255" s="15"/>
    </row>
    <row r="5256" spans="1:1">
      <c r="A5256" s="15"/>
    </row>
    <row r="5257" spans="1:1">
      <c r="A5257" s="15"/>
    </row>
    <row r="5258" spans="1:1">
      <c r="A5258" s="15"/>
    </row>
    <row r="5259" spans="1:1">
      <c r="A5259" s="15"/>
    </row>
    <row r="5260" spans="1:1">
      <c r="A5260" s="15"/>
    </row>
    <row r="5261" spans="1:1">
      <c r="A5261" s="15"/>
    </row>
    <row r="5262" spans="1:1">
      <c r="A5262" s="15"/>
    </row>
    <row r="5263" spans="1:1">
      <c r="A5263" s="15"/>
    </row>
    <row r="5264" spans="1:1">
      <c r="A5264" s="15"/>
    </row>
    <row r="5265" spans="1:1">
      <c r="A5265" s="15"/>
    </row>
    <row r="5266" spans="1:1">
      <c r="A5266" s="15"/>
    </row>
    <row r="5267" spans="1:1">
      <c r="A5267" s="15"/>
    </row>
    <row r="5268" spans="1:1">
      <c r="A5268" s="15"/>
    </row>
    <row r="5269" spans="1:1">
      <c r="A5269" s="15"/>
    </row>
    <row r="5270" spans="1:1">
      <c r="A5270" s="15"/>
    </row>
    <row r="5271" spans="1:1">
      <c r="A5271" s="15"/>
    </row>
    <row r="5272" spans="1:1">
      <c r="A5272" s="15"/>
    </row>
    <row r="5273" spans="1:1">
      <c r="A5273" s="15"/>
    </row>
    <row r="5274" spans="1:1">
      <c r="A5274" s="15"/>
    </row>
    <row r="5275" spans="1:1">
      <c r="A5275" s="15"/>
    </row>
    <row r="5276" spans="1:1">
      <c r="A5276" s="15"/>
    </row>
    <row r="5277" spans="1:1">
      <c r="A5277" s="15"/>
    </row>
    <row r="5278" spans="1:1">
      <c r="A5278" s="15"/>
    </row>
    <row r="5279" spans="1:1">
      <c r="A5279" s="15"/>
    </row>
    <row r="5280" spans="1:1">
      <c r="A5280" s="15"/>
    </row>
    <row r="5281" spans="1:1">
      <c r="A5281" s="15"/>
    </row>
    <row r="5282" spans="1:1">
      <c r="A5282" s="15"/>
    </row>
    <row r="5283" spans="1:1">
      <c r="A5283" s="15"/>
    </row>
    <row r="5284" spans="1:1">
      <c r="A5284" s="15"/>
    </row>
    <row r="5285" spans="1:1">
      <c r="A5285" s="15"/>
    </row>
    <row r="5286" spans="1:1">
      <c r="A5286" s="15"/>
    </row>
    <row r="5287" spans="1:1">
      <c r="A5287" s="15"/>
    </row>
    <row r="5288" spans="1:1">
      <c r="A5288" s="15"/>
    </row>
    <row r="5289" spans="1:1">
      <c r="A5289" s="15"/>
    </row>
    <row r="5290" spans="1:1">
      <c r="A5290" s="15"/>
    </row>
    <row r="5291" spans="1:1">
      <c r="A5291" s="15"/>
    </row>
    <row r="5292" spans="1:1">
      <c r="A5292" s="15"/>
    </row>
    <row r="5293" spans="1:1">
      <c r="A5293" s="15"/>
    </row>
    <row r="5294" spans="1:1">
      <c r="A5294" s="15"/>
    </row>
    <row r="5295" spans="1:1">
      <c r="A5295" s="15"/>
    </row>
    <row r="5296" spans="1:1">
      <c r="A5296" s="15"/>
    </row>
    <row r="5297" spans="1:1">
      <c r="A5297" s="15"/>
    </row>
    <row r="5298" spans="1:1">
      <c r="A5298" s="15"/>
    </row>
    <row r="5299" spans="1:1">
      <c r="A5299" s="15"/>
    </row>
    <row r="5300" spans="1:1">
      <c r="A5300" s="15"/>
    </row>
    <row r="5301" spans="1:1">
      <c r="A5301" s="15"/>
    </row>
    <row r="5302" spans="1:1">
      <c r="A5302" s="15"/>
    </row>
    <row r="5303" spans="1:1">
      <c r="A5303" s="15"/>
    </row>
    <row r="5304" spans="1:1">
      <c r="A5304" s="15"/>
    </row>
    <row r="5305" spans="1:1">
      <c r="A5305" s="15"/>
    </row>
    <row r="5306" spans="1:1">
      <c r="A5306" s="15"/>
    </row>
    <row r="5307" spans="1:1">
      <c r="A5307" s="15"/>
    </row>
    <row r="5308" spans="1:1">
      <c r="A5308" s="15"/>
    </row>
    <row r="5309" spans="1:1">
      <c r="A5309" s="15"/>
    </row>
    <row r="5310" spans="1:1">
      <c r="A5310" s="15"/>
    </row>
    <row r="5311" spans="1:1">
      <c r="A5311" s="15"/>
    </row>
    <row r="5312" spans="1:1">
      <c r="A5312" s="15"/>
    </row>
    <row r="5313" spans="1:1">
      <c r="A5313" s="15"/>
    </row>
    <row r="5314" spans="1:1">
      <c r="A5314" s="15"/>
    </row>
    <row r="5315" spans="1:1">
      <c r="A5315" s="15"/>
    </row>
    <row r="5316" spans="1:1">
      <c r="A5316" s="15"/>
    </row>
    <row r="5317" spans="1:1">
      <c r="A5317" s="15"/>
    </row>
    <row r="5318" spans="1:1">
      <c r="A5318" s="15"/>
    </row>
    <row r="5319" spans="1:1">
      <c r="A5319" s="15"/>
    </row>
    <row r="5320" spans="1:1">
      <c r="A5320" s="15"/>
    </row>
    <row r="5321" spans="1:1">
      <c r="A5321" s="15"/>
    </row>
    <row r="5322" spans="1:1">
      <c r="A5322" s="15"/>
    </row>
    <row r="5323" spans="1:1">
      <c r="A5323" s="15"/>
    </row>
    <row r="5324" spans="1:1">
      <c r="A5324" s="15"/>
    </row>
    <row r="5325" spans="1:1">
      <c r="A5325" s="15"/>
    </row>
    <row r="5326" spans="1:1">
      <c r="A5326" s="15"/>
    </row>
    <row r="5327" spans="1:1">
      <c r="A5327" s="15"/>
    </row>
    <row r="5328" spans="1:1">
      <c r="A5328" s="15"/>
    </row>
    <row r="5329" spans="1:1">
      <c r="A5329" s="15"/>
    </row>
    <row r="5330" spans="1:1">
      <c r="A5330" s="15"/>
    </row>
    <row r="5331" spans="1:1">
      <c r="A5331" s="15"/>
    </row>
    <row r="5332" spans="1:1">
      <c r="A5332" s="15"/>
    </row>
    <row r="5333" spans="1:1">
      <c r="A5333" s="15"/>
    </row>
    <row r="5334" spans="1:1">
      <c r="A5334" s="15"/>
    </row>
    <row r="5335" spans="1:1">
      <c r="A5335" s="15"/>
    </row>
    <row r="5336" spans="1:1">
      <c r="A5336" s="15"/>
    </row>
    <row r="5337" spans="1:1">
      <c r="A5337" s="15"/>
    </row>
    <row r="5338" spans="1:1">
      <c r="A5338" s="15"/>
    </row>
    <row r="5339" spans="1:1">
      <c r="A5339" s="15"/>
    </row>
    <row r="5340" spans="1:1">
      <c r="A5340" s="15"/>
    </row>
    <row r="5341" spans="1:1">
      <c r="A5341" s="15"/>
    </row>
    <row r="5342" spans="1:1">
      <c r="A5342" s="15"/>
    </row>
    <row r="5343" spans="1:1">
      <c r="A5343" s="15"/>
    </row>
    <row r="5344" spans="1:1">
      <c r="A5344" s="15"/>
    </row>
    <row r="5345" spans="1:1">
      <c r="A5345" s="15"/>
    </row>
    <row r="5346" spans="1:1">
      <c r="A5346" s="15"/>
    </row>
    <row r="5347" spans="1:1">
      <c r="A5347" s="15"/>
    </row>
    <row r="5348" spans="1:1">
      <c r="A5348" s="15"/>
    </row>
    <row r="5349" spans="1:1">
      <c r="A5349" s="15"/>
    </row>
    <row r="5350" spans="1:1">
      <c r="A5350" s="15"/>
    </row>
    <row r="5351" spans="1:1">
      <c r="A5351" s="15"/>
    </row>
    <row r="5352" spans="1:1">
      <c r="A5352" s="15"/>
    </row>
    <row r="5353" spans="1:1">
      <c r="A5353" s="15"/>
    </row>
    <row r="5354" spans="1:1">
      <c r="A5354" s="15"/>
    </row>
    <row r="5355" spans="1:1">
      <c r="A5355" s="15"/>
    </row>
    <row r="5356" spans="1:1">
      <c r="A5356" s="15"/>
    </row>
    <row r="5357" spans="1:1">
      <c r="A5357" s="15"/>
    </row>
    <row r="5358" spans="1:1">
      <c r="A5358" s="15"/>
    </row>
    <row r="5359" spans="1:1">
      <c r="A5359" s="15"/>
    </row>
    <row r="5360" spans="1:1">
      <c r="A5360" s="15"/>
    </row>
    <row r="5361" spans="1:1">
      <c r="A5361" s="15"/>
    </row>
    <row r="5362" spans="1:1">
      <c r="A5362" s="15"/>
    </row>
    <row r="5363" spans="1:1">
      <c r="A5363" s="15"/>
    </row>
    <row r="5364" spans="1:1">
      <c r="A5364" s="15"/>
    </row>
    <row r="5365" spans="1:1">
      <c r="A5365" s="15"/>
    </row>
    <row r="5366" spans="1:1">
      <c r="A5366" s="15"/>
    </row>
    <row r="5367" spans="1:1">
      <c r="A5367" s="15"/>
    </row>
    <row r="5368" spans="1:1">
      <c r="A5368" s="15"/>
    </row>
    <row r="5369" spans="1:1">
      <c r="A5369" s="15"/>
    </row>
    <row r="5370" spans="1:1">
      <c r="A5370" s="15"/>
    </row>
    <row r="5371" spans="1:1">
      <c r="A5371" s="15"/>
    </row>
    <row r="5372" spans="1:1">
      <c r="A5372" s="15"/>
    </row>
    <row r="5373" spans="1:1">
      <c r="A5373" s="15"/>
    </row>
    <row r="5374" spans="1:1">
      <c r="A5374" s="15"/>
    </row>
    <row r="5375" spans="1:1">
      <c r="A5375" s="15"/>
    </row>
    <row r="5376" spans="1:1">
      <c r="A5376" s="15"/>
    </row>
    <row r="5377" spans="1:1">
      <c r="A5377" s="15"/>
    </row>
    <row r="5378" spans="1:1">
      <c r="A5378" s="15"/>
    </row>
    <row r="5379" spans="1:1">
      <c r="A5379" s="15"/>
    </row>
    <row r="5380" spans="1:1">
      <c r="A5380" s="15"/>
    </row>
    <row r="5381" spans="1:1">
      <c r="A5381" s="15"/>
    </row>
    <row r="5382" spans="1:1">
      <c r="A5382" s="15"/>
    </row>
    <row r="5383" spans="1:1">
      <c r="A5383" s="15"/>
    </row>
    <row r="5384" spans="1:1">
      <c r="A5384" s="15"/>
    </row>
    <row r="5385" spans="1:1">
      <c r="A5385" s="15"/>
    </row>
    <row r="5386" spans="1:1">
      <c r="A5386" s="15"/>
    </row>
    <row r="5387" spans="1:1">
      <c r="A5387" s="15"/>
    </row>
    <row r="5388" spans="1:1">
      <c r="A5388" s="15"/>
    </row>
    <row r="5389" spans="1:1">
      <c r="A5389" s="15"/>
    </row>
    <row r="5390" spans="1:1">
      <c r="A5390" s="15"/>
    </row>
    <row r="5391" spans="1:1">
      <c r="A5391" s="15"/>
    </row>
    <row r="5392" spans="1:1">
      <c r="A5392" s="15"/>
    </row>
    <row r="5393" spans="1:1">
      <c r="A5393" s="15"/>
    </row>
    <row r="5394" spans="1:1">
      <c r="A5394" s="15"/>
    </row>
    <row r="5395" spans="1:1">
      <c r="A5395" s="15"/>
    </row>
    <row r="5396" spans="1:1">
      <c r="A5396" s="15"/>
    </row>
    <row r="5397" spans="1:1">
      <c r="A5397" s="15"/>
    </row>
    <row r="5398" spans="1:1">
      <c r="A5398" s="15"/>
    </row>
    <row r="5399" spans="1:1">
      <c r="A5399" s="15"/>
    </row>
    <row r="5400" spans="1:1">
      <c r="A5400" s="15"/>
    </row>
    <row r="5401" spans="1:1">
      <c r="A5401" s="15"/>
    </row>
    <row r="5402" spans="1:1">
      <c r="A5402" s="15"/>
    </row>
    <row r="5403" spans="1:1">
      <c r="A5403" s="15"/>
    </row>
    <row r="5404" spans="1:1">
      <c r="A5404" s="15"/>
    </row>
    <row r="5405" spans="1:1">
      <c r="A5405" s="15"/>
    </row>
    <row r="5406" spans="1:1">
      <c r="A5406" s="15"/>
    </row>
    <row r="5407" spans="1:1">
      <c r="A5407" s="15"/>
    </row>
    <row r="5408" spans="1:1">
      <c r="A5408" s="15"/>
    </row>
    <row r="5409" spans="1:1">
      <c r="A5409" s="15"/>
    </row>
    <row r="5410" spans="1:1">
      <c r="A5410" s="15"/>
    </row>
    <row r="5411" spans="1:1">
      <c r="A5411" s="15"/>
    </row>
    <row r="5412" spans="1:1">
      <c r="A5412" s="15"/>
    </row>
    <row r="5413" spans="1:1">
      <c r="A5413" s="15"/>
    </row>
    <row r="5414" spans="1:1">
      <c r="A5414" s="15"/>
    </row>
    <row r="5415" spans="1:1">
      <c r="A5415" s="15"/>
    </row>
    <row r="5416" spans="1:1">
      <c r="A5416" s="15"/>
    </row>
    <row r="5417" spans="1:1">
      <c r="A5417" s="15"/>
    </row>
    <row r="5418" spans="1:1">
      <c r="A5418" s="15"/>
    </row>
    <row r="5419" spans="1:1">
      <c r="A5419" s="15"/>
    </row>
    <row r="5420" spans="1:1">
      <c r="A5420" s="15"/>
    </row>
    <row r="5421" spans="1:1">
      <c r="A5421" s="15"/>
    </row>
    <row r="5422" spans="1:1">
      <c r="A5422" s="15"/>
    </row>
    <row r="5423" spans="1:1">
      <c r="A5423" s="15"/>
    </row>
    <row r="5424" spans="1:1">
      <c r="A5424" s="15"/>
    </row>
    <row r="5425" spans="1:1">
      <c r="A5425" s="15"/>
    </row>
    <row r="5426" spans="1:1">
      <c r="A5426" s="15"/>
    </row>
    <row r="5427" spans="1:1">
      <c r="A5427" s="15"/>
    </row>
    <row r="5428" spans="1:1">
      <c r="A5428" s="15"/>
    </row>
    <row r="5429" spans="1:1">
      <c r="A5429" s="15"/>
    </row>
    <row r="5430" spans="1:1">
      <c r="A5430" s="15"/>
    </row>
    <row r="5431" spans="1:1">
      <c r="A5431" s="15"/>
    </row>
    <row r="5432" spans="1:1">
      <c r="A5432" s="15"/>
    </row>
    <row r="5433" spans="1:1">
      <c r="A5433" s="15"/>
    </row>
    <row r="5434" spans="1:1">
      <c r="A5434" s="15"/>
    </row>
    <row r="5435" spans="1:1">
      <c r="A5435" s="15"/>
    </row>
    <row r="5436" spans="1:1">
      <c r="A5436" s="15"/>
    </row>
    <row r="5437" spans="1:1">
      <c r="A5437" s="15"/>
    </row>
    <row r="5438" spans="1:1">
      <c r="A5438" s="15"/>
    </row>
    <row r="5439" spans="1:1">
      <c r="A5439" s="15"/>
    </row>
    <row r="5440" spans="1:1">
      <c r="A5440" s="15"/>
    </row>
    <row r="5441" spans="1:1">
      <c r="A5441" s="15"/>
    </row>
    <row r="5442" spans="1:1">
      <c r="A5442" s="15"/>
    </row>
    <row r="5443" spans="1:1">
      <c r="A5443" s="15"/>
    </row>
    <row r="5444" spans="1:1">
      <c r="A5444" s="15"/>
    </row>
    <row r="5445" spans="1:1">
      <c r="A5445" s="15"/>
    </row>
    <row r="5446" spans="1:1">
      <c r="A5446" s="15"/>
    </row>
    <row r="5447" spans="1:1">
      <c r="A5447" s="15"/>
    </row>
    <row r="5448" spans="1:1">
      <c r="A5448" s="15"/>
    </row>
    <row r="5449" spans="1:1">
      <c r="A5449" s="15"/>
    </row>
    <row r="5450" spans="1:1">
      <c r="A5450" s="15"/>
    </row>
    <row r="5451" spans="1:1">
      <c r="A5451" s="15"/>
    </row>
    <row r="5452" spans="1:1">
      <c r="A5452" s="15"/>
    </row>
    <row r="5453" spans="1:1">
      <c r="A5453" s="15"/>
    </row>
    <row r="5454" spans="1:1">
      <c r="A5454" s="15"/>
    </row>
    <row r="5455" spans="1:1">
      <c r="A5455" s="15"/>
    </row>
    <row r="5456" spans="1:1">
      <c r="A5456" s="15"/>
    </row>
    <row r="5457" spans="1:1">
      <c r="A5457" s="15"/>
    </row>
    <row r="5458" spans="1:1">
      <c r="A5458" s="15"/>
    </row>
    <row r="5459" spans="1:1">
      <c r="A5459" s="15"/>
    </row>
    <row r="5460" spans="1:1">
      <c r="A5460" s="15"/>
    </row>
    <row r="5461" spans="1:1">
      <c r="A5461" s="15"/>
    </row>
    <row r="5462" spans="1:1">
      <c r="A5462" s="15"/>
    </row>
    <row r="5463" spans="1:1">
      <c r="A5463" s="15"/>
    </row>
    <row r="5464" spans="1:1">
      <c r="A5464" s="15"/>
    </row>
    <row r="5465" spans="1:1">
      <c r="A5465" s="15"/>
    </row>
    <row r="5466" spans="1:1">
      <c r="A5466" s="15"/>
    </row>
    <row r="5467" spans="1:1">
      <c r="A5467" s="15"/>
    </row>
    <row r="5468" spans="1:1">
      <c r="A5468" s="15"/>
    </row>
    <row r="5469" spans="1:1">
      <c r="A5469" s="15"/>
    </row>
    <row r="5470" spans="1:1">
      <c r="A5470" s="15"/>
    </row>
    <row r="5471" spans="1:1">
      <c r="A5471" s="15"/>
    </row>
    <row r="5472" spans="1:1">
      <c r="A5472" s="15"/>
    </row>
    <row r="5473" spans="1:1">
      <c r="A5473" s="15"/>
    </row>
    <row r="5474" spans="1:1">
      <c r="A5474" s="15"/>
    </row>
    <row r="5475" spans="1:1">
      <c r="A5475" s="15"/>
    </row>
    <row r="5476" spans="1:1">
      <c r="A5476" s="15"/>
    </row>
    <row r="5477" spans="1:1">
      <c r="A5477" s="15"/>
    </row>
    <row r="5478" spans="1:1">
      <c r="A5478" s="15"/>
    </row>
    <row r="5479" spans="1:1">
      <c r="A5479" s="15"/>
    </row>
    <row r="5480" spans="1:1">
      <c r="A5480" s="15"/>
    </row>
    <row r="5481" spans="1:1">
      <c r="A5481" s="15"/>
    </row>
    <row r="5482" spans="1:1">
      <c r="A5482" s="15"/>
    </row>
    <row r="5483" spans="1:1">
      <c r="A5483" s="15"/>
    </row>
    <row r="5484" spans="1:1">
      <c r="A5484" s="15"/>
    </row>
    <row r="5485" spans="1:1">
      <c r="A5485" s="15"/>
    </row>
    <row r="5486" spans="1:1">
      <c r="A5486" s="15"/>
    </row>
    <row r="5487" spans="1:1">
      <c r="A5487" s="15"/>
    </row>
    <row r="5488" spans="1:1">
      <c r="A5488" s="15"/>
    </row>
    <row r="5489" spans="1:1">
      <c r="A5489" s="15"/>
    </row>
    <row r="5490" spans="1:1">
      <c r="A5490" s="15"/>
    </row>
    <row r="5491" spans="1:1">
      <c r="A5491" s="15"/>
    </row>
    <row r="5492" spans="1:1">
      <c r="A5492" s="15"/>
    </row>
    <row r="5493" spans="1:1">
      <c r="A5493" s="15"/>
    </row>
    <row r="5494" spans="1:1">
      <c r="A5494" s="15"/>
    </row>
    <row r="5495" spans="1:1">
      <c r="A5495" s="15"/>
    </row>
    <row r="5496" spans="1:1">
      <c r="A5496" s="15"/>
    </row>
    <row r="5497" spans="1:1">
      <c r="A5497" s="15"/>
    </row>
    <row r="5498" spans="1:1">
      <c r="A5498" s="15"/>
    </row>
    <row r="5499" spans="1:1">
      <c r="A5499" s="15"/>
    </row>
    <row r="5500" spans="1:1">
      <c r="A5500" s="15"/>
    </row>
    <row r="5501" spans="1:1">
      <c r="A5501" s="15"/>
    </row>
    <row r="5502" spans="1:1">
      <c r="A5502" s="15"/>
    </row>
    <row r="5503" spans="1:1">
      <c r="A5503" s="15"/>
    </row>
    <row r="5504" spans="1:1">
      <c r="A5504" s="15"/>
    </row>
    <row r="5505" spans="1:1">
      <c r="A5505" s="15"/>
    </row>
    <row r="5506" spans="1:1">
      <c r="A5506" s="15"/>
    </row>
    <row r="5507" spans="1:1">
      <c r="A5507" s="15"/>
    </row>
    <row r="5508" spans="1:1">
      <c r="A5508" s="15"/>
    </row>
    <row r="5509" spans="1:1">
      <c r="A5509" s="15"/>
    </row>
    <row r="5510" spans="1:1">
      <c r="A5510" s="15"/>
    </row>
    <row r="5511" spans="1:1">
      <c r="A5511" s="15"/>
    </row>
    <row r="5512" spans="1:1">
      <c r="A5512" s="15"/>
    </row>
    <row r="5513" spans="1:1">
      <c r="A5513" s="15"/>
    </row>
    <row r="5514" spans="1:1">
      <c r="A5514" s="15"/>
    </row>
    <row r="5515" spans="1:1">
      <c r="A5515" s="15"/>
    </row>
    <row r="5516" spans="1:1">
      <c r="A5516" s="15"/>
    </row>
    <row r="5517" spans="1:1">
      <c r="A5517" s="15"/>
    </row>
    <row r="5518" spans="1:1">
      <c r="A5518" s="15"/>
    </row>
    <row r="5519" spans="1:1">
      <c r="A5519" s="15"/>
    </row>
    <row r="5520" spans="1:1">
      <c r="A5520" s="15"/>
    </row>
    <row r="5521" spans="1:1">
      <c r="A5521" s="15"/>
    </row>
    <row r="5522" spans="1:1">
      <c r="A5522" s="15"/>
    </row>
    <row r="5523" spans="1:1">
      <c r="A5523" s="15"/>
    </row>
    <row r="5524" spans="1:1">
      <c r="A5524" s="15"/>
    </row>
    <row r="5525" spans="1:1">
      <c r="A5525" s="15"/>
    </row>
    <row r="5526" spans="1:1">
      <c r="A5526" s="15"/>
    </row>
    <row r="5527" spans="1:1">
      <c r="A5527" s="15"/>
    </row>
    <row r="5528" spans="1:1">
      <c r="A5528" s="15"/>
    </row>
    <row r="5529" spans="1:1">
      <c r="A5529" s="15"/>
    </row>
    <row r="5530" spans="1:1">
      <c r="A5530" s="15"/>
    </row>
    <row r="5531" spans="1:1">
      <c r="A5531" s="15"/>
    </row>
    <row r="5532" spans="1:1">
      <c r="A5532" s="15"/>
    </row>
    <row r="5533" spans="1:1">
      <c r="A5533" s="15"/>
    </row>
    <row r="5534" spans="1:1">
      <c r="A5534" s="15"/>
    </row>
    <row r="5535" spans="1:1">
      <c r="A5535" s="15"/>
    </row>
    <row r="5536" spans="1:1">
      <c r="A5536" s="15"/>
    </row>
    <row r="5537" spans="1:1">
      <c r="A5537" s="15"/>
    </row>
    <row r="5538" spans="1:1">
      <c r="A5538" s="15"/>
    </row>
    <row r="5539" spans="1:1">
      <c r="A5539" s="15"/>
    </row>
    <row r="5540" spans="1:1">
      <c r="A5540" s="15"/>
    </row>
    <row r="5541" spans="1:1">
      <c r="A5541" s="15"/>
    </row>
    <row r="5542" spans="1:1">
      <c r="A5542" s="15"/>
    </row>
    <row r="5543" spans="1:1">
      <c r="A5543" s="15"/>
    </row>
    <row r="5544" spans="1:1">
      <c r="A5544" s="15"/>
    </row>
    <row r="5545" spans="1:1">
      <c r="A5545" s="15"/>
    </row>
    <row r="5546" spans="1:1">
      <c r="A5546" s="15"/>
    </row>
    <row r="5547" spans="1:1">
      <c r="A5547" s="15"/>
    </row>
    <row r="5548" spans="1:1">
      <c r="A5548" s="15"/>
    </row>
    <row r="5549" spans="1:1">
      <c r="A5549" s="15"/>
    </row>
    <row r="5550" spans="1:1">
      <c r="A5550" s="15"/>
    </row>
    <row r="5551" spans="1:1">
      <c r="A5551" s="15"/>
    </row>
    <row r="5552" spans="1:1">
      <c r="A5552" s="15"/>
    </row>
    <row r="5553" spans="1:1">
      <c r="A5553" s="15"/>
    </row>
    <row r="5554" spans="1:1">
      <c r="A5554" s="15"/>
    </row>
    <row r="5555" spans="1:1">
      <c r="A5555" s="15"/>
    </row>
    <row r="5556" spans="1:1">
      <c r="A5556" s="15"/>
    </row>
    <row r="5557" spans="1:1">
      <c r="A5557" s="15"/>
    </row>
    <row r="5558" spans="1:1">
      <c r="A5558" s="15"/>
    </row>
    <row r="5559" spans="1:1">
      <c r="A5559" s="15"/>
    </row>
    <row r="5560" spans="1:1">
      <c r="A5560" s="15"/>
    </row>
    <row r="5561" spans="1:1">
      <c r="A5561" s="15"/>
    </row>
    <row r="5562" spans="1:1">
      <c r="A5562" s="15"/>
    </row>
    <row r="5563" spans="1:1">
      <c r="A5563" s="15"/>
    </row>
    <row r="5564" spans="1:1">
      <c r="A5564" s="15"/>
    </row>
    <row r="5565" spans="1:1">
      <c r="A5565" s="15"/>
    </row>
    <row r="5566" spans="1:1">
      <c r="A5566" s="15"/>
    </row>
    <row r="5567" spans="1:1">
      <c r="A5567" s="15"/>
    </row>
    <row r="5568" spans="1:1">
      <c r="A5568" s="15"/>
    </row>
    <row r="5569" spans="1:1">
      <c r="A5569" s="15"/>
    </row>
    <row r="5570" spans="1:1">
      <c r="A5570" s="15"/>
    </row>
    <row r="5571" spans="1:1">
      <c r="A5571" s="15"/>
    </row>
    <row r="5572" spans="1:1">
      <c r="A5572" s="15"/>
    </row>
    <row r="5573" spans="1:1">
      <c r="A5573" s="15"/>
    </row>
    <row r="5574" spans="1:1">
      <c r="A5574" s="15"/>
    </row>
    <row r="5575" spans="1:1">
      <c r="A5575" s="15"/>
    </row>
    <row r="5576" spans="1:1">
      <c r="A5576" s="15"/>
    </row>
    <row r="5577" spans="1:1">
      <c r="A5577" s="15"/>
    </row>
    <row r="5578" spans="1:1">
      <c r="A5578" s="15"/>
    </row>
    <row r="5579" spans="1:1">
      <c r="A5579" s="15"/>
    </row>
    <row r="5580" spans="1:1">
      <c r="A5580" s="15"/>
    </row>
    <row r="5581" spans="1:1">
      <c r="A5581" s="15"/>
    </row>
    <row r="5582" spans="1:1">
      <c r="A5582" s="15"/>
    </row>
    <row r="5583" spans="1:1">
      <c r="A5583" s="15"/>
    </row>
    <row r="5584" spans="1:1">
      <c r="A5584" s="15"/>
    </row>
    <row r="5585" spans="1:1">
      <c r="A5585" s="15"/>
    </row>
    <row r="5586" spans="1:1">
      <c r="A5586" s="15"/>
    </row>
    <row r="5587" spans="1:1">
      <c r="A5587" s="15"/>
    </row>
    <row r="5588" spans="1:1">
      <c r="A5588" s="15"/>
    </row>
    <row r="5589" spans="1:1">
      <c r="A5589" s="15"/>
    </row>
    <row r="5590" spans="1:1">
      <c r="A5590" s="15"/>
    </row>
    <row r="5591" spans="1:1">
      <c r="A5591" s="15"/>
    </row>
    <row r="5592" spans="1:1">
      <c r="A5592" s="15"/>
    </row>
    <row r="5593" spans="1:1">
      <c r="A5593" s="15"/>
    </row>
    <row r="5594" spans="1:1">
      <c r="A5594" s="15"/>
    </row>
    <row r="5595" spans="1:1">
      <c r="A5595" s="15"/>
    </row>
    <row r="5596" spans="1:1">
      <c r="A5596" s="15"/>
    </row>
    <row r="5597" spans="1:1">
      <c r="A5597" s="15"/>
    </row>
    <row r="5598" spans="1:1">
      <c r="A5598" s="15"/>
    </row>
    <row r="5599" spans="1:1">
      <c r="A5599" s="15"/>
    </row>
    <row r="5600" spans="1:1">
      <c r="A5600" s="15"/>
    </row>
    <row r="5601" spans="1:1">
      <c r="A5601" s="15"/>
    </row>
    <row r="5602" spans="1:1">
      <c r="A5602" s="15"/>
    </row>
    <row r="5603" spans="1:1">
      <c r="A5603" s="15"/>
    </row>
    <row r="5604" spans="1:1">
      <c r="A5604" s="15"/>
    </row>
    <row r="5605" spans="1:1">
      <c r="A5605" s="15"/>
    </row>
    <row r="5606" spans="1:1">
      <c r="A5606" s="15"/>
    </row>
    <row r="5607" spans="1:1">
      <c r="A5607" s="15"/>
    </row>
    <row r="5608" spans="1:1">
      <c r="A5608" s="15"/>
    </row>
    <row r="5609" spans="1:1">
      <c r="A5609" s="15"/>
    </row>
    <row r="5610" spans="1:1">
      <c r="A5610" s="15"/>
    </row>
    <row r="5611" spans="1:1">
      <c r="A5611" s="15"/>
    </row>
    <row r="5612" spans="1:1">
      <c r="A5612" s="15"/>
    </row>
    <row r="5613" spans="1:1">
      <c r="A5613" s="15"/>
    </row>
    <row r="5614" spans="1:1">
      <c r="A5614" s="15"/>
    </row>
    <row r="5615" spans="1:1">
      <c r="A5615" s="15"/>
    </row>
    <row r="5616" spans="1:1">
      <c r="A5616" s="15"/>
    </row>
    <row r="5617" spans="1:1">
      <c r="A5617" s="15"/>
    </row>
    <row r="5618" spans="1:1">
      <c r="A5618" s="15"/>
    </row>
    <row r="5619" spans="1:1">
      <c r="A5619" s="15"/>
    </row>
    <row r="5620" spans="1:1">
      <c r="A5620" s="15"/>
    </row>
    <row r="5621" spans="1:1">
      <c r="A5621" s="15"/>
    </row>
    <row r="5622" spans="1:1">
      <c r="A5622" s="15"/>
    </row>
    <row r="5623" spans="1:1">
      <c r="A5623" s="15"/>
    </row>
    <row r="5624" spans="1:1">
      <c r="A5624" s="15"/>
    </row>
    <row r="5625" spans="1:1">
      <c r="A5625" s="15"/>
    </row>
    <row r="5626" spans="1:1">
      <c r="A5626" s="15"/>
    </row>
    <row r="5627" spans="1:1">
      <c r="A5627" s="15"/>
    </row>
    <row r="5628" spans="1:1">
      <c r="A5628" s="15"/>
    </row>
    <row r="5629" spans="1:1">
      <c r="A5629" s="15"/>
    </row>
    <row r="5630" spans="1:1">
      <c r="A5630" s="15"/>
    </row>
    <row r="5631" spans="1:1">
      <c r="A5631" s="15"/>
    </row>
    <row r="5632" spans="1:1">
      <c r="A5632" s="15"/>
    </row>
    <row r="5633" spans="1:1">
      <c r="A5633" s="15"/>
    </row>
    <row r="5634" spans="1:1">
      <c r="A5634" s="15"/>
    </row>
    <row r="5635" spans="1:1">
      <c r="A5635" s="15"/>
    </row>
    <row r="5636" spans="1:1">
      <c r="A5636" s="15"/>
    </row>
    <row r="5637" spans="1:1">
      <c r="A5637" s="15"/>
    </row>
    <row r="5638" spans="1:1">
      <c r="A5638" s="15"/>
    </row>
    <row r="5639" spans="1:1">
      <c r="A5639" s="15"/>
    </row>
    <row r="5640" spans="1:1">
      <c r="A5640" s="15"/>
    </row>
    <row r="5641" spans="1:1">
      <c r="A5641" s="15"/>
    </row>
    <row r="5642" spans="1:1">
      <c r="A5642" s="15"/>
    </row>
    <row r="5643" spans="1:1">
      <c r="A5643" s="15"/>
    </row>
    <row r="5644" spans="1:1">
      <c r="A5644" s="15"/>
    </row>
    <row r="5645" spans="1:1">
      <c r="A5645" s="15"/>
    </row>
    <row r="5646" spans="1:1">
      <c r="A5646" s="15"/>
    </row>
    <row r="5647" spans="1:1">
      <c r="A5647" s="15"/>
    </row>
    <row r="5648" spans="1:1">
      <c r="A5648" s="15"/>
    </row>
    <row r="5649" spans="1:1">
      <c r="A5649" s="15"/>
    </row>
    <row r="5650" spans="1:1">
      <c r="A5650" s="15"/>
    </row>
    <row r="5651" spans="1:1">
      <c r="A5651" s="15"/>
    </row>
    <row r="5652" spans="1:1">
      <c r="A5652" s="15"/>
    </row>
    <row r="5653" spans="1:1">
      <c r="A5653" s="15"/>
    </row>
    <row r="5654" spans="1:1">
      <c r="A5654" s="15"/>
    </row>
    <row r="5655" spans="1:1">
      <c r="A5655" s="15"/>
    </row>
    <row r="5656" spans="1:1">
      <c r="A5656" s="15"/>
    </row>
    <row r="5657" spans="1:1">
      <c r="A5657" s="15"/>
    </row>
    <row r="5658" spans="1:1">
      <c r="A5658" s="15"/>
    </row>
    <row r="5659" spans="1:1">
      <c r="A5659" s="15"/>
    </row>
    <row r="5660" spans="1:1">
      <c r="A5660" s="15"/>
    </row>
    <row r="5661" spans="1:1">
      <c r="A5661" s="15"/>
    </row>
    <row r="5662" spans="1:1">
      <c r="A5662" s="15"/>
    </row>
    <row r="5663" spans="1:1">
      <c r="A5663" s="15"/>
    </row>
    <row r="5664" spans="1:1">
      <c r="A5664" s="15"/>
    </row>
    <row r="5665" spans="1:1">
      <c r="A5665" s="15"/>
    </row>
    <row r="5666" spans="1:1">
      <c r="A5666" s="15"/>
    </row>
    <row r="5667" spans="1:1">
      <c r="A5667" s="15"/>
    </row>
    <row r="5668" spans="1:1">
      <c r="A5668" s="15"/>
    </row>
    <row r="5669" spans="1:1">
      <c r="A5669" s="15"/>
    </row>
    <row r="5670" spans="1:1">
      <c r="A5670" s="15"/>
    </row>
    <row r="5671" spans="1:1">
      <c r="A5671" s="15"/>
    </row>
    <row r="5672" spans="1:1">
      <c r="A5672" s="15"/>
    </row>
    <row r="5673" spans="1:1">
      <c r="A5673" s="15"/>
    </row>
    <row r="5674" spans="1:1">
      <c r="A5674" s="15"/>
    </row>
    <row r="5675" spans="1:1">
      <c r="A5675" s="15"/>
    </row>
    <row r="5676" spans="1:1">
      <c r="A5676" s="15"/>
    </row>
    <row r="5677" spans="1:1">
      <c r="A5677" s="15"/>
    </row>
    <row r="5678" spans="1:1">
      <c r="A5678" s="15"/>
    </row>
    <row r="5679" spans="1:1">
      <c r="A5679" s="15"/>
    </row>
    <row r="5680" spans="1:1">
      <c r="A5680" s="15"/>
    </row>
    <row r="5681" spans="1:1">
      <c r="A5681" s="15"/>
    </row>
    <row r="5682" spans="1:1">
      <c r="A5682" s="15"/>
    </row>
    <row r="5683" spans="1:1">
      <c r="A5683" s="15"/>
    </row>
    <row r="5684" spans="1:1">
      <c r="A5684" s="15"/>
    </row>
    <row r="5685" spans="1:1">
      <c r="A5685" s="15"/>
    </row>
    <row r="5686" spans="1:1">
      <c r="A5686" s="15"/>
    </row>
    <row r="5687" spans="1:1">
      <c r="A5687" s="15"/>
    </row>
    <row r="5688" spans="1:1">
      <c r="A5688" s="15"/>
    </row>
    <row r="5689" spans="1:1">
      <c r="A5689" s="15"/>
    </row>
    <row r="5690" spans="1:1">
      <c r="A5690" s="15"/>
    </row>
    <row r="5691" spans="1:1">
      <c r="A5691" s="15"/>
    </row>
    <row r="5692" spans="1:1">
      <c r="A5692" s="15"/>
    </row>
    <row r="5693" spans="1:1">
      <c r="A5693" s="15"/>
    </row>
    <row r="5694" spans="1:1">
      <c r="A5694" s="15"/>
    </row>
    <row r="5695" spans="1:1">
      <c r="A5695" s="15"/>
    </row>
    <row r="5696" spans="1:1">
      <c r="A5696" s="15"/>
    </row>
    <row r="5697" spans="1:1">
      <c r="A5697" s="15"/>
    </row>
    <row r="5698" spans="1:1">
      <c r="A5698" s="15"/>
    </row>
    <row r="5699" spans="1:1">
      <c r="A5699" s="15"/>
    </row>
    <row r="5700" spans="1:1">
      <c r="A5700" s="15"/>
    </row>
    <row r="5701" spans="1:1">
      <c r="A5701" s="15"/>
    </row>
    <row r="5702" spans="1:1">
      <c r="A5702" s="15"/>
    </row>
    <row r="5703" spans="1:1">
      <c r="A5703" s="15"/>
    </row>
    <row r="5704" spans="1:1">
      <c r="A5704" s="15"/>
    </row>
    <row r="5705" spans="1:1">
      <c r="A5705" s="15"/>
    </row>
    <row r="5706" spans="1:1">
      <c r="A5706" s="15"/>
    </row>
    <row r="5707" spans="1:1">
      <c r="A5707" s="15"/>
    </row>
    <row r="5708" spans="1:1">
      <c r="A5708" s="15"/>
    </row>
    <row r="5709" spans="1:1">
      <c r="A5709" s="15"/>
    </row>
    <row r="5710" spans="1:1">
      <c r="A5710" s="15"/>
    </row>
    <row r="5711" spans="1:1">
      <c r="A5711" s="15"/>
    </row>
    <row r="5712" spans="1:1">
      <c r="A5712" s="15"/>
    </row>
    <row r="5713" spans="1:1">
      <c r="A5713" s="15"/>
    </row>
    <row r="5714" spans="1:1">
      <c r="A5714" s="15"/>
    </row>
    <row r="5715" spans="1:1">
      <c r="A5715" s="15"/>
    </row>
    <row r="5716" spans="1:1">
      <c r="A5716" s="15"/>
    </row>
    <row r="5717" spans="1:1">
      <c r="A5717" s="15"/>
    </row>
    <row r="5718" spans="1:1">
      <c r="A5718" s="15"/>
    </row>
    <row r="5719" spans="1:1">
      <c r="A5719" s="15"/>
    </row>
    <row r="5720" spans="1:1">
      <c r="A5720" s="15"/>
    </row>
    <row r="5721" spans="1:1">
      <c r="A5721" s="15"/>
    </row>
    <row r="5722" spans="1:1">
      <c r="A5722" s="15"/>
    </row>
    <row r="5723" spans="1:1">
      <c r="A5723" s="15"/>
    </row>
    <row r="5724" spans="1:1">
      <c r="A5724" s="15"/>
    </row>
    <row r="5725" spans="1:1">
      <c r="A5725" s="15"/>
    </row>
    <row r="5726" spans="1:1">
      <c r="A5726" s="15"/>
    </row>
    <row r="5727" spans="1:1">
      <c r="A5727" s="15"/>
    </row>
    <row r="5728" spans="1:1">
      <c r="A5728" s="15"/>
    </row>
    <row r="5729" spans="1:1">
      <c r="A5729" s="15"/>
    </row>
    <row r="5730" spans="1:1">
      <c r="A5730" s="15"/>
    </row>
    <row r="5731" spans="1:1">
      <c r="A5731" s="15"/>
    </row>
    <row r="5732" spans="1:1">
      <c r="A5732" s="15"/>
    </row>
    <row r="5733" spans="1:1">
      <c r="A5733" s="15"/>
    </row>
    <row r="5734" spans="1:1">
      <c r="A5734" s="15"/>
    </row>
    <row r="5735" spans="1:1">
      <c r="A5735" s="15"/>
    </row>
    <row r="5736" spans="1:1">
      <c r="A5736" s="15"/>
    </row>
    <row r="5737" spans="1:1">
      <c r="A5737" s="15"/>
    </row>
    <row r="5738" spans="1:1">
      <c r="A5738" s="15"/>
    </row>
    <row r="5739" spans="1:1">
      <c r="A5739" s="15"/>
    </row>
    <row r="5740" spans="1:1">
      <c r="A5740" s="15"/>
    </row>
    <row r="5741" spans="1:1">
      <c r="A5741" s="15"/>
    </row>
    <row r="5742" spans="1:1">
      <c r="A5742" s="15"/>
    </row>
    <row r="5743" spans="1:1">
      <c r="A5743" s="15"/>
    </row>
    <row r="5744" spans="1:1">
      <c r="A5744" s="15"/>
    </row>
    <row r="5745" spans="1:1">
      <c r="A5745" s="15"/>
    </row>
    <row r="5746" spans="1:1">
      <c r="A5746" s="15"/>
    </row>
    <row r="5747" spans="1:1">
      <c r="A5747" s="15"/>
    </row>
    <row r="5748" spans="1:1">
      <c r="A5748" s="15"/>
    </row>
    <row r="5749" spans="1:1">
      <c r="A5749" s="15"/>
    </row>
    <row r="5750" spans="1:1">
      <c r="A5750" s="15"/>
    </row>
    <row r="5751" spans="1:1">
      <c r="A5751" s="15"/>
    </row>
    <row r="5752" spans="1:1">
      <c r="A5752" s="15"/>
    </row>
    <row r="5753" spans="1:1">
      <c r="A5753" s="15"/>
    </row>
    <row r="5754" spans="1:1">
      <c r="A5754" s="15"/>
    </row>
    <row r="5755" spans="1:1">
      <c r="A5755" s="15"/>
    </row>
    <row r="5756" spans="1:1">
      <c r="A5756" s="15"/>
    </row>
    <row r="5757" spans="1:1">
      <c r="A5757" s="15"/>
    </row>
    <row r="5758" spans="1:1">
      <c r="A5758" s="15"/>
    </row>
    <row r="5759" spans="1:1">
      <c r="A5759" s="15"/>
    </row>
    <row r="5760" spans="1:1">
      <c r="A5760" s="15"/>
    </row>
    <row r="5761" spans="1:1">
      <c r="A5761" s="15"/>
    </row>
    <row r="5762" spans="1:1">
      <c r="A5762" s="15"/>
    </row>
    <row r="5763" spans="1:1">
      <c r="A5763" s="15"/>
    </row>
    <row r="5764" spans="1:1">
      <c r="A5764" s="15"/>
    </row>
    <row r="5765" spans="1:1">
      <c r="A5765" s="15"/>
    </row>
    <row r="5766" spans="1:1">
      <c r="A5766" s="15"/>
    </row>
    <row r="5767" spans="1:1">
      <c r="A5767" s="15"/>
    </row>
    <row r="5768" spans="1:1">
      <c r="A5768" s="15"/>
    </row>
    <row r="5769" spans="1:1">
      <c r="A5769" s="15"/>
    </row>
    <row r="5770" spans="1:1">
      <c r="A5770" s="15"/>
    </row>
    <row r="5771" spans="1:1">
      <c r="A5771" s="15"/>
    </row>
    <row r="5772" spans="1:1">
      <c r="A5772" s="15"/>
    </row>
    <row r="5773" spans="1:1">
      <c r="A5773" s="15"/>
    </row>
    <row r="5774" spans="1:1">
      <c r="A5774" s="15"/>
    </row>
    <row r="5775" spans="1:1">
      <c r="A5775" s="15"/>
    </row>
    <row r="5776" spans="1:1">
      <c r="A5776" s="15"/>
    </row>
    <row r="5777" spans="1:1">
      <c r="A5777" s="15"/>
    </row>
    <row r="5778" spans="1:1">
      <c r="A5778" s="15"/>
    </row>
    <row r="5779" spans="1:1">
      <c r="A5779" s="15"/>
    </row>
    <row r="5780" spans="1:1">
      <c r="A5780" s="15"/>
    </row>
    <row r="5781" spans="1:1">
      <c r="A5781" s="15"/>
    </row>
    <row r="5782" spans="1:1">
      <c r="A5782" s="15"/>
    </row>
    <row r="5783" spans="1:1">
      <c r="A5783" s="15"/>
    </row>
    <row r="5784" spans="1:1">
      <c r="A5784" s="15"/>
    </row>
    <row r="5785" spans="1:1">
      <c r="A5785" s="15"/>
    </row>
    <row r="5786" spans="1:1">
      <c r="A5786" s="15"/>
    </row>
    <row r="5787" spans="1:1">
      <c r="A5787" s="15"/>
    </row>
    <row r="5788" spans="1:1">
      <c r="A5788" s="15"/>
    </row>
    <row r="5789" spans="1:1">
      <c r="A5789" s="15"/>
    </row>
    <row r="5790" spans="1:1">
      <c r="A5790" s="15"/>
    </row>
    <row r="5791" spans="1:1">
      <c r="A5791" s="15"/>
    </row>
    <row r="5792" spans="1:1">
      <c r="A5792" s="15"/>
    </row>
    <row r="5793" spans="1:1">
      <c r="A5793" s="15"/>
    </row>
    <row r="5794" spans="1:1">
      <c r="A5794" s="15"/>
    </row>
    <row r="5795" spans="1:1">
      <c r="A5795" s="15"/>
    </row>
    <row r="5796" spans="1:1">
      <c r="A5796" s="15"/>
    </row>
    <row r="5797" spans="1:1">
      <c r="A5797" s="15"/>
    </row>
    <row r="5798" spans="1:1">
      <c r="A5798" s="15"/>
    </row>
    <row r="5799" spans="1:1">
      <c r="A5799" s="15"/>
    </row>
    <row r="5800" spans="1:1">
      <c r="A5800" s="15"/>
    </row>
    <row r="5801" spans="1:1">
      <c r="A5801" s="15"/>
    </row>
    <row r="5802" spans="1:1">
      <c r="A5802" s="15"/>
    </row>
    <row r="5803" spans="1:1">
      <c r="A5803" s="15"/>
    </row>
    <row r="5804" spans="1:1">
      <c r="A5804" s="15"/>
    </row>
    <row r="5805" spans="1:1">
      <c r="A5805" s="15"/>
    </row>
    <row r="5806" spans="1:1">
      <c r="A5806" s="15"/>
    </row>
    <row r="5807" spans="1:1">
      <c r="A5807" s="15"/>
    </row>
    <row r="5808" spans="1:1">
      <c r="A5808" s="15"/>
    </row>
    <row r="5809" spans="1:1">
      <c r="A5809" s="15"/>
    </row>
    <row r="5810" spans="1:1">
      <c r="A5810" s="15"/>
    </row>
    <row r="5811" spans="1:1">
      <c r="A5811" s="15"/>
    </row>
    <row r="5812" spans="1:1">
      <c r="A5812" s="15"/>
    </row>
    <row r="5813" spans="1:1">
      <c r="A5813" s="15"/>
    </row>
    <row r="5814" spans="1:1">
      <c r="A5814" s="15"/>
    </row>
    <row r="5815" spans="1:1">
      <c r="A5815" s="15"/>
    </row>
    <row r="5816" spans="1:1">
      <c r="A5816" s="15"/>
    </row>
    <row r="5817" spans="1:1">
      <c r="A5817" s="15"/>
    </row>
    <row r="5818" spans="1:1">
      <c r="A5818" s="15"/>
    </row>
    <row r="5819" spans="1:1">
      <c r="A5819" s="15"/>
    </row>
    <row r="5820" spans="1:1">
      <c r="A5820" s="15"/>
    </row>
    <row r="5821" spans="1:1">
      <c r="A5821" s="15"/>
    </row>
    <row r="5822" spans="1:1">
      <c r="A5822" s="15"/>
    </row>
    <row r="5823" spans="1:1">
      <c r="A5823" s="15"/>
    </row>
    <row r="5824" spans="1:1">
      <c r="A5824" s="15"/>
    </row>
    <row r="5825" spans="1:1">
      <c r="A5825" s="15"/>
    </row>
    <row r="5826" spans="1:1">
      <c r="A5826" s="15"/>
    </row>
    <row r="5827" spans="1:1">
      <c r="A5827" s="15"/>
    </row>
    <row r="5828" spans="1:1">
      <c r="A5828" s="15"/>
    </row>
    <row r="5829" spans="1:1">
      <c r="A5829" s="15"/>
    </row>
    <row r="5830" spans="1:1">
      <c r="A5830" s="15"/>
    </row>
    <row r="5831" spans="1:1">
      <c r="A5831" s="15"/>
    </row>
    <row r="5832" spans="1:1">
      <c r="A5832" s="15"/>
    </row>
    <row r="5833" spans="1:1">
      <c r="A5833" s="15"/>
    </row>
    <row r="5834" spans="1:1">
      <c r="A5834" s="15"/>
    </row>
    <row r="5835" spans="1:1">
      <c r="A5835" s="15"/>
    </row>
    <row r="5836" spans="1:1">
      <c r="A5836" s="15"/>
    </row>
    <row r="5837" spans="1:1">
      <c r="A5837" s="15"/>
    </row>
    <row r="5838" spans="1:1">
      <c r="A5838" s="15"/>
    </row>
    <row r="5839" spans="1:1">
      <c r="A5839" s="15"/>
    </row>
    <row r="5840" spans="1:1">
      <c r="A5840" s="15"/>
    </row>
    <row r="5841" spans="1:1">
      <c r="A5841" s="15"/>
    </row>
    <row r="5842" spans="1:1">
      <c r="A5842" s="15"/>
    </row>
    <row r="5843" spans="1:1">
      <c r="A5843" s="15"/>
    </row>
    <row r="5844" spans="1:1">
      <c r="A5844" s="15"/>
    </row>
    <row r="5845" spans="1:1">
      <c r="A5845" s="15"/>
    </row>
    <row r="5846" spans="1:1">
      <c r="A5846" s="15"/>
    </row>
    <row r="5847" spans="1:1">
      <c r="A5847" s="15"/>
    </row>
    <row r="5848" spans="1:1">
      <c r="A5848" s="15"/>
    </row>
    <row r="5849" spans="1:1">
      <c r="A5849" s="15"/>
    </row>
    <row r="5850" spans="1:1">
      <c r="A5850" s="15"/>
    </row>
    <row r="5851" spans="1:1">
      <c r="A5851" s="15"/>
    </row>
    <row r="5852" spans="1:1">
      <c r="A5852" s="15"/>
    </row>
    <row r="5853" spans="1:1">
      <c r="A5853" s="15"/>
    </row>
    <row r="5854" spans="1:1">
      <c r="A5854" s="15"/>
    </row>
    <row r="5855" spans="1:1">
      <c r="A5855" s="15"/>
    </row>
    <row r="5856" spans="1:1">
      <c r="A5856" s="15"/>
    </row>
    <row r="5857" spans="1:1">
      <c r="A5857" s="15"/>
    </row>
    <row r="5858" spans="1:1">
      <c r="A5858" s="15"/>
    </row>
    <row r="5859" spans="1:1">
      <c r="A5859" s="15"/>
    </row>
    <row r="5860" spans="1:1">
      <c r="A5860" s="15"/>
    </row>
    <row r="5861" spans="1:1">
      <c r="A5861" s="15"/>
    </row>
    <row r="5862" spans="1:1">
      <c r="A5862" s="15"/>
    </row>
    <row r="5863" spans="1:1">
      <c r="A5863" s="15"/>
    </row>
    <row r="5864" spans="1:1">
      <c r="A5864" s="15"/>
    </row>
    <row r="5865" spans="1:1">
      <c r="A5865" s="15"/>
    </row>
    <row r="5866" spans="1:1">
      <c r="A5866" s="15"/>
    </row>
    <row r="5867" spans="1:1">
      <c r="A5867" s="15"/>
    </row>
    <row r="5868" spans="1:1">
      <c r="A5868" s="15"/>
    </row>
    <row r="5869" spans="1:1">
      <c r="A5869" s="15"/>
    </row>
    <row r="5870" spans="1:1">
      <c r="A5870" s="15"/>
    </row>
    <row r="5871" spans="1:1">
      <c r="A5871" s="15"/>
    </row>
    <row r="5872" spans="1:1">
      <c r="A5872" s="15"/>
    </row>
    <row r="5873" spans="1:1">
      <c r="A5873" s="15"/>
    </row>
    <row r="5874" spans="1:1">
      <c r="A5874" s="15"/>
    </row>
    <row r="5875" spans="1:1">
      <c r="A5875" s="15"/>
    </row>
    <row r="5876" spans="1:1">
      <c r="A5876" s="15"/>
    </row>
    <row r="5877" spans="1:1">
      <c r="A5877" s="15"/>
    </row>
    <row r="5878" spans="1:1">
      <c r="A5878" s="15"/>
    </row>
    <row r="5879" spans="1:1">
      <c r="A5879" s="15"/>
    </row>
    <row r="5880" spans="1:1">
      <c r="A5880" s="15"/>
    </row>
    <row r="5881" spans="1:1">
      <c r="A5881" s="15"/>
    </row>
    <row r="5882" spans="1:1">
      <c r="A5882" s="15"/>
    </row>
    <row r="5883" spans="1:1">
      <c r="A5883" s="15"/>
    </row>
    <row r="5884" spans="1:1">
      <c r="A5884" s="15"/>
    </row>
    <row r="5885" spans="1:1">
      <c r="A5885" s="15"/>
    </row>
    <row r="5886" spans="1:1">
      <c r="A5886" s="15"/>
    </row>
    <row r="5887" spans="1:1">
      <c r="A5887" s="15"/>
    </row>
    <row r="5888" spans="1:1">
      <c r="A5888" s="15"/>
    </row>
    <row r="5889" spans="1:1">
      <c r="A5889" s="15"/>
    </row>
    <row r="5890" spans="1:1">
      <c r="A5890" s="15"/>
    </row>
    <row r="5891" spans="1:1">
      <c r="A5891" s="15"/>
    </row>
    <row r="5892" spans="1:1">
      <c r="A5892" s="15"/>
    </row>
    <row r="5893" spans="1:1">
      <c r="A5893" s="15"/>
    </row>
    <row r="5894" spans="1:1">
      <c r="A5894" s="15"/>
    </row>
    <row r="5895" spans="1:1">
      <c r="A5895" s="15"/>
    </row>
    <row r="5896" spans="1:1">
      <c r="A5896" s="15"/>
    </row>
    <row r="5897" spans="1:1">
      <c r="A5897" s="15"/>
    </row>
    <row r="5898" spans="1:1">
      <c r="A5898" s="15"/>
    </row>
    <row r="5899" spans="1:1">
      <c r="A5899" s="15"/>
    </row>
    <row r="5900" spans="1:1">
      <c r="A5900" s="15"/>
    </row>
    <row r="5901" spans="1:1">
      <c r="A5901" s="15"/>
    </row>
    <row r="5902" spans="1:1">
      <c r="A5902" s="15"/>
    </row>
    <row r="5903" spans="1:1">
      <c r="A5903" s="15"/>
    </row>
    <row r="5904" spans="1:1">
      <c r="A5904" s="15"/>
    </row>
    <row r="5905" spans="1:1">
      <c r="A5905" s="15"/>
    </row>
    <row r="5906" spans="1:1">
      <c r="A5906" s="15"/>
    </row>
    <row r="5907" spans="1:1">
      <c r="A5907" s="15"/>
    </row>
    <row r="5908" spans="1:1">
      <c r="A5908" s="15"/>
    </row>
    <row r="5909" spans="1:1">
      <c r="A5909" s="15"/>
    </row>
    <row r="5910" spans="1:1">
      <c r="A5910" s="15"/>
    </row>
    <row r="5911" spans="1:1">
      <c r="A5911" s="15"/>
    </row>
    <row r="5912" spans="1:1">
      <c r="A5912" s="15"/>
    </row>
    <row r="5913" spans="1:1">
      <c r="A5913" s="15"/>
    </row>
    <row r="5914" spans="1:1">
      <c r="A5914" s="15"/>
    </row>
    <row r="5915" spans="1:1">
      <c r="A5915" s="15"/>
    </row>
    <row r="5916" spans="1:1">
      <c r="A5916" s="15"/>
    </row>
    <row r="5917" spans="1:1">
      <c r="A5917" s="15"/>
    </row>
    <row r="5918" spans="1:1">
      <c r="A5918" s="15"/>
    </row>
    <row r="5919" spans="1:1">
      <c r="A5919" s="15"/>
    </row>
    <row r="5920" spans="1:1">
      <c r="A5920" s="15"/>
    </row>
    <row r="5921" spans="1:1">
      <c r="A5921" s="15"/>
    </row>
    <row r="5922" spans="1:1">
      <c r="A5922" s="15"/>
    </row>
    <row r="5923" spans="1:1">
      <c r="A5923" s="15"/>
    </row>
    <row r="5924" spans="1:1">
      <c r="A5924" s="15"/>
    </row>
    <row r="5925" spans="1:1">
      <c r="A5925" s="15"/>
    </row>
    <row r="5926" spans="1:1">
      <c r="A5926" s="15"/>
    </row>
    <row r="5927" spans="1:1">
      <c r="A5927" s="15"/>
    </row>
    <row r="5928" spans="1:1">
      <c r="A5928" s="15"/>
    </row>
    <row r="5929" spans="1:1">
      <c r="A5929" s="15"/>
    </row>
    <row r="5930" spans="1:1">
      <c r="A5930" s="15"/>
    </row>
    <row r="5931" spans="1:1">
      <c r="A5931" s="15"/>
    </row>
    <row r="5932" spans="1:1">
      <c r="A5932" s="15"/>
    </row>
    <row r="5933" spans="1:1">
      <c r="A5933" s="15"/>
    </row>
    <row r="5934" spans="1:1">
      <c r="A5934" s="15"/>
    </row>
    <row r="5935" spans="1:1">
      <c r="A5935" s="15"/>
    </row>
    <row r="5936" spans="1:1">
      <c r="A5936" s="15"/>
    </row>
    <row r="5937" spans="1:1">
      <c r="A5937" s="15"/>
    </row>
    <row r="5938" spans="1:1">
      <c r="A5938" s="15"/>
    </row>
    <row r="5939" spans="1:1">
      <c r="A5939" s="15"/>
    </row>
    <row r="5940" spans="1:1">
      <c r="A5940" s="15"/>
    </row>
    <row r="5941" spans="1:1">
      <c r="A5941" s="15"/>
    </row>
    <row r="5942" spans="1:1">
      <c r="A5942" s="15"/>
    </row>
    <row r="5943" spans="1:1">
      <c r="A5943" s="15"/>
    </row>
    <row r="5944" spans="1:1">
      <c r="A5944" s="15"/>
    </row>
    <row r="5945" spans="1:1">
      <c r="A5945" s="15"/>
    </row>
    <row r="5946" spans="1:1">
      <c r="A5946" s="15"/>
    </row>
    <row r="5947" spans="1:1">
      <c r="A5947" s="15"/>
    </row>
    <row r="5948" spans="1:1">
      <c r="A5948" s="15"/>
    </row>
    <row r="5949" spans="1:1">
      <c r="A5949" s="15"/>
    </row>
    <row r="5950" spans="1:1">
      <c r="A5950" s="15"/>
    </row>
    <row r="5951" spans="1:1">
      <c r="A5951" s="15"/>
    </row>
    <row r="5952" spans="1:1">
      <c r="A5952" s="15"/>
    </row>
    <row r="5953" spans="1:1">
      <c r="A5953" s="15"/>
    </row>
    <row r="5954" spans="1:1">
      <c r="A5954" s="15"/>
    </row>
    <row r="5955" spans="1:1">
      <c r="A5955" s="15"/>
    </row>
    <row r="5956" spans="1:1">
      <c r="A5956" s="15"/>
    </row>
    <row r="5957" spans="1:1">
      <c r="A5957" s="15"/>
    </row>
    <row r="5958" spans="1:1">
      <c r="A5958" s="15"/>
    </row>
    <row r="5959" spans="1:1">
      <c r="A5959" s="15"/>
    </row>
    <row r="5960" spans="1:1">
      <c r="A5960" s="15"/>
    </row>
    <row r="5961" spans="1:1">
      <c r="A5961" s="15"/>
    </row>
    <row r="5962" spans="1:1">
      <c r="A5962" s="15"/>
    </row>
    <row r="5963" spans="1:1">
      <c r="A5963" s="15"/>
    </row>
    <row r="5964" spans="1:1">
      <c r="A5964" s="15"/>
    </row>
    <row r="5965" spans="1:1">
      <c r="A5965" s="15"/>
    </row>
    <row r="5966" spans="1:1">
      <c r="A5966" s="15"/>
    </row>
    <row r="5967" spans="1:1">
      <c r="A5967" s="15"/>
    </row>
    <row r="5968" spans="1:1">
      <c r="A5968" s="15"/>
    </row>
    <row r="5969" spans="1:1">
      <c r="A5969" s="15"/>
    </row>
    <row r="5970" spans="1:1">
      <c r="A5970" s="15"/>
    </row>
    <row r="5971" spans="1:1">
      <c r="A5971" s="15"/>
    </row>
    <row r="5972" spans="1:1">
      <c r="A5972" s="15"/>
    </row>
    <row r="5973" spans="1:1">
      <c r="A5973" s="15"/>
    </row>
    <row r="5974" spans="1:1">
      <c r="A5974" s="15"/>
    </row>
    <row r="5975" spans="1:1">
      <c r="A5975" s="15"/>
    </row>
    <row r="5976" spans="1:1">
      <c r="A5976" s="15"/>
    </row>
    <row r="5977" spans="1:1">
      <c r="A5977" s="15"/>
    </row>
    <row r="5978" spans="1:1">
      <c r="A5978" s="15"/>
    </row>
    <row r="5979" spans="1:1">
      <c r="A5979" s="15"/>
    </row>
    <row r="5980" spans="1:1">
      <c r="A5980" s="15"/>
    </row>
    <row r="5981" spans="1:1">
      <c r="A5981" s="15"/>
    </row>
    <row r="5982" spans="1:1">
      <c r="A5982" s="15"/>
    </row>
    <row r="5983" spans="1:1">
      <c r="A5983" s="15"/>
    </row>
    <row r="5984" spans="1:1">
      <c r="A5984" s="15"/>
    </row>
    <row r="5985" spans="1:1">
      <c r="A5985" s="15"/>
    </row>
    <row r="5986" spans="1:1">
      <c r="A5986" s="15"/>
    </row>
    <row r="5987" spans="1:1">
      <c r="A5987" s="15"/>
    </row>
    <row r="5988" spans="1:1">
      <c r="A5988" s="15"/>
    </row>
    <row r="5989" spans="1:1">
      <c r="A5989" s="15"/>
    </row>
    <row r="5990" spans="1:1">
      <c r="A5990" s="15"/>
    </row>
    <row r="5991" spans="1:1">
      <c r="A5991" s="15"/>
    </row>
    <row r="5992" spans="1:1">
      <c r="A5992" s="15"/>
    </row>
    <row r="5993" spans="1:1">
      <c r="A5993" s="15"/>
    </row>
    <row r="5994" spans="1:1">
      <c r="A5994" s="15"/>
    </row>
    <row r="5995" spans="1:1">
      <c r="A5995" s="15"/>
    </row>
    <row r="5996" spans="1:1">
      <c r="A5996" s="15"/>
    </row>
    <row r="5997" spans="1:1">
      <c r="A5997" s="15"/>
    </row>
    <row r="5998" spans="1:1">
      <c r="A5998" s="15"/>
    </row>
    <row r="5999" spans="1:1">
      <c r="A5999" s="15"/>
    </row>
    <row r="6000" spans="1:1">
      <c r="A6000" s="15"/>
    </row>
    <row r="6001" spans="1:1">
      <c r="A6001" s="15"/>
    </row>
    <row r="6002" spans="1:1">
      <c r="A6002" s="15"/>
    </row>
    <row r="6003" spans="1:1">
      <c r="A6003" s="15"/>
    </row>
    <row r="6004" spans="1:1">
      <c r="A6004" s="15"/>
    </row>
    <row r="6005" spans="1:1">
      <c r="A6005" s="15"/>
    </row>
    <row r="6006" spans="1:1">
      <c r="A6006" s="15"/>
    </row>
    <row r="6007" spans="1:1">
      <c r="A6007" s="15"/>
    </row>
    <row r="6008" spans="1:1">
      <c r="A6008" s="15"/>
    </row>
    <row r="6009" spans="1:1">
      <c r="A6009" s="15"/>
    </row>
    <row r="6010" spans="1:1">
      <c r="A6010" s="15"/>
    </row>
    <row r="6011" spans="1:1">
      <c r="A6011" s="15"/>
    </row>
    <row r="6012" spans="1:1">
      <c r="A6012" s="15"/>
    </row>
    <row r="6013" spans="1:1">
      <c r="A6013" s="15"/>
    </row>
    <row r="6014" spans="1:1">
      <c r="A6014" s="15"/>
    </row>
    <row r="6015" spans="1:1">
      <c r="A6015" s="15"/>
    </row>
    <row r="6016" spans="1:1">
      <c r="A6016" s="15"/>
    </row>
    <row r="6017" spans="1:1">
      <c r="A6017" s="15"/>
    </row>
    <row r="6018" spans="1:1">
      <c r="A6018" s="15"/>
    </row>
    <row r="6019" spans="1:1">
      <c r="A6019" s="15"/>
    </row>
    <row r="6020" spans="1:1">
      <c r="A6020" s="15"/>
    </row>
    <row r="6021" spans="1:1">
      <c r="A6021" s="15"/>
    </row>
    <row r="6022" spans="1:1">
      <c r="A6022" s="15"/>
    </row>
    <row r="6023" spans="1:1">
      <c r="A6023" s="15"/>
    </row>
    <row r="6024" spans="1:1">
      <c r="A6024" s="15"/>
    </row>
    <row r="6025" spans="1:1">
      <c r="A6025" s="15"/>
    </row>
    <row r="6026" spans="1:1">
      <c r="A6026" s="15"/>
    </row>
    <row r="6027" spans="1:1">
      <c r="A6027" s="15"/>
    </row>
    <row r="6028" spans="1:1">
      <c r="A6028" s="15"/>
    </row>
    <row r="6029" spans="1:1">
      <c r="A6029" s="15"/>
    </row>
    <row r="6030" spans="1:1">
      <c r="A6030" s="15"/>
    </row>
    <row r="6031" spans="1:1">
      <c r="A6031" s="15"/>
    </row>
    <row r="6032" spans="1:1">
      <c r="A6032" s="15"/>
    </row>
    <row r="6033" spans="1:1">
      <c r="A6033" s="15"/>
    </row>
    <row r="6034" spans="1:1">
      <c r="A6034" s="15"/>
    </row>
    <row r="6035" spans="1:1">
      <c r="A6035" s="15"/>
    </row>
    <row r="6036" spans="1:1">
      <c r="A6036" s="15"/>
    </row>
    <row r="6037" spans="1:1">
      <c r="A6037" s="15"/>
    </row>
    <row r="6038" spans="1:1">
      <c r="A6038" s="15"/>
    </row>
    <row r="6039" spans="1:1">
      <c r="A6039" s="15"/>
    </row>
    <row r="6040" spans="1:1">
      <c r="A6040" s="15"/>
    </row>
    <row r="6041" spans="1:1">
      <c r="A6041" s="15"/>
    </row>
    <row r="6042" spans="1:1">
      <c r="A6042" s="15"/>
    </row>
    <row r="6043" spans="1:1">
      <c r="A6043" s="15"/>
    </row>
    <row r="6044" spans="1:1">
      <c r="A6044" s="15"/>
    </row>
    <row r="6045" spans="1:1">
      <c r="A6045" s="15"/>
    </row>
    <row r="6046" spans="1:1">
      <c r="A6046" s="15"/>
    </row>
    <row r="6047" spans="1:1">
      <c r="A6047" s="15"/>
    </row>
    <row r="6048" spans="1:1">
      <c r="A6048" s="15"/>
    </row>
    <row r="6049" spans="1:1">
      <c r="A6049" s="15"/>
    </row>
    <row r="6050" spans="1:1">
      <c r="A6050" s="15"/>
    </row>
    <row r="6051" spans="1:1">
      <c r="A6051" s="15"/>
    </row>
    <row r="6052" spans="1:1">
      <c r="A6052" s="15"/>
    </row>
    <row r="6053" spans="1:1">
      <c r="A6053" s="15"/>
    </row>
    <row r="6054" spans="1:1">
      <c r="A6054" s="15"/>
    </row>
    <row r="6055" spans="1:1">
      <c r="A6055" s="15"/>
    </row>
    <row r="6056" spans="1:1">
      <c r="A6056" s="15"/>
    </row>
    <row r="6057" spans="1:1">
      <c r="A6057" s="15"/>
    </row>
    <row r="6058" spans="1:1">
      <c r="A6058" s="15"/>
    </row>
    <row r="6059" spans="1:1">
      <c r="A6059" s="15"/>
    </row>
    <row r="6060" spans="1:1">
      <c r="A6060" s="15"/>
    </row>
    <row r="6061" spans="1:1">
      <c r="A6061" s="15"/>
    </row>
    <row r="6062" spans="1:1">
      <c r="A6062" s="15"/>
    </row>
    <row r="6063" spans="1:1">
      <c r="A6063" s="15"/>
    </row>
    <row r="6064" spans="1:1">
      <c r="A6064" s="15"/>
    </row>
    <row r="6065" spans="1:1">
      <c r="A6065" s="15"/>
    </row>
    <row r="6066" spans="1:1">
      <c r="A6066" s="15"/>
    </row>
    <row r="6067" spans="1:1">
      <c r="A6067" s="15"/>
    </row>
    <row r="6068" spans="1:1">
      <c r="A6068" s="15"/>
    </row>
    <row r="6069" spans="1:1">
      <c r="A6069" s="15"/>
    </row>
    <row r="6070" spans="1:1">
      <c r="A6070" s="15"/>
    </row>
    <row r="6071" spans="1:1">
      <c r="A6071" s="15"/>
    </row>
    <row r="6072" spans="1:1">
      <c r="A6072" s="15"/>
    </row>
    <row r="6073" spans="1:1">
      <c r="A6073" s="15"/>
    </row>
    <row r="6074" spans="1:1">
      <c r="A6074" s="15"/>
    </row>
    <row r="6075" spans="1:1">
      <c r="A6075" s="15"/>
    </row>
    <row r="6076" spans="1:1">
      <c r="A6076" s="15"/>
    </row>
    <row r="6077" spans="1:1">
      <c r="A6077" s="15"/>
    </row>
    <row r="6078" spans="1:1">
      <c r="A6078" s="15"/>
    </row>
    <row r="6079" spans="1:1">
      <c r="A6079" s="15"/>
    </row>
    <row r="6080" spans="1:1">
      <c r="A6080" s="15"/>
    </row>
    <row r="6081" spans="1:1">
      <c r="A6081" s="15"/>
    </row>
    <row r="6082" spans="1:1">
      <c r="A6082" s="15"/>
    </row>
    <row r="6083" spans="1:1">
      <c r="A6083" s="15"/>
    </row>
    <row r="6084" spans="1:1">
      <c r="A6084" s="15"/>
    </row>
    <row r="6085" spans="1:1">
      <c r="A6085" s="15"/>
    </row>
    <row r="6086" spans="1:1">
      <c r="A6086" s="15"/>
    </row>
    <row r="6087" spans="1:1">
      <c r="A6087" s="15"/>
    </row>
    <row r="6088" spans="1:1">
      <c r="A6088" s="15"/>
    </row>
    <row r="6089" spans="1:1">
      <c r="A6089" s="15"/>
    </row>
    <row r="6090" spans="1:1">
      <c r="A6090" s="15"/>
    </row>
    <row r="6091" spans="1:1">
      <c r="A6091" s="15"/>
    </row>
    <row r="6092" spans="1:1">
      <c r="A6092" s="15"/>
    </row>
    <row r="6093" spans="1:1">
      <c r="A6093" s="15"/>
    </row>
    <row r="6094" spans="1:1">
      <c r="A6094" s="15"/>
    </row>
    <row r="6095" spans="1:1">
      <c r="A6095" s="15"/>
    </row>
    <row r="6096" spans="1:1">
      <c r="A6096" s="15"/>
    </row>
    <row r="6097" spans="1:1">
      <c r="A6097" s="15"/>
    </row>
    <row r="6098" spans="1:1">
      <c r="A6098" s="15"/>
    </row>
    <row r="6099" spans="1:1">
      <c r="A6099" s="15"/>
    </row>
    <row r="6100" spans="1:1">
      <c r="A6100" s="15"/>
    </row>
    <row r="6101" spans="1:1">
      <c r="A6101" s="15"/>
    </row>
    <row r="6102" spans="1:1">
      <c r="A6102" s="15"/>
    </row>
    <row r="6103" spans="1:1">
      <c r="A6103" s="15"/>
    </row>
    <row r="6104" spans="1:1">
      <c r="A6104" s="15"/>
    </row>
    <row r="6105" spans="1:1">
      <c r="A6105" s="15"/>
    </row>
    <row r="6106" spans="1:1">
      <c r="A6106" s="15"/>
    </row>
    <row r="6107" spans="1:1">
      <c r="A6107" s="15"/>
    </row>
    <row r="6108" spans="1:1">
      <c r="A6108" s="15"/>
    </row>
    <row r="6109" spans="1:1">
      <c r="A6109" s="15"/>
    </row>
    <row r="6110" spans="1:1">
      <c r="A6110" s="15"/>
    </row>
    <row r="6111" spans="1:1">
      <c r="A6111" s="15"/>
    </row>
    <row r="6112" spans="1:1">
      <c r="A6112" s="15"/>
    </row>
    <row r="6113" spans="1:1">
      <c r="A6113" s="15"/>
    </row>
    <row r="6114" spans="1:1">
      <c r="A6114" s="15"/>
    </row>
    <row r="6115" spans="1:1">
      <c r="A6115" s="15"/>
    </row>
    <row r="6116" spans="1:1">
      <c r="A6116" s="15"/>
    </row>
    <row r="6117" spans="1:1">
      <c r="A6117" s="15"/>
    </row>
    <row r="6118" spans="1:1">
      <c r="A6118" s="15"/>
    </row>
    <row r="6119" spans="1:1">
      <c r="A6119" s="15"/>
    </row>
    <row r="6120" spans="1:1">
      <c r="A6120" s="15"/>
    </row>
    <row r="6121" spans="1:1">
      <c r="A6121" s="15"/>
    </row>
    <row r="6122" spans="1:1">
      <c r="A6122" s="15"/>
    </row>
    <row r="6123" spans="1:1">
      <c r="A6123" s="15"/>
    </row>
    <row r="6124" spans="1:1">
      <c r="A6124" s="15"/>
    </row>
    <row r="6125" spans="1:1">
      <c r="A6125" s="15"/>
    </row>
    <row r="6126" spans="1:1">
      <c r="A6126" s="15"/>
    </row>
    <row r="6127" spans="1:1">
      <c r="A6127" s="15"/>
    </row>
    <row r="6128" spans="1:1">
      <c r="A6128" s="15"/>
    </row>
    <row r="6129" spans="1:1">
      <c r="A6129" s="15"/>
    </row>
    <row r="6130" spans="1:1">
      <c r="A6130" s="15"/>
    </row>
    <row r="6131" spans="1:1">
      <c r="A6131" s="15"/>
    </row>
    <row r="6132" spans="1:1">
      <c r="A6132" s="15"/>
    </row>
    <row r="6133" spans="1:1">
      <c r="A6133" s="15"/>
    </row>
    <row r="6134" spans="1:1">
      <c r="A6134" s="15"/>
    </row>
    <row r="6135" spans="1:1">
      <c r="A6135" s="15"/>
    </row>
    <row r="6136" spans="1:1">
      <c r="A6136" s="15"/>
    </row>
    <row r="6137" spans="1:1">
      <c r="A6137" s="15"/>
    </row>
    <row r="6138" spans="1:1">
      <c r="A6138" s="15"/>
    </row>
    <row r="6139" spans="1:1">
      <c r="A6139" s="15"/>
    </row>
    <row r="6140" spans="1:1">
      <c r="A6140" s="15"/>
    </row>
    <row r="6141" spans="1:1">
      <c r="A6141" s="15"/>
    </row>
    <row r="6142" spans="1:1">
      <c r="A6142" s="15"/>
    </row>
    <row r="6143" spans="1:1">
      <c r="A6143" s="15"/>
    </row>
    <row r="6144" spans="1:1">
      <c r="A6144" s="15"/>
    </row>
    <row r="6145" spans="1:1">
      <c r="A6145" s="15"/>
    </row>
    <row r="6146" spans="1:1">
      <c r="A6146" s="15"/>
    </row>
    <row r="6147" spans="1:1">
      <c r="A6147" s="15"/>
    </row>
    <row r="6148" spans="1:1">
      <c r="A6148" s="15"/>
    </row>
    <row r="6149" spans="1:1">
      <c r="A6149" s="15"/>
    </row>
    <row r="6150" spans="1:1">
      <c r="A6150" s="15"/>
    </row>
    <row r="6151" spans="1:1">
      <c r="A6151" s="15"/>
    </row>
    <row r="6152" spans="1:1">
      <c r="A6152" s="15"/>
    </row>
    <row r="6153" spans="1:1">
      <c r="A6153" s="15"/>
    </row>
    <row r="6154" spans="1:1">
      <c r="A6154" s="15"/>
    </row>
    <row r="6155" spans="1:1">
      <c r="A6155" s="15"/>
    </row>
    <row r="6156" spans="1:1">
      <c r="A6156" s="15"/>
    </row>
    <row r="6157" spans="1:1">
      <c r="A6157" s="15"/>
    </row>
    <row r="6158" spans="1:1">
      <c r="A6158" s="15"/>
    </row>
    <row r="6159" spans="1:1">
      <c r="A6159" s="15"/>
    </row>
    <row r="6160" spans="1:1">
      <c r="A6160" s="15"/>
    </row>
    <row r="6161" spans="1:1">
      <c r="A6161" s="15"/>
    </row>
    <row r="6162" spans="1:1">
      <c r="A6162" s="15"/>
    </row>
    <row r="6163" spans="1:1">
      <c r="A6163" s="15"/>
    </row>
    <row r="6164" spans="1:1">
      <c r="A6164" s="15"/>
    </row>
    <row r="6165" spans="1:1">
      <c r="A6165" s="15"/>
    </row>
    <row r="6166" spans="1:1">
      <c r="A6166" s="15"/>
    </row>
    <row r="6167" spans="1:1">
      <c r="A6167" s="15"/>
    </row>
    <row r="6168" spans="1:1">
      <c r="A6168" s="15"/>
    </row>
    <row r="6169" spans="1:1">
      <c r="A6169" s="15"/>
    </row>
    <row r="6170" spans="1:1">
      <c r="A6170" s="15"/>
    </row>
    <row r="6171" spans="1:1">
      <c r="A6171" s="15"/>
    </row>
    <row r="6172" spans="1:1">
      <c r="A6172" s="15"/>
    </row>
    <row r="6173" spans="1:1">
      <c r="A6173" s="15"/>
    </row>
    <row r="6174" spans="1:1">
      <c r="A6174" s="15"/>
    </row>
    <row r="6175" spans="1:1">
      <c r="A6175" s="15"/>
    </row>
    <row r="6176" spans="1:1">
      <c r="A6176" s="15"/>
    </row>
    <row r="6177" spans="1:1">
      <c r="A6177" s="15"/>
    </row>
    <row r="6178" spans="1:1">
      <c r="A6178" s="15"/>
    </row>
    <row r="6179" spans="1:1">
      <c r="A6179" s="15"/>
    </row>
    <row r="6180" spans="1:1">
      <c r="A6180" s="15"/>
    </row>
    <row r="6181" spans="1:1">
      <c r="A6181" s="15"/>
    </row>
    <row r="6182" spans="1:1">
      <c r="A6182" s="15"/>
    </row>
    <row r="6183" spans="1:1">
      <c r="A6183" s="15"/>
    </row>
    <row r="6184" spans="1:1">
      <c r="A6184" s="15"/>
    </row>
    <row r="6185" spans="1:1">
      <c r="A6185" s="15"/>
    </row>
    <row r="6186" spans="1:1">
      <c r="A6186" s="15"/>
    </row>
    <row r="6187" spans="1:1">
      <c r="A6187" s="15"/>
    </row>
    <row r="6188" spans="1:1">
      <c r="A6188" s="15"/>
    </row>
    <row r="6189" spans="1:1">
      <c r="A6189" s="15"/>
    </row>
    <row r="6190" spans="1:1">
      <c r="A6190" s="15"/>
    </row>
    <row r="6191" spans="1:1">
      <c r="A6191" s="15"/>
    </row>
    <row r="6192" spans="1:1">
      <c r="A6192" s="15"/>
    </row>
    <row r="6193" spans="1:1">
      <c r="A6193" s="15"/>
    </row>
    <row r="6194" spans="1:1">
      <c r="A6194" s="15"/>
    </row>
    <row r="6195" spans="1:1">
      <c r="A6195" s="15"/>
    </row>
    <row r="6196" spans="1:1">
      <c r="A6196" s="15"/>
    </row>
    <row r="6197" spans="1:1">
      <c r="A6197" s="15"/>
    </row>
    <row r="6198" spans="1:1">
      <c r="A6198" s="15"/>
    </row>
    <row r="6199" spans="1:1">
      <c r="A6199" s="15"/>
    </row>
    <row r="6200" spans="1:1">
      <c r="A6200" s="15"/>
    </row>
    <row r="6201" spans="1:1">
      <c r="A6201" s="15"/>
    </row>
    <row r="6202" spans="1:1">
      <c r="A6202" s="15"/>
    </row>
    <row r="6203" spans="1:1">
      <c r="A6203" s="15"/>
    </row>
    <row r="6204" spans="1:1">
      <c r="A6204" s="15"/>
    </row>
    <row r="6205" spans="1:1">
      <c r="A6205" s="15"/>
    </row>
    <row r="6206" spans="1:1">
      <c r="A6206" s="15"/>
    </row>
    <row r="6207" spans="1:1">
      <c r="A6207" s="15"/>
    </row>
    <row r="6208" spans="1:1">
      <c r="A6208" s="15"/>
    </row>
    <row r="6209" spans="1:1">
      <c r="A6209" s="15"/>
    </row>
    <row r="6210" spans="1:1">
      <c r="A6210" s="15"/>
    </row>
    <row r="6211" spans="1:1">
      <c r="A6211" s="15"/>
    </row>
    <row r="6212" spans="1:1">
      <c r="A6212" s="15"/>
    </row>
    <row r="6213" spans="1:1">
      <c r="A6213" s="15"/>
    </row>
    <row r="6214" spans="1:1">
      <c r="A6214" s="15"/>
    </row>
    <row r="6215" spans="1:1">
      <c r="A6215" s="15"/>
    </row>
    <row r="6216" spans="1:1">
      <c r="A6216" s="15"/>
    </row>
    <row r="6217" spans="1:1">
      <c r="A6217" s="15"/>
    </row>
    <row r="6218" spans="1:1">
      <c r="A6218" s="15"/>
    </row>
    <row r="6219" spans="1:1">
      <c r="A6219" s="15"/>
    </row>
    <row r="6220" spans="1:1">
      <c r="A6220" s="15"/>
    </row>
    <row r="6221" spans="1:1">
      <c r="A6221" s="15"/>
    </row>
    <row r="6222" spans="1:1">
      <c r="A6222" s="15"/>
    </row>
    <row r="6223" spans="1:1">
      <c r="A6223" s="15"/>
    </row>
    <row r="6224" spans="1:1">
      <c r="A6224" s="15"/>
    </row>
    <row r="6225" spans="1:1">
      <c r="A6225" s="15"/>
    </row>
    <row r="6226" spans="1:1">
      <c r="A6226" s="15"/>
    </row>
    <row r="6227" spans="1:1">
      <c r="A6227" s="15"/>
    </row>
    <row r="6228" spans="1:1">
      <c r="A6228" s="15"/>
    </row>
    <row r="6229" spans="1:1">
      <c r="A6229" s="15"/>
    </row>
    <row r="6230" spans="1:1">
      <c r="A6230" s="15"/>
    </row>
    <row r="6231" spans="1:1">
      <c r="A6231" s="15"/>
    </row>
    <row r="6232" spans="1:1">
      <c r="A6232" s="15"/>
    </row>
    <row r="6233" spans="1:1">
      <c r="A6233" s="15"/>
    </row>
    <row r="6234" spans="1:1">
      <c r="A6234" s="15"/>
    </row>
    <row r="6235" spans="1:1">
      <c r="A6235" s="15"/>
    </row>
    <row r="6236" spans="1:1">
      <c r="A6236" s="15"/>
    </row>
    <row r="6237" spans="1:1">
      <c r="A6237" s="15"/>
    </row>
    <row r="6238" spans="1:1">
      <c r="A6238" s="15"/>
    </row>
    <row r="6239" spans="1:1">
      <c r="A6239" s="15"/>
    </row>
    <row r="6240" spans="1:1">
      <c r="A6240" s="15"/>
    </row>
    <row r="6241" spans="1:1">
      <c r="A6241" s="15"/>
    </row>
    <row r="6242" spans="1:1">
      <c r="A6242" s="15"/>
    </row>
    <row r="6243" spans="1:1">
      <c r="A6243" s="15"/>
    </row>
    <row r="6244" spans="1:1">
      <c r="A6244" s="15"/>
    </row>
    <row r="6245" spans="1:1">
      <c r="A6245" s="15"/>
    </row>
    <row r="6246" spans="1:1">
      <c r="A6246" s="15"/>
    </row>
    <row r="6247" spans="1:1">
      <c r="A6247" s="15"/>
    </row>
    <row r="6248" spans="1:1">
      <c r="A6248" s="15"/>
    </row>
    <row r="6249" spans="1:1">
      <c r="A6249" s="15"/>
    </row>
    <row r="6250" spans="1:1">
      <c r="A6250" s="15"/>
    </row>
    <row r="6251" spans="1:1">
      <c r="A6251" s="15"/>
    </row>
    <row r="6252" spans="1:1">
      <c r="A6252" s="15"/>
    </row>
    <row r="6253" spans="1:1">
      <c r="A6253" s="15"/>
    </row>
    <row r="6254" spans="1:1">
      <c r="A6254" s="15"/>
    </row>
    <row r="6255" spans="1:1">
      <c r="A6255" s="15"/>
    </row>
    <row r="6256" spans="1:1">
      <c r="A6256" s="15"/>
    </row>
    <row r="6257" spans="1:1">
      <c r="A6257" s="15"/>
    </row>
    <row r="6258" spans="1:1">
      <c r="A6258" s="15"/>
    </row>
    <row r="6259" spans="1:1">
      <c r="A6259" s="15"/>
    </row>
    <row r="6260" spans="1:1">
      <c r="A6260" s="15"/>
    </row>
    <row r="6261" spans="1:1">
      <c r="A6261" s="15"/>
    </row>
    <row r="6262" spans="1:1">
      <c r="A6262" s="15"/>
    </row>
    <row r="6263" spans="1:1">
      <c r="A6263" s="15"/>
    </row>
    <row r="6264" spans="1:1">
      <c r="A6264" s="15"/>
    </row>
    <row r="6265" spans="1:1">
      <c r="A6265" s="15"/>
    </row>
    <row r="6266" spans="1:1">
      <c r="A6266" s="15"/>
    </row>
    <row r="6267" spans="1:1">
      <c r="A6267" s="15"/>
    </row>
    <row r="6268" spans="1:1">
      <c r="A6268" s="15"/>
    </row>
    <row r="6269" spans="1:1">
      <c r="A6269" s="15"/>
    </row>
    <row r="6270" spans="1:1">
      <c r="A6270" s="15"/>
    </row>
    <row r="6271" spans="1:1">
      <c r="A6271" s="15"/>
    </row>
    <row r="6272" spans="1:1">
      <c r="A6272" s="15"/>
    </row>
    <row r="6273" spans="1:1">
      <c r="A6273" s="15"/>
    </row>
    <row r="6274" spans="1:1">
      <c r="A6274" s="15"/>
    </row>
    <row r="6275" spans="1:1">
      <c r="A6275" s="15"/>
    </row>
    <row r="6276" spans="1:1">
      <c r="A6276" s="15"/>
    </row>
    <row r="6277" spans="1:1">
      <c r="A6277" s="15"/>
    </row>
    <row r="6278" spans="1:1">
      <c r="A6278" s="15"/>
    </row>
    <row r="6279" spans="1:1">
      <c r="A6279" s="15"/>
    </row>
    <row r="6280" spans="1:1">
      <c r="A6280" s="15"/>
    </row>
    <row r="6281" spans="1:1">
      <c r="A6281" s="15"/>
    </row>
    <row r="6282" spans="1:1">
      <c r="A6282" s="15"/>
    </row>
    <row r="6283" spans="1:1">
      <c r="A6283" s="15"/>
    </row>
    <row r="6284" spans="1:1">
      <c r="A6284" s="15"/>
    </row>
    <row r="6285" spans="1:1">
      <c r="A6285" s="15"/>
    </row>
    <row r="6286" spans="1:1">
      <c r="A6286" s="15"/>
    </row>
    <row r="6287" spans="1:1">
      <c r="A6287" s="15"/>
    </row>
    <row r="6288" spans="1:1">
      <c r="A6288" s="15"/>
    </row>
    <row r="6289" spans="1:1">
      <c r="A6289" s="15"/>
    </row>
    <row r="6290" spans="1:1">
      <c r="A6290" s="15"/>
    </row>
    <row r="6291" spans="1:1">
      <c r="A6291" s="15"/>
    </row>
    <row r="6292" spans="1:1">
      <c r="A6292" s="15"/>
    </row>
    <row r="6293" spans="1:1">
      <c r="A6293" s="15"/>
    </row>
    <row r="6294" spans="1:1">
      <c r="A6294" s="15"/>
    </row>
    <row r="6295" spans="1:1">
      <c r="A6295" s="15"/>
    </row>
    <row r="6296" spans="1:1">
      <c r="A6296" s="15"/>
    </row>
    <row r="6297" spans="1:1">
      <c r="A6297" s="15"/>
    </row>
    <row r="6298" spans="1:1">
      <c r="A6298" s="15"/>
    </row>
    <row r="6299" spans="1:1">
      <c r="A6299" s="15"/>
    </row>
    <row r="6300" spans="1:1">
      <c r="A6300" s="15"/>
    </row>
    <row r="6301" spans="1:1">
      <c r="A6301" s="15"/>
    </row>
    <row r="6302" spans="1:1">
      <c r="A6302" s="15"/>
    </row>
    <row r="6303" spans="1:1">
      <c r="A6303" s="15"/>
    </row>
    <row r="6304" spans="1:1">
      <c r="A6304" s="15"/>
    </row>
    <row r="6305" spans="1:1">
      <c r="A6305" s="15"/>
    </row>
    <row r="6306" spans="1:1">
      <c r="A6306" s="15"/>
    </row>
    <row r="6307" spans="1:1">
      <c r="A6307" s="15"/>
    </row>
    <row r="6308" spans="1:1">
      <c r="A6308" s="15"/>
    </row>
    <row r="6309" spans="1:1">
      <c r="A6309" s="15"/>
    </row>
    <row r="6310" spans="1:1">
      <c r="A6310" s="15"/>
    </row>
    <row r="6311" spans="1:1">
      <c r="A6311" s="15"/>
    </row>
    <row r="6312" spans="1:1">
      <c r="A6312" s="15"/>
    </row>
    <row r="6313" spans="1:1">
      <c r="A6313" s="15"/>
    </row>
    <row r="6314" spans="1:1">
      <c r="A6314" s="15"/>
    </row>
    <row r="6315" spans="1:1">
      <c r="A6315" s="15"/>
    </row>
    <row r="6316" spans="1:1">
      <c r="A6316" s="15"/>
    </row>
    <row r="6317" spans="1:1">
      <c r="A6317" s="15"/>
    </row>
    <row r="6318" spans="1:1">
      <c r="A6318" s="15"/>
    </row>
    <row r="6319" spans="1:1">
      <c r="A6319" s="15"/>
    </row>
    <row r="6320" spans="1:1">
      <c r="A6320" s="15"/>
    </row>
    <row r="6321" spans="1:1">
      <c r="A6321" s="15"/>
    </row>
    <row r="6322" spans="1:1">
      <c r="A6322" s="15"/>
    </row>
    <row r="6323" spans="1:1">
      <c r="A6323" s="15"/>
    </row>
    <row r="6324" spans="1:1">
      <c r="A6324" s="15"/>
    </row>
    <row r="6325" spans="1:1">
      <c r="A6325" s="15"/>
    </row>
    <row r="6326" spans="1:1">
      <c r="A6326" s="15"/>
    </row>
    <row r="6327" spans="1:1">
      <c r="A6327" s="15"/>
    </row>
    <row r="6328" spans="1:1">
      <c r="A6328" s="15"/>
    </row>
    <row r="6329" spans="1:1">
      <c r="A6329" s="15"/>
    </row>
    <row r="6330" spans="1:1">
      <c r="A6330" s="15"/>
    </row>
    <row r="6331" spans="1:1">
      <c r="A6331" s="15"/>
    </row>
    <row r="6332" spans="1:1">
      <c r="A6332" s="15"/>
    </row>
    <row r="6333" spans="1:1">
      <c r="A6333" s="15"/>
    </row>
    <row r="6334" spans="1:1">
      <c r="A6334" s="15"/>
    </row>
    <row r="6335" spans="1:1">
      <c r="A6335" s="15"/>
    </row>
    <row r="6336" spans="1:1">
      <c r="A6336" s="15"/>
    </row>
    <row r="6337" spans="1:1">
      <c r="A6337" s="15"/>
    </row>
    <row r="6338" spans="1:1">
      <c r="A6338" s="15"/>
    </row>
    <row r="6339" spans="1:1">
      <c r="A6339" s="15"/>
    </row>
    <row r="6340" spans="1:1">
      <c r="A6340" s="15"/>
    </row>
    <row r="6341" spans="1:1">
      <c r="A6341" s="15"/>
    </row>
    <row r="6342" spans="1:1">
      <c r="A6342" s="15"/>
    </row>
    <row r="6343" spans="1:1">
      <c r="A6343" s="15"/>
    </row>
    <row r="6344" spans="1:1">
      <c r="A6344" s="15"/>
    </row>
    <row r="6345" spans="1:1">
      <c r="A6345" s="15"/>
    </row>
    <row r="6346" spans="1:1">
      <c r="A6346" s="15"/>
    </row>
    <row r="6347" spans="1:1">
      <c r="A6347" s="15"/>
    </row>
    <row r="6348" spans="1:1">
      <c r="A6348" s="15"/>
    </row>
    <row r="6349" spans="1:1">
      <c r="A6349" s="15"/>
    </row>
    <row r="6350" spans="1:1">
      <c r="A6350" s="15"/>
    </row>
    <row r="6351" spans="1:1">
      <c r="A6351" s="15"/>
    </row>
    <row r="6352" spans="1:1">
      <c r="A6352" s="15"/>
    </row>
    <row r="6353" spans="1:1">
      <c r="A6353" s="15"/>
    </row>
    <row r="6354" spans="1:1">
      <c r="A6354" s="15"/>
    </row>
    <row r="6355" spans="1:1">
      <c r="A6355" s="15"/>
    </row>
    <row r="6356" spans="1:1">
      <c r="A6356" s="15"/>
    </row>
    <row r="6357" spans="1:1">
      <c r="A6357" s="15"/>
    </row>
    <row r="6358" spans="1:1">
      <c r="A6358" s="15"/>
    </row>
    <row r="6359" spans="1:1">
      <c r="A6359" s="15"/>
    </row>
    <row r="6360" spans="1:1">
      <c r="A6360" s="15"/>
    </row>
    <row r="6361" spans="1:1">
      <c r="A6361" s="15"/>
    </row>
    <row r="6362" spans="1:1">
      <c r="A6362" s="15"/>
    </row>
    <row r="6363" spans="1:1">
      <c r="A6363" s="15"/>
    </row>
    <row r="6364" spans="1:1">
      <c r="A6364" s="15"/>
    </row>
    <row r="6365" spans="1:1">
      <c r="A6365" s="15"/>
    </row>
    <row r="6366" spans="1:1">
      <c r="A6366" s="15"/>
    </row>
    <row r="6367" spans="1:1">
      <c r="A6367" s="15"/>
    </row>
    <row r="6368" spans="1:1">
      <c r="A6368" s="15"/>
    </row>
    <row r="6369" spans="1:1">
      <c r="A6369" s="15"/>
    </row>
    <row r="6370" spans="1:1">
      <c r="A6370" s="15"/>
    </row>
    <row r="6371" spans="1:1">
      <c r="A6371" s="15"/>
    </row>
    <row r="6372" spans="1:1">
      <c r="A6372" s="15"/>
    </row>
    <row r="6373" spans="1:1">
      <c r="A6373" s="15"/>
    </row>
    <row r="6374" spans="1:1">
      <c r="A6374" s="15"/>
    </row>
    <row r="6375" spans="1:1">
      <c r="A6375" s="15"/>
    </row>
    <row r="6376" spans="1:1">
      <c r="A6376" s="15"/>
    </row>
    <row r="6377" spans="1:1">
      <c r="A6377" s="15"/>
    </row>
    <row r="6378" spans="1:1">
      <c r="A6378" s="15"/>
    </row>
    <row r="6379" spans="1:1">
      <c r="A6379" s="15"/>
    </row>
    <row r="6380" spans="1:1">
      <c r="A6380" s="15"/>
    </row>
    <row r="6381" spans="1:1">
      <c r="A6381" s="15"/>
    </row>
    <row r="6382" spans="1:1">
      <c r="A6382" s="15"/>
    </row>
    <row r="6383" spans="1:1">
      <c r="A6383" s="15"/>
    </row>
    <row r="6384" spans="1:1">
      <c r="A6384" s="15"/>
    </row>
    <row r="6385" spans="1:1">
      <c r="A6385" s="15"/>
    </row>
    <row r="6386" spans="1:1">
      <c r="A6386" s="15"/>
    </row>
    <row r="6387" spans="1:1">
      <c r="A6387" s="15"/>
    </row>
    <row r="6388" spans="1:1">
      <c r="A6388" s="15"/>
    </row>
    <row r="6389" spans="1:1">
      <c r="A6389" s="15"/>
    </row>
    <row r="6390" spans="1:1">
      <c r="A6390" s="15"/>
    </row>
    <row r="6391" spans="1:1">
      <c r="A6391" s="15"/>
    </row>
    <row r="6392" spans="1:1">
      <c r="A6392" s="15"/>
    </row>
    <row r="6393" spans="1:1">
      <c r="A6393" s="15"/>
    </row>
    <row r="6394" spans="1:1">
      <c r="A6394" s="15"/>
    </row>
    <row r="6395" spans="1:1">
      <c r="A6395" s="15"/>
    </row>
    <row r="6396" spans="1:1">
      <c r="A6396" s="15"/>
    </row>
    <row r="6397" spans="1:1">
      <c r="A6397" s="15"/>
    </row>
    <row r="6398" spans="1:1">
      <c r="A6398" s="15"/>
    </row>
    <row r="6399" spans="1:1">
      <c r="A6399" s="15"/>
    </row>
    <row r="6400" spans="1:1">
      <c r="A6400" s="15"/>
    </row>
    <row r="6401" spans="1:1">
      <c r="A6401" s="15"/>
    </row>
    <row r="6402" spans="1:1">
      <c r="A6402" s="15"/>
    </row>
    <row r="6403" spans="1:1">
      <c r="A6403" s="15"/>
    </row>
    <row r="6404" spans="1:1">
      <c r="A6404" s="15"/>
    </row>
    <row r="6405" spans="1:1">
      <c r="A6405" s="15"/>
    </row>
    <row r="6406" spans="1:1">
      <c r="A6406" s="15"/>
    </row>
    <row r="6407" spans="1:1">
      <c r="A6407" s="15"/>
    </row>
    <row r="6408" spans="1:1">
      <c r="A6408" s="15"/>
    </row>
    <row r="6409" spans="1:1">
      <c r="A6409" s="15"/>
    </row>
    <row r="6410" spans="1:1">
      <c r="A6410" s="15"/>
    </row>
    <row r="6411" spans="1:1">
      <c r="A6411" s="15"/>
    </row>
    <row r="6412" spans="1:1">
      <c r="A6412" s="15"/>
    </row>
    <row r="6413" spans="1:1">
      <c r="A6413" s="15"/>
    </row>
    <row r="6414" spans="1:1">
      <c r="A6414" s="15"/>
    </row>
    <row r="6415" spans="1:1">
      <c r="A6415" s="15"/>
    </row>
    <row r="6416" spans="1:1">
      <c r="A6416" s="15"/>
    </row>
    <row r="6417" spans="1:1">
      <c r="A6417" s="15"/>
    </row>
    <row r="6418" spans="1:1">
      <c r="A6418" s="15"/>
    </row>
    <row r="6419" spans="1:1">
      <c r="A6419" s="15"/>
    </row>
    <row r="6420" spans="1:1">
      <c r="A6420" s="15"/>
    </row>
    <row r="6421" spans="1:1">
      <c r="A6421" s="15"/>
    </row>
    <row r="6422" spans="1:1">
      <c r="A6422" s="15"/>
    </row>
    <row r="6423" spans="1:1">
      <c r="A6423" s="15"/>
    </row>
    <row r="6424" spans="1:1">
      <c r="A6424" s="15"/>
    </row>
    <row r="6425" spans="1:1">
      <c r="A6425" s="15"/>
    </row>
    <row r="6426" spans="1:1">
      <c r="A6426" s="15"/>
    </row>
    <row r="6427" spans="1:1">
      <c r="A6427" s="15"/>
    </row>
    <row r="6428" spans="1:1">
      <c r="A6428" s="15"/>
    </row>
    <row r="6429" spans="1:1">
      <c r="A6429" s="15"/>
    </row>
    <row r="6430" spans="1:1">
      <c r="A6430" s="15"/>
    </row>
    <row r="6431" spans="1:1">
      <c r="A6431" s="15"/>
    </row>
    <row r="6432" spans="1:1">
      <c r="A6432" s="15"/>
    </row>
    <row r="6433" spans="1:1">
      <c r="A6433" s="15"/>
    </row>
    <row r="6434" spans="1:1">
      <c r="A6434" s="15"/>
    </row>
    <row r="6435" spans="1:1">
      <c r="A6435" s="15"/>
    </row>
    <row r="6436" spans="1:1">
      <c r="A6436" s="15"/>
    </row>
    <row r="6437" spans="1:1">
      <c r="A6437" s="15"/>
    </row>
    <row r="6438" spans="1:1">
      <c r="A6438" s="15"/>
    </row>
    <row r="6439" spans="1:1">
      <c r="A6439" s="15"/>
    </row>
    <row r="6440" spans="1:1">
      <c r="A6440" s="15"/>
    </row>
    <row r="6441" spans="1:1">
      <c r="A6441" s="15"/>
    </row>
    <row r="6442" spans="1:1">
      <c r="A6442" s="15"/>
    </row>
    <row r="6443" spans="1:1">
      <c r="A6443" s="15"/>
    </row>
    <row r="6444" spans="1:1">
      <c r="A6444" s="15"/>
    </row>
    <row r="6445" spans="1:1">
      <c r="A6445" s="15"/>
    </row>
    <row r="6446" spans="1:1">
      <c r="A6446" s="15"/>
    </row>
    <row r="6447" spans="1:1">
      <c r="A6447" s="15"/>
    </row>
    <row r="6448" spans="1:1">
      <c r="A6448" s="15"/>
    </row>
    <row r="6449" spans="1:1">
      <c r="A6449" s="15"/>
    </row>
    <row r="6450" spans="1:1">
      <c r="A6450" s="15"/>
    </row>
    <row r="6451" spans="1:1">
      <c r="A6451" s="15"/>
    </row>
    <row r="6452" spans="1:1">
      <c r="A6452" s="15"/>
    </row>
    <row r="6453" spans="1:1">
      <c r="A6453" s="15"/>
    </row>
    <row r="6454" spans="1:1">
      <c r="A6454" s="15"/>
    </row>
    <row r="6455" spans="1:1">
      <c r="A6455" s="15"/>
    </row>
    <row r="6456" spans="1:1">
      <c r="A6456" s="15"/>
    </row>
    <row r="6457" spans="1:1">
      <c r="A6457" s="15"/>
    </row>
    <row r="6458" spans="1:1">
      <c r="A6458" s="15"/>
    </row>
    <row r="6459" spans="1:1">
      <c r="A6459" s="15"/>
    </row>
    <row r="6460" spans="1:1">
      <c r="A6460" s="15"/>
    </row>
    <row r="6461" spans="1:1">
      <c r="A6461" s="15"/>
    </row>
    <row r="6462" spans="1:1">
      <c r="A6462" s="15"/>
    </row>
    <row r="6463" spans="1:1">
      <c r="A6463" s="15"/>
    </row>
    <row r="6464" spans="1:1">
      <c r="A6464" s="15"/>
    </row>
    <row r="6465" spans="1:1">
      <c r="A6465" s="15"/>
    </row>
    <row r="6466" spans="1:1">
      <c r="A6466" s="15"/>
    </row>
    <row r="6467" spans="1:1">
      <c r="A6467" s="15"/>
    </row>
    <row r="6468" spans="1:1">
      <c r="A6468" s="15"/>
    </row>
    <row r="6469" spans="1:1">
      <c r="A6469" s="15"/>
    </row>
    <row r="6470" spans="1:1">
      <c r="A6470" s="15"/>
    </row>
    <row r="6471" spans="1:1">
      <c r="A6471" s="15"/>
    </row>
    <row r="6472" spans="1:1">
      <c r="A6472" s="15"/>
    </row>
    <row r="6473" spans="1:1">
      <c r="A6473" s="15"/>
    </row>
    <row r="6474" spans="1:1">
      <c r="A6474" s="15"/>
    </row>
    <row r="6475" spans="1:1">
      <c r="A6475" s="15"/>
    </row>
    <row r="6476" spans="1:1">
      <c r="A6476" s="15"/>
    </row>
    <row r="6477" spans="1:1">
      <c r="A6477" s="15"/>
    </row>
    <row r="6478" spans="1:1">
      <c r="A6478" s="15"/>
    </row>
    <row r="6479" spans="1:1">
      <c r="A6479" s="15"/>
    </row>
    <row r="6480" spans="1:1">
      <c r="A6480" s="15"/>
    </row>
    <row r="6481" spans="1:1">
      <c r="A6481" s="15"/>
    </row>
    <row r="6482" spans="1:1">
      <c r="A6482" s="15"/>
    </row>
    <row r="6483" spans="1:1">
      <c r="A6483" s="15"/>
    </row>
    <row r="6484" spans="1:1">
      <c r="A6484" s="15"/>
    </row>
    <row r="6485" spans="1:1">
      <c r="A6485" s="15"/>
    </row>
    <row r="6486" spans="1:1">
      <c r="A6486" s="15"/>
    </row>
    <row r="6487" spans="1:1">
      <c r="A6487" s="15"/>
    </row>
    <row r="6488" spans="1:1">
      <c r="A6488" s="15"/>
    </row>
    <row r="6489" spans="1:1">
      <c r="A6489" s="15"/>
    </row>
    <row r="6490" spans="1:1">
      <c r="A6490" s="15"/>
    </row>
    <row r="6491" spans="1:1">
      <c r="A6491" s="15"/>
    </row>
    <row r="6492" spans="1:1">
      <c r="A6492" s="15"/>
    </row>
    <row r="6493" spans="1:1">
      <c r="A6493" s="15"/>
    </row>
    <row r="6494" spans="1:1">
      <c r="A6494" s="15"/>
    </row>
    <row r="6495" spans="1:1">
      <c r="A6495" s="15"/>
    </row>
    <row r="6496" spans="1:1">
      <c r="A6496" s="15"/>
    </row>
    <row r="6497" spans="1:1">
      <c r="A6497" s="15"/>
    </row>
    <row r="6498" spans="1:1">
      <c r="A6498" s="15"/>
    </row>
    <row r="6499" spans="1:1">
      <c r="A6499" s="15"/>
    </row>
    <row r="6500" spans="1:1">
      <c r="A6500" s="15"/>
    </row>
    <row r="6501" spans="1:1">
      <c r="A6501" s="15"/>
    </row>
    <row r="6502" spans="1:1">
      <c r="A6502" s="15"/>
    </row>
    <row r="6503" spans="1:1">
      <c r="A6503" s="15"/>
    </row>
    <row r="6504" spans="1:1">
      <c r="A6504" s="15"/>
    </row>
    <row r="6505" spans="1:1">
      <c r="A6505" s="15"/>
    </row>
    <row r="6506" spans="1:1">
      <c r="A6506" s="15"/>
    </row>
    <row r="6507" spans="1:1">
      <c r="A6507" s="15"/>
    </row>
    <row r="6508" spans="1:1">
      <c r="A6508" s="15"/>
    </row>
    <row r="6509" spans="1:1">
      <c r="A6509" s="15"/>
    </row>
    <row r="6510" spans="1:1">
      <c r="A6510" s="15"/>
    </row>
    <row r="6511" spans="1:1">
      <c r="A6511" s="15"/>
    </row>
    <row r="6512" spans="1:1">
      <c r="A6512" s="15"/>
    </row>
    <row r="6513" spans="1:1">
      <c r="A6513" s="15"/>
    </row>
    <row r="6514" spans="1:1">
      <c r="A6514" s="15"/>
    </row>
    <row r="6515" spans="1:1">
      <c r="A6515" s="15"/>
    </row>
    <row r="6516" spans="1:1">
      <c r="A6516" s="15"/>
    </row>
    <row r="6517" spans="1:1">
      <c r="A6517" s="15"/>
    </row>
    <row r="6518" spans="1:1">
      <c r="A6518" s="15"/>
    </row>
    <row r="6519" spans="1:1">
      <c r="A6519" s="15"/>
    </row>
    <row r="6520" spans="1:1">
      <c r="A6520" s="15"/>
    </row>
    <row r="6521" spans="1:1">
      <c r="A6521" s="15"/>
    </row>
    <row r="6522" spans="1:1">
      <c r="A6522" s="15"/>
    </row>
    <row r="6523" spans="1:1">
      <c r="A6523" s="15"/>
    </row>
    <row r="6524" spans="1:1">
      <c r="A6524" s="15"/>
    </row>
    <row r="6525" spans="1:1">
      <c r="A6525" s="15"/>
    </row>
    <row r="6526" spans="1:1">
      <c r="A6526" s="15"/>
    </row>
    <row r="6527" spans="1:1">
      <c r="A6527" s="15"/>
    </row>
    <row r="6528" spans="1:1">
      <c r="A6528" s="15"/>
    </row>
    <row r="6529" spans="1:1">
      <c r="A6529" s="15"/>
    </row>
    <row r="6530" spans="1:1">
      <c r="A6530" s="15"/>
    </row>
    <row r="6531" spans="1:1">
      <c r="A6531" s="15"/>
    </row>
    <row r="6532" spans="1:1">
      <c r="A6532" s="15"/>
    </row>
    <row r="6533" spans="1:1">
      <c r="A6533" s="15"/>
    </row>
    <row r="6534" spans="1:1">
      <c r="A6534" s="15"/>
    </row>
    <row r="6535" spans="1:1">
      <c r="A6535" s="15"/>
    </row>
    <row r="6536" spans="1:1">
      <c r="A6536" s="15"/>
    </row>
    <row r="6537" spans="1:1">
      <c r="A6537" s="15"/>
    </row>
    <row r="6538" spans="1:1">
      <c r="A6538" s="15"/>
    </row>
    <row r="6539" spans="1:1">
      <c r="A6539" s="15"/>
    </row>
    <row r="6540" spans="1:1">
      <c r="A6540" s="15"/>
    </row>
    <row r="6541" spans="1:1">
      <c r="A6541" s="15"/>
    </row>
    <row r="6542" spans="1:1">
      <c r="A6542" s="15"/>
    </row>
    <row r="6543" spans="1:1">
      <c r="A6543" s="15"/>
    </row>
    <row r="6544" spans="1:1">
      <c r="A6544" s="15"/>
    </row>
    <row r="6545" spans="1:1">
      <c r="A6545" s="15"/>
    </row>
    <row r="6546" spans="1:1">
      <c r="A6546" s="15"/>
    </row>
    <row r="6547" spans="1:1">
      <c r="A6547" s="15"/>
    </row>
    <row r="6548" spans="1:1">
      <c r="A6548" s="15"/>
    </row>
    <row r="6549" spans="1:1">
      <c r="A6549" s="15"/>
    </row>
    <row r="6550" spans="1:1">
      <c r="A6550" s="15"/>
    </row>
    <row r="6551" spans="1:1">
      <c r="A6551" s="15"/>
    </row>
    <row r="6552" spans="1:1">
      <c r="A6552" s="15"/>
    </row>
    <row r="6553" spans="1:1">
      <c r="A6553" s="15"/>
    </row>
    <row r="6554" spans="1:1">
      <c r="A6554" s="15"/>
    </row>
    <row r="6555" spans="1:1">
      <c r="A6555" s="15"/>
    </row>
    <row r="6556" spans="1:1">
      <c r="A6556" s="15"/>
    </row>
    <row r="6557" spans="1:1">
      <c r="A6557" s="15"/>
    </row>
    <row r="6558" spans="1:1">
      <c r="A6558" s="15"/>
    </row>
    <row r="6559" spans="1:1">
      <c r="A6559" s="15"/>
    </row>
    <row r="6560" spans="1:1">
      <c r="A6560" s="15"/>
    </row>
    <row r="6561" spans="1:1">
      <c r="A6561" s="15"/>
    </row>
    <row r="6562" spans="1:1">
      <c r="A6562" s="15"/>
    </row>
    <row r="6563" spans="1:1">
      <c r="A6563" s="15"/>
    </row>
    <row r="6564" spans="1:1">
      <c r="A6564" s="15"/>
    </row>
    <row r="6565" spans="1:1">
      <c r="A6565" s="15"/>
    </row>
    <row r="6566" spans="1:1">
      <c r="A6566" s="15"/>
    </row>
    <row r="6567" spans="1:1">
      <c r="A6567" s="15"/>
    </row>
    <row r="6568" spans="1:1">
      <c r="A6568" s="15"/>
    </row>
    <row r="6569" spans="1:1">
      <c r="A6569" s="15"/>
    </row>
    <row r="6570" spans="1:1">
      <c r="A6570" s="15"/>
    </row>
    <row r="6571" spans="1:1">
      <c r="A6571" s="15"/>
    </row>
    <row r="6572" spans="1:1">
      <c r="A6572" s="15"/>
    </row>
    <row r="6573" spans="1:1">
      <c r="A6573" s="15"/>
    </row>
    <row r="6574" spans="1:1">
      <c r="A6574" s="15"/>
    </row>
    <row r="6575" spans="1:1">
      <c r="A6575" s="15"/>
    </row>
    <row r="6576" spans="1:1">
      <c r="A6576" s="15"/>
    </row>
    <row r="6577" spans="1:1">
      <c r="A6577" s="15"/>
    </row>
    <row r="6578" spans="1:1">
      <c r="A6578" s="15"/>
    </row>
    <row r="6579" spans="1:1">
      <c r="A6579" s="15"/>
    </row>
    <row r="6580" spans="1:1">
      <c r="A6580" s="15"/>
    </row>
    <row r="6581" spans="1:1">
      <c r="A6581" s="15"/>
    </row>
    <row r="6582" spans="1:1">
      <c r="A6582" s="15"/>
    </row>
    <row r="6583" spans="1:1">
      <c r="A6583" s="15"/>
    </row>
    <row r="6584" spans="1:1">
      <c r="A6584" s="15"/>
    </row>
    <row r="6585" spans="1:1">
      <c r="A6585" s="15"/>
    </row>
    <row r="6586" spans="1:1">
      <c r="A6586" s="15"/>
    </row>
    <row r="6587" spans="1:1">
      <c r="A6587" s="15"/>
    </row>
    <row r="6588" spans="1:1">
      <c r="A6588" s="15"/>
    </row>
    <row r="6589" spans="1:1">
      <c r="A6589" s="15"/>
    </row>
    <row r="6590" spans="1:1">
      <c r="A6590" s="15"/>
    </row>
    <row r="6591" spans="1:1">
      <c r="A6591" s="15"/>
    </row>
    <row r="6592" spans="1:1">
      <c r="A6592" s="15"/>
    </row>
    <row r="6593" spans="1:1">
      <c r="A6593" s="15"/>
    </row>
    <row r="6594" spans="1:1">
      <c r="A6594" s="15"/>
    </row>
    <row r="6595" spans="1:1">
      <c r="A6595" s="15"/>
    </row>
    <row r="6596" spans="1:1">
      <c r="A6596" s="15"/>
    </row>
    <row r="6597" spans="1:1">
      <c r="A6597" s="15"/>
    </row>
    <row r="6598" spans="1:1">
      <c r="A6598" s="15"/>
    </row>
    <row r="6599" spans="1:1">
      <c r="A6599" s="15"/>
    </row>
    <row r="6600" spans="1:1">
      <c r="A6600" s="15"/>
    </row>
    <row r="6601" spans="1:1">
      <c r="A6601" s="15"/>
    </row>
    <row r="6602" spans="1:1">
      <c r="A6602" s="15"/>
    </row>
    <row r="6603" spans="1:1">
      <c r="A6603" s="15"/>
    </row>
    <row r="6604" spans="1:1">
      <c r="A6604" s="15"/>
    </row>
    <row r="6605" spans="1:1">
      <c r="A6605" s="15"/>
    </row>
    <row r="6606" spans="1:1">
      <c r="A6606" s="15"/>
    </row>
    <row r="6607" spans="1:1">
      <c r="A6607" s="15"/>
    </row>
    <row r="6608" spans="1:1">
      <c r="A6608" s="15"/>
    </row>
    <row r="6609" spans="1:1">
      <c r="A6609" s="15"/>
    </row>
    <row r="6610" spans="1:1">
      <c r="A6610" s="15"/>
    </row>
    <row r="6611" spans="1:1">
      <c r="A6611" s="15"/>
    </row>
    <row r="6612" spans="1:1">
      <c r="A6612" s="15"/>
    </row>
    <row r="6613" spans="1:1">
      <c r="A6613" s="15"/>
    </row>
    <row r="6614" spans="1:1">
      <c r="A6614" s="15"/>
    </row>
    <row r="6615" spans="1:1">
      <c r="A6615" s="15"/>
    </row>
    <row r="6616" spans="1:1">
      <c r="A6616" s="15"/>
    </row>
    <row r="6617" spans="1:1">
      <c r="A6617" s="15"/>
    </row>
    <row r="6618" spans="1:1">
      <c r="A6618" s="15"/>
    </row>
    <row r="6619" spans="1:1">
      <c r="A6619" s="15"/>
    </row>
    <row r="6620" spans="1:1">
      <c r="A6620" s="15"/>
    </row>
    <row r="6621" spans="1:1">
      <c r="A6621" s="15"/>
    </row>
    <row r="6622" spans="1:1">
      <c r="A6622" s="15"/>
    </row>
    <row r="6623" spans="1:1">
      <c r="A6623" s="15"/>
    </row>
    <row r="6624" spans="1:1">
      <c r="A6624" s="15"/>
    </row>
    <row r="6625" spans="1:1">
      <c r="A6625" s="15"/>
    </row>
    <row r="6626" spans="1:1">
      <c r="A6626" s="15"/>
    </row>
    <row r="6627" spans="1:1">
      <c r="A6627" s="15"/>
    </row>
    <row r="6628" spans="1:1">
      <c r="A6628" s="15"/>
    </row>
    <row r="6629" spans="1:1">
      <c r="A6629" s="15"/>
    </row>
    <row r="6630" spans="1:1">
      <c r="A6630" s="15"/>
    </row>
    <row r="6631" spans="1:1">
      <c r="A6631" s="15"/>
    </row>
    <row r="6632" spans="1:1">
      <c r="A6632" s="15"/>
    </row>
    <row r="6633" spans="1:1">
      <c r="A6633" s="15"/>
    </row>
    <row r="6634" spans="1:1">
      <c r="A6634" s="15"/>
    </row>
    <row r="6635" spans="1:1">
      <c r="A6635" s="15"/>
    </row>
    <row r="6636" spans="1:1">
      <c r="A6636" s="15"/>
    </row>
    <row r="6637" spans="1:1">
      <c r="A6637" s="15"/>
    </row>
    <row r="6638" spans="1:1">
      <c r="A6638" s="15"/>
    </row>
    <row r="6639" spans="1:1">
      <c r="A6639" s="15"/>
    </row>
    <row r="6640" spans="1:1">
      <c r="A6640" s="15"/>
    </row>
    <row r="6641" spans="1:1">
      <c r="A6641" s="15"/>
    </row>
    <row r="6642" spans="1:1">
      <c r="A6642" s="15"/>
    </row>
    <row r="6643" spans="1:1">
      <c r="A6643" s="15"/>
    </row>
    <row r="6644" spans="1:1">
      <c r="A6644" s="15"/>
    </row>
    <row r="6645" spans="1:1">
      <c r="A6645" s="15"/>
    </row>
    <row r="6646" spans="1:1">
      <c r="A6646" s="15"/>
    </row>
    <row r="6647" spans="1:1">
      <c r="A6647" s="15"/>
    </row>
    <row r="6648" spans="1:1">
      <c r="A6648" s="15"/>
    </row>
    <row r="6649" spans="1:1">
      <c r="A6649" s="15"/>
    </row>
    <row r="6650" spans="1:1">
      <c r="A6650" s="15"/>
    </row>
    <row r="6651" spans="1:1">
      <c r="A6651" s="15"/>
    </row>
    <row r="6652" spans="1:1">
      <c r="A6652" s="15"/>
    </row>
    <row r="6653" spans="1:1">
      <c r="A6653" s="15"/>
    </row>
    <row r="6654" spans="1:1">
      <c r="A6654" s="15"/>
    </row>
    <row r="6655" spans="1:1">
      <c r="A6655" s="15"/>
    </row>
    <row r="6656" spans="1:1">
      <c r="A6656" s="15"/>
    </row>
    <row r="6657" spans="1:1">
      <c r="A6657" s="15"/>
    </row>
    <row r="6658" spans="1:1">
      <c r="A6658" s="15"/>
    </row>
    <row r="6659" spans="1:1">
      <c r="A6659" s="15"/>
    </row>
    <row r="6660" spans="1:1">
      <c r="A6660" s="15"/>
    </row>
    <row r="6661" spans="1:1">
      <c r="A6661" s="15"/>
    </row>
    <row r="6662" spans="1:1">
      <c r="A6662" s="15"/>
    </row>
    <row r="6663" spans="1:1">
      <c r="A6663" s="15"/>
    </row>
    <row r="6664" spans="1:1">
      <c r="A6664" s="15"/>
    </row>
    <row r="6665" spans="1:1">
      <c r="A6665" s="15"/>
    </row>
    <row r="6666" spans="1:1">
      <c r="A6666" s="15"/>
    </row>
    <row r="6667" spans="1:1">
      <c r="A6667" s="15"/>
    </row>
    <row r="6668" spans="1:1">
      <c r="A6668" s="15"/>
    </row>
    <row r="6669" spans="1:1">
      <c r="A6669" s="15"/>
    </row>
    <row r="6670" spans="1:1">
      <c r="A6670" s="15"/>
    </row>
    <row r="6671" spans="1:1">
      <c r="A6671" s="15"/>
    </row>
    <row r="6672" spans="1:1">
      <c r="A6672" s="15"/>
    </row>
    <row r="6673" spans="1:1">
      <c r="A6673" s="15"/>
    </row>
    <row r="6674" spans="1:1">
      <c r="A6674" s="15"/>
    </row>
    <row r="6675" spans="1:1">
      <c r="A6675" s="15"/>
    </row>
    <row r="6676" spans="1:1">
      <c r="A6676" s="15"/>
    </row>
    <row r="6677" spans="1:1">
      <c r="A6677" s="15"/>
    </row>
    <row r="6678" spans="1:1">
      <c r="A6678" s="15"/>
    </row>
    <row r="6679" spans="1:1">
      <c r="A6679" s="15"/>
    </row>
    <row r="6680" spans="1:1">
      <c r="A6680" s="15"/>
    </row>
    <row r="6681" spans="1:1">
      <c r="A6681" s="15"/>
    </row>
    <row r="6682" spans="1:1">
      <c r="A6682" s="15"/>
    </row>
    <row r="6683" spans="1:1">
      <c r="A6683" s="15"/>
    </row>
    <row r="6684" spans="1:1">
      <c r="A6684" s="15"/>
    </row>
    <row r="6685" spans="1:1">
      <c r="A6685" s="15"/>
    </row>
    <row r="6686" spans="1:1">
      <c r="A6686" s="15"/>
    </row>
    <row r="6687" spans="1:1">
      <c r="A6687" s="15"/>
    </row>
    <row r="6688" spans="1:1">
      <c r="A6688" s="15"/>
    </row>
    <row r="6689" spans="1:1">
      <c r="A6689" s="15"/>
    </row>
    <row r="6690" spans="1:1">
      <c r="A6690" s="15"/>
    </row>
    <row r="6691" spans="1:1">
      <c r="A6691" s="15"/>
    </row>
    <row r="6692" spans="1:1">
      <c r="A6692" s="15"/>
    </row>
    <row r="6693" spans="1:1">
      <c r="A6693" s="15"/>
    </row>
    <row r="6694" spans="1:1">
      <c r="A6694" s="15"/>
    </row>
    <row r="6695" spans="1:1">
      <c r="A6695" s="15"/>
    </row>
    <row r="6696" spans="1:1">
      <c r="A6696" s="15"/>
    </row>
    <row r="6697" spans="1:1">
      <c r="A6697" s="15"/>
    </row>
    <row r="6698" spans="1:1">
      <c r="A6698" s="15"/>
    </row>
    <row r="6699" spans="1:1">
      <c r="A6699" s="15"/>
    </row>
    <row r="6700" spans="1:1">
      <c r="A6700" s="15"/>
    </row>
    <row r="6701" spans="1:1">
      <c r="A6701" s="15"/>
    </row>
    <row r="6702" spans="1:1">
      <c r="A6702" s="15"/>
    </row>
    <row r="6703" spans="1:1">
      <c r="A6703" s="15"/>
    </row>
    <row r="6704" spans="1:1">
      <c r="A6704" s="15"/>
    </row>
    <row r="6705" spans="1:1">
      <c r="A6705" s="15"/>
    </row>
    <row r="6706" spans="1:1">
      <c r="A6706" s="15"/>
    </row>
    <row r="6707" spans="1:1">
      <c r="A6707" s="15"/>
    </row>
    <row r="6708" spans="1:1">
      <c r="A6708" s="15"/>
    </row>
    <row r="6709" spans="1:1">
      <c r="A6709" s="15"/>
    </row>
    <row r="6710" spans="1:1">
      <c r="A6710" s="15"/>
    </row>
    <row r="6711" spans="1:1">
      <c r="A6711" s="15"/>
    </row>
    <row r="6712" spans="1:1">
      <c r="A6712" s="15"/>
    </row>
    <row r="6713" spans="1:1">
      <c r="A6713" s="15"/>
    </row>
    <row r="6714" spans="1:1">
      <c r="A6714" s="15"/>
    </row>
    <row r="6715" spans="1:1">
      <c r="A6715" s="15"/>
    </row>
    <row r="6716" spans="1:1">
      <c r="A6716" s="15"/>
    </row>
    <row r="6717" spans="1:1">
      <c r="A6717" s="15"/>
    </row>
    <row r="6718" spans="1:1">
      <c r="A6718" s="15"/>
    </row>
    <row r="6719" spans="1:1">
      <c r="A6719" s="15"/>
    </row>
    <row r="6720" spans="1:1">
      <c r="A6720" s="15"/>
    </row>
    <row r="6721" spans="1:1">
      <c r="A6721" s="15"/>
    </row>
    <row r="6722" spans="1:1">
      <c r="A6722" s="15"/>
    </row>
    <row r="6723" spans="1:1">
      <c r="A6723" s="15"/>
    </row>
    <row r="6724" spans="1:1">
      <c r="A6724" s="15"/>
    </row>
    <row r="6725" spans="1:1">
      <c r="A6725" s="15"/>
    </row>
    <row r="6726" spans="1:1">
      <c r="A6726" s="15"/>
    </row>
    <row r="6727" spans="1:1">
      <c r="A6727" s="15"/>
    </row>
    <row r="6728" spans="1:1">
      <c r="A6728" s="15"/>
    </row>
    <row r="6729" spans="1:1">
      <c r="A6729" s="15"/>
    </row>
    <row r="6730" spans="1:1">
      <c r="A6730" s="15"/>
    </row>
    <row r="6731" spans="1:1">
      <c r="A6731" s="15"/>
    </row>
    <row r="6732" spans="1:1">
      <c r="A6732" s="15"/>
    </row>
    <row r="6733" spans="1:1">
      <c r="A6733" s="15"/>
    </row>
    <row r="6734" spans="1:1">
      <c r="A6734" s="15"/>
    </row>
    <row r="6735" spans="1:1">
      <c r="A6735" s="15"/>
    </row>
    <row r="6736" spans="1:1">
      <c r="A6736" s="15"/>
    </row>
    <row r="6737" spans="1:1">
      <c r="A6737" s="15"/>
    </row>
    <row r="6738" spans="1:1">
      <c r="A6738" s="15"/>
    </row>
    <row r="6739" spans="1:1">
      <c r="A6739" s="15"/>
    </row>
    <row r="6740" spans="1:1">
      <c r="A6740" s="15"/>
    </row>
    <row r="6741" spans="1:1">
      <c r="A6741" s="15"/>
    </row>
    <row r="6742" spans="1:1">
      <c r="A6742" s="15"/>
    </row>
    <row r="6743" spans="1:1">
      <c r="A6743" s="15"/>
    </row>
    <row r="6744" spans="1:1">
      <c r="A6744" s="15"/>
    </row>
    <row r="6745" spans="1:1">
      <c r="A6745" s="15"/>
    </row>
    <row r="6746" spans="1:1">
      <c r="A6746" s="15"/>
    </row>
    <row r="6747" spans="1:1">
      <c r="A6747" s="15"/>
    </row>
    <row r="6748" spans="1:1">
      <c r="A6748" s="15"/>
    </row>
    <row r="6749" spans="1:1">
      <c r="A6749" s="15"/>
    </row>
    <row r="6750" spans="1:1">
      <c r="A6750" s="15"/>
    </row>
    <row r="6751" spans="1:1">
      <c r="A6751" s="15"/>
    </row>
    <row r="6752" spans="1:1">
      <c r="A6752" s="15"/>
    </row>
    <row r="6753" spans="1:1">
      <c r="A6753" s="15"/>
    </row>
    <row r="6754" spans="1:1">
      <c r="A6754" s="15"/>
    </row>
    <row r="6755" spans="1:1">
      <c r="A6755" s="15"/>
    </row>
    <row r="6756" spans="1:1">
      <c r="A6756" s="15"/>
    </row>
    <row r="6757" spans="1:1">
      <c r="A6757" s="15"/>
    </row>
    <row r="6758" spans="1:1">
      <c r="A6758" s="15"/>
    </row>
    <row r="6759" spans="1:1">
      <c r="A6759" s="15"/>
    </row>
    <row r="6760" spans="1:1">
      <c r="A6760" s="15"/>
    </row>
    <row r="6761" spans="1:1">
      <c r="A6761" s="15"/>
    </row>
    <row r="6762" spans="1:1">
      <c r="A6762" s="15"/>
    </row>
    <row r="6763" spans="1:1">
      <c r="A6763" s="15"/>
    </row>
    <row r="6764" spans="1:1">
      <c r="A6764" s="15"/>
    </row>
    <row r="6765" spans="1:1">
      <c r="A6765" s="15"/>
    </row>
    <row r="6766" spans="1:1">
      <c r="A6766" s="15"/>
    </row>
    <row r="6767" spans="1:1">
      <c r="A6767" s="15"/>
    </row>
    <row r="6768" spans="1:1">
      <c r="A6768" s="15"/>
    </row>
    <row r="6769" spans="1:1">
      <c r="A6769" s="15"/>
    </row>
    <row r="6770" spans="1:1">
      <c r="A6770" s="15"/>
    </row>
    <row r="6771" spans="1:1">
      <c r="A6771" s="15"/>
    </row>
    <row r="6772" spans="1:1">
      <c r="A6772" s="15"/>
    </row>
    <row r="6773" spans="1:1">
      <c r="A6773" s="15"/>
    </row>
    <row r="6774" spans="1:1">
      <c r="A6774" s="15"/>
    </row>
    <row r="6775" spans="1:1">
      <c r="A6775" s="15"/>
    </row>
    <row r="6776" spans="1:1">
      <c r="A6776" s="15"/>
    </row>
    <row r="6777" spans="1:1">
      <c r="A6777" s="15"/>
    </row>
    <row r="6778" spans="1:1">
      <c r="A6778" s="15"/>
    </row>
    <row r="6779" spans="1:1">
      <c r="A6779" s="15"/>
    </row>
    <row r="6780" spans="1:1">
      <c r="A6780" s="15"/>
    </row>
    <row r="6781" spans="1:1">
      <c r="A6781" s="15"/>
    </row>
    <row r="6782" spans="1:1">
      <c r="A6782" s="15"/>
    </row>
    <row r="6783" spans="1:1">
      <c r="A6783" s="15"/>
    </row>
    <row r="6784" spans="1:1">
      <c r="A6784" s="15"/>
    </row>
    <row r="6785" spans="1:1">
      <c r="A6785" s="15"/>
    </row>
    <row r="6786" spans="1:1">
      <c r="A6786" s="15"/>
    </row>
    <row r="6787" spans="1:1">
      <c r="A6787" s="15"/>
    </row>
    <row r="6788" spans="1:1">
      <c r="A6788" s="15"/>
    </row>
    <row r="6789" spans="1:1">
      <c r="A6789" s="15"/>
    </row>
    <row r="6790" spans="1:1">
      <c r="A6790" s="15"/>
    </row>
    <row r="6791" spans="1:1">
      <c r="A6791" s="15"/>
    </row>
    <row r="6792" spans="1:1">
      <c r="A6792" s="15"/>
    </row>
    <row r="6793" spans="1:1">
      <c r="A6793" s="15"/>
    </row>
    <row r="6794" spans="1:1">
      <c r="A6794" s="15"/>
    </row>
    <row r="6795" spans="1:1">
      <c r="A6795" s="15"/>
    </row>
    <row r="6796" spans="1:1">
      <c r="A6796" s="15"/>
    </row>
    <row r="6797" spans="1:1">
      <c r="A6797" s="15"/>
    </row>
    <row r="6798" spans="1:1">
      <c r="A6798" s="15"/>
    </row>
    <row r="6799" spans="1:1">
      <c r="A6799" s="15"/>
    </row>
    <row r="6800" spans="1:1">
      <c r="A6800" s="15"/>
    </row>
    <row r="6801" spans="1:1">
      <c r="A6801" s="15"/>
    </row>
    <row r="6802" spans="1:1">
      <c r="A6802" s="15"/>
    </row>
    <row r="6803" spans="1:1">
      <c r="A6803" s="15"/>
    </row>
    <row r="6804" spans="1:1">
      <c r="A6804" s="15"/>
    </row>
    <row r="6805" spans="1:1">
      <c r="A6805" s="15"/>
    </row>
    <row r="6806" spans="1:1">
      <c r="A6806" s="15"/>
    </row>
    <row r="6807" spans="1:1">
      <c r="A6807" s="15"/>
    </row>
    <row r="6808" spans="1:1">
      <c r="A6808" s="15"/>
    </row>
    <row r="6809" spans="1:1">
      <c r="A6809" s="15"/>
    </row>
    <row r="6810" spans="1:1">
      <c r="A6810" s="15"/>
    </row>
    <row r="6811" spans="1:1">
      <c r="A6811" s="15"/>
    </row>
    <row r="6812" spans="1:1">
      <c r="A6812" s="15"/>
    </row>
    <row r="6813" spans="1:1">
      <c r="A6813" s="15"/>
    </row>
    <row r="6814" spans="1:1">
      <c r="A6814" s="15"/>
    </row>
    <row r="6815" spans="1:1">
      <c r="A6815" s="15"/>
    </row>
    <row r="6816" spans="1:1">
      <c r="A6816" s="15"/>
    </row>
    <row r="6817" spans="1:1">
      <c r="A6817" s="15"/>
    </row>
    <row r="6818" spans="1:1">
      <c r="A6818" s="15"/>
    </row>
    <row r="6819" spans="1:1">
      <c r="A6819" s="15"/>
    </row>
    <row r="6820" spans="1:1">
      <c r="A6820" s="15"/>
    </row>
    <row r="6821" spans="1:1">
      <c r="A6821" s="15"/>
    </row>
    <row r="6822" spans="1:1">
      <c r="A6822" s="15"/>
    </row>
    <row r="6823" spans="1:1">
      <c r="A6823" s="15"/>
    </row>
    <row r="6824" spans="1:1">
      <c r="A6824" s="15"/>
    </row>
    <row r="6825" spans="1:1">
      <c r="A6825" s="15"/>
    </row>
    <row r="6826" spans="1:1">
      <c r="A6826" s="15"/>
    </row>
    <row r="6827" spans="1:1">
      <c r="A6827" s="15"/>
    </row>
    <row r="6828" spans="1:1">
      <c r="A6828" s="15"/>
    </row>
    <row r="6829" spans="1:1">
      <c r="A6829" s="15"/>
    </row>
    <row r="6830" spans="1:1">
      <c r="A6830" s="15"/>
    </row>
    <row r="6831" spans="1:1">
      <c r="A6831" s="15"/>
    </row>
    <row r="6832" spans="1:1">
      <c r="A6832" s="15"/>
    </row>
    <row r="6833" spans="1:1">
      <c r="A6833" s="15"/>
    </row>
    <row r="6834" spans="1:1">
      <c r="A6834" s="15"/>
    </row>
    <row r="6835" spans="1:1">
      <c r="A6835" s="15"/>
    </row>
    <row r="6836" spans="1:1">
      <c r="A6836" s="15"/>
    </row>
    <row r="6837" spans="1:1">
      <c r="A6837" s="15"/>
    </row>
    <row r="6838" spans="1:1">
      <c r="A6838" s="15"/>
    </row>
    <row r="6839" spans="1:1">
      <c r="A6839" s="15"/>
    </row>
    <row r="6840" spans="1:1">
      <c r="A6840" s="15"/>
    </row>
    <row r="6841" spans="1:1">
      <c r="A6841" s="15"/>
    </row>
    <row r="6842" spans="1:1">
      <c r="A6842" s="15"/>
    </row>
    <row r="6843" spans="1:1">
      <c r="A6843" s="15"/>
    </row>
    <row r="6844" spans="1:1">
      <c r="A6844" s="15"/>
    </row>
    <row r="6845" spans="1:1">
      <c r="A6845" s="15"/>
    </row>
    <row r="6846" spans="1:1">
      <c r="A6846" s="15"/>
    </row>
    <row r="6847" spans="1:1">
      <c r="A6847" s="15"/>
    </row>
    <row r="6848" spans="1:1">
      <c r="A6848" s="15"/>
    </row>
    <row r="6849" spans="1:1">
      <c r="A6849" s="15"/>
    </row>
    <row r="6850" spans="1:1">
      <c r="A6850" s="15"/>
    </row>
    <row r="6851" spans="1:1">
      <c r="A6851" s="15"/>
    </row>
    <row r="6852" spans="1:1">
      <c r="A6852" s="15"/>
    </row>
    <row r="6853" spans="1:1">
      <c r="A6853" s="15"/>
    </row>
    <row r="6854" spans="1:1">
      <c r="A6854" s="15"/>
    </row>
    <row r="6855" spans="1:1">
      <c r="A6855" s="15"/>
    </row>
    <row r="6856" spans="1:1">
      <c r="A6856" s="15"/>
    </row>
    <row r="6857" spans="1:1">
      <c r="A6857" s="15"/>
    </row>
    <row r="6858" spans="1:1">
      <c r="A6858" s="15"/>
    </row>
    <row r="6859" spans="1:1">
      <c r="A6859" s="15"/>
    </row>
    <row r="6860" spans="1:1">
      <c r="A6860" s="15"/>
    </row>
    <row r="6861" spans="1:1">
      <c r="A6861" s="15"/>
    </row>
    <row r="6862" spans="1:1">
      <c r="A6862" s="15"/>
    </row>
    <row r="6863" spans="1:1">
      <c r="A6863" s="15"/>
    </row>
    <row r="6864" spans="1:1">
      <c r="A6864" s="15"/>
    </row>
    <row r="6865" spans="1:1">
      <c r="A6865" s="15"/>
    </row>
    <row r="6866" spans="1:1">
      <c r="A6866" s="15"/>
    </row>
    <row r="6867" spans="1:1">
      <c r="A6867" s="15"/>
    </row>
    <row r="6868" spans="1:1">
      <c r="A6868" s="15"/>
    </row>
    <row r="6869" spans="1:1">
      <c r="A6869" s="15"/>
    </row>
    <row r="6870" spans="1:1">
      <c r="A6870" s="15"/>
    </row>
    <row r="6871" spans="1:1">
      <c r="A6871" s="15"/>
    </row>
    <row r="6872" spans="1:1">
      <c r="A6872" s="15"/>
    </row>
    <row r="6873" spans="1:1">
      <c r="A6873" s="15"/>
    </row>
    <row r="6874" spans="1:1">
      <c r="A6874" s="15"/>
    </row>
    <row r="6875" spans="1:1">
      <c r="A6875" s="15"/>
    </row>
    <row r="6876" spans="1:1">
      <c r="A6876" s="15"/>
    </row>
    <row r="6877" spans="1:1">
      <c r="A6877" s="15"/>
    </row>
    <row r="6878" spans="1:1">
      <c r="A6878" s="15"/>
    </row>
    <row r="6879" spans="1:1">
      <c r="A6879" s="15"/>
    </row>
    <row r="6880" spans="1:1">
      <c r="A6880" s="15"/>
    </row>
    <row r="6881" spans="1:1">
      <c r="A6881" s="15"/>
    </row>
    <row r="6882" spans="1:1">
      <c r="A6882" s="15"/>
    </row>
    <row r="6883" spans="1:1">
      <c r="A6883" s="15"/>
    </row>
    <row r="6884" spans="1:1">
      <c r="A6884" s="15"/>
    </row>
    <row r="6885" spans="1:1">
      <c r="A6885" s="15"/>
    </row>
    <row r="6886" spans="1:1">
      <c r="A6886" s="15"/>
    </row>
    <row r="6887" spans="1:1">
      <c r="A6887" s="15"/>
    </row>
    <row r="6888" spans="1:1">
      <c r="A6888" s="15"/>
    </row>
    <row r="6889" spans="1:1">
      <c r="A6889" s="15"/>
    </row>
    <row r="6890" spans="1:1">
      <c r="A6890" s="15"/>
    </row>
    <row r="6891" spans="1:1">
      <c r="A6891" s="15"/>
    </row>
    <row r="6892" spans="1:1">
      <c r="A6892" s="15"/>
    </row>
    <row r="6893" spans="1:1">
      <c r="A6893" s="15"/>
    </row>
    <row r="6894" spans="1:1">
      <c r="A6894" s="15"/>
    </row>
    <row r="6895" spans="1:1">
      <c r="A6895" s="15"/>
    </row>
    <row r="6896" spans="1:1">
      <c r="A6896" s="15"/>
    </row>
    <row r="6897" spans="1:1">
      <c r="A6897" s="15"/>
    </row>
    <row r="6898" spans="1:1">
      <c r="A6898" s="15"/>
    </row>
    <row r="6899" spans="1:1">
      <c r="A6899" s="15"/>
    </row>
    <row r="6900" spans="1:1">
      <c r="A6900" s="15"/>
    </row>
    <row r="6901" spans="1:1">
      <c r="A6901" s="15"/>
    </row>
    <row r="6902" spans="1:1">
      <c r="A6902" s="15"/>
    </row>
    <row r="6903" spans="1:1">
      <c r="A6903" s="15"/>
    </row>
    <row r="6904" spans="1:1">
      <c r="A6904" s="15"/>
    </row>
    <row r="6905" spans="1:1">
      <c r="A6905" s="15"/>
    </row>
    <row r="6906" spans="1:1">
      <c r="A6906" s="15"/>
    </row>
    <row r="6907" spans="1:1">
      <c r="A6907" s="15"/>
    </row>
    <row r="6908" spans="1:1">
      <c r="A6908" s="15"/>
    </row>
    <row r="6909" spans="1:1">
      <c r="A6909" s="15"/>
    </row>
    <row r="6910" spans="1:1">
      <c r="A6910" s="15"/>
    </row>
    <row r="6911" spans="1:1">
      <c r="A6911" s="15"/>
    </row>
    <row r="6912" spans="1:1">
      <c r="A6912" s="15"/>
    </row>
    <row r="6913" spans="1:1">
      <c r="A6913" s="15"/>
    </row>
    <row r="6914" spans="1:1">
      <c r="A6914" s="15"/>
    </row>
    <row r="6915" spans="1:1">
      <c r="A6915" s="15"/>
    </row>
    <row r="6916" spans="1:1">
      <c r="A6916" s="15"/>
    </row>
    <row r="6917" spans="1:1">
      <c r="A6917" s="15"/>
    </row>
    <row r="6918" spans="1:1">
      <c r="A6918" s="15"/>
    </row>
    <row r="6919" spans="1:1">
      <c r="A6919" s="15"/>
    </row>
    <row r="6920" spans="1:1">
      <c r="A6920" s="15"/>
    </row>
    <row r="6921" spans="1:1">
      <c r="A6921" s="15"/>
    </row>
    <row r="6922" spans="1:1">
      <c r="A6922" s="15"/>
    </row>
    <row r="6923" spans="1:1">
      <c r="A6923" s="15"/>
    </row>
    <row r="6924" spans="1:1">
      <c r="A6924" s="15"/>
    </row>
    <row r="6925" spans="1:1">
      <c r="A6925" s="15"/>
    </row>
    <row r="6926" spans="1:1">
      <c r="A6926" s="15"/>
    </row>
    <row r="6927" spans="1:1">
      <c r="A6927" s="15"/>
    </row>
    <row r="6928" spans="1:1">
      <c r="A6928" s="15"/>
    </row>
    <row r="6929" spans="1:1">
      <c r="A6929" s="15"/>
    </row>
    <row r="6930" spans="1:1">
      <c r="A6930" s="15"/>
    </row>
    <row r="6931" spans="1:1">
      <c r="A6931" s="15"/>
    </row>
    <row r="6932" spans="1:1">
      <c r="A6932" s="15"/>
    </row>
    <row r="6933" spans="1:1">
      <c r="A6933" s="15"/>
    </row>
    <row r="6934" spans="1:1">
      <c r="A6934" s="15"/>
    </row>
    <row r="6935" spans="1:1">
      <c r="A6935" s="15"/>
    </row>
    <row r="6936" spans="1:1">
      <c r="A6936" s="15"/>
    </row>
    <row r="6937" spans="1:1">
      <c r="A6937" s="15"/>
    </row>
    <row r="6938" spans="1:1">
      <c r="A6938" s="15"/>
    </row>
    <row r="6939" spans="1:1">
      <c r="A6939" s="15"/>
    </row>
    <row r="6940" spans="1:1">
      <c r="A6940" s="15"/>
    </row>
    <row r="6941" spans="1:1">
      <c r="A6941" s="15"/>
    </row>
    <row r="6942" spans="1:1">
      <c r="A6942" s="15"/>
    </row>
    <row r="6943" spans="1:1">
      <c r="A6943" s="15"/>
    </row>
    <row r="6944" spans="1:1">
      <c r="A6944" s="15"/>
    </row>
    <row r="6945" spans="1:1">
      <c r="A6945" s="15"/>
    </row>
    <row r="6946" spans="1:1">
      <c r="A6946" s="15"/>
    </row>
    <row r="6947" spans="1:1">
      <c r="A6947" s="15"/>
    </row>
    <row r="6948" spans="1:1">
      <c r="A6948" s="15"/>
    </row>
    <row r="6949" spans="1:1">
      <c r="A6949" s="15"/>
    </row>
    <row r="6950" spans="1:1">
      <c r="A6950" s="15"/>
    </row>
    <row r="6951" spans="1:1">
      <c r="A6951" s="15"/>
    </row>
    <row r="6952" spans="1:1">
      <c r="A6952" s="15"/>
    </row>
    <row r="6953" spans="1:1">
      <c r="A6953" s="15"/>
    </row>
    <row r="6954" spans="1:1">
      <c r="A6954" s="15"/>
    </row>
    <row r="6955" spans="1:1">
      <c r="A6955" s="15"/>
    </row>
    <row r="6956" spans="1:1">
      <c r="A6956" s="15"/>
    </row>
    <row r="6957" spans="1:1">
      <c r="A6957" s="15"/>
    </row>
    <row r="6958" spans="1:1">
      <c r="A6958" s="15"/>
    </row>
    <row r="6959" spans="1:1">
      <c r="A6959" s="15"/>
    </row>
    <row r="6960" spans="1:1">
      <c r="A6960" s="15"/>
    </row>
    <row r="6961" spans="1:1">
      <c r="A6961" s="15"/>
    </row>
    <row r="6962" spans="1:1">
      <c r="A6962" s="15"/>
    </row>
    <row r="6963" spans="1:1">
      <c r="A6963" s="15"/>
    </row>
    <row r="6964" spans="1:1">
      <c r="A6964" s="15"/>
    </row>
    <row r="6965" spans="1:1">
      <c r="A6965" s="15"/>
    </row>
    <row r="6966" spans="1:1">
      <c r="A6966" s="15"/>
    </row>
    <row r="6967" spans="1:1">
      <c r="A6967" s="15"/>
    </row>
    <row r="6968" spans="1:1">
      <c r="A6968" s="15"/>
    </row>
    <row r="6969" spans="1:1">
      <c r="A6969" s="15"/>
    </row>
    <row r="6970" spans="1:1">
      <c r="A6970" s="15"/>
    </row>
    <row r="6971" spans="1:1">
      <c r="A6971" s="15"/>
    </row>
    <row r="6972" spans="1:1">
      <c r="A6972" s="15"/>
    </row>
    <row r="6973" spans="1:1">
      <c r="A6973" s="15"/>
    </row>
    <row r="6974" spans="1:1">
      <c r="A6974" s="15"/>
    </row>
    <row r="6975" spans="1:1">
      <c r="A6975" s="15"/>
    </row>
    <row r="6976" spans="1:1">
      <c r="A6976" s="15"/>
    </row>
    <row r="6977" spans="1:1">
      <c r="A6977" s="15"/>
    </row>
    <row r="6978" spans="1:1">
      <c r="A6978" s="15"/>
    </row>
    <row r="6979" spans="1:1">
      <c r="A6979" s="15"/>
    </row>
    <row r="6980" spans="1:1">
      <c r="A6980" s="15"/>
    </row>
    <row r="6981" spans="1:1">
      <c r="A6981" s="15"/>
    </row>
    <row r="6982" spans="1:1">
      <c r="A6982" s="15"/>
    </row>
    <row r="6983" spans="1:1">
      <c r="A6983" s="15"/>
    </row>
    <row r="6984" spans="1:1">
      <c r="A6984" s="15"/>
    </row>
    <row r="6985" spans="1:1">
      <c r="A6985" s="15"/>
    </row>
    <row r="6986" spans="1:1">
      <c r="A6986" s="15"/>
    </row>
    <row r="6987" spans="1:1">
      <c r="A6987" s="15"/>
    </row>
    <row r="6988" spans="1:1">
      <c r="A6988" s="15"/>
    </row>
    <row r="6989" spans="1:1">
      <c r="A6989" s="15"/>
    </row>
    <row r="6990" spans="1:1">
      <c r="A6990" s="15"/>
    </row>
    <row r="6991" spans="1:1">
      <c r="A6991" s="15"/>
    </row>
    <row r="6992" spans="1:1">
      <c r="A6992" s="15"/>
    </row>
    <row r="6993" spans="1:1">
      <c r="A6993" s="15"/>
    </row>
    <row r="6994" spans="1:1">
      <c r="A6994" s="15"/>
    </row>
    <row r="6995" spans="1:1">
      <c r="A6995" s="15"/>
    </row>
    <row r="6996" spans="1:1">
      <c r="A6996" s="15"/>
    </row>
    <row r="6997" spans="1:1">
      <c r="A6997" s="15"/>
    </row>
    <row r="6998" spans="1:1">
      <c r="A6998" s="15"/>
    </row>
    <row r="6999" spans="1:1">
      <c r="A6999" s="15"/>
    </row>
    <row r="7000" spans="1:1">
      <c r="A7000" s="15"/>
    </row>
    <row r="7001" spans="1:1">
      <c r="A7001" s="15"/>
    </row>
    <row r="7002" spans="1:1">
      <c r="A7002" s="15"/>
    </row>
    <row r="7003" spans="1:1">
      <c r="A7003" s="15"/>
    </row>
    <row r="7004" spans="1:1">
      <c r="A7004" s="15"/>
    </row>
    <row r="7005" spans="1:1">
      <c r="A7005" s="15"/>
    </row>
    <row r="7006" spans="1:1">
      <c r="A7006" s="15"/>
    </row>
    <row r="7007" spans="1:1">
      <c r="A7007" s="15"/>
    </row>
    <row r="7008" spans="1:1">
      <c r="A7008" s="15"/>
    </row>
    <row r="7009" spans="1:1">
      <c r="A7009" s="15"/>
    </row>
    <row r="7010" spans="1:1">
      <c r="A7010" s="15"/>
    </row>
    <row r="7011" spans="1:1">
      <c r="A7011" s="15"/>
    </row>
    <row r="7012" spans="1:1">
      <c r="A7012" s="15"/>
    </row>
    <row r="7013" spans="1:1">
      <c r="A7013" s="15"/>
    </row>
    <row r="7014" spans="1:1">
      <c r="A7014" s="15"/>
    </row>
    <row r="7015" spans="1:1">
      <c r="A7015" s="15"/>
    </row>
    <row r="7016" spans="1:1">
      <c r="A7016" s="15"/>
    </row>
    <row r="7017" spans="1:1">
      <c r="A7017" s="15"/>
    </row>
    <row r="7018" spans="1:1">
      <c r="A7018" s="15"/>
    </row>
    <row r="7019" spans="1:1">
      <c r="A7019" s="15"/>
    </row>
    <row r="7020" spans="1:1">
      <c r="A7020" s="15"/>
    </row>
    <row r="7021" spans="1:1">
      <c r="A7021" s="15"/>
    </row>
    <row r="7022" spans="1:1">
      <c r="A7022" s="15"/>
    </row>
    <row r="7023" spans="1:1">
      <c r="A7023" s="15"/>
    </row>
    <row r="7024" spans="1:1">
      <c r="A7024" s="15"/>
    </row>
    <row r="7025" spans="1:1">
      <c r="A7025" s="15"/>
    </row>
    <row r="7026" spans="1:1">
      <c r="A7026" s="15"/>
    </row>
    <row r="7027" spans="1:1">
      <c r="A7027" s="15"/>
    </row>
    <row r="7028" spans="1:1">
      <c r="A7028" s="15"/>
    </row>
    <row r="7029" spans="1:1">
      <c r="A7029" s="15"/>
    </row>
    <row r="7030" spans="1:1">
      <c r="A7030" s="15"/>
    </row>
    <row r="7031" spans="1:1">
      <c r="A7031" s="15"/>
    </row>
    <row r="7032" spans="1:1">
      <c r="A7032" s="15"/>
    </row>
    <row r="7033" spans="1:1">
      <c r="A7033" s="15"/>
    </row>
    <row r="7034" spans="1:1">
      <c r="A7034" s="15"/>
    </row>
    <row r="7035" spans="1:1">
      <c r="A7035" s="15"/>
    </row>
    <row r="7036" spans="1:1">
      <c r="A7036" s="15"/>
    </row>
    <row r="7037" spans="1:1">
      <c r="A7037" s="15"/>
    </row>
    <row r="7038" spans="1:1">
      <c r="A7038" s="15"/>
    </row>
    <row r="7039" spans="1:1">
      <c r="A7039" s="15"/>
    </row>
    <row r="7040" spans="1:1">
      <c r="A7040" s="15"/>
    </row>
    <row r="7041" spans="1:1">
      <c r="A7041" s="15"/>
    </row>
    <row r="7042" spans="1:1">
      <c r="A7042" s="15"/>
    </row>
    <row r="7043" spans="1:1">
      <c r="A7043" s="15"/>
    </row>
    <row r="7044" spans="1:1">
      <c r="A7044" s="15"/>
    </row>
    <row r="7045" spans="1:1">
      <c r="A7045" s="15"/>
    </row>
    <row r="7046" spans="1:1">
      <c r="A7046" s="15"/>
    </row>
    <row r="7047" spans="1:1">
      <c r="A7047" s="15"/>
    </row>
    <row r="7048" spans="1:1">
      <c r="A7048" s="15"/>
    </row>
    <row r="7049" spans="1:1">
      <c r="A7049" s="15"/>
    </row>
    <row r="7050" spans="1:1">
      <c r="A7050" s="15"/>
    </row>
    <row r="7051" spans="1:1">
      <c r="A7051" s="15"/>
    </row>
    <row r="7052" spans="1:1">
      <c r="A7052" s="15"/>
    </row>
    <row r="7053" spans="1:1">
      <c r="A7053" s="15"/>
    </row>
    <row r="7054" spans="1:1">
      <c r="A7054" s="15"/>
    </row>
    <row r="7055" spans="1:1">
      <c r="A7055" s="15"/>
    </row>
    <row r="7056" spans="1:1">
      <c r="A7056" s="15"/>
    </row>
    <row r="7057" spans="1:1">
      <c r="A7057" s="15"/>
    </row>
    <row r="7058" spans="1:1">
      <c r="A7058" s="15"/>
    </row>
    <row r="7059" spans="1:1">
      <c r="A7059" s="15"/>
    </row>
    <row r="7060" spans="1:1">
      <c r="A7060" s="15"/>
    </row>
    <row r="7061" spans="1:1">
      <c r="A7061" s="15"/>
    </row>
    <row r="7062" spans="1:1">
      <c r="A7062" s="15"/>
    </row>
    <row r="7063" spans="1:1">
      <c r="A7063" s="15"/>
    </row>
    <row r="7064" spans="1:1">
      <c r="A7064" s="15"/>
    </row>
    <row r="7065" spans="1:1">
      <c r="A7065" s="15"/>
    </row>
    <row r="7066" spans="1:1">
      <c r="A7066" s="15"/>
    </row>
    <row r="7067" spans="1:1">
      <c r="A7067" s="15"/>
    </row>
    <row r="7068" spans="1:1">
      <c r="A7068" s="15"/>
    </row>
    <row r="7069" spans="1:1">
      <c r="A7069" s="15"/>
    </row>
    <row r="7070" spans="1:1">
      <c r="A7070" s="15"/>
    </row>
    <row r="7071" spans="1:1">
      <c r="A7071" s="15"/>
    </row>
    <row r="7072" spans="1:1">
      <c r="A7072" s="15"/>
    </row>
    <row r="7073" spans="1:1">
      <c r="A7073" s="15"/>
    </row>
    <row r="7074" spans="1:1">
      <c r="A7074" s="15"/>
    </row>
    <row r="7075" spans="1:1">
      <c r="A7075" s="15"/>
    </row>
    <row r="7076" spans="1:1">
      <c r="A7076" s="15"/>
    </row>
    <row r="7077" spans="1:1">
      <c r="A7077" s="15"/>
    </row>
    <row r="7078" spans="1:1">
      <c r="A7078" s="15"/>
    </row>
    <row r="7079" spans="1:1">
      <c r="A7079" s="15"/>
    </row>
    <row r="7080" spans="1:1">
      <c r="A7080" s="15"/>
    </row>
    <row r="7081" spans="1:1">
      <c r="A7081" s="15"/>
    </row>
    <row r="7082" spans="1:1">
      <c r="A7082" s="15"/>
    </row>
    <row r="7083" spans="1:1">
      <c r="A7083" s="15"/>
    </row>
    <row r="7084" spans="1:1">
      <c r="A7084" s="15"/>
    </row>
    <row r="7085" spans="1:1">
      <c r="A7085" s="15"/>
    </row>
    <row r="7086" spans="1:1">
      <c r="A7086" s="15"/>
    </row>
    <row r="7087" spans="1:1">
      <c r="A7087" s="15"/>
    </row>
    <row r="7088" spans="1:1">
      <c r="A7088" s="15"/>
    </row>
    <row r="7089" spans="1:1">
      <c r="A7089" s="15"/>
    </row>
    <row r="7090" spans="1:1">
      <c r="A7090" s="15"/>
    </row>
    <row r="7091" spans="1:1">
      <c r="A7091" s="15"/>
    </row>
    <row r="7092" spans="1:1">
      <c r="A7092" s="15"/>
    </row>
    <row r="7093" spans="1:1">
      <c r="A7093" s="15"/>
    </row>
    <row r="7094" spans="1:1">
      <c r="A7094" s="15"/>
    </row>
    <row r="7095" spans="1:1">
      <c r="A7095" s="15"/>
    </row>
    <row r="7096" spans="1:1">
      <c r="A7096" s="15"/>
    </row>
    <row r="7097" spans="1:1">
      <c r="A7097" s="15"/>
    </row>
    <row r="7098" spans="1:1">
      <c r="A7098" s="15"/>
    </row>
    <row r="7099" spans="1:1">
      <c r="A7099" s="15"/>
    </row>
    <row r="7100" spans="1:1">
      <c r="A7100" s="15"/>
    </row>
    <row r="7101" spans="1:1">
      <c r="A7101" s="15"/>
    </row>
    <row r="7102" spans="1:1">
      <c r="A7102" s="15"/>
    </row>
    <row r="7103" spans="1:1">
      <c r="A7103" s="15"/>
    </row>
    <row r="7104" spans="1:1">
      <c r="A7104" s="15"/>
    </row>
    <row r="7105" spans="1:1">
      <c r="A7105" s="15"/>
    </row>
    <row r="7106" spans="1:1">
      <c r="A7106" s="15"/>
    </row>
    <row r="7107" spans="1:1">
      <c r="A7107" s="15"/>
    </row>
    <row r="7108" spans="1:1">
      <c r="A7108" s="15"/>
    </row>
    <row r="7109" spans="1:1">
      <c r="A7109" s="15"/>
    </row>
    <row r="7110" spans="1:1">
      <c r="A7110" s="15"/>
    </row>
    <row r="7111" spans="1:1">
      <c r="A7111" s="15"/>
    </row>
    <row r="7112" spans="1:1">
      <c r="A7112" s="15"/>
    </row>
    <row r="7113" spans="1:1">
      <c r="A7113" s="15"/>
    </row>
    <row r="7114" spans="1:1">
      <c r="A7114" s="15"/>
    </row>
    <row r="7115" spans="1:1">
      <c r="A7115" s="15"/>
    </row>
    <row r="7116" spans="1:1">
      <c r="A7116" s="15"/>
    </row>
    <row r="7117" spans="1:1">
      <c r="A7117" s="15"/>
    </row>
    <row r="7118" spans="1:1">
      <c r="A7118" s="15"/>
    </row>
    <row r="7119" spans="1:1">
      <c r="A7119" s="15"/>
    </row>
    <row r="7120" spans="1:1">
      <c r="A7120" s="15"/>
    </row>
    <row r="7121" spans="1:1">
      <c r="A7121" s="15"/>
    </row>
    <row r="7122" spans="1:1">
      <c r="A7122" s="15"/>
    </row>
    <row r="7123" spans="1:1">
      <c r="A7123" s="15"/>
    </row>
    <row r="7124" spans="1:1">
      <c r="A7124" s="15"/>
    </row>
    <row r="7125" spans="1:1">
      <c r="A7125" s="15"/>
    </row>
    <row r="7126" spans="1:1">
      <c r="A7126" s="15"/>
    </row>
    <row r="7127" spans="1:1">
      <c r="A7127" s="15"/>
    </row>
    <row r="7128" spans="1:1">
      <c r="A7128" s="15"/>
    </row>
    <row r="7129" spans="1:1">
      <c r="A7129" s="15"/>
    </row>
    <row r="7130" spans="1:1">
      <c r="A7130" s="15"/>
    </row>
    <row r="7131" spans="1:1">
      <c r="A7131" s="15"/>
    </row>
    <row r="7132" spans="1:1">
      <c r="A7132" s="15"/>
    </row>
    <row r="7133" spans="1:1">
      <c r="A7133" s="15"/>
    </row>
    <row r="7134" spans="1:1">
      <c r="A7134" s="15"/>
    </row>
    <row r="7135" spans="1:1">
      <c r="A7135" s="15"/>
    </row>
    <row r="7136" spans="1:1">
      <c r="A7136" s="15"/>
    </row>
    <row r="7137" spans="1:1">
      <c r="A7137" s="15"/>
    </row>
    <row r="7138" spans="1:1">
      <c r="A7138" s="15"/>
    </row>
    <row r="7139" spans="1:1">
      <c r="A7139" s="15"/>
    </row>
    <row r="7140" spans="1:1">
      <c r="A7140" s="15"/>
    </row>
    <row r="7141" spans="1:1">
      <c r="A7141" s="15"/>
    </row>
    <row r="7142" spans="1:1">
      <c r="A7142" s="15"/>
    </row>
    <row r="7143" spans="1:1">
      <c r="A7143" s="15"/>
    </row>
    <row r="7144" spans="1:1">
      <c r="A7144" s="15"/>
    </row>
    <row r="7145" spans="1:1">
      <c r="A7145" s="15"/>
    </row>
    <row r="7146" spans="1:1">
      <c r="A7146" s="15"/>
    </row>
    <row r="7147" spans="1:1">
      <c r="A7147" s="15"/>
    </row>
    <row r="7148" spans="1:1">
      <c r="A7148" s="15"/>
    </row>
    <row r="7149" spans="1:1">
      <c r="A7149" s="15"/>
    </row>
    <row r="7150" spans="1:1">
      <c r="A7150" s="15"/>
    </row>
    <row r="7151" spans="1:1">
      <c r="A7151" s="15"/>
    </row>
    <row r="7152" spans="1:1">
      <c r="A7152" s="15"/>
    </row>
    <row r="7153" spans="1:1">
      <c r="A7153" s="15"/>
    </row>
    <row r="7154" spans="1:1">
      <c r="A7154" s="15"/>
    </row>
    <row r="7155" spans="1:1">
      <c r="A7155" s="15"/>
    </row>
    <row r="7156" spans="1:1">
      <c r="A7156" s="15"/>
    </row>
    <row r="7157" spans="1:1">
      <c r="A7157" s="15"/>
    </row>
    <row r="7158" spans="1:1">
      <c r="A7158" s="15"/>
    </row>
    <row r="7159" spans="1:1">
      <c r="A7159" s="15"/>
    </row>
    <row r="7160" spans="1:1">
      <c r="A7160" s="15"/>
    </row>
    <row r="7161" spans="1:1">
      <c r="A7161" s="15"/>
    </row>
    <row r="7162" spans="1:1">
      <c r="A7162" s="15"/>
    </row>
    <row r="7163" spans="1:1">
      <c r="A7163" s="15"/>
    </row>
    <row r="7164" spans="1:1">
      <c r="A7164" s="15"/>
    </row>
    <row r="7165" spans="1:1">
      <c r="A7165" s="15"/>
    </row>
    <row r="7166" spans="1:1">
      <c r="A7166" s="15"/>
    </row>
    <row r="7167" spans="1:1">
      <c r="A7167" s="15"/>
    </row>
    <row r="7168" spans="1:1">
      <c r="A7168" s="15"/>
    </row>
    <row r="7169" spans="1:1">
      <c r="A7169" s="15"/>
    </row>
    <row r="7170" spans="1:1">
      <c r="A7170" s="15"/>
    </row>
    <row r="7171" spans="1:1">
      <c r="A7171" s="15"/>
    </row>
    <row r="7172" spans="1:1">
      <c r="A7172" s="15"/>
    </row>
    <row r="7173" spans="1:1">
      <c r="A7173" s="15"/>
    </row>
    <row r="7174" spans="1:1">
      <c r="A7174" s="15"/>
    </row>
    <row r="7175" spans="1:1">
      <c r="A7175" s="15"/>
    </row>
    <row r="7176" spans="1:1">
      <c r="A7176" s="15"/>
    </row>
    <row r="7177" spans="1:1">
      <c r="A7177" s="15"/>
    </row>
    <row r="7178" spans="1:1">
      <c r="A7178" s="15"/>
    </row>
    <row r="7179" spans="1:1">
      <c r="A7179" s="15"/>
    </row>
    <row r="7180" spans="1:1">
      <c r="A7180" s="15"/>
    </row>
    <row r="7181" spans="1:1">
      <c r="A7181" s="15"/>
    </row>
    <row r="7182" spans="1:1">
      <c r="A7182" s="15"/>
    </row>
    <row r="7183" spans="1:1">
      <c r="A7183" s="15"/>
    </row>
    <row r="7184" spans="1:1">
      <c r="A7184" s="15"/>
    </row>
    <row r="7185" spans="1:1">
      <c r="A7185" s="15"/>
    </row>
    <row r="7186" spans="1:1">
      <c r="A7186" s="15"/>
    </row>
    <row r="7187" spans="1:1">
      <c r="A7187" s="15"/>
    </row>
    <row r="7188" spans="1:1">
      <c r="A7188" s="15"/>
    </row>
    <row r="7189" spans="1:1">
      <c r="A7189" s="15"/>
    </row>
    <row r="7190" spans="1:1">
      <c r="A7190" s="15"/>
    </row>
    <row r="7191" spans="1:1">
      <c r="A7191" s="15"/>
    </row>
    <row r="7192" spans="1:1">
      <c r="A7192" s="15"/>
    </row>
    <row r="7193" spans="1:1">
      <c r="A7193" s="15"/>
    </row>
    <row r="7194" spans="1:1">
      <c r="A7194" s="15"/>
    </row>
    <row r="7195" spans="1:1">
      <c r="A7195" s="15"/>
    </row>
    <row r="7196" spans="1:1">
      <c r="A7196" s="15"/>
    </row>
    <row r="7197" spans="1:1">
      <c r="A7197" s="15"/>
    </row>
    <row r="7198" spans="1:1">
      <c r="A7198" s="15"/>
    </row>
    <row r="7199" spans="1:1">
      <c r="A7199" s="15"/>
    </row>
    <row r="7200" spans="1:1">
      <c r="A7200" s="15"/>
    </row>
    <row r="7201" spans="1:1">
      <c r="A7201" s="15"/>
    </row>
    <row r="7202" spans="1:1">
      <c r="A7202" s="15"/>
    </row>
    <row r="7203" spans="1:1">
      <c r="A7203" s="15"/>
    </row>
    <row r="7204" spans="1:1">
      <c r="A7204" s="15"/>
    </row>
    <row r="7205" spans="1:1">
      <c r="A7205" s="15"/>
    </row>
    <row r="7206" spans="1:1">
      <c r="A7206" s="15"/>
    </row>
    <row r="7207" spans="1:1">
      <c r="A7207" s="15"/>
    </row>
    <row r="7208" spans="1:1">
      <c r="A7208" s="15"/>
    </row>
    <row r="7209" spans="1:1">
      <c r="A7209" s="15"/>
    </row>
    <row r="7210" spans="1:1">
      <c r="A7210" s="15"/>
    </row>
    <row r="7211" spans="1:1">
      <c r="A7211" s="15"/>
    </row>
    <row r="7212" spans="1:1">
      <c r="A7212" s="15"/>
    </row>
    <row r="7213" spans="1:1">
      <c r="A7213" s="15"/>
    </row>
    <row r="7214" spans="1:1">
      <c r="A7214" s="15"/>
    </row>
    <row r="7215" spans="1:1">
      <c r="A7215" s="15"/>
    </row>
    <row r="7216" spans="1:1">
      <c r="A7216" s="15"/>
    </row>
    <row r="7217" spans="1:1">
      <c r="A7217" s="15"/>
    </row>
    <row r="7218" spans="1:1">
      <c r="A7218" s="15"/>
    </row>
    <row r="7219" spans="1:1">
      <c r="A7219" s="15"/>
    </row>
    <row r="7220" spans="1:1">
      <c r="A7220" s="15"/>
    </row>
    <row r="7221" spans="1:1">
      <c r="A7221" s="15"/>
    </row>
    <row r="7222" spans="1:1">
      <c r="A7222" s="15"/>
    </row>
    <row r="7223" spans="1:1">
      <c r="A7223" s="15"/>
    </row>
    <row r="7224" spans="1:1">
      <c r="A7224" s="15"/>
    </row>
    <row r="7225" spans="1:1">
      <c r="A7225" s="15"/>
    </row>
    <row r="7226" spans="1:1">
      <c r="A7226" s="15"/>
    </row>
    <row r="7227" spans="1:1">
      <c r="A7227" s="15"/>
    </row>
    <row r="7228" spans="1:1">
      <c r="A7228" s="15"/>
    </row>
    <row r="7229" spans="1:1">
      <c r="A7229" s="15"/>
    </row>
    <row r="7230" spans="1:1">
      <c r="A7230" s="15"/>
    </row>
    <row r="7231" spans="1:1">
      <c r="A7231" s="15"/>
    </row>
    <row r="7232" spans="1:1">
      <c r="A7232" s="15"/>
    </row>
    <row r="7233" spans="1:1">
      <c r="A7233" s="15"/>
    </row>
    <row r="7234" spans="1:1">
      <c r="A7234" s="15"/>
    </row>
    <row r="7235" spans="1:1">
      <c r="A7235" s="15"/>
    </row>
    <row r="7236" spans="1:1">
      <c r="A7236" s="15"/>
    </row>
    <row r="7237" spans="1:1">
      <c r="A7237" s="15"/>
    </row>
    <row r="7238" spans="1:1">
      <c r="A7238" s="15"/>
    </row>
    <row r="7239" spans="1:1">
      <c r="A7239" s="15"/>
    </row>
    <row r="7240" spans="1:1">
      <c r="A7240" s="15"/>
    </row>
    <row r="7241" spans="1:1">
      <c r="A7241" s="15"/>
    </row>
    <row r="7242" spans="1:1">
      <c r="A7242" s="15"/>
    </row>
    <row r="7243" spans="1:1">
      <c r="A7243" s="15"/>
    </row>
    <row r="7244" spans="1:1">
      <c r="A7244" s="15"/>
    </row>
    <row r="7245" spans="1:1">
      <c r="A7245" s="15"/>
    </row>
    <row r="7246" spans="1:1">
      <c r="A7246" s="15"/>
    </row>
    <row r="7247" spans="1:1">
      <c r="A7247" s="15"/>
    </row>
    <row r="7248" spans="1:1">
      <c r="A7248" s="15"/>
    </row>
    <row r="7249" spans="1:1">
      <c r="A7249" s="15"/>
    </row>
    <row r="7250" spans="1:1">
      <c r="A7250" s="15"/>
    </row>
    <row r="7251" spans="1:1">
      <c r="A7251" s="15"/>
    </row>
    <row r="7252" spans="1:1">
      <c r="A7252" s="15"/>
    </row>
    <row r="7253" spans="1:1">
      <c r="A7253" s="15"/>
    </row>
    <row r="7254" spans="1:1">
      <c r="A7254" s="15"/>
    </row>
    <row r="7255" spans="1:1">
      <c r="A7255" s="15"/>
    </row>
    <row r="7256" spans="1:1">
      <c r="A7256" s="15"/>
    </row>
    <row r="7257" spans="1:1">
      <c r="A7257" s="15"/>
    </row>
    <row r="7258" spans="1:1">
      <c r="A7258" s="15"/>
    </row>
    <row r="7259" spans="1:1">
      <c r="A7259" s="15"/>
    </row>
    <row r="7260" spans="1:1">
      <c r="A7260" s="15"/>
    </row>
    <row r="7261" spans="1:1">
      <c r="A7261" s="15"/>
    </row>
    <row r="7262" spans="1:1">
      <c r="A7262" s="15"/>
    </row>
    <row r="7263" spans="1:1">
      <c r="A7263" s="15"/>
    </row>
    <row r="7264" spans="1:1">
      <c r="A7264" s="15"/>
    </row>
    <row r="7265" spans="1:1">
      <c r="A7265" s="15"/>
    </row>
    <row r="7266" spans="1:1">
      <c r="A7266" s="15"/>
    </row>
    <row r="7267" spans="1:1">
      <c r="A7267" s="15"/>
    </row>
    <row r="7268" spans="1:1">
      <c r="A7268" s="15"/>
    </row>
    <row r="7269" spans="1:1">
      <c r="A7269" s="15"/>
    </row>
    <row r="7270" spans="1:1">
      <c r="A7270" s="15"/>
    </row>
    <row r="7271" spans="1:1">
      <c r="A7271" s="15"/>
    </row>
    <row r="7272" spans="1:1">
      <c r="A7272" s="15"/>
    </row>
    <row r="7273" spans="1:1">
      <c r="A7273" s="15"/>
    </row>
    <row r="7274" spans="1:1">
      <c r="A7274" s="15"/>
    </row>
    <row r="7275" spans="1:1">
      <c r="A7275" s="15"/>
    </row>
    <row r="7276" spans="1:1">
      <c r="A7276" s="15"/>
    </row>
    <row r="7277" spans="1:1">
      <c r="A7277" s="15"/>
    </row>
    <row r="7278" spans="1:1">
      <c r="A7278" s="15"/>
    </row>
    <row r="7279" spans="1:1">
      <c r="A7279" s="15"/>
    </row>
    <row r="7280" spans="1:1">
      <c r="A7280" s="15"/>
    </row>
    <row r="7281" spans="1:1">
      <c r="A7281" s="15"/>
    </row>
    <row r="7282" spans="1:1">
      <c r="A7282" s="15"/>
    </row>
    <row r="7283" spans="1:1">
      <c r="A7283" s="15"/>
    </row>
    <row r="7284" spans="1:1">
      <c r="A7284" s="15"/>
    </row>
    <row r="7285" spans="1:1">
      <c r="A7285" s="15"/>
    </row>
    <row r="7286" spans="1:1">
      <c r="A7286" s="15"/>
    </row>
    <row r="7287" spans="1:1">
      <c r="A7287" s="15"/>
    </row>
    <row r="7288" spans="1:1">
      <c r="A7288" s="15"/>
    </row>
    <row r="7289" spans="1:1">
      <c r="A7289" s="15"/>
    </row>
    <row r="7290" spans="1:1">
      <c r="A7290" s="15"/>
    </row>
    <row r="7291" spans="1:1">
      <c r="A7291" s="15"/>
    </row>
    <row r="7292" spans="1:1">
      <c r="A7292" s="15"/>
    </row>
    <row r="7293" spans="1:1">
      <c r="A7293" s="15"/>
    </row>
    <row r="7294" spans="1:1">
      <c r="A7294" s="15"/>
    </row>
    <row r="7295" spans="1:1">
      <c r="A7295" s="15"/>
    </row>
    <row r="7296" spans="1:1">
      <c r="A7296" s="15"/>
    </row>
    <row r="7297" spans="1:1">
      <c r="A7297" s="15"/>
    </row>
    <row r="7298" spans="1:1">
      <c r="A7298" s="15"/>
    </row>
    <row r="7299" spans="1:1">
      <c r="A7299" s="15"/>
    </row>
    <row r="7300" spans="1:1">
      <c r="A7300" s="15"/>
    </row>
    <row r="7301" spans="1:1">
      <c r="A7301" s="15"/>
    </row>
    <row r="7302" spans="1:1">
      <c r="A7302" s="15"/>
    </row>
    <row r="7303" spans="1:1">
      <c r="A7303" s="15"/>
    </row>
    <row r="7304" spans="1:1">
      <c r="A7304" s="15"/>
    </row>
    <row r="7305" spans="1:1">
      <c r="A7305" s="15"/>
    </row>
    <row r="7306" spans="1:1">
      <c r="A7306" s="15"/>
    </row>
    <row r="7307" spans="1:1">
      <c r="A7307" s="15"/>
    </row>
    <row r="7308" spans="1:1">
      <c r="A7308" s="15"/>
    </row>
    <row r="7309" spans="1:1">
      <c r="A7309" s="15"/>
    </row>
    <row r="7310" spans="1:1">
      <c r="A7310" s="15"/>
    </row>
    <row r="7311" spans="1:1">
      <c r="A7311" s="15"/>
    </row>
    <row r="7312" spans="1:1">
      <c r="A7312" s="15"/>
    </row>
    <row r="7313" spans="1:1">
      <c r="A7313" s="15"/>
    </row>
    <row r="7314" spans="1:1">
      <c r="A7314" s="15"/>
    </row>
    <row r="7315" spans="1:1">
      <c r="A7315" s="15"/>
    </row>
    <row r="7316" spans="1:1">
      <c r="A7316" s="15"/>
    </row>
    <row r="7317" spans="1:1">
      <c r="A7317" s="15"/>
    </row>
    <row r="7318" spans="1:1">
      <c r="A7318" s="15"/>
    </row>
    <row r="7319" spans="1:1">
      <c r="A7319" s="15"/>
    </row>
    <row r="7320" spans="1:1">
      <c r="A7320" s="15"/>
    </row>
    <row r="7321" spans="1:1">
      <c r="A7321" s="15"/>
    </row>
    <row r="7322" spans="1:1">
      <c r="A7322" s="15"/>
    </row>
    <row r="7323" spans="1:1">
      <c r="A7323" s="15"/>
    </row>
    <row r="7324" spans="1:1">
      <c r="A7324" s="15"/>
    </row>
    <row r="7325" spans="1:1">
      <c r="A7325" s="15"/>
    </row>
    <row r="7326" spans="1:1">
      <c r="A7326" s="15"/>
    </row>
    <row r="7327" spans="1:1">
      <c r="A7327" s="15"/>
    </row>
    <row r="7328" spans="1:1">
      <c r="A7328" s="15"/>
    </row>
    <row r="7329" spans="1:1">
      <c r="A7329" s="15"/>
    </row>
    <row r="7330" spans="1:1">
      <c r="A7330" s="15"/>
    </row>
    <row r="7331" spans="1:1">
      <c r="A7331" s="15"/>
    </row>
    <row r="7332" spans="1:1">
      <c r="A7332" s="15"/>
    </row>
    <row r="7333" spans="1:1">
      <c r="A7333" s="15"/>
    </row>
    <row r="7334" spans="1:1">
      <c r="A7334" s="15"/>
    </row>
    <row r="7335" spans="1:1">
      <c r="A7335" s="15"/>
    </row>
    <row r="7336" spans="1:1">
      <c r="A7336" s="15"/>
    </row>
    <row r="7337" spans="1:1">
      <c r="A7337" s="15"/>
    </row>
    <row r="7338" spans="1:1">
      <c r="A7338" s="15"/>
    </row>
    <row r="7339" spans="1:1">
      <c r="A7339" s="15"/>
    </row>
    <row r="7340" spans="1:1">
      <c r="A7340" s="15"/>
    </row>
    <row r="7341" spans="1:1">
      <c r="A7341" s="15"/>
    </row>
    <row r="7342" spans="1:1">
      <c r="A7342" s="15"/>
    </row>
    <row r="7343" spans="1:1">
      <c r="A7343" s="15"/>
    </row>
    <row r="7344" spans="1:1">
      <c r="A7344" s="15"/>
    </row>
    <row r="7345" spans="1:1">
      <c r="A7345" s="15"/>
    </row>
    <row r="7346" spans="1:1">
      <c r="A7346" s="15"/>
    </row>
    <row r="7347" spans="1:1">
      <c r="A7347" s="15"/>
    </row>
    <row r="7348" spans="1:1">
      <c r="A7348" s="15"/>
    </row>
    <row r="7349" spans="1:1">
      <c r="A7349" s="15"/>
    </row>
    <row r="7350" spans="1:1">
      <c r="A7350" s="15"/>
    </row>
    <row r="7351" spans="1:1">
      <c r="A7351" s="15"/>
    </row>
    <row r="7352" spans="1:1">
      <c r="A7352" s="15"/>
    </row>
    <row r="7353" spans="1:1">
      <c r="A7353" s="15"/>
    </row>
    <row r="7354" spans="1:1">
      <c r="A7354" s="15"/>
    </row>
    <row r="7355" spans="1:1">
      <c r="A7355" s="15"/>
    </row>
    <row r="7356" spans="1:1">
      <c r="A7356" s="15"/>
    </row>
    <row r="7357" spans="1:1">
      <c r="A7357" s="15"/>
    </row>
    <row r="7358" spans="1:1">
      <c r="A7358" s="15"/>
    </row>
    <row r="7359" spans="1:1">
      <c r="A7359" s="15"/>
    </row>
    <row r="7360" spans="1:1">
      <c r="A7360" s="15"/>
    </row>
    <row r="7361" spans="1:1">
      <c r="A7361" s="15"/>
    </row>
    <row r="7362" spans="1:1">
      <c r="A7362" s="15"/>
    </row>
    <row r="7363" spans="1:1">
      <c r="A7363" s="15"/>
    </row>
    <row r="7364" spans="1:1">
      <c r="A7364" s="15"/>
    </row>
    <row r="7365" spans="1:1">
      <c r="A7365" s="15"/>
    </row>
    <row r="7366" spans="1:1">
      <c r="A7366" s="15"/>
    </row>
    <row r="7367" spans="1:1">
      <c r="A7367" s="15"/>
    </row>
    <row r="7368" spans="1:1">
      <c r="A7368" s="15"/>
    </row>
    <row r="7369" spans="1:1">
      <c r="A7369" s="15"/>
    </row>
    <row r="7370" spans="1:1">
      <c r="A7370" s="15"/>
    </row>
    <row r="7371" spans="1:1">
      <c r="A7371" s="15"/>
    </row>
    <row r="7372" spans="1:1">
      <c r="A7372" s="15"/>
    </row>
    <row r="7373" spans="1:1">
      <c r="A7373" s="15"/>
    </row>
    <row r="7374" spans="1:1">
      <c r="A7374" s="15"/>
    </row>
    <row r="7375" spans="1:1">
      <c r="A7375" s="15"/>
    </row>
    <row r="7376" spans="1:1">
      <c r="A7376" s="15"/>
    </row>
    <row r="7377" spans="1:1">
      <c r="A7377" s="15"/>
    </row>
    <row r="7378" spans="1:1">
      <c r="A7378" s="15"/>
    </row>
    <row r="7379" spans="1:1">
      <c r="A7379" s="15"/>
    </row>
    <row r="7380" spans="1:1">
      <c r="A7380" s="15"/>
    </row>
    <row r="7381" spans="1:1">
      <c r="A7381" s="15"/>
    </row>
    <row r="7382" spans="1:1">
      <c r="A7382" s="15"/>
    </row>
    <row r="7383" spans="1:1">
      <c r="A7383" s="15"/>
    </row>
    <row r="7384" spans="1:1">
      <c r="A7384" s="15"/>
    </row>
    <row r="7385" spans="1:1">
      <c r="A7385" s="15"/>
    </row>
    <row r="7386" spans="1:1">
      <c r="A7386" s="15"/>
    </row>
    <row r="7387" spans="1:1">
      <c r="A7387" s="15"/>
    </row>
    <row r="7388" spans="1:1">
      <c r="A7388" s="15"/>
    </row>
    <row r="7389" spans="1:1">
      <c r="A7389" s="15"/>
    </row>
    <row r="7390" spans="1:1">
      <c r="A7390" s="15"/>
    </row>
    <row r="7391" spans="1:1">
      <c r="A7391" s="15"/>
    </row>
    <row r="7392" spans="1:1">
      <c r="A7392" s="15"/>
    </row>
    <row r="7393" spans="1:1">
      <c r="A7393" s="15"/>
    </row>
    <row r="7394" spans="1:1">
      <c r="A7394" s="15"/>
    </row>
    <row r="7395" spans="1:1">
      <c r="A7395" s="15"/>
    </row>
    <row r="7396" spans="1:1">
      <c r="A7396" s="15"/>
    </row>
    <row r="7397" spans="1:1">
      <c r="A7397" s="15"/>
    </row>
    <row r="7398" spans="1:1">
      <c r="A7398" s="15"/>
    </row>
    <row r="7399" spans="1:1">
      <c r="A7399" s="15"/>
    </row>
    <row r="7400" spans="1:1">
      <c r="A7400" s="15"/>
    </row>
    <row r="7401" spans="1:1">
      <c r="A7401" s="15"/>
    </row>
    <row r="7402" spans="1:1">
      <c r="A7402" s="15"/>
    </row>
    <row r="7403" spans="1:1">
      <c r="A7403" s="15"/>
    </row>
    <row r="7404" spans="1:1">
      <c r="A7404" s="15"/>
    </row>
    <row r="7405" spans="1:1">
      <c r="A7405" s="15"/>
    </row>
    <row r="7406" spans="1:1">
      <c r="A7406" s="15"/>
    </row>
    <row r="7407" spans="1:1">
      <c r="A7407" s="15"/>
    </row>
    <row r="7408" spans="1:1">
      <c r="A7408" s="15"/>
    </row>
    <row r="7409" spans="1:1">
      <c r="A7409" s="15"/>
    </row>
    <row r="7410" spans="1:1">
      <c r="A7410" s="15"/>
    </row>
    <row r="7411" spans="1:1">
      <c r="A7411" s="15"/>
    </row>
    <row r="7412" spans="1:1">
      <c r="A7412" s="15"/>
    </row>
    <row r="7413" spans="1:1">
      <c r="A7413" s="15"/>
    </row>
    <row r="7414" spans="1:1">
      <c r="A7414" s="15"/>
    </row>
    <row r="7415" spans="1:1">
      <c r="A7415" s="15"/>
    </row>
    <row r="7416" spans="1:1">
      <c r="A7416" s="15"/>
    </row>
    <row r="7417" spans="1:1">
      <c r="A7417" s="15"/>
    </row>
    <row r="7418" spans="1:1">
      <c r="A7418" s="15"/>
    </row>
    <row r="7419" spans="1:1">
      <c r="A7419" s="15"/>
    </row>
    <row r="7420" spans="1:1">
      <c r="A7420" s="15"/>
    </row>
    <row r="7421" spans="1:1">
      <c r="A7421" s="15"/>
    </row>
    <row r="7422" spans="1:1">
      <c r="A7422" s="15"/>
    </row>
    <row r="7423" spans="1:1">
      <c r="A7423" s="15"/>
    </row>
    <row r="7424" spans="1:1">
      <c r="A7424" s="15"/>
    </row>
    <row r="7425" spans="1:1">
      <c r="A7425" s="15"/>
    </row>
    <row r="7426" spans="1:1">
      <c r="A7426" s="15"/>
    </row>
    <row r="7427" spans="1:1">
      <c r="A7427" s="15"/>
    </row>
    <row r="7428" spans="1:1">
      <c r="A7428" s="15"/>
    </row>
    <row r="7429" spans="1:1">
      <c r="A7429" s="15"/>
    </row>
    <row r="7430" spans="1:1">
      <c r="A7430" s="15"/>
    </row>
    <row r="7431" spans="1:1">
      <c r="A7431" s="15"/>
    </row>
    <row r="7432" spans="1:1">
      <c r="A7432" s="15"/>
    </row>
    <row r="7433" spans="1:1">
      <c r="A7433" s="15"/>
    </row>
    <row r="7434" spans="1:1">
      <c r="A7434" s="15"/>
    </row>
    <row r="7435" spans="1:1">
      <c r="A7435" s="15"/>
    </row>
    <row r="7436" spans="1:1">
      <c r="A7436" s="15"/>
    </row>
    <row r="7437" spans="1:1">
      <c r="A7437" s="15"/>
    </row>
    <row r="7438" spans="1:1">
      <c r="A7438" s="15"/>
    </row>
    <row r="7439" spans="1:1">
      <c r="A7439" s="15"/>
    </row>
    <row r="7440" spans="1:1">
      <c r="A7440" s="15"/>
    </row>
    <row r="7441" spans="1:1">
      <c r="A7441" s="15"/>
    </row>
    <row r="7442" spans="1:1">
      <c r="A7442" s="15"/>
    </row>
    <row r="7443" spans="1:1">
      <c r="A7443" s="15"/>
    </row>
    <row r="7444" spans="1:1">
      <c r="A7444" s="15"/>
    </row>
    <row r="7445" spans="1:1">
      <c r="A7445" s="15"/>
    </row>
    <row r="7446" spans="1:1">
      <c r="A7446" s="15"/>
    </row>
    <row r="7447" spans="1:1">
      <c r="A7447" s="15"/>
    </row>
    <row r="7448" spans="1:1">
      <c r="A7448" s="15"/>
    </row>
    <row r="7449" spans="1:1">
      <c r="A7449" s="15"/>
    </row>
    <row r="7450" spans="1:1">
      <c r="A7450" s="15"/>
    </row>
    <row r="7451" spans="1:1">
      <c r="A7451" s="15"/>
    </row>
    <row r="7452" spans="1:1">
      <c r="A7452" s="15"/>
    </row>
    <row r="7453" spans="1:1">
      <c r="A7453" s="15"/>
    </row>
    <row r="7454" spans="1:1">
      <c r="A7454" s="15"/>
    </row>
    <row r="7455" spans="1:1">
      <c r="A7455" s="15"/>
    </row>
    <row r="7456" spans="1:1">
      <c r="A7456" s="15"/>
    </row>
    <row r="7457" spans="1:1">
      <c r="A7457" s="15"/>
    </row>
    <row r="7458" spans="1:1">
      <c r="A7458" s="15"/>
    </row>
    <row r="7459" spans="1:1">
      <c r="A7459" s="15"/>
    </row>
    <row r="7460" spans="1:1">
      <c r="A7460" s="15"/>
    </row>
    <row r="7461" spans="1:1">
      <c r="A7461" s="15"/>
    </row>
    <row r="7462" spans="1:1">
      <c r="A7462" s="15"/>
    </row>
    <row r="7463" spans="1:1">
      <c r="A7463" s="15"/>
    </row>
    <row r="7464" spans="1:1">
      <c r="A7464" s="15"/>
    </row>
    <row r="7465" spans="1:1">
      <c r="A7465" s="15"/>
    </row>
    <row r="7466" spans="1:1">
      <c r="A7466" s="15"/>
    </row>
    <row r="7467" spans="1:1">
      <c r="A7467" s="15"/>
    </row>
    <row r="7468" spans="1:1">
      <c r="A7468" s="15"/>
    </row>
    <row r="7469" spans="1:1">
      <c r="A7469" s="15"/>
    </row>
    <row r="7470" spans="1:1">
      <c r="A7470" s="15"/>
    </row>
    <row r="7471" spans="1:1">
      <c r="A7471" s="15"/>
    </row>
    <row r="7472" spans="1:1">
      <c r="A7472" s="15"/>
    </row>
    <row r="7473" spans="1:1">
      <c r="A7473" s="15"/>
    </row>
    <row r="7474" spans="1:1">
      <c r="A7474" s="15"/>
    </row>
    <row r="7475" spans="1:1">
      <c r="A7475" s="15"/>
    </row>
    <row r="7476" spans="1:1">
      <c r="A7476" s="15"/>
    </row>
    <row r="7477" spans="1:1">
      <c r="A7477" s="15"/>
    </row>
    <row r="7478" spans="1:1">
      <c r="A7478" s="15"/>
    </row>
    <row r="7479" spans="1:1">
      <c r="A7479" s="15"/>
    </row>
    <row r="7480" spans="1:1">
      <c r="A7480" s="15"/>
    </row>
    <row r="7481" spans="1:1">
      <c r="A7481" s="15"/>
    </row>
    <row r="7482" spans="1:1">
      <c r="A7482" s="15"/>
    </row>
    <row r="7483" spans="1:1">
      <c r="A7483" s="15"/>
    </row>
    <row r="7484" spans="1:1">
      <c r="A7484" s="15"/>
    </row>
    <row r="7485" spans="1:1">
      <c r="A7485" s="15"/>
    </row>
    <row r="7486" spans="1:1">
      <c r="A7486" s="15"/>
    </row>
    <row r="7487" spans="1:1">
      <c r="A7487" s="15"/>
    </row>
    <row r="7488" spans="1:1">
      <c r="A7488" s="15"/>
    </row>
    <row r="7489" spans="1:1">
      <c r="A7489" s="15"/>
    </row>
    <row r="7490" spans="1:1">
      <c r="A7490" s="15"/>
    </row>
    <row r="7491" spans="1:1">
      <c r="A7491" s="15"/>
    </row>
    <row r="7492" spans="1:1">
      <c r="A7492" s="15"/>
    </row>
    <row r="7493" spans="1:1">
      <c r="A7493" s="15"/>
    </row>
    <row r="7494" spans="1:1">
      <c r="A7494" s="15"/>
    </row>
    <row r="7495" spans="1:1">
      <c r="A7495" s="15"/>
    </row>
    <row r="7496" spans="1:1">
      <c r="A7496" s="15"/>
    </row>
    <row r="7497" spans="1:1">
      <c r="A7497" s="15"/>
    </row>
    <row r="7498" spans="1:1">
      <c r="A7498" s="15"/>
    </row>
    <row r="7499" spans="1:1">
      <c r="A7499" s="15"/>
    </row>
    <row r="7500" spans="1:1">
      <c r="A7500" s="15"/>
    </row>
    <row r="7501" spans="1:1">
      <c r="A7501" s="15"/>
    </row>
    <row r="7502" spans="1:1">
      <c r="A7502" s="15"/>
    </row>
    <row r="7503" spans="1:1">
      <c r="A7503" s="15"/>
    </row>
    <row r="7504" spans="1:1">
      <c r="A7504" s="15"/>
    </row>
    <row r="7505" spans="1:1">
      <c r="A7505" s="15"/>
    </row>
    <row r="7506" spans="1:1">
      <c r="A7506" s="15"/>
    </row>
    <row r="7507" spans="1:1">
      <c r="A7507" s="15"/>
    </row>
    <row r="7508" spans="1:1">
      <c r="A7508" s="15"/>
    </row>
    <row r="7509" spans="1:1">
      <c r="A7509" s="15"/>
    </row>
    <row r="7510" spans="1:1">
      <c r="A7510" s="15"/>
    </row>
    <row r="7511" spans="1:1">
      <c r="A7511" s="15"/>
    </row>
    <row r="7512" spans="1:1">
      <c r="A7512" s="15"/>
    </row>
    <row r="7513" spans="1:1">
      <c r="A7513" s="15"/>
    </row>
    <row r="7514" spans="1:1">
      <c r="A7514" s="15"/>
    </row>
    <row r="7515" spans="1:1">
      <c r="A7515" s="15"/>
    </row>
    <row r="7516" spans="1:1">
      <c r="A7516" s="15"/>
    </row>
    <row r="7517" spans="1:1">
      <c r="A7517" s="15"/>
    </row>
    <row r="7518" spans="1:1">
      <c r="A7518" s="15"/>
    </row>
    <row r="7519" spans="1:1">
      <c r="A7519" s="15"/>
    </row>
    <row r="7520" spans="1:1">
      <c r="A7520" s="15"/>
    </row>
    <row r="7521" spans="1:1">
      <c r="A7521" s="15"/>
    </row>
    <row r="7522" spans="1:1">
      <c r="A7522" s="15"/>
    </row>
    <row r="7523" spans="1:1">
      <c r="A7523" s="15"/>
    </row>
    <row r="7524" spans="1:1">
      <c r="A7524" s="15"/>
    </row>
    <row r="7525" spans="1:1">
      <c r="A7525" s="15"/>
    </row>
    <row r="7526" spans="1:1">
      <c r="A7526" s="15"/>
    </row>
    <row r="7527" spans="1:1">
      <c r="A7527" s="15"/>
    </row>
    <row r="7528" spans="1:1">
      <c r="A7528" s="15"/>
    </row>
    <row r="7529" spans="1:1">
      <c r="A7529" s="15"/>
    </row>
    <row r="7530" spans="1:1">
      <c r="A7530" s="15"/>
    </row>
    <row r="7531" spans="1:1">
      <c r="A7531" s="15"/>
    </row>
    <row r="7532" spans="1:1">
      <c r="A7532" s="15"/>
    </row>
    <row r="7533" spans="1:1">
      <c r="A7533" s="15"/>
    </row>
    <row r="7534" spans="1:1">
      <c r="A7534" s="15"/>
    </row>
    <row r="7535" spans="1:1">
      <c r="A7535" s="15"/>
    </row>
    <row r="7536" spans="1:1">
      <c r="A7536" s="15"/>
    </row>
    <row r="7537" spans="1:1">
      <c r="A7537" s="15"/>
    </row>
    <row r="7538" spans="1:1">
      <c r="A7538" s="15"/>
    </row>
    <row r="7539" spans="1:1">
      <c r="A7539" s="15"/>
    </row>
    <row r="7540" spans="1:1">
      <c r="A7540" s="15"/>
    </row>
    <row r="7541" spans="1:1">
      <c r="A7541" s="15"/>
    </row>
    <row r="7542" spans="1:1">
      <c r="A7542" s="15"/>
    </row>
    <row r="7543" spans="1:1">
      <c r="A7543" s="15"/>
    </row>
    <row r="7544" spans="1:1">
      <c r="A7544" s="15"/>
    </row>
    <row r="7545" spans="1:1">
      <c r="A7545" s="15"/>
    </row>
    <row r="7546" spans="1:1">
      <c r="A7546" s="15"/>
    </row>
    <row r="7547" spans="1:1">
      <c r="A7547" s="15"/>
    </row>
    <row r="7548" spans="1:1">
      <c r="A7548" s="15"/>
    </row>
    <row r="7549" spans="1:1">
      <c r="A7549" s="15"/>
    </row>
    <row r="7550" spans="1:1">
      <c r="A7550" s="15"/>
    </row>
    <row r="7551" spans="1:1">
      <c r="A7551" s="15"/>
    </row>
    <row r="7552" spans="1:1">
      <c r="A7552" s="15"/>
    </row>
    <row r="7553" spans="1:1">
      <c r="A7553" s="15"/>
    </row>
    <row r="7554" spans="1:1">
      <c r="A7554" s="15"/>
    </row>
    <row r="7555" spans="1:1">
      <c r="A7555" s="15"/>
    </row>
    <row r="7556" spans="1:1">
      <c r="A7556" s="15"/>
    </row>
    <row r="7557" spans="1:1">
      <c r="A7557" s="15"/>
    </row>
    <row r="7558" spans="1:1">
      <c r="A7558" s="15"/>
    </row>
    <row r="7559" spans="1:1">
      <c r="A7559" s="15"/>
    </row>
    <row r="7560" spans="1:1">
      <c r="A7560" s="15"/>
    </row>
    <row r="7561" spans="1:1">
      <c r="A7561" s="15"/>
    </row>
    <row r="7562" spans="1:1">
      <c r="A7562" s="15"/>
    </row>
    <row r="7563" spans="1:1">
      <c r="A7563" s="15"/>
    </row>
    <row r="7564" spans="1:1">
      <c r="A7564" s="15"/>
    </row>
    <row r="7565" spans="1:1">
      <c r="A7565" s="15"/>
    </row>
    <row r="7566" spans="1:1">
      <c r="A7566" s="15"/>
    </row>
    <row r="7567" spans="1:1">
      <c r="A7567" s="15"/>
    </row>
    <row r="7568" spans="1:1">
      <c r="A7568" s="15"/>
    </row>
    <row r="7569" spans="1:1">
      <c r="A7569" s="15"/>
    </row>
    <row r="7570" spans="1:1">
      <c r="A7570" s="15"/>
    </row>
    <row r="7571" spans="1:1">
      <c r="A7571" s="15"/>
    </row>
    <row r="7572" spans="1:1">
      <c r="A7572" s="15"/>
    </row>
    <row r="7573" spans="1:1">
      <c r="A7573" s="15"/>
    </row>
    <row r="7574" spans="1:1">
      <c r="A7574" s="15"/>
    </row>
    <row r="7575" spans="1:1">
      <c r="A7575" s="15"/>
    </row>
    <row r="7576" spans="1:1">
      <c r="A7576" s="15"/>
    </row>
    <row r="7577" spans="1:1">
      <c r="A7577" s="15"/>
    </row>
    <row r="7578" spans="1:1">
      <c r="A7578" s="15"/>
    </row>
    <row r="7579" spans="1:1">
      <c r="A7579" s="15"/>
    </row>
    <row r="7580" spans="1:1">
      <c r="A7580" s="15"/>
    </row>
    <row r="7581" spans="1:1">
      <c r="A7581" s="15"/>
    </row>
    <row r="7582" spans="1:1">
      <c r="A7582" s="15"/>
    </row>
    <row r="7583" spans="1:1">
      <c r="A7583" s="15"/>
    </row>
    <row r="7584" spans="1:1">
      <c r="A7584" s="15"/>
    </row>
    <row r="7585" spans="1:1">
      <c r="A7585" s="15"/>
    </row>
    <row r="7586" spans="1:1">
      <c r="A7586" s="15"/>
    </row>
    <row r="7587" spans="1:1">
      <c r="A7587" s="15"/>
    </row>
    <row r="7588" spans="1:1">
      <c r="A7588" s="15"/>
    </row>
    <row r="7589" spans="1:1">
      <c r="A7589" s="15"/>
    </row>
    <row r="7590" spans="1:1">
      <c r="A7590" s="15"/>
    </row>
    <row r="7591" spans="1:1">
      <c r="A7591" s="15"/>
    </row>
    <row r="7592" spans="1:1">
      <c r="A7592" s="15"/>
    </row>
    <row r="7593" spans="1:1">
      <c r="A7593" s="15"/>
    </row>
    <row r="7594" spans="1:1">
      <c r="A7594" s="15"/>
    </row>
    <row r="7595" spans="1:1">
      <c r="A7595" s="15"/>
    </row>
    <row r="7596" spans="1:1">
      <c r="A7596" s="15"/>
    </row>
    <row r="7597" spans="1:1">
      <c r="A7597" s="15"/>
    </row>
    <row r="7598" spans="1:1">
      <c r="A7598" s="15"/>
    </row>
    <row r="7599" spans="1:1">
      <c r="A7599" s="15"/>
    </row>
    <row r="7600" spans="1:1">
      <c r="A7600" s="15"/>
    </row>
    <row r="7601" spans="1:1">
      <c r="A7601" s="15"/>
    </row>
    <row r="7602" spans="1:1">
      <c r="A7602" s="15"/>
    </row>
    <row r="7603" spans="1:1">
      <c r="A7603" s="15"/>
    </row>
    <row r="7604" spans="1:1">
      <c r="A7604" s="15"/>
    </row>
    <row r="7605" spans="1:1">
      <c r="A7605" s="15"/>
    </row>
    <row r="7606" spans="1:1">
      <c r="A7606" s="15"/>
    </row>
    <row r="7607" spans="1:1">
      <c r="A7607" s="15"/>
    </row>
    <row r="7608" spans="1:1">
      <c r="A7608" s="15"/>
    </row>
    <row r="7609" spans="1:1">
      <c r="A7609" s="15"/>
    </row>
    <row r="7610" spans="1:1">
      <c r="A7610" s="15"/>
    </row>
    <row r="7611" spans="1:1">
      <c r="A7611" s="15"/>
    </row>
    <row r="7612" spans="1:1">
      <c r="A7612" s="15"/>
    </row>
    <row r="7613" spans="1:1">
      <c r="A7613" s="15"/>
    </row>
    <row r="7614" spans="1:1">
      <c r="A7614" s="15"/>
    </row>
    <row r="7615" spans="1:1">
      <c r="A7615" s="15"/>
    </row>
    <row r="7616" spans="1:1">
      <c r="A7616" s="15"/>
    </row>
    <row r="7617" spans="1:1">
      <c r="A7617" s="15"/>
    </row>
    <row r="7618" spans="1:1">
      <c r="A7618" s="15"/>
    </row>
    <row r="7619" spans="1:1">
      <c r="A7619" s="15"/>
    </row>
    <row r="7620" spans="1:1">
      <c r="A7620" s="15"/>
    </row>
    <row r="7621" spans="1:1">
      <c r="A7621" s="15"/>
    </row>
    <row r="7622" spans="1:1">
      <c r="A7622" s="15"/>
    </row>
    <row r="7623" spans="1:1">
      <c r="A7623" s="15"/>
    </row>
    <row r="7624" spans="1:1">
      <c r="A7624" s="15"/>
    </row>
    <row r="7625" spans="1:1">
      <c r="A7625" s="15"/>
    </row>
    <row r="7626" spans="1:1">
      <c r="A7626" s="15"/>
    </row>
    <row r="7627" spans="1:1">
      <c r="A7627" s="15"/>
    </row>
    <row r="7628" spans="1:1">
      <c r="A7628" s="15"/>
    </row>
    <row r="7629" spans="1:1">
      <c r="A7629" s="15"/>
    </row>
    <row r="7630" spans="1:1">
      <c r="A7630" s="15"/>
    </row>
    <row r="7631" spans="1:1">
      <c r="A7631" s="15"/>
    </row>
    <row r="7632" spans="1:1">
      <c r="A7632" s="15"/>
    </row>
    <row r="7633" spans="1:1">
      <c r="A7633" s="15"/>
    </row>
    <row r="7634" spans="1:1">
      <c r="A7634" s="15"/>
    </row>
    <row r="7635" spans="1:1">
      <c r="A7635" s="15"/>
    </row>
    <row r="7636" spans="1:1">
      <c r="A7636" s="15"/>
    </row>
    <row r="7637" spans="1:1">
      <c r="A7637" s="15"/>
    </row>
    <row r="7638" spans="1:1">
      <c r="A7638" s="15"/>
    </row>
    <row r="7639" spans="1:1">
      <c r="A7639" s="15"/>
    </row>
    <row r="7640" spans="1:1">
      <c r="A7640" s="15"/>
    </row>
    <row r="7641" spans="1:1">
      <c r="A7641" s="15"/>
    </row>
    <row r="7642" spans="1:1">
      <c r="A7642" s="15"/>
    </row>
    <row r="7643" spans="1:1">
      <c r="A7643" s="15"/>
    </row>
    <row r="7644" spans="1:1">
      <c r="A7644" s="15"/>
    </row>
    <row r="7645" spans="1:1">
      <c r="A7645" s="15"/>
    </row>
    <row r="7646" spans="1:1">
      <c r="A7646" s="15"/>
    </row>
    <row r="7647" spans="1:1">
      <c r="A7647" s="15"/>
    </row>
    <row r="7648" spans="1:1">
      <c r="A7648" s="15"/>
    </row>
    <row r="7649" spans="1:1">
      <c r="A7649" s="15"/>
    </row>
    <row r="7650" spans="1:1">
      <c r="A7650" s="15"/>
    </row>
    <row r="7651" spans="1:1">
      <c r="A7651" s="15"/>
    </row>
    <row r="7652" spans="1:1">
      <c r="A7652" s="15"/>
    </row>
    <row r="7653" spans="1:1">
      <c r="A7653" s="15"/>
    </row>
    <row r="7654" spans="1:1">
      <c r="A7654" s="15"/>
    </row>
    <row r="7655" spans="1:1">
      <c r="A7655" s="15"/>
    </row>
    <row r="7656" spans="1:1">
      <c r="A7656" s="15"/>
    </row>
    <row r="7657" spans="1:1">
      <c r="A7657" s="15"/>
    </row>
    <row r="7658" spans="1:1">
      <c r="A7658" s="15"/>
    </row>
    <row r="7659" spans="1:1">
      <c r="A7659" s="15"/>
    </row>
    <row r="7660" spans="1:1">
      <c r="A7660" s="15"/>
    </row>
    <row r="7661" spans="1:1">
      <c r="A7661" s="15"/>
    </row>
    <row r="7662" spans="1:1">
      <c r="A7662" s="15"/>
    </row>
    <row r="7663" spans="1:1">
      <c r="A7663" s="15"/>
    </row>
    <row r="7664" spans="1:1">
      <c r="A7664" s="15"/>
    </row>
    <row r="7665" spans="1:1">
      <c r="A7665" s="15"/>
    </row>
    <row r="7666" spans="1:1">
      <c r="A7666" s="15"/>
    </row>
    <row r="7667" spans="1:1">
      <c r="A7667" s="15"/>
    </row>
    <row r="7668" spans="1:1">
      <c r="A7668" s="15"/>
    </row>
    <row r="7669" spans="1:1">
      <c r="A7669" s="15"/>
    </row>
    <row r="7670" spans="1:1">
      <c r="A7670" s="15"/>
    </row>
    <row r="7671" spans="1:1">
      <c r="A7671" s="15"/>
    </row>
    <row r="7672" spans="1:1">
      <c r="A7672" s="15"/>
    </row>
    <row r="7673" spans="1:1">
      <c r="A7673" s="15"/>
    </row>
    <row r="7674" spans="1:1">
      <c r="A7674" s="15"/>
    </row>
    <row r="7675" spans="1:1">
      <c r="A7675" s="15"/>
    </row>
    <row r="7676" spans="1:1">
      <c r="A7676" s="15"/>
    </row>
    <row r="7677" spans="1:1">
      <c r="A7677" s="15"/>
    </row>
    <row r="7678" spans="1:1">
      <c r="A7678" s="15"/>
    </row>
    <row r="7679" spans="1:1">
      <c r="A7679" s="15"/>
    </row>
    <row r="7680" spans="1:1">
      <c r="A7680" s="15"/>
    </row>
    <row r="7681" spans="1:1">
      <c r="A7681" s="15"/>
    </row>
    <row r="7682" spans="1:1">
      <c r="A7682" s="15"/>
    </row>
    <row r="7683" spans="1:1">
      <c r="A7683" s="15"/>
    </row>
    <row r="7684" spans="1:1">
      <c r="A7684" s="15"/>
    </row>
    <row r="7685" spans="1:1">
      <c r="A7685" s="15"/>
    </row>
    <row r="7686" spans="1:1">
      <c r="A7686" s="15"/>
    </row>
    <row r="7687" spans="1:1">
      <c r="A7687" s="15"/>
    </row>
    <row r="7688" spans="1:1">
      <c r="A7688" s="15"/>
    </row>
    <row r="7689" spans="1:1">
      <c r="A7689" s="15"/>
    </row>
    <row r="7690" spans="1:1">
      <c r="A7690" s="15"/>
    </row>
    <row r="7691" spans="1:1">
      <c r="A7691" s="15"/>
    </row>
    <row r="7692" spans="1:1">
      <c r="A7692" s="15"/>
    </row>
    <row r="7693" spans="1:1">
      <c r="A7693" s="15"/>
    </row>
    <row r="7694" spans="1:1">
      <c r="A7694" s="15"/>
    </row>
    <row r="7695" spans="1:1">
      <c r="A7695" s="15"/>
    </row>
    <row r="7696" spans="1:1">
      <c r="A7696" s="15"/>
    </row>
    <row r="7697" spans="1:1">
      <c r="A7697" s="15"/>
    </row>
    <row r="7698" spans="1:1">
      <c r="A7698" s="15"/>
    </row>
    <row r="7699" spans="1:1">
      <c r="A7699" s="15"/>
    </row>
    <row r="7700" spans="1:1">
      <c r="A7700" s="15"/>
    </row>
    <row r="7701" spans="1:1">
      <c r="A7701" s="15"/>
    </row>
    <row r="7702" spans="1:1">
      <c r="A7702" s="15"/>
    </row>
    <row r="7703" spans="1:1">
      <c r="A7703" s="15"/>
    </row>
    <row r="7704" spans="1:1">
      <c r="A7704" s="15"/>
    </row>
    <row r="7705" spans="1:1">
      <c r="A7705" s="15"/>
    </row>
    <row r="7706" spans="1:1">
      <c r="A7706" s="15"/>
    </row>
    <row r="7707" spans="1:1">
      <c r="A7707" s="15"/>
    </row>
    <row r="7708" spans="1:1">
      <c r="A7708" s="15"/>
    </row>
    <row r="7709" spans="1:1">
      <c r="A7709" s="15"/>
    </row>
    <row r="7710" spans="1:1">
      <c r="A7710" s="15"/>
    </row>
    <row r="7711" spans="1:1">
      <c r="A7711" s="15"/>
    </row>
    <row r="7712" spans="1:1">
      <c r="A7712" s="15"/>
    </row>
    <row r="7713" spans="1:1">
      <c r="A7713" s="15"/>
    </row>
    <row r="7714" spans="1:1">
      <c r="A7714" s="15"/>
    </row>
    <row r="7715" spans="1:1">
      <c r="A7715" s="15"/>
    </row>
    <row r="7716" spans="1:1">
      <c r="A7716" s="15"/>
    </row>
    <row r="7717" spans="1:1">
      <c r="A7717" s="15"/>
    </row>
    <row r="7718" spans="1:1">
      <c r="A7718" s="15"/>
    </row>
    <row r="7719" spans="1:1">
      <c r="A7719" s="15"/>
    </row>
    <row r="7720" spans="1:1">
      <c r="A7720" s="15"/>
    </row>
    <row r="7721" spans="1:1">
      <c r="A7721" s="15"/>
    </row>
    <row r="7722" spans="1:1">
      <c r="A7722" s="15"/>
    </row>
    <row r="7723" spans="1:1">
      <c r="A7723" s="15"/>
    </row>
    <row r="7724" spans="1:1">
      <c r="A7724" s="15"/>
    </row>
    <row r="7725" spans="1:1">
      <c r="A7725" s="15"/>
    </row>
    <row r="7726" spans="1:1">
      <c r="A7726" s="15"/>
    </row>
    <row r="7727" spans="1:1">
      <c r="A7727" s="15"/>
    </row>
    <row r="7728" spans="1:1">
      <c r="A7728" s="15"/>
    </row>
    <row r="7729" spans="1:1">
      <c r="A7729" s="15"/>
    </row>
    <row r="7730" spans="1:1">
      <c r="A7730" s="15"/>
    </row>
    <row r="7731" spans="1:1">
      <c r="A7731" s="15"/>
    </row>
    <row r="7732" spans="1:1">
      <c r="A7732" s="15"/>
    </row>
    <row r="7733" spans="1:1">
      <c r="A7733" s="15"/>
    </row>
    <row r="7734" spans="1:1">
      <c r="A7734" s="15"/>
    </row>
    <row r="7735" spans="1:1">
      <c r="A7735" s="15"/>
    </row>
    <row r="7736" spans="1:1">
      <c r="A7736" s="15"/>
    </row>
    <row r="7737" spans="1:1">
      <c r="A7737" s="15"/>
    </row>
    <row r="7738" spans="1:1">
      <c r="A7738" s="15"/>
    </row>
    <row r="7739" spans="1:1">
      <c r="A7739" s="15"/>
    </row>
    <row r="7740" spans="1:1">
      <c r="A7740" s="15"/>
    </row>
    <row r="7741" spans="1:1">
      <c r="A7741" s="15"/>
    </row>
    <row r="7742" spans="1:1">
      <c r="A7742" s="15"/>
    </row>
    <row r="7743" spans="1:1">
      <c r="A7743" s="15"/>
    </row>
    <row r="7744" spans="1:1">
      <c r="A7744" s="15"/>
    </row>
    <row r="7745" spans="1:1">
      <c r="A7745" s="15"/>
    </row>
    <row r="7746" spans="1:1">
      <c r="A7746" s="15"/>
    </row>
    <row r="7747" spans="1:1">
      <c r="A7747" s="15"/>
    </row>
    <row r="7748" spans="1:1">
      <c r="A7748" s="15"/>
    </row>
    <row r="7749" spans="1:1">
      <c r="A7749" s="15"/>
    </row>
    <row r="7750" spans="1:1">
      <c r="A7750" s="15"/>
    </row>
    <row r="7751" spans="1:1">
      <c r="A7751" s="15"/>
    </row>
    <row r="7752" spans="1:1">
      <c r="A7752" s="15"/>
    </row>
    <row r="7753" spans="1:1">
      <c r="A7753" s="15"/>
    </row>
    <row r="7754" spans="1:1">
      <c r="A7754" s="15"/>
    </row>
    <row r="7755" spans="1:1">
      <c r="A7755" s="15"/>
    </row>
    <row r="7756" spans="1:1">
      <c r="A7756" s="15"/>
    </row>
    <row r="7757" spans="1:1">
      <c r="A7757" s="15"/>
    </row>
    <row r="7758" spans="1:1">
      <c r="A7758" s="15"/>
    </row>
    <row r="7759" spans="1:1">
      <c r="A7759" s="15"/>
    </row>
    <row r="7760" spans="1:1">
      <c r="A7760" s="15"/>
    </row>
    <row r="7761" spans="1:1">
      <c r="A7761" s="15"/>
    </row>
    <row r="7762" spans="1:1">
      <c r="A7762" s="15"/>
    </row>
    <row r="7763" spans="1:1">
      <c r="A7763" s="15"/>
    </row>
    <row r="7764" spans="1:1">
      <c r="A7764" s="15"/>
    </row>
    <row r="7765" spans="1:1">
      <c r="A7765" s="15"/>
    </row>
    <row r="7766" spans="1:1">
      <c r="A7766" s="15"/>
    </row>
    <row r="7767" spans="1:1">
      <c r="A7767" s="15"/>
    </row>
    <row r="7768" spans="1:1">
      <c r="A7768" s="15"/>
    </row>
    <row r="7769" spans="1:1">
      <c r="A7769" s="15"/>
    </row>
    <row r="7770" spans="1:1">
      <c r="A7770" s="15"/>
    </row>
    <row r="7771" spans="1:1">
      <c r="A7771" s="15"/>
    </row>
    <row r="7772" spans="1:1">
      <c r="A7772" s="15"/>
    </row>
    <row r="7773" spans="1:1">
      <c r="A7773" s="15"/>
    </row>
    <row r="7774" spans="1:1">
      <c r="A7774" s="15"/>
    </row>
    <row r="7775" spans="1:1">
      <c r="A7775" s="15"/>
    </row>
    <row r="7776" spans="1:1">
      <c r="A7776" s="15"/>
    </row>
    <row r="7777" spans="1:1">
      <c r="A7777" s="15"/>
    </row>
    <row r="7778" spans="1:1">
      <c r="A7778" s="15"/>
    </row>
    <row r="7779" spans="1:1">
      <c r="A7779" s="15"/>
    </row>
    <row r="7780" spans="1:1">
      <c r="A7780" s="15"/>
    </row>
    <row r="7781" spans="1:1">
      <c r="A7781" s="15"/>
    </row>
    <row r="7782" spans="1:1">
      <c r="A7782" s="15"/>
    </row>
    <row r="7783" spans="1:1">
      <c r="A7783" s="15"/>
    </row>
    <row r="7784" spans="1:1">
      <c r="A7784" s="15"/>
    </row>
    <row r="7785" spans="1:1">
      <c r="A7785" s="15"/>
    </row>
    <row r="7786" spans="1:1">
      <c r="A7786" s="15"/>
    </row>
    <row r="7787" spans="1:1">
      <c r="A7787" s="15"/>
    </row>
    <row r="7788" spans="1:1">
      <c r="A7788" s="15"/>
    </row>
    <row r="7789" spans="1:1">
      <c r="A7789" s="15"/>
    </row>
    <row r="7790" spans="1:1">
      <c r="A7790" s="15"/>
    </row>
    <row r="7791" spans="1:1">
      <c r="A7791" s="15"/>
    </row>
    <row r="7792" spans="1:1">
      <c r="A7792" s="15"/>
    </row>
    <row r="7793" spans="1:1">
      <c r="A7793" s="15"/>
    </row>
    <row r="7794" spans="1:1">
      <c r="A7794" s="15"/>
    </row>
    <row r="7795" spans="1:1">
      <c r="A7795" s="15"/>
    </row>
    <row r="7796" spans="1:1">
      <c r="A7796" s="15"/>
    </row>
    <row r="7797" spans="1:1">
      <c r="A7797" s="15"/>
    </row>
    <row r="7798" spans="1:1">
      <c r="A7798" s="15"/>
    </row>
    <row r="7799" spans="1:1">
      <c r="A7799" s="15"/>
    </row>
    <row r="7800" spans="1:1">
      <c r="A7800" s="15"/>
    </row>
    <row r="7801" spans="1:1">
      <c r="A7801" s="15"/>
    </row>
    <row r="7802" spans="1:1">
      <c r="A7802" s="15"/>
    </row>
    <row r="7803" spans="1:1">
      <c r="A7803" s="15"/>
    </row>
    <row r="7804" spans="1:1">
      <c r="A7804" s="15"/>
    </row>
    <row r="7805" spans="1:1">
      <c r="A7805" s="15"/>
    </row>
    <row r="7806" spans="1:1">
      <c r="A7806" s="15"/>
    </row>
    <row r="7807" spans="1:1">
      <c r="A7807" s="15"/>
    </row>
    <row r="7808" spans="1:1">
      <c r="A7808" s="15"/>
    </row>
    <row r="7809" spans="1:1">
      <c r="A7809" s="15"/>
    </row>
    <row r="7810" spans="1:1">
      <c r="A7810" s="15"/>
    </row>
    <row r="7811" spans="1:1">
      <c r="A7811" s="15"/>
    </row>
    <row r="7812" spans="1:1">
      <c r="A7812" s="15"/>
    </row>
    <row r="7813" spans="1:1">
      <c r="A7813" s="15"/>
    </row>
    <row r="7814" spans="1:1">
      <c r="A7814" s="15"/>
    </row>
    <row r="7815" spans="1:1">
      <c r="A7815" s="15"/>
    </row>
    <row r="7816" spans="1:1">
      <c r="A7816" s="15"/>
    </row>
    <row r="7817" spans="1:1">
      <c r="A7817" s="15"/>
    </row>
    <row r="7818" spans="1:1">
      <c r="A7818" s="15"/>
    </row>
    <row r="7819" spans="1:1">
      <c r="A7819" s="15"/>
    </row>
    <row r="7820" spans="1:1">
      <c r="A7820" s="15"/>
    </row>
    <row r="7821" spans="1:1">
      <c r="A7821" s="15"/>
    </row>
    <row r="7822" spans="1:1">
      <c r="A7822" s="15"/>
    </row>
    <row r="7823" spans="1:1">
      <c r="A7823" s="15"/>
    </row>
    <row r="7824" spans="1:1">
      <c r="A7824" s="15"/>
    </row>
    <row r="7825" spans="1:1">
      <c r="A7825" s="15"/>
    </row>
    <row r="7826" spans="1:1">
      <c r="A7826" s="15"/>
    </row>
    <row r="7827" spans="1:1">
      <c r="A7827" s="15"/>
    </row>
    <row r="7828" spans="1:1">
      <c r="A7828" s="15"/>
    </row>
    <row r="7829" spans="1:1">
      <c r="A7829" s="15"/>
    </row>
    <row r="7830" spans="1:1">
      <c r="A7830" s="15"/>
    </row>
    <row r="7831" spans="1:1">
      <c r="A7831" s="15"/>
    </row>
    <row r="7832" spans="1:1">
      <c r="A7832" s="15"/>
    </row>
    <row r="7833" spans="1:1">
      <c r="A7833" s="15"/>
    </row>
    <row r="7834" spans="1:1">
      <c r="A7834" s="15"/>
    </row>
    <row r="7835" spans="1:1">
      <c r="A7835" s="15"/>
    </row>
    <row r="7836" spans="1:1">
      <c r="A7836" s="15"/>
    </row>
    <row r="7837" spans="1:1">
      <c r="A7837" s="15"/>
    </row>
    <row r="7838" spans="1:1">
      <c r="A7838" s="15"/>
    </row>
    <row r="7839" spans="1:1">
      <c r="A7839" s="15"/>
    </row>
    <row r="7840" spans="1:1">
      <c r="A7840" s="15"/>
    </row>
    <row r="7841" spans="1:1">
      <c r="A7841" s="15"/>
    </row>
    <row r="7842" spans="1:1">
      <c r="A7842" s="15"/>
    </row>
    <row r="7843" spans="1:1">
      <c r="A7843" s="15"/>
    </row>
    <row r="7844" spans="1:1">
      <c r="A7844" s="15"/>
    </row>
    <row r="7845" spans="1:1">
      <c r="A7845" s="15"/>
    </row>
    <row r="7846" spans="1:1">
      <c r="A7846" s="15"/>
    </row>
    <row r="7847" spans="1:1">
      <c r="A7847" s="15"/>
    </row>
    <row r="7848" spans="1:1">
      <c r="A7848" s="15"/>
    </row>
    <row r="7849" spans="1:1">
      <c r="A7849" s="15"/>
    </row>
    <row r="7850" spans="1:1">
      <c r="A7850" s="15"/>
    </row>
    <row r="7851" spans="1:1">
      <c r="A7851" s="15"/>
    </row>
    <row r="7852" spans="1:1">
      <c r="A7852" s="15"/>
    </row>
    <row r="7853" spans="1:1">
      <c r="A7853" s="15"/>
    </row>
    <row r="7854" spans="1:1">
      <c r="A7854" s="15"/>
    </row>
    <row r="7855" spans="1:1">
      <c r="A7855" s="15"/>
    </row>
    <row r="7856" spans="1:1">
      <c r="A7856" s="15"/>
    </row>
    <row r="7857" spans="1:1">
      <c r="A7857" s="15"/>
    </row>
    <row r="7858" spans="1:1">
      <c r="A7858" s="15"/>
    </row>
    <row r="7859" spans="1:1">
      <c r="A7859" s="15"/>
    </row>
    <row r="7860" spans="1:1">
      <c r="A7860" s="15"/>
    </row>
    <row r="7861" spans="1:1">
      <c r="A7861" s="15"/>
    </row>
    <row r="7862" spans="1:1">
      <c r="A7862" s="15"/>
    </row>
    <row r="7863" spans="1:1">
      <c r="A7863" s="15"/>
    </row>
    <row r="7864" spans="1:1">
      <c r="A7864" s="15"/>
    </row>
    <row r="7865" spans="1:1">
      <c r="A7865" s="15"/>
    </row>
    <row r="7866" spans="1:1">
      <c r="A7866" s="15"/>
    </row>
    <row r="7867" spans="1:1">
      <c r="A7867" s="15"/>
    </row>
    <row r="7868" spans="1:1">
      <c r="A7868" s="15"/>
    </row>
    <row r="7869" spans="1:1">
      <c r="A7869" s="15"/>
    </row>
    <row r="7870" spans="1:1">
      <c r="A7870" s="15"/>
    </row>
    <row r="7871" spans="1:1">
      <c r="A7871" s="15"/>
    </row>
    <row r="7872" spans="1:1">
      <c r="A7872" s="15"/>
    </row>
    <row r="7873" spans="1:1">
      <c r="A7873" s="15"/>
    </row>
    <row r="7874" spans="1:1">
      <c r="A7874" s="15"/>
    </row>
    <row r="7875" spans="1:1">
      <c r="A7875" s="15"/>
    </row>
    <row r="7876" spans="1:1">
      <c r="A7876" s="15"/>
    </row>
    <row r="7877" spans="1:1">
      <c r="A7877" s="15"/>
    </row>
    <row r="7878" spans="1:1">
      <c r="A7878" s="15"/>
    </row>
    <row r="7879" spans="1:1">
      <c r="A7879" s="15"/>
    </row>
    <row r="7880" spans="1:1">
      <c r="A7880" s="15"/>
    </row>
    <row r="7881" spans="1:1">
      <c r="A7881" s="15"/>
    </row>
    <row r="7882" spans="1:1">
      <c r="A7882" s="15"/>
    </row>
    <row r="7883" spans="1:1">
      <c r="A7883" s="15"/>
    </row>
    <row r="7884" spans="1:1">
      <c r="A7884" s="15"/>
    </row>
    <row r="7885" spans="1:1">
      <c r="A7885" s="15"/>
    </row>
    <row r="7886" spans="1:1">
      <c r="A7886" s="15"/>
    </row>
    <row r="7887" spans="1:1">
      <c r="A7887" s="15"/>
    </row>
    <row r="7888" spans="1:1">
      <c r="A7888" s="15"/>
    </row>
    <row r="7889" spans="1:1">
      <c r="A7889" s="15"/>
    </row>
    <row r="7890" spans="1:1">
      <c r="A7890" s="15"/>
    </row>
    <row r="7891" spans="1:1">
      <c r="A7891" s="15"/>
    </row>
    <row r="7892" spans="1:1">
      <c r="A7892" s="15"/>
    </row>
    <row r="7893" spans="1:1">
      <c r="A7893" s="15"/>
    </row>
    <row r="7894" spans="1:1">
      <c r="A7894" s="15"/>
    </row>
    <row r="7895" spans="1:1">
      <c r="A7895" s="15"/>
    </row>
    <row r="7896" spans="1:1">
      <c r="A7896" s="15"/>
    </row>
    <row r="7897" spans="1:1">
      <c r="A7897" s="15"/>
    </row>
    <row r="7898" spans="1:1">
      <c r="A7898" s="15"/>
    </row>
    <row r="7899" spans="1:1">
      <c r="A7899" s="15"/>
    </row>
    <row r="7900" spans="1:1">
      <c r="A7900" s="15"/>
    </row>
    <row r="7901" spans="1:1">
      <c r="A7901" s="15"/>
    </row>
    <row r="7902" spans="1:1">
      <c r="A7902" s="15"/>
    </row>
    <row r="7903" spans="1:1">
      <c r="A7903" s="15"/>
    </row>
    <row r="7904" spans="1:1">
      <c r="A7904" s="15"/>
    </row>
    <row r="7905" spans="1:1">
      <c r="A7905" s="15"/>
    </row>
    <row r="7906" spans="1:1">
      <c r="A7906" s="15"/>
    </row>
    <row r="7907" spans="1:1">
      <c r="A7907" s="15"/>
    </row>
    <row r="7908" spans="1:1">
      <c r="A7908" s="15"/>
    </row>
    <row r="7909" spans="1:1">
      <c r="A7909" s="15"/>
    </row>
    <row r="7910" spans="1:1">
      <c r="A7910" s="15"/>
    </row>
    <row r="7911" spans="1:1">
      <c r="A7911" s="15"/>
    </row>
    <row r="7912" spans="1:1">
      <c r="A7912" s="15"/>
    </row>
    <row r="7913" spans="1:1">
      <c r="A7913" s="15"/>
    </row>
    <row r="7914" spans="1:1">
      <c r="A7914" s="15"/>
    </row>
    <row r="7915" spans="1:1">
      <c r="A7915" s="15"/>
    </row>
    <row r="7916" spans="1:1">
      <c r="A7916" s="15"/>
    </row>
    <row r="7917" spans="1:1">
      <c r="A7917" s="15"/>
    </row>
    <row r="7918" spans="1:1">
      <c r="A7918" s="15"/>
    </row>
    <row r="7919" spans="1:1">
      <c r="A7919" s="15"/>
    </row>
    <row r="7920" spans="1:1">
      <c r="A7920" s="15"/>
    </row>
    <row r="7921" spans="1:1">
      <c r="A7921" s="15"/>
    </row>
    <row r="7922" spans="1:1">
      <c r="A7922" s="15"/>
    </row>
    <row r="7923" spans="1:1">
      <c r="A7923" s="15"/>
    </row>
    <row r="7924" spans="1:1">
      <c r="A7924" s="15"/>
    </row>
    <row r="7925" spans="1:1">
      <c r="A7925" s="15"/>
    </row>
    <row r="7926" spans="1:1">
      <c r="A7926" s="15"/>
    </row>
    <row r="7927" spans="1:1">
      <c r="A7927" s="15"/>
    </row>
    <row r="7928" spans="1:1">
      <c r="A7928" s="15"/>
    </row>
    <row r="7929" spans="1:1">
      <c r="A7929" s="15"/>
    </row>
    <row r="7930" spans="1:1">
      <c r="A7930" s="15"/>
    </row>
    <row r="7931" spans="1:1">
      <c r="A7931" s="15"/>
    </row>
    <row r="7932" spans="1:1">
      <c r="A7932" s="15"/>
    </row>
    <row r="7933" spans="1:1">
      <c r="A7933" s="15"/>
    </row>
    <row r="7934" spans="1:1">
      <c r="A7934" s="15"/>
    </row>
    <row r="7935" spans="1:1">
      <c r="A7935" s="15"/>
    </row>
    <row r="7936" spans="1:1">
      <c r="A7936" s="15"/>
    </row>
    <row r="7937" spans="1:1">
      <c r="A7937" s="15"/>
    </row>
    <row r="7938" spans="1:1">
      <c r="A7938" s="15"/>
    </row>
    <row r="7939" spans="1:1">
      <c r="A7939" s="15"/>
    </row>
    <row r="7940" spans="1:1">
      <c r="A7940" s="15"/>
    </row>
    <row r="7941" spans="1:1">
      <c r="A7941" s="15"/>
    </row>
    <row r="7942" spans="1:1">
      <c r="A7942" s="15"/>
    </row>
    <row r="7943" spans="1:1">
      <c r="A7943" s="15"/>
    </row>
    <row r="7944" spans="1:1">
      <c r="A7944" s="15"/>
    </row>
    <row r="7945" spans="1:1">
      <c r="A7945" s="15"/>
    </row>
    <row r="7946" spans="1:1">
      <c r="A7946" s="15"/>
    </row>
    <row r="7947" spans="1:1">
      <c r="A7947" s="15"/>
    </row>
    <row r="7948" spans="1:1">
      <c r="A7948" s="15"/>
    </row>
    <row r="7949" spans="1:1">
      <c r="A7949" s="15"/>
    </row>
    <row r="7950" spans="1:1">
      <c r="A7950" s="15"/>
    </row>
    <row r="7951" spans="1:1">
      <c r="A7951" s="15"/>
    </row>
    <row r="7952" spans="1:1">
      <c r="A7952" s="15"/>
    </row>
    <row r="7953" spans="1:1">
      <c r="A7953" s="15"/>
    </row>
    <row r="7954" spans="1:1">
      <c r="A7954" s="15"/>
    </row>
    <row r="7955" spans="1:1">
      <c r="A7955" s="15"/>
    </row>
    <row r="7956" spans="1:1">
      <c r="A7956" s="15"/>
    </row>
    <row r="7957" spans="1:1">
      <c r="A7957" s="15"/>
    </row>
    <row r="7958" spans="1:1">
      <c r="A7958" s="15"/>
    </row>
    <row r="7959" spans="1:1">
      <c r="A7959" s="15"/>
    </row>
    <row r="7960" spans="1:1">
      <c r="A7960" s="15"/>
    </row>
    <row r="7961" spans="1:1">
      <c r="A7961" s="15"/>
    </row>
    <row r="7962" spans="1:1">
      <c r="A7962" s="15"/>
    </row>
    <row r="7963" spans="1:1">
      <c r="A7963" s="15"/>
    </row>
    <row r="7964" spans="1:1">
      <c r="A7964" s="15"/>
    </row>
    <row r="7965" spans="1:1">
      <c r="A7965" s="15"/>
    </row>
    <row r="7966" spans="1:1">
      <c r="A7966" s="15"/>
    </row>
    <row r="7967" spans="1:1">
      <c r="A7967" s="15"/>
    </row>
    <row r="7968" spans="1:1">
      <c r="A7968" s="15"/>
    </row>
    <row r="7969" spans="1:1">
      <c r="A7969" s="15"/>
    </row>
    <row r="7970" spans="1:1">
      <c r="A7970" s="15"/>
    </row>
    <row r="7971" spans="1:1">
      <c r="A7971" s="15"/>
    </row>
    <row r="7972" spans="1:1">
      <c r="A7972" s="15"/>
    </row>
    <row r="7973" spans="1:1">
      <c r="A7973" s="15"/>
    </row>
    <row r="7974" spans="1:1">
      <c r="A7974" s="15"/>
    </row>
    <row r="7975" spans="1:1">
      <c r="A7975" s="15"/>
    </row>
    <row r="7976" spans="1:1">
      <c r="A7976" s="15"/>
    </row>
    <row r="7977" spans="1:1">
      <c r="A7977" s="15"/>
    </row>
    <row r="7978" spans="1:1">
      <c r="A7978" s="15"/>
    </row>
    <row r="7979" spans="1:1">
      <c r="A7979" s="15"/>
    </row>
    <row r="7980" spans="1:1">
      <c r="A7980" s="15"/>
    </row>
    <row r="7981" spans="1:1">
      <c r="A7981" s="15"/>
    </row>
    <row r="7982" spans="1:1">
      <c r="A7982" s="15"/>
    </row>
    <row r="7983" spans="1:1">
      <c r="A7983" s="15"/>
    </row>
    <row r="7984" spans="1:1">
      <c r="A7984" s="15"/>
    </row>
    <row r="7985" spans="1:1">
      <c r="A7985" s="15"/>
    </row>
    <row r="7986" spans="1:1">
      <c r="A7986" s="15"/>
    </row>
    <row r="7987" spans="1:1">
      <c r="A7987" s="15"/>
    </row>
    <row r="7988" spans="1:1">
      <c r="A7988" s="15"/>
    </row>
    <row r="7989" spans="1:1">
      <c r="A7989" s="15"/>
    </row>
    <row r="7990" spans="1:1">
      <c r="A7990" s="15"/>
    </row>
    <row r="7991" spans="1:1">
      <c r="A7991" s="15"/>
    </row>
    <row r="7992" spans="1:1">
      <c r="A7992" s="15"/>
    </row>
    <row r="7993" spans="1:1">
      <c r="A7993" s="15"/>
    </row>
    <row r="7994" spans="1:1">
      <c r="A7994" s="15"/>
    </row>
    <row r="7995" spans="1:1">
      <c r="A7995" s="15"/>
    </row>
    <row r="7996" spans="1:1">
      <c r="A7996" s="15"/>
    </row>
    <row r="7997" spans="1:1">
      <c r="A7997" s="15"/>
    </row>
    <row r="7998" spans="1:1">
      <c r="A7998" s="15"/>
    </row>
    <row r="7999" spans="1:1">
      <c r="A7999" s="15"/>
    </row>
    <row r="8000" spans="1:1">
      <c r="A8000" s="15"/>
    </row>
    <row r="8001" spans="1:1">
      <c r="A8001" s="15"/>
    </row>
    <row r="8002" spans="1:1">
      <c r="A8002" s="15"/>
    </row>
    <row r="8003" spans="1:1">
      <c r="A8003" s="15"/>
    </row>
    <row r="8004" spans="1:1">
      <c r="A8004" s="15"/>
    </row>
    <row r="8005" spans="1:1">
      <c r="A8005" s="15"/>
    </row>
    <row r="8006" spans="1:1">
      <c r="A8006" s="15"/>
    </row>
    <row r="8007" spans="1:1">
      <c r="A8007" s="15"/>
    </row>
    <row r="8008" spans="1:1">
      <c r="A8008" s="15"/>
    </row>
    <row r="8009" spans="1:1">
      <c r="A8009" s="15"/>
    </row>
    <row r="8010" spans="1:1">
      <c r="A8010" s="15"/>
    </row>
    <row r="8011" spans="1:1">
      <c r="A8011" s="15"/>
    </row>
    <row r="8012" spans="1:1">
      <c r="A8012" s="15"/>
    </row>
    <row r="8013" spans="1:1">
      <c r="A8013" s="15"/>
    </row>
    <row r="8014" spans="1:1">
      <c r="A8014" s="15"/>
    </row>
    <row r="8015" spans="1:1">
      <c r="A8015" s="15"/>
    </row>
    <row r="8016" spans="1:1">
      <c r="A8016" s="15"/>
    </row>
    <row r="8017" spans="1:1">
      <c r="A8017" s="15"/>
    </row>
    <row r="8018" spans="1:1">
      <c r="A8018" s="15"/>
    </row>
    <row r="8019" spans="1:1">
      <c r="A8019" s="15"/>
    </row>
    <row r="8020" spans="1:1">
      <c r="A8020" s="15"/>
    </row>
    <row r="8021" spans="1:1">
      <c r="A8021" s="15"/>
    </row>
    <row r="8022" spans="1:1">
      <c r="A8022" s="15"/>
    </row>
    <row r="8023" spans="1:1">
      <c r="A8023" s="15"/>
    </row>
    <row r="8024" spans="1:1">
      <c r="A8024" s="15"/>
    </row>
    <row r="8025" spans="1:1">
      <c r="A8025" s="15"/>
    </row>
    <row r="8026" spans="1:1">
      <c r="A8026" s="15"/>
    </row>
    <row r="8027" spans="1:1">
      <c r="A8027" s="15"/>
    </row>
    <row r="8028" spans="1:1">
      <c r="A8028" s="15"/>
    </row>
    <row r="8029" spans="1:1">
      <c r="A8029" s="15"/>
    </row>
    <row r="8030" spans="1:1">
      <c r="A8030" s="15"/>
    </row>
    <row r="8031" spans="1:1">
      <c r="A8031" s="15"/>
    </row>
    <row r="8032" spans="1:1">
      <c r="A8032" s="15"/>
    </row>
    <row r="8033" spans="1:1">
      <c r="A8033" s="15"/>
    </row>
    <row r="8034" spans="1:1">
      <c r="A8034" s="15"/>
    </row>
    <row r="8035" spans="1:1">
      <c r="A8035" s="15"/>
    </row>
    <row r="8036" spans="1:1">
      <c r="A8036" s="15"/>
    </row>
    <row r="8037" spans="1:1">
      <c r="A8037" s="15"/>
    </row>
    <row r="8038" spans="1:1">
      <c r="A8038" s="15"/>
    </row>
    <row r="8039" spans="1:1">
      <c r="A8039" s="15"/>
    </row>
    <row r="8040" spans="1:1">
      <c r="A8040" s="15"/>
    </row>
    <row r="8041" spans="1:1">
      <c r="A8041" s="15"/>
    </row>
    <row r="8042" spans="1:1">
      <c r="A8042" s="15"/>
    </row>
    <row r="8043" spans="1:1">
      <c r="A8043" s="15"/>
    </row>
    <row r="8044" spans="1:1">
      <c r="A8044" s="15"/>
    </row>
    <row r="8045" spans="1:1">
      <c r="A8045" s="15"/>
    </row>
    <row r="8046" spans="1:1">
      <c r="A8046" s="15"/>
    </row>
    <row r="8047" spans="1:1">
      <c r="A8047" s="15"/>
    </row>
    <row r="8048" spans="1:1">
      <c r="A8048" s="15"/>
    </row>
    <row r="8049" spans="1:1">
      <c r="A8049" s="15"/>
    </row>
    <row r="8050" spans="1:1">
      <c r="A8050" s="15"/>
    </row>
    <row r="8051" spans="1:1">
      <c r="A8051" s="15"/>
    </row>
    <row r="8052" spans="1:1">
      <c r="A8052" s="15"/>
    </row>
    <row r="8053" spans="1:1">
      <c r="A8053" s="15"/>
    </row>
    <row r="8054" spans="1:1">
      <c r="A8054" s="15"/>
    </row>
    <row r="8055" spans="1:1">
      <c r="A8055" s="15"/>
    </row>
    <row r="8056" spans="1:1">
      <c r="A8056" s="15"/>
    </row>
    <row r="8057" spans="1:1">
      <c r="A8057" s="15"/>
    </row>
    <row r="8058" spans="1:1">
      <c r="A8058" s="15"/>
    </row>
    <row r="8059" spans="1:1">
      <c r="A8059" s="15"/>
    </row>
    <row r="8060" spans="1:1">
      <c r="A8060" s="15"/>
    </row>
    <row r="8061" spans="1:1">
      <c r="A8061" s="15"/>
    </row>
    <row r="8062" spans="1:1">
      <c r="A8062" s="15"/>
    </row>
    <row r="8063" spans="1:1">
      <c r="A8063" s="15"/>
    </row>
    <row r="8064" spans="1:1">
      <c r="A8064" s="15"/>
    </row>
    <row r="8065" spans="1:1">
      <c r="A8065" s="15"/>
    </row>
    <row r="8066" spans="1:1">
      <c r="A8066" s="15"/>
    </row>
    <row r="8067" spans="1:1">
      <c r="A8067" s="15"/>
    </row>
    <row r="8068" spans="1:1">
      <c r="A8068" s="15"/>
    </row>
    <row r="8069" spans="1:1">
      <c r="A8069" s="15"/>
    </row>
    <row r="8070" spans="1:1">
      <c r="A8070" s="15"/>
    </row>
    <row r="8071" spans="1:1">
      <c r="A8071" s="15"/>
    </row>
    <row r="8072" spans="1:1">
      <c r="A8072" s="15"/>
    </row>
    <row r="8073" spans="1:1">
      <c r="A8073" s="15"/>
    </row>
    <row r="8074" spans="1:1">
      <c r="A8074" s="15"/>
    </row>
    <row r="8075" spans="1:1">
      <c r="A8075" s="15"/>
    </row>
    <row r="8076" spans="1:1">
      <c r="A8076" s="15"/>
    </row>
    <row r="8077" spans="1:1">
      <c r="A8077" s="15"/>
    </row>
    <row r="8078" spans="1:1">
      <c r="A8078" s="15"/>
    </row>
    <row r="8079" spans="1:1">
      <c r="A8079" s="15"/>
    </row>
    <row r="8080" spans="1:1">
      <c r="A8080" s="15"/>
    </row>
    <row r="8081" spans="1:1">
      <c r="A8081" s="15"/>
    </row>
    <row r="8082" spans="1:1">
      <c r="A8082" s="15"/>
    </row>
    <row r="8083" spans="1:1">
      <c r="A8083" s="15"/>
    </row>
    <row r="8084" spans="1:1">
      <c r="A8084" s="15"/>
    </row>
    <row r="8085" spans="1:1">
      <c r="A8085" s="15"/>
    </row>
    <row r="8086" spans="1:1">
      <c r="A8086" s="15"/>
    </row>
    <row r="8087" spans="1:1">
      <c r="A8087" s="15"/>
    </row>
    <row r="8088" spans="1:1">
      <c r="A8088" s="15"/>
    </row>
    <row r="8089" spans="1:1">
      <c r="A8089" s="15"/>
    </row>
    <row r="8090" spans="1:1">
      <c r="A8090" s="15"/>
    </row>
    <row r="8091" spans="1:1">
      <c r="A8091" s="15"/>
    </row>
    <row r="8092" spans="1:1">
      <c r="A8092" s="15"/>
    </row>
    <row r="8093" spans="1:1">
      <c r="A8093" s="15"/>
    </row>
    <row r="8094" spans="1:1">
      <c r="A8094" s="15"/>
    </row>
    <row r="8095" spans="1:1">
      <c r="A8095" s="15"/>
    </row>
    <row r="8096" spans="1:1">
      <c r="A8096" s="15"/>
    </row>
    <row r="8097" spans="1:1">
      <c r="A8097" s="15"/>
    </row>
    <row r="8098" spans="1:1">
      <c r="A8098" s="15"/>
    </row>
    <row r="8099" spans="1:1">
      <c r="A8099" s="15"/>
    </row>
    <row r="8100" spans="1:1">
      <c r="A8100" s="15"/>
    </row>
    <row r="8101" spans="1:1">
      <c r="A8101" s="15"/>
    </row>
    <row r="8102" spans="1:1">
      <c r="A8102" s="15"/>
    </row>
    <row r="8103" spans="1:1">
      <c r="A8103" s="15"/>
    </row>
    <row r="8104" spans="1:1">
      <c r="A8104" s="15"/>
    </row>
    <row r="8105" spans="1:1">
      <c r="A8105" s="15"/>
    </row>
    <row r="8106" spans="1:1">
      <c r="A8106" s="15"/>
    </row>
    <row r="8107" spans="1:1">
      <c r="A8107" s="15"/>
    </row>
    <row r="8108" spans="1:1">
      <c r="A8108" s="15"/>
    </row>
    <row r="8109" spans="1:1">
      <c r="A8109" s="15"/>
    </row>
    <row r="8110" spans="1:1">
      <c r="A8110" s="15"/>
    </row>
    <row r="8111" spans="1:1">
      <c r="A8111" s="15"/>
    </row>
    <row r="8112" spans="1:1">
      <c r="A8112" s="15"/>
    </row>
    <row r="8113" spans="1:1">
      <c r="A8113" s="15"/>
    </row>
    <row r="8114" spans="1:1">
      <c r="A8114" s="15"/>
    </row>
    <row r="8115" spans="1:1">
      <c r="A8115" s="15"/>
    </row>
    <row r="8116" spans="1:1">
      <c r="A8116" s="15"/>
    </row>
    <row r="8117" spans="1:1">
      <c r="A8117" s="15"/>
    </row>
    <row r="8118" spans="1:1">
      <c r="A8118" s="15"/>
    </row>
    <row r="8119" spans="1:1">
      <c r="A8119" s="15"/>
    </row>
    <row r="8120" spans="1:1">
      <c r="A8120" s="15"/>
    </row>
    <row r="8121" spans="1:1">
      <c r="A8121" s="15"/>
    </row>
    <row r="8122" spans="1:1">
      <c r="A8122" s="15"/>
    </row>
    <row r="8123" spans="1:1">
      <c r="A8123" s="15"/>
    </row>
    <row r="8124" spans="1:1">
      <c r="A8124" s="15"/>
    </row>
    <row r="8125" spans="1:1">
      <c r="A8125" s="15"/>
    </row>
    <row r="8126" spans="1:1">
      <c r="A8126" s="15"/>
    </row>
    <row r="8127" spans="1:1">
      <c r="A8127" s="15"/>
    </row>
    <row r="8128" spans="1:1">
      <c r="A8128" s="15"/>
    </row>
    <row r="8129" spans="1:1">
      <c r="A8129" s="15"/>
    </row>
    <row r="8130" spans="1:1">
      <c r="A8130" s="15"/>
    </row>
    <row r="8131" spans="1:1">
      <c r="A8131" s="15"/>
    </row>
    <row r="8132" spans="1:1">
      <c r="A8132" s="15"/>
    </row>
    <row r="8133" spans="1:1">
      <c r="A8133" s="15"/>
    </row>
    <row r="8134" spans="1:1">
      <c r="A8134" s="15"/>
    </row>
    <row r="8135" spans="1:1">
      <c r="A8135" s="15"/>
    </row>
    <row r="8136" spans="1:1">
      <c r="A8136" s="15"/>
    </row>
    <row r="8137" spans="1:1">
      <c r="A8137" s="15"/>
    </row>
    <row r="8138" spans="1:1">
      <c r="A8138" s="15"/>
    </row>
    <row r="8139" spans="1:1">
      <c r="A8139" s="15"/>
    </row>
    <row r="8140" spans="1:1">
      <c r="A8140" s="15"/>
    </row>
    <row r="8141" spans="1:1">
      <c r="A8141" s="15"/>
    </row>
    <row r="8142" spans="1:1">
      <c r="A8142" s="15"/>
    </row>
    <row r="8143" spans="1:1">
      <c r="A8143" s="15"/>
    </row>
    <row r="8144" spans="1:1">
      <c r="A8144" s="15"/>
    </row>
    <row r="8145" spans="1:1">
      <c r="A8145" s="15"/>
    </row>
    <row r="8146" spans="1:1">
      <c r="A8146" s="15"/>
    </row>
    <row r="8147" spans="1:1">
      <c r="A8147" s="15"/>
    </row>
    <row r="8148" spans="1:1">
      <c r="A8148" s="15"/>
    </row>
    <row r="8149" spans="1:1">
      <c r="A8149" s="15"/>
    </row>
    <row r="8150" spans="1:1">
      <c r="A8150" s="15"/>
    </row>
    <row r="8151" spans="1:1">
      <c r="A8151" s="15"/>
    </row>
    <row r="8152" spans="1:1">
      <c r="A8152" s="15"/>
    </row>
    <row r="8153" spans="1:1">
      <c r="A8153" s="15"/>
    </row>
    <row r="8154" spans="1:1">
      <c r="A8154" s="15"/>
    </row>
    <row r="8155" spans="1:1">
      <c r="A8155" s="15"/>
    </row>
    <row r="8156" spans="1:1">
      <c r="A8156" s="15"/>
    </row>
    <row r="8157" spans="1:1">
      <c r="A8157" s="15"/>
    </row>
    <row r="8158" spans="1:1">
      <c r="A8158" s="15"/>
    </row>
    <row r="8159" spans="1:1">
      <c r="A8159" s="15"/>
    </row>
    <row r="8160" spans="1:1">
      <c r="A8160" s="15"/>
    </row>
    <row r="8161" spans="1:1">
      <c r="A8161" s="15"/>
    </row>
    <row r="8162" spans="1:1">
      <c r="A8162" s="15"/>
    </row>
    <row r="8163" spans="1:1">
      <c r="A8163" s="15"/>
    </row>
    <row r="8164" spans="1:1">
      <c r="A8164" s="15"/>
    </row>
    <row r="8165" spans="1:1">
      <c r="A8165" s="15"/>
    </row>
    <row r="8166" spans="1:1">
      <c r="A8166" s="15"/>
    </row>
    <row r="8167" spans="1:1">
      <c r="A8167" s="15"/>
    </row>
    <row r="8168" spans="1:1">
      <c r="A8168" s="15"/>
    </row>
    <row r="8169" spans="1:1">
      <c r="A8169" s="15"/>
    </row>
    <row r="8170" spans="1:1">
      <c r="A8170" s="15"/>
    </row>
    <row r="8171" spans="1:1">
      <c r="A8171" s="15"/>
    </row>
    <row r="8172" spans="1:1">
      <c r="A8172" s="15"/>
    </row>
    <row r="8173" spans="1:1">
      <c r="A8173" s="15"/>
    </row>
    <row r="8174" spans="1:1">
      <c r="A8174" s="15"/>
    </row>
    <row r="8175" spans="1:1">
      <c r="A8175" s="15"/>
    </row>
    <row r="8176" spans="1:1">
      <c r="A8176" s="15"/>
    </row>
    <row r="8177" spans="1:1">
      <c r="A8177" s="15"/>
    </row>
    <row r="8178" spans="1:1">
      <c r="A8178" s="15"/>
    </row>
    <row r="8179" spans="1:1">
      <c r="A8179" s="15"/>
    </row>
    <row r="8180" spans="1:1">
      <c r="A8180" s="15"/>
    </row>
    <row r="8181" spans="1:1">
      <c r="A8181" s="15"/>
    </row>
    <row r="8182" spans="1:1">
      <c r="A8182" s="15"/>
    </row>
    <row r="8183" spans="1:1">
      <c r="A8183" s="15"/>
    </row>
    <row r="8184" spans="1:1">
      <c r="A8184" s="15"/>
    </row>
    <row r="8185" spans="1:1">
      <c r="A8185" s="15"/>
    </row>
    <row r="8186" spans="1:1">
      <c r="A8186" s="15"/>
    </row>
    <row r="8187" spans="1:1">
      <c r="A8187" s="15"/>
    </row>
    <row r="8188" spans="1:1">
      <c r="A8188" s="15"/>
    </row>
    <row r="8189" spans="1:1">
      <c r="A8189" s="15"/>
    </row>
    <row r="8190" spans="1:1">
      <c r="A8190" s="15"/>
    </row>
    <row r="8191" spans="1:1">
      <c r="A8191" s="15"/>
    </row>
    <row r="8192" spans="1:1">
      <c r="A8192" s="15"/>
    </row>
    <row r="8193" spans="1:1">
      <c r="A8193" s="15"/>
    </row>
    <row r="8194" spans="1:1">
      <c r="A8194" s="15"/>
    </row>
    <row r="8195" spans="1:1">
      <c r="A8195" s="15"/>
    </row>
    <row r="8196" spans="1:1">
      <c r="A8196" s="15"/>
    </row>
    <row r="8197" spans="1:1">
      <c r="A8197" s="15"/>
    </row>
    <row r="8198" spans="1:1">
      <c r="A8198" s="15"/>
    </row>
    <row r="8199" spans="1:1">
      <c r="A8199" s="15"/>
    </row>
    <row r="8200" spans="1:1">
      <c r="A8200" s="15"/>
    </row>
    <row r="8201" spans="1:1">
      <c r="A8201" s="15"/>
    </row>
    <row r="8202" spans="1:1">
      <c r="A8202" s="15"/>
    </row>
    <row r="8203" spans="1:1">
      <c r="A8203" s="15"/>
    </row>
    <row r="8204" spans="1:1">
      <c r="A8204" s="15"/>
    </row>
    <row r="8205" spans="1:1">
      <c r="A8205" s="15"/>
    </row>
    <row r="8206" spans="1:1">
      <c r="A8206" s="15"/>
    </row>
    <row r="8207" spans="1:1">
      <c r="A8207" s="15"/>
    </row>
    <row r="8208" spans="1:1">
      <c r="A8208" s="15"/>
    </row>
    <row r="8209" spans="1:1">
      <c r="A8209" s="15"/>
    </row>
    <row r="8210" spans="1:1">
      <c r="A8210" s="15"/>
    </row>
    <row r="8211" spans="1:1">
      <c r="A8211" s="15"/>
    </row>
    <row r="8212" spans="1:1">
      <c r="A8212" s="15"/>
    </row>
    <row r="8213" spans="1:1">
      <c r="A8213" s="15"/>
    </row>
    <row r="8214" spans="1:1">
      <c r="A8214" s="15"/>
    </row>
    <row r="8215" spans="1:1">
      <c r="A8215" s="15"/>
    </row>
    <row r="8216" spans="1:1">
      <c r="A8216" s="15"/>
    </row>
    <row r="8217" spans="1:1">
      <c r="A8217" s="15"/>
    </row>
    <row r="8218" spans="1:1">
      <c r="A8218" s="15"/>
    </row>
    <row r="8219" spans="1:1">
      <c r="A8219" s="15"/>
    </row>
    <row r="8220" spans="1:1">
      <c r="A8220" s="15"/>
    </row>
    <row r="8221" spans="1:1">
      <c r="A8221" s="15"/>
    </row>
    <row r="8222" spans="1:1">
      <c r="A8222" s="15"/>
    </row>
    <row r="8223" spans="1:1">
      <c r="A8223" s="15"/>
    </row>
    <row r="8224" spans="1:1">
      <c r="A8224" s="15"/>
    </row>
    <row r="8225" spans="1:1">
      <c r="A8225" s="15"/>
    </row>
    <row r="8226" spans="1:1">
      <c r="A8226" s="15"/>
    </row>
    <row r="8227" spans="1:1">
      <c r="A8227" s="15"/>
    </row>
    <row r="8228" spans="1:1">
      <c r="A8228" s="15"/>
    </row>
    <row r="8229" spans="1:1">
      <c r="A8229" s="15"/>
    </row>
    <row r="8230" spans="1:1">
      <c r="A8230" s="15"/>
    </row>
    <row r="8231" spans="1:1">
      <c r="A8231" s="15"/>
    </row>
    <row r="8232" spans="1:1">
      <c r="A8232" s="15"/>
    </row>
    <row r="8233" spans="1:1">
      <c r="A8233" s="15"/>
    </row>
    <row r="8234" spans="1:1">
      <c r="A8234" s="15"/>
    </row>
    <row r="8235" spans="1:1">
      <c r="A8235" s="15"/>
    </row>
    <row r="8236" spans="1:1">
      <c r="A8236" s="15"/>
    </row>
    <row r="8237" spans="1:1">
      <c r="A8237" s="15"/>
    </row>
    <row r="8238" spans="1:1">
      <c r="A8238" s="15"/>
    </row>
    <row r="8239" spans="1:1">
      <c r="A8239" s="15"/>
    </row>
    <row r="8240" spans="1:1">
      <c r="A8240" s="15"/>
    </row>
    <row r="8241" spans="1:1">
      <c r="A8241" s="15"/>
    </row>
    <row r="8242" spans="1:1">
      <c r="A8242" s="15"/>
    </row>
    <row r="8243" spans="1:1">
      <c r="A8243" s="15"/>
    </row>
    <row r="8244" spans="1:1">
      <c r="A8244" s="15"/>
    </row>
    <row r="8245" spans="1:1">
      <c r="A8245" s="15"/>
    </row>
    <row r="8246" spans="1:1">
      <c r="A8246" s="15"/>
    </row>
    <row r="8247" spans="1:1">
      <c r="A8247" s="15"/>
    </row>
    <row r="8248" spans="1:1">
      <c r="A8248" s="15"/>
    </row>
    <row r="8249" spans="1:1">
      <c r="A8249" s="15"/>
    </row>
    <row r="8250" spans="1:1">
      <c r="A8250" s="15"/>
    </row>
    <row r="8251" spans="1:1">
      <c r="A8251" s="15"/>
    </row>
    <row r="8252" spans="1:1">
      <c r="A8252" s="15"/>
    </row>
    <row r="8253" spans="1:1">
      <c r="A8253" s="15"/>
    </row>
    <row r="8254" spans="1:1">
      <c r="A8254" s="15"/>
    </row>
    <row r="8255" spans="1:1">
      <c r="A8255" s="15"/>
    </row>
    <row r="8256" spans="1:1">
      <c r="A8256" s="15"/>
    </row>
    <row r="8257" spans="1:1">
      <c r="A8257" s="15"/>
    </row>
    <row r="8258" spans="1:1">
      <c r="A8258" s="15"/>
    </row>
    <row r="8259" spans="1:1">
      <c r="A8259" s="15"/>
    </row>
    <row r="8260" spans="1:1">
      <c r="A8260" s="15"/>
    </row>
    <row r="8261" spans="1:1">
      <c r="A8261" s="15"/>
    </row>
    <row r="8262" spans="1:1">
      <c r="A8262" s="15"/>
    </row>
    <row r="8263" spans="1:1">
      <c r="A8263" s="15"/>
    </row>
    <row r="8264" spans="1:1">
      <c r="A8264" s="15"/>
    </row>
    <row r="8265" spans="1:1">
      <c r="A8265" s="15"/>
    </row>
    <row r="8266" spans="1:1">
      <c r="A8266" s="15"/>
    </row>
    <row r="8267" spans="1:1">
      <c r="A8267" s="15"/>
    </row>
    <row r="8268" spans="1:1">
      <c r="A8268" s="15"/>
    </row>
    <row r="8269" spans="1:1">
      <c r="A8269" s="15"/>
    </row>
    <row r="8270" spans="1:1">
      <c r="A8270" s="15"/>
    </row>
    <row r="8271" spans="1:1">
      <c r="A8271" s="15"/>
    </row>
    <row r="8272" spans="1:1">
      <c r="A8272" s="15"/>
    </row>
    <row r="8273" spans="1:1">
      <c r="A8273" s="15"/>
    </row>
    <row r="8274" spans="1:1">
      <c r="A8274" s="15"/>
    </row>
    <row r="8275" spans="1:1">
      <c r="A8275" s="15"/>
    </row>
    <row r="8276" spans="1:1">
      <c r="A8276" s="15"/>
    </row>
    <row r="8277" spans="1:1">
      <c r="A8277" s="15"/>
    </row>
    <row r="8278" spans="1:1">
      <c r="A8278" s="15"/>
    </row>
    <row r="8279" spans="1:1">
      <c r="A8279" s="15"/>
    </row>
    <row r="8280" spans="1:1">
      <c r="A8280" s="15"/>
    </row>
    <row r="8281" spans="1:1">
      <c r="A8281" s="15"/>
    </row>
    <row r="8282" spans="1:1">
      <c r="A8282" s="15"/>
    </row>
    <row r="8283" spans="1:1">
      <c r="A8283" s="15"/>
    </row>
    <row r="8284" spans="1:1">
      <c r="A8284" s="15"/>
    </row>
    <row r="8285" spans="1:1">
      <c r="A8285" s="15"/>
    </row>
    <row r="8286" spans="1:1">
      <c r="A8286" s="15"/>
    </row>
    <row r="8287" spans="1:1">
      <c r="A8287" s="15"/>
    </row>
    <row r="8288" spans="1:1">
      <c r="A8288" s="15"/>
    </row>
    <row r="8289" spans="1:1">
      <c r="A8289" s="15"/>
    </row>
    <row r="8290" spans="1:1">
      <c r="A8290" s="15"/>
    </row>
    <row r="8291" spans="1:1">
      <c r="A8291" s="15"/>
    </row>
    <row r="8292" spans="1:1">
      <c r="A8292" s="15"/>
    </row>
    <row r="8293" spans="1:1">
      <c r="A8293" s="15"/>
    </row>
    <row r="8294" spans="1:1">
      <c r="A8294" s="15"/>
    </row>
    <row r="8295" spans="1:1">
      <c r="A8295" s="15"/>
    </row>
    <row r="8296" spans="1:1">
      <c r="A8296" s="15"/>
    </row>
    <row r="8297" spans="1:1">
      <c r="A8297" s="15"/>
    </row>
    <row r="8298" spans="1:1">
      <c r="A8298" s="15"/>
    </row>
    <row r="8299" spans="1:1">
      <c r="A8299" s="15"/>
    </row>
    <row r="8300" spans="1:1">
      <c r="A8300" s="15"/>
    </row>
    <row r="8301" spans="1:1">
      <c r="A8301" s="15"/>
    </row>
    <row r="8302" spans="1:1">
      <c r="A8302" s="15"/>
    </row>
    <row r="8303" spans="1:1">
      <c r="A8303" s="15"/>
    </row>
    <row r="8304" spans="1:1">
      <c r="A8304" s="15"/>
    </row>
    <row r="8305" spans="1:1">
      <c r="A8305" s="15"/>
    </row>
    <row r="8306" spans="1:1">
      <c r="A8306" s="15"/>
    </row>
    <row r="8307" spans="1:1">
      <c r="A8307" s="15"/>
    </row>
    <row r="8308" spans="1:1">
      <c r="A8308" s="15"/>
    </row>
    <row r="8309" spans="1:1">
      <c r="A8309" s="15"/>
    </row>
    <row r="8310" spans="1:1">
      <c r="A8310" s="15"/>
    </row>
    <row r="8311" spans="1:1">
      <c r="A8311" s="15"/>
    </row>
    <row r="8312" spans="1:1">
      <c r="A8312" s="15"/>
    </row>
    <row r="8313" spans="1:1">
      <c r="A8313" s="15"/>
    </row>
    <row r="8314" spans="1:1">
      <c r="A8314" s="15"/>
    </row>
    <row r="8315" spans="1:1">
      <c r="A8315" s="15"/>
    </row>
    <row r="8316" spans="1:1">
      <c r="A8316" s="15"/>
    </row>
    <row r="8317" spans="1:1">
      <c r="A8317" s="15"/>
    </row>
    <row r="8318" spans="1:1">
      <c r="A8318" s="15"/>
    </row>
    <row r="8319" spans="1:1">
      <c r="A8319" s="15"/>
    </row>
    <row r="8320" spans="1:1">
      <c r="A8320" s="15"/>
    </row>
    <row r="8321" spans="1:1">
      <c r="A8321" s="15"/>
    </row>
    <row r="8322" spans="1:1">
      <c r="A8322" s="15"/>
    </row>
    <row r="8323" spans="1:1">
      <c r="A8323" s="15"/>
    </row>
    <row r="8324" spans="1:1">
      <c r="A8324" s="15"/>
    </row>
    <row r="8325" spans="1:1">
      <c r="A8325" s="15"/>
    </row>
    <row r="8326" spans="1:1">
      <c r="A8326" s="15"/>
    </row>
    <row r="8327" spans="1:1">
      <c r="A8327" s="15"/>
    </row>
    <row r="8328" spans="1:1">
      <c r="A8328" s="15"/>
    </row>
    <row r="8329" spans="1:1">
      <c r="A8329" s="15"/>
    </row>
    <row r="8330" spans="1:1">
      <c r="A8330" s="15"/>
    </row>
    <row r="8331" spans="1:1">
      <c r="A8331" s="15"/>
    </row>
    <row r="8332" spans="1:1">
      <c r="A8332" s="15"/>
    </row>
    <row r="8333" spans="1:1">
      <c r="A8333" s="15"/>
    </row>
    <row r="8334" spans="1:1">
      <c r="A8334" s="15"/>
    </row>
    <row r="8335" spans="1:1">
      <c r="A8335" s="15"/>
    </row>
    <row r="8336" spans="1:1">
      <c r="A8336" s="15"/>
    </row>
    <row r="8337" spans="1:1">
      <c r="A8337" s="15"/>
    </row>
    <row r="8338" spans="1:1">
      <c r="A8338" s="15"/>
    </row>
    <row r="8339" spans="1:1">
      <c r="A8339" s="15"/>
    </row>
    <row r="8340" spans="1:1">
      <c r="A8340" s="15"/>
    </row>
    <row r="8341" spans="1:1">
      <c r="A8341" s="15"/>
    </row>
    <row r="8342" spans="1:1">
      <c r="A8342" s="15"/>
    </row>
    <row r="8343" spans="1:1">
      <c r="A8343" s="15"/>
    </row>
    <row r="8344" spans="1:1">
      <c r="A8344" s="15"/>
    </row>
    <row r="8345" spans="1:1">
      <c r="A8345" s="15"/>
    </row>
    <row r="8346" spans="1:1">
      <c r="A8346" s="15"/>
    </row>
    <row r="8347" spans="1:1">
      <c r="A8347" s="15"/>
    </row>
    <row r="8348" spans="1:1">
      <c r="A8348" s="15"/>
    </row>
    <row r="8349" spans="1:1">
      <c r="A8349" s="15"/>
    </row>
    <row r="8350" spans="1:1">
      <c r="A8350" s="15"/>
    </row>
    <row r="8351" spans="1:1">
      <c r="A8351" s="15"/>
    </row>
    <row r="8352" spans="1:1">
      <c r="A8352" s="15"/>
    </row>
    <row r="8353" spans="1:1">
      <c r="A8353" s="15"/>
    </row>
    <row r="8354" spans="1:1">
      <c r="A8354" s="15"/>
    </row>
    <row r="8355" spans="1:1">
      <c r="A8355" s="15"/>
    </row>
    <row r="8356" spans="1:1">
      <c r="A8356" s="15"/>
    </row>
    <row r="8357" spans="1:1">
      <c r="A8357" s="15"/>
    </row>
    <row r="8358" spans="1:1">
      <c r="A8358" s="15"/>
    </row>
    <row r="8359" spans="1:1">
      <c r="A8359" s="15"/>
    </row>
    <row r="8360" spans="1:1">
      <c r="A8360" s="15"/>
    </row>
    <row r="8361" spans="1:1">
      <c r="A8361" s="15"/>
    </row>
    <row r="8362" spans="1:1">
      <c r="A8362" s="15"/>
    </row>
    <row r="8363" spans="1:1">
      <c r="A8363" s="15"/>
    </row>
    <row r="8364" spans="1:1">
      <c r="A8364" s="15"/>
    </row>
    <row r="8365" spans="1:1">
      <c r="A8365" s="15"/>
    </row>
    <row r="8366" spans="1:1">
      <c r="A8366" s="15"/>
    </row>
    <row r="8367" spans="1:1">
      <c r="A8367" s="15"/>
    </row>
    <row r="8368" spans="1:1">
      <c r="A8368" s="15"/>
    </row>
    <row r="8369" spans="1:1">
      <c r="A8369" s="15"/>
    </row>
    <row r="8370" spans="1:1">
      <c r="A8370" s="15"/>
    </row>
    <row r="8371" spans="1:1">
      <c r="A8371" s="15"/>
    </row>
    <row r="8372" spans="1:1">
      <c r="A8372" s="15"/>
    </row>
    <row r="8373" spans="1:1">
      <c r="A8373" s="15"/>
    </row>
    <row r="8374" spans="1:1">
      <c r="A8374" s="15"/>
    </row>
    <row r="8375" spans="1:1">
      <c r="A8375" s="15"/>
    </row>
    <row r="8376" spans="1:1">
      <c r="A8376" s="15"/>
    </row>
    <row r="8377" spans="1:1">
      <c r="A8377" s="15"/>
    </row>
    <row r="8378" spans="1:1">
      <c r="A8378" s="15"/>
    </row>
    <row r="8379" spans="1:1">
      <c r="A8379" s="15"/>
    </row>
    <row r="8380" spans="1:1">
      <c r="A8380" s="15"/>
    </row>
    <row r="8381" spans="1:1">
      <c r="A8381" s="15"/>
    </row>
    <row r="8382" spans="1:1">
      <c r="A8382" s="15"/>
    </row>
    <row r="8383" spans="1:1">
      <c r="A8383" s="15"/>
    </row>
    <row r="8384" spans="1:1">
      <c r="A8384" s="15"/>
    </row>
    <row r="8385" spans="1:1">
      <c r="A8385" s="15"/>
    </row>
    <row r="8386" spans="1:1">
      <c r="A8386" s="15"/>
    </row>
    <row r="8387" spans="1:1">
      <c r="A8387" s="15"/>
    </row>
    <row r="8388" spans="1:1">
      <c r="A8388" s="15"/>
    </row>
    <row r="8389" spans="1:1">
      <c r="A8389" s="15"/>
    </row>
    <row r="8390" spans="1:1">
      <c r="A8390" s="15"/>
    </row>
    <row r="8391" spans="1:1">
      <c r="A8391" s="15"/>
    </row>
    <row r="8392" spans="1:1">
      <c r="A8392" s="15"/>
    </row>
    <row r="8393" spans="1:1">
      <c r="A8393" s="15"/>
    </row>
    <row r="8394" spans="1:1">
      <c r="A8394" s="15"/>
    </row>
    <row r="8395" spans="1:1">
      <c r="A8395" s="15"/>
    </row>
    <row r="8396" spans="1:1">
      <c r="A8396" s="15"/>
    </row>
    <row r="8397" spans="1:1">
      <c r="A8397" s="15"/>
    </row>
    <row r="8398" spans="1:1">
      <c r="A8398" s="15"/>
    </row>
    <row r="8399" spans="1:1">
      <c r="A8399" s="15"/>
    </row>
    <row r="8400" spans="1:1">
      <c r="A8400" s="15"/>
    </row>
    <row r="8401" spans="1:1">
      <c r="A8401" s="15"/>
    </row>
    <row r="8402" spans="1:1">
      <c r="A8402" s="15"/>
    </row>
    <row r="8403" spans="1:1">
      <c r="A8403" s="15"/>
    </row>
    <row r="8404" spans="1:1">
      <c r="A8404" s="15"/>
    </row>
    <row r="8405" spans="1:1">
      <c r="A8405" s="15"/>
    </row>
    <row r="8406" spans="1:1">
      <c r="A8406" s="15"/>
    </row>
    <row r="8407" spans="1:1">
      <c r="A8407" s="15"/>
    </row>
    <row r="8408" spans="1:1">
      <c r="A8408" s="15"/>
    </row>
    <row r="8409" spans="1:1">
      <c r="A8409" s="15"/>
    </row>
    <row r="8410" spans="1:1">
      <c r="A8410" s="15"/>
    </row>
    <row r="8411" spans="1:1">
      <c r="A8411" s="15"/>
    </row>
    <row r="8412" spans="1:1">
      <c r="A8412" s="15"/>
    </row>
    <row r="8413" spans="1:1">
      <c r="A8413" s="15"/>
    </row>
    <row r="8414" spans="1:1">
      <c r="A8414" s="15"/>
    </row>
    <row r="8415" spans="1:1">
      <c r="A8415" s="15"/>
    </row>
    <row r="8416" spans="1:1">
      <c r="A8416" s="15"/>
    </row>
    <row r="8417" spans="1:1">
      <c r="A8417" s="15"/>
    </row>
    <row r="8418" spans="1:1">
      <c r="A8418" s="15"/>
    </row>
    <row r="8419" spans="1:1">
      <c r="A8419" s="15"/>
    </row>
    <row r="8420" spans="1:1">
      <c r="A8420" s="15"/>
    </row>
    <row r="8421" spans="1:1">
      <c r="A8421" s="15"/>
    </row>
    <row r="8422" spans="1:1">
      <c r="A8422" s="15"/>
    </row>
    <row r="8423" spans="1:1">
      <c r="A8423" s="15"/>
    </row>
    <row r="8424" spans="1:1">
      <c r="A8424" s="15"/>
    </row>
    <row r="8425" spans="1:1">
      <c r="A8425" s="15"/>
    </row>
    <row r="8426" spans="1:1">
      <c r="A8426" s="15"/>
    </row>
    <row r="8427" spans="1:1">
      <c r="A8427" s="15"/>
    </row>
    <row r="8428" spans="1:1">
      <c r="A8428" s="15"/>
    </row>
    <row r="8429" spans="1:1">
      <c r="A8429" s="15"/>
    </row>
    <row r="8430" spans="1:1">
      <c r="A8430" s="15"/>
    </row>
    <row r="8431" spans="1:1">
      <c r="A8431" s="15"/>
    </row>
    <row r="8432" spans="1:1">
      <c r="A8432" s="15"/>
    </row>
    <row r="8433" spans="1:1">
      <c r="A8433" s="15"/>
    </row>
    <row r="8434" spans="1:1">
      <c r="A8434" s="15"/>
    </row>
    <row r="8435" spans="1:1">
      <c r="A8435" s="15"/>
    </row>
    <row r="8436" spans="1:1">
      <c r="A8436" s="15"/>
    </row>
    <row r="8437" spans="1:1">
      <c r="A8437" s="15"/>
    </row>
    <row r="8438" spans="1:1">
      <c r="A8438" s="15"/>
    </row>
    <row r="8439" spans="1:1">
      <c r="A8439" s="15"/>
    </row>
    <row r="8440" spans="1:1">
      <c r="A8440" s="15"/>
    </row>
    <row r="8441" spans="1:1">
      <c r="A8441" s="15"/>
    </row>
    <row r="8442" spans="1:1">
      <c r="A8442" s="15"/>
    </row>
    <row r="8443" spans="1:1">
      <c r="A8443" s="15"/>
    </row>
    <row r="8444" spans="1:1">
      <c r="A8444" s="15"/>
    </row>
    <row r="8445" spans="1:1">
      <c r="A8445" s="15"/>
    </row>
    <row r="8446" spans="1:1">
      <c r="A8446" s="15"/>
    </row>
    <row r="8447" spans="1:1">
      <c r="A8447" s="15"/>
    </row>
    <row r="8448" spans="1:1">
      <c r="A8448" s="15"/>
    </row>
    <row r="8449" spans="1:1">
      <c r="A8449" s="15"/>
    </row>
    <row r="8450" spans="1:1">
      <c r="A8450" s="15"/>
    </row>
    <row r="8451" spans="1:1">
      <c r="A8451" s="15"/>
    </row>
    <row r="8452" spans="1:1">
      <c r="A8452" s="15"/>
    </row>
    <row r="8453" spans="1:1">
      <c r="A8453" s="15"/>
    </row>
    <row r="8454" spans="1:1">
      <c r="A8454" s="15"/>
    </row>
    <row r="8455" spans="1:1">
      <c r="A8455" s="15"/>
    </row>
    <row r="8456" spans="1:1">
      <c r="A8456" s="15"/>
    </row>
    <row r="8457" spans="1:1">
      <c r="A8457" s="15"/>
    </row>
    <row r="8458" spans="1:1">
      <c r="A8458" s="15"/>
    </row>
    <row r="8459" spans="1:1">
      <c r="A8459" s="15"/>
    </row>
    <row r="8460" spans="1:1">
      <c r="A8460" s="15"/>
    </row>
    <row r="8461" spans="1:1">
      <c r="A8461" s="15"/>
    </row>
    <row r="8462" spans="1:1">
      <c r="A8462" s="15"/>
    </row>
    <row r="8463" spans="1:1">
      <c r="A8463" s="15"/>
    </row>
    <row r="8464" spans="1:1">
      <c r="A8464" s="15"/>
    </row>
    <row r="8465" spans="1:1">
      <c r="A8465" s="15"/>
    </row>
    <row r="8466" spans="1:1">
      <c r="A8466" s="15"/>
    </row>
    <row r="8467" spans="1:1">
      <c r="A8467" s="15"/>
    </row>
    <row r="8468" spans="1:1">
      <c r="A8468" s="15"/>
    </row>
    <row r="8469" spans="1:1">
      <c r="A8469" s="15"/>
    </row>
    <row r="8470" spans="1:1">
      <c r="A8470" s="15"/>
    </row>
    <row r="8471" spans="1:1">
      <c r="A8471" s="15"/>
    </row>
    <row r="8472" spans="1:1">
      <c r="A8472" s="15"/>
    </row>
    <row r="8473" spans="1:1">
      <c r="A8473" s="15"/>
    </row>
    <row r="8474" spans="1:1">
      <c r="A8474" s="15"/>
    </row>
    <row r="8475" spans="1:1">
      <c r="A8475" s="15"/>
    </row>
    <row r="8476" spans="1:1">
      <c r="A8476" s="15"/>
    </row>
    <row r="8477" spans="1:1">
      <c r="A8477" s="15"/>
    </row>
    <row r="8478" spans="1:1">
      <c r="A8478" s="15"/>
    </row>
    <row r="8479" spans="1:1">
      <c r="A8479" s="15"/>
    </row>
    <row r="8480" spans="1:1">
      <c r="A8480" s="15"/>
    </row>
    <row r="8481" spans="1:1">
      <c r="A8481" s="15"/>
    </row>
    <row r="8482" spans="1:1">
      <c r="A8482" s="15"/>
    </row>
    <row r="8483" spans="1:1">
      <c r="A8483" s="15"/>
    </row>
    <row r="8484" spans="1:1">
      <c r="A8484" s="15"/>
    </row>
    <row r="8485" spans="1:1">
      <c r="A8485" s="15"/>
    </row>
    <row r="8486" spans="1:1">
      <c r="A8486" s="15"/>
    </row>
    <row r="8487" spans="1:1">
      <c r="A8487" s="15"/>
    </row>
    <row r="8488" spans="1:1">
      <c r="A8488" s="15"/>
    </row>
    <row r="8489" spans="1:1">
      <c r="A8489" s="15"/>
    </row>
    <row r="8490" spans="1:1">
      <c r="A8490" s="15"/>
    </row>
    <row r="8491" spans="1:1">
      <c r="A8491" s="15"/>
    </row>
    <row r="8492" spans="1:1">
      <c r="A8492" s="15"/>
    </row>
    <row r="8493" spans="1:1">
      <c r="A8493" s="15"/>
    </row>
    <row r="8494" spans="1:1">
      <c r="A8494" s="15"/>
    </row>
    <row r="8495" spans="1:1">
      <c r="A8495" s="15"/>
    </row>
    <row r="8496" spans="1:1">
      <c r="A8496" s="15"/>
    </row>
    <row r="8497" spans="1:1">
      <c r="A8497" s="15"/>
    </row>
    <row r="8498" spans="1:1">
      <c r="A8498" s="15"/>
    </row>
    <row r="8499" spans="1:1">
      <c r="A8499" s="15"/>
    </row>
    <row r="8500" spans="1:1">
      <c r="A8500" s="15"/>
    </row>
    <row r="8501" spans="1:1">
      <c r="A8501" s="15"/>
    </row>
    <row r="8502" spans="1:1">
      <c r="A8502" s="15"/>
    </row>
    <row r="8503" spans="1:1">
      <c r="A8503" s="15"/>
    </row>
    <row r="8504" spans="1:1">
      <c r="A8504" s="15"/>
    </row>
    <row r="8505" spans="1:1">
      <c r="A8505" s="15"/>
    </row>
    <row r="8506" spans="1:1">
      <c r="A8506" s="15"/>
    </row>
    <row r="8507" spans="1:1">
      <c r="A8507" s="15"/>
    </row>
    <row r="8508" spans="1:1">
      <c r="A8508" s="15"/>
    </row>
    <row r="8509" spans="1:1">
      <c r="A8509" s="15"/>
    </row>
    <row r="8510" spans="1:1">
      <c r="A8510" s="15"/>
    </row>
    <row r="8511" spans="1:1">
      <c r="A8511" s="15"/>
    </row>
    <row r="8512" spans="1:1">
      <c r="A8512" s="15"/>
    </row>
    <row r="8513" spans="1:1">
      <c r="A8513" s="15"/>
    </row>
    <row r="8514" spans="1:1">
      <c r="A8514" s="15"/>
    </row>
    <row r="8515" spans="1:1">
      <c r="A8515" s="15"/>
    </row>
    <row r="8516" spans="1:1">
      <c r="A8516" s="15"/>
    </row>
    <row r="8517" spans="1:1">
      <c r="A8517" s="15"/>
    </row>
    <row r="8518" spans="1:1">
      <c r="A8518" s="15"/>
    </row>
    <row r="8519" spans="1:1">
      <c r="A8519" s="15"/>
    </row>
    <row r="8520" spans="1:1">
      <c r="A8520" s="15"/>
    </row>
    <row r="8521" spans="1:1">
      <c r="A8521" s="15"/>
    </row>
    <row r="8522" spans="1:1">
      <c r="A8522" s="15"/>
    </row>
    <row r="8523" spans="1:1">
      <c r="A8523" s="15"/>
    </row>
    <row r="8524" spans="1:1">
      <c r="A8524" s="15"/>
    </row>
    <row r="8525" spans="1:1">
      <c r="A8525" s="15"/>
    </row>
    <row r="8526" spans="1:1">
      <c r="A8526" s="15"/>
    </row>
    <row r="8527" spans="1:1">
      <c r="A8527" s="15"/>
    </row>
    <row r="8528" spans="1:1">
      <c r="A8528" s="15"/>
    </row>
    <row r="8529" spans="1:1">
      <c r="A8529" s="15"/>
    </row>
    <row r="8530" spans="1:1">
      <c r="A8530" s="15"/>
    </row>
    <row r="8531" spans="1:1">
      <c r="A8531" s="15"/>
    </row>
    <row r="8532" spans="1:1">
      <c r="A8532" s="15"/>
    </row>
    <row r="8533" spans="1:1">
      <c r="A8533" s="15"/>
    </row>
    <row r="8534" spans="1:1">
      <c r="A8534" s="15"/>
    </row>
    <row r="8535" spans="1:1">
      <c r="A8535" s="15"/>
    </row>
    <row r="8536" spans="1:1">
      <c r="A8536" s="15"/>
    </row>
    <row r="8537" spans="1:1">
      <c r="A8537" s="15"/>
    </row>
    <row r="8538" spans="1:1">
      <c r="A8538" s="15"/>
    </row>
    <row r="8539" spans="1:1">
      <c r="A8539" s="15"/>
    </row>
    <row r="8540" spans="1:1">
      <c r="A8540" s="15"/>
    </row>
    <row r="8541" spans="1:1">
      <c r="A8541" s="15"/>
    </row>
    <row r="8542" spans="1:1">
      <c r="A8542" s="15"/>
    </row>
    <row r="8543" spans="1:1">
      <c r="A8543" s="15"/>
    </row>
    <row r="8544" spans="1:1">
      <c r="A8544" s="15"/>
    </row>
    <row r="8545" spans="1:1">
      <c r="A8545" s="15"/>
    </row>
    <row r="8546" spans="1:1">
      <c r="A8546" s="15"/>
    </row>
    <row r="8547" spans="1:1">
      <c r="A8547" s="15"/>
    </row>
    <row r="8548" spans="1:1">
      <c r="A8548" s="15"/>
    </row>
    <row r="8549" spans="1:1">
      <c r="A8549" s="15"/>
    </row>
    <row r="8550" spans="1:1">
      <c r="A8550" s="15"/>
    </row>
    <row r="8551" spans="1:1">
      <c r="A8551" s="15"/>
    </row>
    <row r="8552" spans="1:1">
      <c r="A8552" s="15"/>
    </row>
    <row r="8553" spans="1:1">
      <c r="A8553" s="15"/>
    </row>
    <row r="8554" spans="1:1">
      <c r="A8554" s="15"/>
    </row>
    <row r="8555" spans="1:1">
      <c r="A8555" s="15"/>
    </row>
    <row r="8556" spans="1:1">
      <c r="A8556" s="15"/>
    </row>
    <row r="8557" spans="1:1">
      <c r="A8557" s="15"/>
    </row>
    <row r="8558" spans="1:1">
      <c r="A8558" s="15"/>
    </row>
    <row r="8559" spans="1:1">
      <c r="A8559" s="15"/>
    </row>
    <row r="8560" spans="1:1">
      <c r="A8560" s="15"/>
    </row>
    <row r="8561" spans="1:1">
      <c r="A8561" s="15"/>
    </row>
    <row r="8562" spans="1:1">
      <c r="A8562" s="15"/>
    </row>
    <row r="8563" spans="1:1">
      <c r="A8563" s="15"/>
    </row>
    <row r="8564" spans="1:1">
      <c r="A8564" s="15"/>
    </row>
    <row r="8565" spans="1:1">
      <c r="A8565" s="15"/>
    </row>
    <row r="8566" spans="1:1">
      <c r="A8566" s="15"/>
    </row>
    <row r="8567" spans="1:1">
      <c r="A8567" s="15"/>
    </row>
    <row r="8568" spans="1:1">
      <c r="A8568" s="15"/>
    </row>
    <row r="8569" spans="1:1">
      <c r="A8569" s="15"/>
    </row>
    <row r="8570" spans="1:1">
      <c r="A8570" s="15"/>
    </row>
    <row r="8571" spans="1:1">
      <c r="A8571" s="15"/>
    </row>
    <row r="8572" spans="1:1">
      <c r="A8572" s="15"/>
    </row>
    <row r="8573" spans="1:1">
      <c r="A8573" s="15"/>
    </row>
    <row r="8574" spans="1:1">
      <c r="A8574" s="15"/>
    </row>
    <row r="8575" spans="1:1">
      <c r="A8575" s="15"/>
    </row>
    <row r="8576" spans="1:1">
      <c r="A8576" s="15"/>
    </row>
    <row r="8577" spans="1:1">
      <c r="A8577" s="15"/>
    </row>
    <row r="8578" spans="1:1">
      <c r="A8578" s="15"/>
    </row>
    <row r="8579" spans="1:1">
      <c r="A8579" s="15"/>
    </row>
    <row r="8580" spans="1:1">
      <c r="A8580" s="15"/>
    </row>
    <row r="8581" spans="1:1">
      <c r="A8581" s="15"/>
    </row>
    <row r="8582" spans="1:1">
      <c r="A8582" s="15"/>
    </row>
    <row r="8583" spans="1:1">
      <c r="A8583" s="15"/>
    </row>
    <row r="8584" spans="1:1">
      <c r="A8584" s="15"/>
    </row>
    <row r="8585" spans="1:1">
      <c r="A8585" s="15"/>
    </row>
    <row r="8586" spans="1:1">
      <c r="A8586" s="15"/>
    </row>
    <row r="8587" spans="1:1">
      <c r="A8587" s="15"/>
    </row>
    <row r="8588" spans="1:1">
      <c r="A8588" s="15"/>
    </row>
    <row r="8589" spans="1:1">
      <c r="A8589" s="15"/>
    </row>
    <row r="8590" spans="1:1">
      <c r="A8590" s="15"/>
    </row>
    <row r="8591" spans="1:1">
      <c r="A8591" s="15"/>
    </row>
    <row r="8592" spans="1:1">
      <c r="A8592" s="15"/>
    </row>
    <row r="8593" spans="1:1">
      <c r="A8593" s="15"/>
    </row>
    <row r="8594" spans="1:1">
      <c r="A8594" s="15"/>
    </row>
    <row r="8595" spans="1:1">
      <c r="A8595" s="15"/>
    </row>
    <row r="8596" spans="1:1">
      <c r="A8596" s="15"/>
    </row>
    <row r="8597" spans="1:1">
      <c r="A8597" s="15"/>
    </row>
    <row r="8598" spans="1:1">
      <c r="A8598" s="15"/>
    </row>
    <row r="8599" spans="1:1">
      <c r="A8599" s="15"/>
    </row>
    <row r="8600" spans="1:1">
      <c r="A8600" s="15"/>
    </row>
    <row r="8601" spans="1:1">
      <c r="A8601" s="15"/>
    </row>
    <row r="8602" spans="1:1">
      <c r="A8602" s="15"/>
    </row>
    <row r="8603" spans="1:1">
      <c r="A8603" s="15"/>
    </row>
    <row r="8604" spans="1:1">
      <c r="A8604" s="15"/>
    </row>
    <row r="8605" spans="1:1">
      <c r="A8605" s="15"/>
    </row>
    <row r="8606" spans="1:1">
      <c r="A8606" s="15"/>
    </row>
    <row r="8607" spans="1:1">
      <c r="A8607" s="15"/>
    </row>
    <row r="8608" spans="1:1">
      <c r="A8608" s="15"/>
    </row>
    <row r="8609" spans="1:1">
      <c r="A8609" s="15"/>
    </row>
    <row r="8610" spans="1:1">
      <c r="A8610" s="15"/>
    </row>
    <row r="8611" spans="1:1">
      <c r="A8611" s="15"/>
    </row>
    <row r="8612" spans="1:1">
      <c r="A8612" s="15"/>
    </row>
    <row r="8613" spans="1:1">
      <c r="A8613" s="15"/>
    </row>
    <row r="8614" spans="1:1">
      <c r="A8614" s="15"/>
    </row>
    <row r="8615" spans="1:1">
      <c r="A8615" s="15"/>
    </row>
    <row r="8616" spans="1:1">
      <c r="A8616" s="15"/>
    </row>
    <row r="8617" spans="1:1">
      <c r="A8617" s="15"/>
    </row>
    <row r="8618" spans="1:1">
      <c r="A8618" s="15"/>
    </row>
    <row r="8619" spans="1:1">
      <c r="A8619" s="15"/>
    </row>
    <row r="8620" spans="1:1">
      <c r="A8620" s="15"/>
    </row>
    <row r="8621" spans="1:1">
      <c r="A8621" s="15"/>
    </row>
    <row r="8622" spans="1:1">
      <c r="A8622" s="15"/>
    </row>
    <row r="8623" spans="1:1">
      <c r="A8623" s="15"/>
    </row>
    <row r="8624" spans="1:1">
      <c r="A8624" s="15"/>
    </row>
    <row r="8625" spans="1:1">
      <c r="A8625" s="15"/>
    </row>
    <row r="8626" spans="1:1">
      <c r="A8626" s="15"/>
    </row>
    <row r="8627" spans="1:1">
      <c r="A8627" s="15"/>
    </row>
    <row r="8628" spans="1:1">
      <c r="A8628" s="15"/>
    </row>
    <row r="8629" spans="1:1">
      <c r="A8629" s="15"/>
    </row>
    <row r="8630" spans="1:1">
      <c r="A8630" s="15"/>
    </row>
    <row r="8631" spans="1:1">
      <c r="A8631" s="15"/>
    </row>
    <row r="8632" spans="1:1">
      <c r="A8632" s="15"/>
    </row>
    <row r="8633" spans="1:1">
      <c r="A8633" s="15"/>
    </row>
    <row r="8634" spans="1:1">
      <c r="A8634" s="15"/>
    </row>
    <row r="8635" spans="1:1">
      <c r="A8635" s="15"/>
    </row>
    <row r="8636" spans="1:1">
      <c r="A8636" s="15"/>
    </row>
    <row r="8637" spans="1:1">
      <c r="A8637" s="15"/>
    </row>
    <row r="8638" spans="1:1">
      <c r="A8638" s="15"/>
    </row>
    <row r="8639" spans="1:1">
      <c r="A8639" s="15"/>
    </row>
    <row r="8640" spans="1:1">
      <c r="A8640" s="15"/>
    </row>
    <row r="8641" spans="1:1">
      <c r="A8641" s="15"/>
    </row>
    <row r="8642" spans="1:1">
      <c r="A8642" s="15"/>
    </row>
    <row r="8643" spans="1:1">
      <c r="A8643" s="15"/>
    </row>
    <row r="8644" spans="1:1">
      <c r="A8644" s="15"/>
    </row>
    <row r="8645" spans="1:1">
      <c r="A8645" s="15"/>
    </row>
    <row r="8646" spans="1:1">
      <c r="A8646" s="15"/>
    </row>
    <row r="8647" spans="1:1">
      <c r="A8647" s="15"/>
    </row>
    <row r="8648" spans="1:1">
      <c r="A8648" s="15"/>
    </row>
    <row r="8649" spans="1:1">
      <c r="A8649" s="15"/>
    </row>
    <row r="8650" spans="1:1">
      <c r="A8650" s="15"/>
    </row>
    <row r="8651" spans="1:1">
      <c r="A8651" s="15"/>
    </row>
    <row r="8652" spans="1:1">
      <c r="A8652" s="15"/>
    </row>
    <row r="8653" spans="1:1">
      <c r="A8653" s="15"/>
    </row>
    <row r="8654" spans="1:1">
      <c r="A8654" s="15"/>
    </row>
    <row r="8655" spans="1:1">
      <c r="A8655" s="15"/>
    </row>
    <row r="8656" spans="1:1">
      <c r="A8656" s="15"/>
    </row>
    <row r="8657" spans="1:1">
      <c r="A8657" s="15"/>
    </row>
    <row r="8658" spans="1:1">
      <c r="A8658" s="15"/>
    </row>
    <row r="8659" spans="1:1">
      <c r="A8659" s="15"/>
    </row>
    <row r="8660" spans="1:1">
      <c r="A8660" s="15"/>
    </row>
    <row r="8661" spans="1:1">
      <c r="A8661" s="15"/>
    </row>
    <row r="8662" spans="1:1">
      <c r="A8662" s="15"/>
    </row>
    <row r="8663" spans="1:1">
      <c r="A8663" s="15"/>
    </row>
    <row r="8664" spans="1:1">
      <c r="A8664" s="15"/>
    </row>
    <row r="8665" spans="1:1">
      <c r="A8665" s="15"/>
    </row>
    <row r="8666" spans="1:1">
      <c r="A8666" s="15"/>
    </row>
    <row r="8667" spans="1:1">
      <c r="A8667" s="15"/>
    </row>
    <row r="8668" spans="1:1">
      <c r="A8668" s="15"/>
    </row>
    <row r="8669" spans="1:1">
      <c r="A8669" s="15"/>
    </row>
    <row r="8670" spans="1:1">
      <c r="A8670" s="15"/>
    </row>
    <row r="8671" spans="1:1">
      <c r="A8671" s="15"/>
    </row>
    <row r="8672" spans="1:1">
      <c r="A8672" s="15"/>
    </row>
    <row r="8673" spans="1:1">
      <c r="A8673" s="15"/>
    </row>
    <row r="8674" spans="1:1">
      <c r="A8674" s="15"/>
    </row>
    <row r="8675" spans="1:1">
      <c r="A8675" s="15"/>
    </row>
    <row r="8676" spans="1:1">
      <c r="A8676" s="15"/>
    </row>
    <row r="8677" spans="1:1">
      <c r="A8677" s="15"/>
    </row>
    <row r="8678" spans="1:1">
      <c r="A8678" s="15"/>
    </row>
    <row r="8679" spans="1:1">
      <c r="A8679" s="15"/>
    </row>
    <row r="8680" spans="1:1">
      <c r="A8680" s="15"/>
    </row>
    <row r="8681" spans="1:1">
      <c r="A8681" s="15"/>
    </row>
    <row r="8682" spans="1:1">
      <c r="A8682" s="15"/>
    </row>
    <row r="8683" spans="1:1">
      <c r="A8683" s="15"/>
    </row>
    <row r="8684" spans="1:1">
      <c r="A8684" s="15"/>
    </row>
    <row r="8685" spans="1:1">
      <c r="A8685" s="15"/>
    </row>
    <row r="8686" spans="1:1">
      <c r="A8686" s="15"/>
    </row>
    <row r="8687" spans="1:1">
      <c r="A8687" s="15"/>
    </row>
    <row r="8688" spans="1:1">
      <c r="A8688" s="15"/>
    </row>
    <row r="8689" spans="1:1">
      <c r="A8689" s="15"/>
    </row>
    <row r="8690" spans="1:1">
      <c r="A8690" s="15"/>
    </row>
    <row r="8691" spans="1:1">
      <c r="A8691" s="15"/>
    </row>
    <row r="8692" spans="1:1">
      <c r="A8692" s="15"/>
    </row>
    <row r="8693" spans="1:1">
      <c r="A8693" s="15"/>
    </row>
    <row r="8694" spans="1:1">
      <c r="A8694" s="15"/>
    </row>
    <row r="8695" spans="1:1">
      <c r="A8695" s="15"/>
    </row>
    <row r="8696" spans="1:1">
      <c r="A8696" s="15"/>
    </row>
    <row r="8697" spans="1:1">
      <c r="A8697" s="15"/>
    </row>
    <row r="8698" spans="1:1">
      <c r="A8698" s="15"/>
    </row>
    <row r="8699" spans="1:1">
      <c r="A8699" s="15"/>
    </row>
    <row r="8700" spans="1:1">
      <c r="A8700" s="15"/>
    </row>
    <row r="8701" spans="1:1">
      <c r="A8701" s="15"/>
    </row>
    <row r="8702" spans="1:1">
      <c r="A8702" s="15"/>
    </row>
    <row r="8703" spans="1:1">
      <c r="A8703" s="15"/>
    </row>
    <row r="8704" spans="1:1">
      <c r="A8704" s="15"/>
    </row>
    <row r="8705" spans="1:1">
      <c r="A8705" s="15"/>
    </row>
    <row r="8706" spans="1:1">
      <c r="A8706" s="15"/>
    </row>
    <row r="8707" spans="1:1">
      <c r="A8707" s="15"/>
    </row>
    <row r="8708" spans="1:1">
      <c r="A8708" s="15"/>
    </row>
    <row r="8709" spans="1:1">
      <c r="A8709" s="15"/>
    </row>
    <row r="8710" spans="1:1">
      <c r="A8710" s="15"/>
    </row>
    <row r="8711" spans="1:1">
      <c r="A8711" s="15"/>
    </row>
    <row r="8712" spans="1:1">
      <c r="A8712" s="15"/>
    </row>
    <row r="8713" spans="1:1">
      <c r="A8713" s="15"/>
    </row>
    <row r="8714" spans="1:1">
      <c r="A8714" s="15"/>
    </row>
    <row r="8715" spans="1:1">
      <c r="A8715" s="15"/>
    </row>
    <row r="8716" spans="1:1">
      <c r="A8716" s="15"/>
    </row>
    <row r="8717" spans="1:1">
      <c r="A8717" s="15"/>
    </row>
    <row r="8718" spans="1:1">
      <c r="A8718" s="15"/>
    </row>
    <row r="8719" spans="1:1">
      <c r="A8719" s="15"/>
    </row>
    <row r="8720" spans="1:1">
      <c r="A8720" s="15"/>
    </row>
    <row r="8721" spans="1:1">
      <c r="A8721" s="15"/>
    </row>
    <row r="8722" spans="1:1">
      <c r="A8722" s="15"/>
    </row>
    <row r="8723" spans="1:1">
      <c r="A8723" s="15"/>
    </row>
    <row r="8724" spans="1:1">
      <c r="A8724" s="15"/>
    </row>
    <row r="8725" spans="1:1">
      <c r="A8725" s="15"/>
    </row>
    <row r="8726" spans="1:1">
      <c r="A8726" s="15"/>
    </row>
    <row r="8727" spans="1:1">
      <c r="A8727" s="15"/>
    </row>
    <row r="8728" spans="1:1">
      <c r="A8728" s="15"/>
    </row>
    <row r="8729" spans="1:1">
      <c r="A8729" s="15"/>
    </row>
    <row r="8730" spans="1:1">
      <c r="A8730" s="15"/>
    </row>
    <row r="8731" spans="1:1">
      <c r="A8731" s="15"/>
    </row>
    <row r="8732" spans="1:1">
      <c r="A8732" s="15"/>
    </row>
    <row r="8733" spans="1:1">
      <c r="A8733" s="15"/>
    </row>
    <row r="8734" spans="1:1">
      <c r="A8734" s="15"/>
    </row>
    <row r="8735" spans="1:1">
      <c r="A8735" s="15"/>
    </row>
    <row r="8736" spans="1:1">
      <c r="A8736" s="15"/>
    </row>
    <row r="8737" spans="1:1">
      <c r="A8737" s="15"/>
    </row>
    <row r="8738" spans="1:1">
      <c r="A8738" s="15"/>
    </row>
    <row r="8739" spans="1:1">
      <c r="A8739" s="15"/>
    </row>
    <row r="8740" spans="1:1">
      <c r="A8740" s="15"/>
    </row>
    <row r="8741" spans="1:1">
      <c r="A8741" s="15"/>
    </row>
    <row r="8742" spans="1:1">
      <c r="A8742" s="15"/>
    </row>
    <row r="8743" spans="1:1">
      <c r="A8743" s="15"/>
    </row>
    <row r="8744" spans="1:1">
      <c r="A8744" s="15"/>
    </row>
    <row r="8745" spans="1:1">
      <c r="A8745" s="15"/>
    </row>
    <row r="8746" spans="1:1">
      <c r="A8746" s="15"/>
    </row>
    <row r="8747" spans="1:1">
      <c r="A8747" s="15"/>
    </row>
    <row r="8748" spans="1:1">
      <c r="A8748" s="15"/>
    </row>
    <row r="8749" spans="1:1">
      <c r="A8749" s="15"/>
    </row>
    <row r="8750" spans="1:1">
      <c r="A8750" s="15"/>
    </row>
    <row r="8751" spans="1:1">
      <c r="A8751" s="15"/>
    </row>
    <row r="8752" spans="1:1">
      <c r="A8752" s="15"/>
    </row>
    <row r="8753" spans="1:1">
      <c r="A8753" s="15"/>
    </row>
    <row r="8754" spans="1:1">
      <c r="A8754" s="15"/>
    </row>
    <row r="8755" spans="1:1">
      <c r="A8755" s="15"/>
    </row>
    <row r="8756" spans="1:1">
      <c r="A8756" s="15"/>
    </row>
    <row r="8757" spans="1:1">
      <c r="A8757" s="15"/>
    </row>
    <row r="8758" spans="1:1">
      <c r="A8758" s="15"/>
    </row>
    <row r="8759" spans="1:1">
      <c r="A8759" s="15"/>
    </row>
    <row r="8760" spans="1:1">
      <c r="A8760" s="15"/>
    </row>
    <row r="8761" spans="1:1">
      <c r="A8761" s="15"/>
    </row>
    <row r="8762" spans="1:1">
      <c r="A8762" s="15"/>
    </row>
    <row r="8763" spans="1:1">
      <c r="A8763" s="15"/>
    </row>
    <row r="8764" spans="1:1">
      <c r="A8764" s="15"/>
    </row>
    <row r="8765" spans="1:1">
      <c r="A8765" s="15"/>
    </row>
    <row r="8766" spans="1:1">
      <c r="A8766" s="15"/>
    </row>
    <row r="8767" spans="1:1">
      <c r="A8767" s="15"/>
    </row>
    <row r="8768" spans="1:1">
      <c r="A8768" s="15"/>
    </row>
    <row r="8769" spans="1:1">
      <c r="A8769" s="15"/>
    </row>
    <row r="8770" spans="1:1">
      <c r="A8770" s="15"/>
    </row>
    <row r="8771" spans="1:1">
      <c r="A8771" s="15"/>
    </row>
    <row r="8772" spans="1:1">
      <c r="A8772" s="15"/>
    </row>
    <row r="8773" spans="1:1">
      <c r="A8773" s="15"/>
    </row>
    <row r="8774" spans="1:1">
      <c r="A8774" s="15"/>
    </row>
    <row r="8775" spans="1:1">
      <c r="A8775" s="15"/>
    </row>
    <row r="8776" spans="1:1">
      <c r="A8776" s="15"/>
    </row>
    <row r="8777" spans="1:1">
      <c r="A8777" s="15"/>
    </row>
    <row r="8778" spans="1:1">
      <c r="A8778" s="15"/>
    </row>
    <row r="8779" spans="1:1">
      <c r="A8779" s="15"/>
    </row>
    <row r="8780" spans="1:1">
      <c r="A8780" s="15"/>
    </row>
    <row r="8781" spans="1:1">
      <c r="A8781" s="15"/>
    </row>
    <row r="8782" spans="1:1">
      <c r="A8782" s="15"/>
    </row>
    <row r="8783" spans="1:1">
      <c r="A8783" s="15"/>
    </row>
    <row r="8784" spans="1:1">
      <c r="A8784" s="15"/>
    </row>
    <row r="8785" spans="1:1">
      <c r="A8785" s="15"/>
    </row>
    <row r="8786" spans="1:1">
      <c r="A8786" s="15"/>
    </row>
    <row r="8787" spans="1:1">
      <c r="A8787" s="15"/>
    </row>
    <row r="8788" spans="1:1">
      <c r="A8788" s="15"/>
    </row>
    <row r="8789" spans="1:1">
      <c r="A8789" s="15"/>
    </row>
    <row r="8790" spans="1:1">
      <c r="A8790" s="15"/>
    </row>
    <row r="8791" spans="1:1">
      <c r="A8791" s="15"/>
    </row>
    <row r="8792" spans="1:1">
      <c r="A8792" s="15"/>
    </row>
    <row r="8793" spans="1:1">
      <c r="A8793" s="15"/>
    </row>
    <row r="8794" spans="1:1">
      <c r="A8794" s="15"/>
    </row>
    <row r="8795" spans="1:1">
      <c r="A8795" s="15"/>
    </row>
    <row r="8796" spans="1:1">
      <c r="A8796" s="15"/>
    </row>
    <row r="8797" spans="1:1">
      <c r="A8797" s="15"/>
    </row>
    <row r="8798" spans="1:1">
      <c r="A8798" s="15"/>
    </row>
    <row r="8799" spans="1:1">
      <c r="A8799" s="15"/>
    </row>
    <row r="8800" spans="1:1">
      <c r="A8800" s="15"/>
    </row>
    <row r="8801" spans="1:1">
      <c r="A8801" s="15"/>
    </row>
    <row r="8802" spans="1:1">
      <c r="A8802" s="15"/>
    </row>
    <row r="8803" spans="1:1">
      <c r="A8803" s="15"/>
    </row>
    <row r="8804" spans="1:1">
      <c r="A8804" s="15"/>
    </row>
    <row r="8805" spans="1:1">
      <c r="A8805" s="15"/>
    </row>
    <row r="8806" spans="1:1">
      <c r="A8806" s="15"/>
    </row>
    <row r="8807" spans="1:1">
      <c r="A8807" s="15"/>
    </row>
    <row r="8808" spans="1:1">
      <c r="A8808" s="15"/>
    </row>
    <row r="8809" spans="1:1">
      <c r="A8809" s="15"/>
    </row>
    <row r="8810" spans="1:1">
      <c r="A8810" s="15"/>
    </row>
    <row r="8811" spans="1:1">
      <c r="A8811" s="15"/>
    </row>
    <row r="8812" spans="1:1">
      <c r="A8812" s="15"/>
    </row>
    <row r="8813" spans="1:1">
      <c r="A8813" s="15"/>
    </row>
    <row r="8814" spans="1:1">
      <c r="A8814" s="15"/>
    </row>
    <row r="8815" spans="1:1">
      <c r="A8815" s="15"/>
    </row>
    <row r="8816" spans="1:1">
      <c r="A8816" s="15"/>
    </row>
    <row r="8817" spans="1:1">
      <c r="A8817" s="15"/>
    </row>
    <row r="8818" spans="1:1">
      <c r="A8818" s="15"/>
    </row>
    <row r="8819" spans="1:1">
      <c r="A8819" s="15"/>
    </row>
    <row r="8820" spans="1:1">
      <c r="A8820" s="15"/>
    </row>
    <row r="8821" spans="1:1">
      <c r="A8821" s="15"/>
    </row>
    <row r="8822" spans="1:1">
      <c r="A8822" s="15"/>
    </row>
    <row r="8823" spans="1:1">
      <c r="A8823" s="15"/>
    </row>
    <row r="8824" spans="1:1">
      <c r="A8824" s="15"/>
    </row>
    <row r="8825" spans="1:1">
      <c r="A8825" s="15"/>
    </row>
    <row r="8826" spans="1:1">
      <c r="A8826" s="15"/>
    </row>
    <row r="8827" spans="1:1">
      <c r="A8827" s="15"/>
    </row>
    <row r="8828" spans="1:1">
      <c r="A8828" s="15"/>
    </row>
    <row r="8829" spans="1:1">
      <c r="A8829" s="15"/>
    </row>
    <row r="8830" spans="1:1">
      <c r="A8830" s="15"/>
    </row>
    <row r="8831" spans="1:1">
      <c r="A8831" s="15"/>
    </row>
    <row r="8832" spans="1:1">
      <c r="A8832" s="15"/>
    </row>
    <row r="8833" spans="1:1">
      <c r="A8833" s="15"/>
    </row>
    <row r="8834" spans="1:1">
      <c r="A8834" s="15"/>
    </row>
    <row r="8835" spans="1:1">
      <c r="A8835" s="15"/>
    </row>
    <row r="8836" spans="1:1">
      <c r="A8836" s="15"/>
    </row>
    <row r="8837" spans="1:1">
      <c r="A8837" s="15"/>
    </row>
    <row r="8838" spans="1:1">
      <c r="A8838" s="15"/>
    </row>
    <row r="8839" spans="1:1">
      <c r="A8839" s="15"/>
    </row>
    <row r="8840" spans="1:1">
      <c r="A8840" s="15"/>
    </row>
    <row r="8841" spans="1:1">
      <c r="A8841" s="15"/>
    </row>
    <row r="8842" spans="1:1">
      <c r="A8842" s="15"/>
    </row>
    <row r="8843" spans="1:1">
      <c r="A8843" s="15"/>
    </row>
    <row r="8844" spans="1:1">
      <c r="A8844" s="15"/>
    </row>
    <row r="8845" spans="1:1">
      <c r="A8845" s="15"/>
    </row>
    <row r="8846" spans="1:1">
      <c r="A8846" s="15"/>
    </row>
    <row r="8847" spans="1:1">
      <c r="A8847" s="15"/>
    </row>
    <row r="8848" spans="1:1">
      <c r="A8848" s="15"/>
    </row>
    <row r="8849" spans="1:1">
      <c r="A8849" s="15"/>
    </row>
    <row r="8850" spans="1:1">
      <c r="A8850" s="15"/>
    </row>
    <row r="8851" spans="1:1">
      <c r="A8851" s="15"/>
    </row>
    <row r="8852" spans="1:1">
      <c r="A8852" s="15"/>
    </row>
    <row r="8853" spans="1:1">
      <c r="A8853" s="15"/>
    </row>
    <row r="8854" spans="1:1">
      <c r="A8854" s="15"/>
    </row>
    <row r="8855" spans="1:1">
      <c r="A8855" s="15"/>
    </row>
    <row r="8856" spans="1:1">
      <c r="A8856" s="15"/>
    </row>
    <row r="8857" spans="1:1">
      <c r="A8857" s="15"/>
    </row>
    <row r="8858" spans="1:1">
      <c r="A8858" s="15"/>
    </row>
    <row r="8859" spans="1:1">
      <c r="A8859" s="15"/>
    </row>
    <row r="8860" spans="1:1">
      <c r="A8860" s="15"/>
    </row>
    <row r="8861" spans="1:1">
      <c r="A8861" s="15"/>
    </row>
    <row r="8862" spans="1:1">
      <c r="A8862" s="15"/>
    </row>
    <row r="8863" spans="1:1">
      <c r="A8863" s="15"/>
    </row>
    <row r="8864" spans="1:1">
      <c r="A8864" s="15"/>
    </row>
    <row r="8865" spans="1:1">
      <c r="A8865" s="15"/>
    </row>
    <row r="8866" spans="1:1">
      <c r="A8866" s="15"/>
    </row>
    <row r="8867" spans="1:1">
      <c r="A8867" s="15"/>
    </row>
    <row r="8868" spans="1:1">
      <c r="A8868" s="15"/>
    </row>
    <row r="8869" spans="1:1">
      <c r="A8869" s="15"/>
    </row>
    <row r="8870" spans="1:1">
      <c r="A8870" s="15"/>
    </row>
    <row r="8871" spans="1:1">
      <c r="A8871" s="15"/>
    </row>
    <row r="8872" spans="1:1">
      <c r="A8872" s="15"/>
    </row>
    <row r="8873" spans="1:1">
      <c r="A8873" s="15"/>
    </row>
    <row r="8874" spans="1:1">
      <c r="A8874" s="15"/>
    </row>
    <row r="8875" spans="1:1">
      <c r="A8875" s="15"/>
    </row>
    <row r="8876" spans="1:1">
      <c r="A8876" s="15"/>
    </row>
    <row r="8877" spans="1:1">
      <c r="A8877" s="15"/>
    </row>
    <row r="8878" spans="1:1">
      <c r="A8878" s="15"/>
    </row>
    <row r="8879" spans="1:1">
      <c r="A8879" s="15"/>
    </row>
    <row r="8880" spans="1:1">
      <c r="A8880" s="15"/>
    </row>
    <row r="8881" spans="1:1">
      <c r="A8881" s="15"/>
    </row>
    <row r="8882" spans="1:1">
      <c r="A8882" s="15"/>
    </row>
    <row r="8883" spans="1:1">
      <c r="A8883" s="15"/>
    </row>
    <row r="8884" spans="1:1">
      <c r="A8884" s="15"/>
    </row>
    <row r="8885" spans="1:1">
      <c r="A8885" s="15"/>
    </row>
    <row r="8886" spans="1:1">
      <c r="A8886" s="15"/>
    </row>
    <row r="8887" spans="1:1">
      <c r="A8887" s="15"/>
    </row>
    <row r="8888" spans="1:1">
      <c r="A8888" s="15"/>
    </row>
    <row r="8889" spans="1:1">
      <c r="A8889" s="15"/>
    </row>
    <row r="8890" spans="1:1">
      <c r="A8890" s="15"/>
    </row>
    <row r="8891" spans="1:1">
      <c r="A8891" s="15"/>
    </row>
    <row r="8892" spans="1:1">
      <c r="A8892" s="15"/>
    </row>
    <row r="8893" spans="1:1">
      <c r="A8893" s="15"/>
    </row>
    <row r="8894" spans="1:1">
      <c r="A8894" s="15"/>
    </row>
    <row r="8895" spans="1:1">
      <c r="A8895" s="15"/>
    </row>
    <row r="8896" spans="1:1">
      <c r="A8896" s="15"/>
    </row>
    <row r="8897" spans="1:1">
      <c r="A8897" s="15"/>
    </row>
    <row r="8898" spans="1:1">
      <c r="A8898" s="15"/>
    </row>
    <row r="8899" spans="1:1">
      <c r="A8899" s="15"/>
    </row>
    <row r="8900" spans="1:1">
      <c r="A8900" s="15"/>
    </row>
    <row r="8901" spans="1:1">
      <c r="A8901" s="15"/>
    </row>
    <row r="8902" spans="1:1">
      <c r="A8902" s="15"/>
    </row>
    <row r="8903" spans="1:1">
      <c r="A8903" s="15"/>
    </row>
    <row r="8904" spans="1:1">
      <c r="A8904" s="15"/>
    </row>
    <row r="8905" spans="1:1">
      <c r="A8905" s="15"/>
    </row>
    <row r="8906" spans="1:1">
      <c r="A8906" s="15"/>
    </row>
    <row r="8907" spans="1:1">
      <c r="A8907" s="15"/>
    </row>
    <row r="8908" spans="1:1">
      <c r="A8908" s="15"/>
    </row>
    <row r="8909" spans="1:1">
      <c r="A8909" s="15"/>
    </row>
    <row r="8910" spans="1:1">
      <c r="A8910" s="15"/>
    </row>
    <row r="8911" spans="1:1">
      <c r="A8911" s="15"/>
    </row>
    <row r="8912" spans="1:1">
      <c r="A8912" s="15"/>
    </row>
    <row r="8913" spans="1:1">
      <c r="A8913" s="15"/>
    </row>
    <row r="8914" spans="1:1">
      <c r="A8914" s="15"/>
    </row>
    <row r="8915" spans="1:1">
      <c r="A8915" s="15"/>
    </row>
    <row r="8916" spans="1:1">
      <c r="A8916" s="15"/>
    </row>
    <row r="8917" spans="1:1">
      <c r="A8917" s="15"/>
    </row>
    <row r="8918" spans="1:1">
      <c r="A8918" s="15"/>
    </row>
    <row r="8919" spans="1:1">
      <c r="A8919" s="15"/>
    </row>
    <row r="8920" spans="1:1">
      <c r="A8920" s="15"/>
    </row>
    <row r="8921" spans="1:1">
      <c r="A8921" s="15"/>
    </row>
    <row r="8922" spans="1:1">
      <c r="A8922" s="15"/>
    </row>
    <row r="8923" spans="1:1">
      <c r="A8923" s="15"/>
    </row>
    <row r="8924" spans="1:1">
      <c r="A8924" s="15"/>
    </row>
    <row r="8925" spans="1:1">
      <c r="A8925" s="15"/>
    </row>
    <row r="8926" spans="1:1">
      <c r="A8926" s="15"/>
    </row>
    <row r="8927" spans="1:1">
      <c r="A8927" s="15"/>
    </row>
    <row r="8928" spans="1:1">
      <c r="A8928" s="15"/>
    </row>
    <row r="8929" spans="1:1">
      <c r="A8929" s="15"/>
    </row>
    <row r="8930" spans="1:1">
      <c r="A8930" s="15"/>
    </row>
    <row r="8931" spans="1:1">
      <c r="A8931" s="15"/>
    </row>
    <row r="8932" spans="1:1">
      <c r="A8932" s="15"/>
    </row>
    <row r="8933" spans="1:1">
      <c r="A8933" s="15"/>
    </row>
    <row r="8934" spans="1:1">
      <c r="A8934" s="15"/>
    </row>
    <row r="8935" spans="1:1">
      <c r="A8935" s="15"/>
    </row>
    <row r="8936" spans="1:1">
      <c r="A8936" s="15"/>
    </row>
    <row r="8937" spans="1:1">
      <c r="A8937" s="15"/>
    </row>
    <row r="8938" spans="1:1">
      <c r="A8938" s="15"/>
    </row>
    <row r="8939" spans="1:1">
      <c r="A8939" s="15"/>
    </row>
    <row r="8940" spans="1:1">
      <c r="A8940" s="15"/>
    </row>
    <row r="8941" spans="1:1">
      <c r="A8941" s="15"/>
    </row>
    <row r="8942" spans="1:1">
      <c r="A8942" s="15"/>
    </row>
    <row r="8943" spans="1:1">
      <c r="A8943" s="15"/>
    </row>
    <row r="8944" spans="1:1">
      <c r="A8944" s="15"/>
    </row>
    <row r="8945" spans="1:1">
      <c r="A8945" s="15"/>
    </row>
    <row r="8946" spans="1:1">
      <c r="A8946" s="15"/>
    </row>
    <row r="8947" spans="1:1">
      <c r="A8947" s="15"/>
    </row>
    <row r="8948" spans="1:1">
      <c r="A8948" s="15"/>
    </row>
    <row r="8949" spans="1:1">
      <c r="A8949" s="15"/>
    </row>
    <row r="8950" spans="1:1">
      <c r="A8950" s="15"/>
    </row>
    <row r="8951" spans="1:1">
      <c r="A8951" s="15"/>
    </row>
    <row r="8952" spans="1:1">
      <c r="A8952" s="15"/>
    </row>
    <row r="8953" spans="1:1">
      <c r="A8953" s="15"/>
    </row>
    <row r="8954" spans="1:1">
      <c r="A8954" s="15"/>
    </row>
    <row r="8955" spans="1:1">
      <c r="A8955" s="15"/>
    </row>
    <row r="8956" spans="1:1">
      <c r="A8956" s="15"/>
    </row>
    <row r="8957" spans="1:1">
      <c r="A8957" s="15"/>
    </row>
    <row r="8958" spans="1:1">
      <c r="A8958" s="15"/>
    </row>
    <row r="8959" spans="1:1">
      <c r="A8959" s="15"/>
    </row>
    <row r="8960" spans="1:1">
      <c r="A8960" s="15"/>
    </row>
    <row r="8961" spans="1:1">
      <c r="A8961" s="15"/>
    </row>
    <row r="8962" spans="1:1">
      <c r="A8962" s="15"/>
    </row>
    <row r="8963" spans="1:1">
      <c r="A8963" s="15"/>
    </row>
    <row r="8964" spans="1:1">
      <c r="A8964" s="15"/>
    </row>
    <row r="8965" spans="1:1">
      <c r="A8965" s="15"/>
    </row>
    <row r="8966" spans="1:1">
      <c r="A8966" s="15"/>
    </row>
    <row r="8967" spans="1:1">
      <c r="A8967" s="15"/>
    </row>
    <row r="8968" spans="1:1">
      <c r="A8968" s="15"/>
    </row>
    <row r="8969" spans="1:1">
      <c r="A8969" s="15"/>
    </row>
    <row r="8970" spans="1:1">
      <c r="A8970" s="15"/>
    </row>
    <row r="8971" spans="1:1">
      <c r="A8971" s="15"/>
    </row>
    <row r="8972" spans="1:1">
      <c r="A8972" s="15"/>
    </row>
    <row r="8973" spans="1:1">
      <c r="A8973" s="15"/>
    </row>
    <row r="8974" spans="1:1">
      <c r="A8974" s="15"/>
    </row>
    <row r="8975" spans="1:1">
      <c r="A8975" s="15"/>
    </row>
    <row r="8976" spans="1:1">
      <c r="A8976" s="15"/>
    </row>
    <row r="8977" spans="1:1">
      <c r="A8977" s="15"/>
    </row>
    <row r="8978" spans="1:1">
      <c r="A8978" s="15"/>
    </row>
    <row r="8979" spans="1:1">
      <c r="A8979" s="15"/>
    </row>
    <row r="8980" spans="1:1">
      <c r="A8980" s="15"/>
    </row>
    <row r="8981" spans="1:1">
      <c r="A8981" s="15"/>
    </row>
    <row r="8982" spans="1:1">
      <c r="A8982" s="15"/>
    </row>
    <row r="8983" spans="1:1">
      <c r="A8983" s="15"/>
    </row>
    <row r="8984" spans="1:1">
      <c r="A8984" s="15"/>
    </row>
    <row r="8985" spans="1:1">
      <c r="A8985" s="15"/>
    </row>
    <row r="8986" spans="1:1">
      <c r="A8986" s="15"/>
    </row>
    <row r="8987" spans="1:1">
      <c r="A8987" s="15"/>
    </row>
    <row r="8988" spans="1:1">
      <c r="A8988" s="15"/>
    </row>
    <row r="8989" spans="1:1">
      <c r="A8989" s="15"/>
    </row>
    <row r="8990" spans="1:1">
      <c r="A8990" s="15"/>
    </row>
    <row r="8991" spans="1:1">
      <c r="A8991" s="15"/>
    </row>
    <row r="8992" spans="1:1">
      <c r="A8992" s="15"/>
    </row>
    <row r="8993" spans="1:1">
      <c r="A8993" s="15"/>
    </row>
    <row r="8994" spans="1:1">
      <c r="A8994" s="15"/>
    </row>
    <row r="8995" spans="1:1">
      <c r="A8995" s="15"/>
    </row>
    <row r="8996" spans="1:1">
      <c r="A8996" s="15"/>
    </row>
    <row r="8997" spans="1:1">
      <c r="A8997" s="15"/>
    </row>
    <row r="8998" spans="1:1">
      <c r="A8998" s="15"/>
    </row>
    <row r="8999" spans="1:1">
      <c r="A8999" s="15"/>
    </row>
    <row r="9000" spans="1:1">
      <c r="A9000" s="15"/>
    </row>
    <row r="9001" spans="1:1">
      <c r="A9001" s="15"/>
    </row>
    <row r="9002" spans="1:1">
      <c r="A9002" s="15"/>
    </row>
    <row r="9003" spans="1:1">
      <c r="A9003" s="15"/>
    </row>
    <row r="9004" spans="1:1">
      <c r="A9004" s="15"/>
    </row>
    <row r="9005" spans="1:1">
      <c r="A9005" s="15"/>
    </row>
    <row r="9006" spans="1:1">
      <c r="A9006" s="15"/>
    </row>
    <row r="9007" spans="1:1">
      <c r="A9007" s="15"/>
    </row>
    <row r="9008" spans="1:1">
      <c r="A9008" s="15"/>
    </row>
    <row r="9009" spans="1:1">
      <c r="A9009" s="15"/>
    </row>
    <row r="9010" spans="1:1">
      <c r="A9010" s="15"/>
    </row>
    <row r="9011" spans="1:1">
      <c r="A9011" s="15"/>
    </row>
    <row r="9012" spans="1:1">
      <c r="A9012" s="15"/>
    </row>
    <row r="9013" spans="1:1">
      <c r="A9013" s="15"/>
    </row>
    <row r="9014" spans="1:1">
      <c r="A9014" s="15"/>
    </row>
    <row r="9015" spans="1:1">
      <c r="A9015" s="15"/>
    </row>
    <row r="9016" spans="1:1">
      <c r="A9016" s="15"/>
    </row>
    <row r="9017" spans="1:1">
      <c r="A9017" s="15"/>
    </row>
    <row r="9018" spans="1:1">
      <c r="A9018" s="15"/>
    </row>
    <row r="9019" spans="1:1">
      <c r="A9019" s="15"/>
    </row>
    <row r="9020" spans="1:1">
      <c r="A9020" s="15"/>
    </row>
    <row r="9021" spans="1:1">
      <c r="A9021" s="15"/>
    </row>
    <row r="9022" spans="1:1">
      <c r="A9022" s="15"/>
    </row>
    <row r="9023" spans="1:1">
      <c r="A9023" s="15"/>
    </row>
    <row r="9024" spans="1:1">
      <c r="A9024" s="15"/>
    </row>
    <row r="9025" spans="1:1">
      <c r="A9025" s="15"/>
    </row>
    <row r="9026" spans="1:1">
      <c r="A9026" s="15"/>
    </row>
    <row r="9027" spans="1:1">
      <c r="A9027" s="15"/>
    </row>
    <row r="9028" spans="1:1">
      <c r="A9028" s="15"/>
    </row>
    <row r="9029" spans="1:1">
      <c r="A9029" s="15"/>
    </row>
    <row r="9030" spans="1:1">
      <c r="A9030" s="15"/>
    </row>
    <row r="9031" spans="1:1">
      <c r="A9031" s="15"/>
    </row>
    <row r="9032" spans="1:1">
      <c r="A9032" s="15"/>
    </row>
    <row r="9033" spans="1:1">
      <c r="A9033" s="15"/>
    </row>
    <row r="9034" spans="1:1">
      <c r="A9034" s="15"/>
    </row>
    <row r="9035" spans="1:1">
      <c r="A9035" s="15"/>
    </row>
    <row r="9036" spans="1:1">
      <c r="A9036" s="15"/>
    </row>
    <row r="9037" spans="1:1">
      <c r="A9037" s="15"/>
    </row>
    <row r="9038" spans="1:1">
      <c r="A9038" s="15"/>
    </row>
    <row r="9039" spans="1:1">
      <c r="A9039" s="15"/>
    </row>
    <row r="9040" spans="1:1">
      <c r="A9040" s="15"/>
    </row>
    <row r="9041" spans="1:1">
      <c r="A9041" s="15"/>
    </row>
    <row r="9042" spans="1:1">
      <c r="A9042" s="15"/>
    </row>
    <row r="9043" spans="1:1">
      <c r="A9043" s="15"/>
    </row>
    <row r="9044" spans="1:1">
      <c r="A9044" s="15"/>
    </row>
    <row r="9045" spans="1:1">
      <c r="A9045" s="15"/>
    </row>
    <row r="9046" spans="1:1">
      <c r="A9046" s="15"/>
    </row>
    <row r="9047" spans="1:1">
      <c r="A9047" s="15"/>
    </row>
    <row r="9048" spans="1:1">
      <c r="A9048" s="15"/>
    </row>
    <row r="9049" spans="1:1">
      <c r="A9049" s="15"/>
    </row>
    <row r="9050" spans="1:1">
      <c r="A9050" s="15"/>
    </row>
    <row r="9051" spans="1:1">
      <c r="A9051" s="15"/>
    </row>
    <row r="9052" spans="1:1">
      <c r="A9052" s="15"/>
    </row>
    <row r="9053" spans="1:1">
      <c r="A9053" s="15"/>
    </row>
    <row r="9054" spans="1:1">
      <c r="A9054" s="15"/>
    </row>
    <row r="9055" spans="1:1">
      <c r="A9055" s="15"/>
    </row>
    <row r="9056" spans="1:1">
      <c r="A9056" s="15"/>
    </row>
    <row r="9057" spans="1:1">
      <c r="A9057" s="15"/>
    </row>
    <row r="9058" spans="1:1">
      <c r="A9058" s="15"/>
    </row>
    <row r="9059" spans="1:1">
      <c r="A9059" s="15"/>
    </row>
    <row r="9060" spans="1:1">
      <c r="A9060" s="15"/>
    </row>
    <row r="9061" spans="1:1">
      <c r="A9061" s="15"/>
    </row>
    <row r="9062" spans="1:1">
      <c r="A9062" s="15"/>
    </row>
    <row r="9063" spans="1:1">
      <c r="A9063" s="15"/>
    </row>
    <row r="9064" spans="1:1">
      <c r="A9064" s="15"/>
    </row>
    <row r="9065" spans="1:1">
      <c r="A9065" s="15"/>
    </row>
    <row r="9066" spans="1:1">
      <c r="A9066" s="15"/>
    </row>
    <row r="9067" spans="1:1">
      <c r="A9067" s="15"/>
    </row>
    <row r="9068" spans="1:1">
      <c r="A9068" s="15"/>
    </row>
    <row r="9069" spans="1:1">
      <c r="A9069" s="15"/>
    </row>
    <row r="9070" spans="1:1">
      <c r="A9070" s="15"/>
    </row>
    <row r="9071" spans="1:1">
      <c r="A9071" s="15"/>
    </row>
    <row r="9072" spans="1:1">
      <c r="A9072" s="15"/>
    </row>
    <row r="9073" spans="1:1">
      <c r="A9073" s="15"/>
    </row>
    <row r="9074" spans="1:1">
      <c r="A9074" s="15"/>
    </row>
    <row r="9075" spans="1:1">
      <c r="A9075" s="15"/>
    </row>
    <row r="9076" spans="1:1">
      <c r="A9076" s="15"/>
    </row>
    <row r="9077" spans="1:1">
      <c r="A9077" s="15"/>
    </row>
    <row r="9078" spans="1:1">
      <c r="A9078" s="15"/>
    </row>
    <row r="9079" spans="1:1">
      <c r="A9079" s="15"/>
    </row>
    <row r="9080" spans="1:1">
      <c r="A9080" s="15"/>
    </row>
    <row r="9081" spans="1:1">
      <c r="A9081" s="15"/>
    </row>
    <row r="9082" spans="1:1">
      <c r="A9082" s="15"/>
    </row>
    <row r="9083" spans="1:1">
      <c r="A9083" s="15"/>
    </row>
    <row r="9084" spans="1:1">
      <c r="A9084" s="15"/>
    </row>
    <row r="9085" spans="1:1">
      <c r="A9085" s="15"/>
    </row>
    <row r="9086" spans="1:1">
      <c r="A9086" s="15"/>
    </row>
    <row r="9087" spans="1:1">
      <c r="A9087" s="15"/>
    </row>
    <row r="9088" spans="1:1">
      <c r="A9088" s="15"/>
    </row>
    <row r="9089" spans="1:1">
      <c r="A9089" s="15"/>
    </row>
    <row r="9090" spans="1:1">
      <c r="A9090" s="15"/>
    </row>
    <row r="9091" spans="1:1">
      <c r="A9091" s="15"/>
    </row>
    <row r="9092" spans="1:1">
      <c r="A9092" s="15"/>
    </row>
    <row r="9093" spans="1:1">
      <c r="A9093" s="15"/>
    </row>
    <row r="9094" spans="1:1">
      <c r="A9094" s="15"/>
    </row>
    <row r="9095" spans="1:1">
      <c r="A9095" s="15"/>
    </row>
    <row r="9096" spans="1:1">
      <c r="A9096" s="15"/>
    </row>
    <row r="9097" spans="1:1">
      <c r="A9097" s="15"/>
    </row>
    <row r="9098" spans="1:1">
      <c r="A9098" s="15"/>
    </row>
    <row r="9099" spans="1:1">
      <c r="A9099" s="15"/>
    </row>
    <row r="9100" spans="1:1">
      <c r="A9100" s="15"/>
    </row>
    <row r="9101" spans="1:1">
      <c r="A9101" s="15"/>
    </row>
    <row r="9102" spans="1:1">
      <c r="A9102" s="15"/>
    </row>
    <row r="9103" spans="1:1">
      <c r="A9103" s="15"/>
    </row>
    <row r="9104" spans="1:1">
      <c r="A9104" s="15"/>
    </row>
    <row r="9105" spans="1:1">
      <c r="A9105" s="15"/>
    </row>
    <row r="9106" spans="1:1">
      <c r="A9106" s="15"/>
    </row>
    <row r="9107" spans="1:1">
      <c r="A9107" s="15"/>
    </row>
    <row r="9108" spans="1:1">
      <c r="A9108" s="15"/>
    </row>
    <row r="9109" spans="1:1">
      <c r="A9109" s="15"/>
    </row>
    <row r="9110" spans="1:1">
      <c r="A9110" s="15"/>
    </row>
    <row r="9111" spans="1:1">
      <c r="A9111" s="15"/>
    </row>
    <row r="9112" spans="1:1">
      <c r="A9112" s="15"/>
    </row>
    <row r="9113" spans="1:1">
      <c r="A9113" s="15"/>
    </row>
    <row r="9114" spans="1:1">
      <c r="A9114" s="15"/>
    </row>
    <row r="9115" spans="1:1">
      <c r="A9115" s="15"/>
    </row>
    <row r="9116" spans="1:1">
      <c r="A9116" s="15"/>
    </row>
    <row r="9117" spans="1:1">
      <c r="A9117" s="15"/>
    </row>
    <row r="9118" spans="1:1">
      <c r="A9118" s="15"/>
    </row>
    <row r="9119" spans="1:1">
      <c r="A9119" s="15"/>
    </row>
    <row r="9120" spans="1:1">
      <c r="A9120" s="15"/>
    </row>
    <row r="9121" spans="1:1">
      <c r="A9121" s="15"/>
    </row>
    <row r="9122" spans="1:1">
      <c r="A9122" s="15"/>
    </row>
    <row r="9123" spans="1:1">
      <c r="A9123" s="15"/>
    </row>
    <row r="9124" spans="1:1">
      <c r="A9124" s="15"/>
    </row>
    <row r="9125" spans="1:1">
      <c r="A9125" s="15"/>
    </row>
    <row r="9126" spans="1:1">
      <c r="A9126" s="15"/>
    </row>
    <row r="9127" spans="1:1">
      <c r="A9127" s="15"/>
    </row>
    <row r="9128" spans="1:1">
      <c r="A9128" s="15"/>
    </row>
    <row r="9129" spans="1:1">
      <c r="A9129" s="15"/>
    </row>
    <row r="9130" spans="1:1">
      <c r="A9130" s="15"/>
    </row>
    <row r="9131" spans="1:1">
      <c r="A9131" s="15"/>
    </row>
    <row r="9132" spans="1:1">
      <c r="A9132" s="15"/>
    </row>
    <row r="9133" spans="1:1">
      <c r="A9133" s="15"/>
    </row>
    <row r="9134" spans="1:1">
      <c r="A9134" s="15"/>
    </row>
    <row r="9135" spans="1:1">
      <c r="A9135" s="15"/>
    </row>
    <row r="9136" spans="1:1">
      <c r="A9136" s="15"/>
    </row>
    <row r="9137" spans="1:1">
      <c r="A9137" s="15"/>
    </row>
    <row r="9138" spans="1:1">
      <c r="A9138" s="15"/>
    </row>
    <row r="9139" spans="1:1">
      <c r="A9139" s="15"/>
    </row>
    <row r="9140" spans="1:1">
      <c r="A9140" s="15"/>
    </row>
    <row r="9141" spans="1:1">
      <c r="A9141" s="15"/>
    </row>
    <row r="9142" spans="1:1">
      <c r="A9142" s="15"/>
    </row>
    <row r="9143" spans="1:1">
      <c r="A9143" s="15"/>
    </row>
    <row r="9144" spans="1:1">
      <c r="A9144" s="15"/>
    </row>
    <row r="9145" spans="1:1">
      <c r="A9145" s="15"/>
    </row>
    <row r="9146" spans="1:1">
      <c r="A9146" s="15"/>
    </row>
    <row r="9147" spans="1:1">
      <c r="A9147" s="15"/>
    </row>
    <row r="9148" spans="1:1">
      <c r="A9148" s="15"/>
    </row>
    <row r="9149" spans="1:1">
      <c r="A9149" s="15"/>
    </row>
    <row r="9150" spans="1:1">
      <c r="A9150" s="15"/>
    </row>
    <row r="9151" spans="1:1">
      <c r="A9151" s="15"/>
    </row>
    <row r="9152" spans="1:1">
      <c r="A9152" s="15"/>
    </row>
    <row r="9153" spans="1:1">
      <c r="A9153" s="15"/>
    </row>
    <row r="9154" spans="1:1">
      <c r="A9154" s="15"/>
    </row>
    <row r="9155" spans="1:1">
      <c r="A9155" s="15"/>
    </row>
    <row r="9156" spans="1:1">
      <c r="A9156" s="15"/>
    </row>
    <row r="9157" spans="1:1">
      <c r="A9157" s="15"/>
    </row>
    <row r="9158" spans="1:1">
      <c r="A9158" s="15"/>
    </row>
    <row r="9159" spans="1:1">
      <c r="A9159" s="15"/>
    </row>
    <row r="9160" spans="1:1">
      <c r="A9160" s="15"/>
    </row>
    <row r="9161" spans="1:1">
      <c r="A9161" s="15"/>
    </row>
    <row r="9162" spans="1:1">
      <c r="A9162" s="15"/>
    </row>
    <row r="9163" spans="1:1">
      <c r="A9163" s="15"/>
    </row>
    <row r="9164" spans="1:1">
      <c r="A9164" s="15"/>
    </row>
    <row r="9165" spans="1:1">
      <c r="A9165" s="15"/>
    </row>
    <row r="9166" spans="1:1">
      <c r="A9166" s="15"/>
    </row>
    <row r="9167" spans="1:1">
      <c r="A9167" s="15"/>
    </row>
    <row r="9168" spans="1:1">
      <c r="A9168" s="15"/>
    </row>
    <row r="9169" spans="1:1">
      <c r="A9169" s="15"/>
    </row>
    <row r="9170" spans="1:1">
      <c r="A9170" s="15"/>
    </row>
    <row r="9171" spans="1:1">
      <c r="A9171" s="15"/>
    </row>
    <row r="9172" spans="1:1">
      <c r="A9172" s="15"/>
    </row>
    <row r="9173" spans="1:1">
      <c r="A9173" s="15"/>
    </row>
    <row r="9174" spans="1:1">
      <c r="A9174" s="15"/>
    </row>
    <row r="9175" spans="1:1">
      <c r="A9175" s="15"/>
    </row>
    <row r="9176" spans="1:1">
      <c r="A9176" s="15"/>
    </row>
    <row r="9177" spans="1:1">
      <c r="A9177" s="15"/>
    </row>
    <row r="9178" spans="1:1">
      <c r="A9178" s="15"/>
    </row>
    <row r="9179" spans="1:1">
      <c r="A9179" s="15"/>
    </row>
    <row r="9180" spans="1:1">
      <c r="A9180" s="15"/>
    </row>
    <row r="9181" spans="1:1">
      <c r="A9181" s="15"/>
    </row>
    <row r="9182" spans="1:1">
      <c r="A9182" s="15"/>
    </row>
    <row r="9183" spans="1:1">
      <c r="A9183" s="15"/>
    </row>
    <row r="9184" spans="1:1">
      <c r="A9184" s="15"/>
    </row>
    <row r="9185" spans="1:1">
      <c r="A9185" s="15"/>
    </row>
    <row r="9186" spans="1:1">
      <c r="A9186" s="15"/>
    </row>
    <row r="9187" spans="1:1">
      <c r="A9187" s="15"/>
    </row>
    <row r="9188" spans="1:1">
      <c r="A9188" s="15"/>
    </row>
    <row r="9189" spans="1:1">
      <c r="A9189" s="15"/>
    </row>
    <row r="9190" spans="1:1">
      <c r="A9190" s="15"/>
    </row>
    <row r="9191" spans="1:1">
      <c r="A9191" s="15"/>
    </row>
    <row r="9192" spans="1:1">
      <c r="A9192" s="15"/>
    </row>
    <row r="9193" spans="1:1">
      <c r="A9193" s="15"/>
    </row>
    <row r="9194" spans="1:1">
      <c r="A9194" s="15"/>
    </row>
    <row r="9195" spans="1:1">
      <c r="A9195" s="15"/>
    </row>
    <row r="9196" spans="1:1">
      <c r="A9196" s="15"/>
    </row>
    <row r="9197" spans="1:1">
      <c r="A9197" s="15"/>
    </row>
    <row r="9198" spans="1:1">
      <c r="A9198" s="15"/>
    </row>
    <row r="9199" spans="1:1">
      <c r="A9199" s="15"/>
    </row>
    <row r="9200" spans="1:1">
      <c r="A9200" s="15"/>
    </row>
    <row r="9201" spans="1:1">
      <c r="A9201" s="15"/>
    </row>
    <row r="9202" spans="1:1">
      <c r="A9202" s="15"/>
    </row>
    <row r="9203" spans="1:1">
      <c r="A9203" s="15"/>
    </row>
    <row r="9204" spans="1:1">
      <c r="A9204" s="15"/>
    </row>
    <row r="9205" spans="1:1">
      <c r="A9205" s="15"/>
    </row>
    <row r="9206" spans="1:1">
      <c r="A9206" s="15"/>
    </row>
    <row r="9207" spans="1:1">
      <c r="A9207" s="15"/>
    </row>
    <row r="9208" spans="1:1">
      <c r="A9208" s="15"/>
    </row>
    <row r="9209" spans="1:1">
      <c r="A9209" s="15"/>
    </row>
    <row r="9210" spans="1:1">
      <c r="A9210" s="15"/>
    </row>
    <row r="9211" spans="1:1">
      <c r="A9211" s="15"/>
    </row>
    <row r="9212" spans="1:1">
      <c r="A9212" s="15"/>
    </row>
    <row r="9213" spans="1:1">
      <c r="A9213" s="15"/>
    </row>
    <row r="9214" spans="1:1">
      <c r="A9214" s="15"/>
    </row>
    <row r="9215" spans="1:1">
      <c r="A9215" s="15"/>
    </row>
    <row r="9216" spans="1:1">
      <c r="A9216" s="15"/>
    </row>
    <row r="9217" spans="1:1">
      <c r="A9217" s="15"/>
    </row>
    <row r="9218" spans="1:1">
      <c r="A9218" s="15"/>
    </row>
    <row r="9219" spans="1:1">
      <c r="A9219" s="15"/>
    </row>
    <row r="9220" spans="1:1">
      <c r="A9220" s="15"/>
    </row>
    <row r="9221" spans="1:1">
      <c r="A9221" s="15"/>
    </row>
    <row r="9222" spans="1:1">
      <c r="A9222" s="15"/>
    </row>
    <row r="9223" spans="1:1">
      <c r="A9223" s="15"/>
    </row>
    <row r="9224" spans="1:1">
      <c r="A9224" s="15"/>
    </row>
    <row r="9225" spans="1:1">
      <c r="A9225" s="15"/>
    </row>
    <row r="9226" spans="1:1">
      <c r="A9226" s="15"/>
    </row>
    <row r="9227" spans="1:1">
      <c r="A9227" s="15"/>
    </row>
    <row r="9228" spans="1:1">
      <c r="A9228" s="15"/>
    </row>
    <row r="9229" spans="1:1">
      <c r="A9229" s="15"/>
    </row>
    <row r="9230" spans="1:1">
      <c r="A9230" s="15"/>
    </row>
    <row r="9231" spans="1:1">
      <c r="A9231" s="15"/>
    </row>
    <row r="9232" spans="1:1">
      <c r="A9232" s="15"/>
    </row>
    <row r="9233" spans="1:1">
      <c r="A9233" s="15"/>
    </row>
    <row r="9234" spans="1:1">
      <c r="A9234" s="15"/>
    </row>
    <row r="9235" spans="1:1">
      <c r="A9235" s="15"/>
    </row>
    <row r="9236" spans="1:1">
      <c r="A9236" s="15"/>
    </row>
    <row r="9237" spans="1:1">
      <c r="A9237" s="15"/>
    </row>
    <row r="9238" spans="1:1">
      <c r="A9238" s="15"/>
    </row>
    <row r="9239" spans="1:1">
      <c r="A9239" s="15"/>
    </row>
    <row r="9240" spans="1:1">
      <c r="A9240" s="15"/>
    </row>
    <row r="9241" spans="1:1">
      <c r="A9241" s="15"/>
    </row>
    <row r="9242" spans="1:1">
      <c r="A9242" s="15"/>
    </row>
    <row r="9243" spans="1:1">
      <c r="A9243" s="15"/>
    </row>
    <row r="9244" spans="1:1">
      <c r="A9244" s="15"/>
    </row>
    <row r="9245" spans="1:1">
      <c r="A9245" s="15"/>
    </row>
    <row r="9246" spans="1:1">
      <c r="A9246" s="15"/>
    </row>
    <row r="9247" spans="1:1">
      <c r="A9247" s="15"/>
    </row>
    <row r="9248" spans="1:1">
      <c r="A9248" s="15"/>
    </row>
    <row r="9249" spans="1:1">
      <c r="A9249" s="15"/>
    </row>
    <row r="9250" spans="1:1">
      <c r="A9250" s="15"/>
    </row>
    <row r="9251" spans="1:1">
      <c r="A9251" s="15"/>
    </row>
    <row r="9252" spans="1:1">
      <c r="A9252" s="15"/>
    </row>
    <row r="9253" spans="1:1">
      <c r="A9253" s="15"/>
    </row>
    <row r="9254" spans="1:1">
      <c r="A9254" s="15"/>
    </row>
    <row r="9255" spans="1:1">
      <c r="A9255" s="15"/>
    </row>
    <row r="9256" spans="1:1">
      <c r="A9256" s="15"/>
    </row>
    <row r="9257" spans="1:1">
      <c r="A9257" s="15"/>
    </row>
    <row r="9258" spans="1:1">
      <c r="A9258" s="15"/>
    </row>
    <row r="9259" spans="1:1">
      <c r="A9259" s="15"/>
    </row>
    <row r="9260" spans="1:1">
      <c r="A9260" s="15"/>
    </row>
    <row r="9261" spans="1:1">
      <c r="A9261" s="15"/>
    </row>
    <row r="9262" spans="1:1">
      <c r="A9262" s="15"/>
    </row>
    <row r="9263" spans="1:1">
      <c r="A9263" s="15"/>
    </row>
    <row r="9264" spans="1:1">
      <c r="A9264" s="15"/>
    </row>
    <row r="9265" spans="1:1">
      <c r="A9265" s="15"/>
    </row>
    <row r="9266" spans="1:1">
      <c r="A9266" s="15"/>
    </row>
    <row r="9267" spans="1:1">
      <c r="A9267" s="15"/>
    </row>
    <row r="9268" spans="1:1">
      <c r="A9268" s="15"/>
    </row>
    <row r="9269" spans="1:1">
      <c r="A9269" s="15"/>
    </row>
    <row r="9270" spans="1:1">
      <c r="A9270" s="15"/>
    </row>
    <row r="9271" spans="1:1">
      <c r="A9271" s="15"/>
    </row>
    <row r="9272" spans="1:1">
      <c r="A9272" s="15"/>
    </row>
    <row r="9273" spans="1:1">
      <c r="A9273" s="15"/>
    </row>
    <row r="9274" spans="1:1">
      <c r="A9274" s="15"/>
    </row>
    <row r="9275" spans="1:1">
      <c r="A9275" s="15"/>
    </row>
    <row r="9276" spans="1:1">
      <c r="A9276" s="15"/>
    </row>
    <row r="9277" spans="1:1">
      <c r="A9277" s="15"/>
    </row>
    <row r="9278" spans="1:1">
      <c r="A9278" s="15"/>
    </row>
    <row r="9279" spans="1:1">
      <c r="A9279" s="15"/>
    </row>
    <row r="9280" spans="1:1">
      <c r="A9280" s="15"/>
    </row>
    <row r="9281" spans="1:1">
      <c r="A9281" s="15"/>
    </row>
    <row r="9282" spans="1:1">
      <c r="A9282" s="15"/>
    </row>
    <row r="9283" spans="1:1">
      <c r="A9283" s="15"/>
    </row>
    <row r="9284" spans="1:1">
      <c r="A9284" s="15"/>
    </row>
    <row r="9285" spans="1:1">
      <c r="A9285" s="15"/>
    </row>
    <row r="9286" spans="1:1">
      <c r="A9286" s="15"/>
    </row>
    <row r="9287" spans="1:1">
      <c r="A9287" s="15"/>
    </row>
    <row r="9288" spans="1:1">
      <c r="A9288" s="15"/>
    </row>
    <row r="9289" spans="1:1">
      <c r="A9289" s="15"/>
    </row>
    <row r="9290" spans="1:1">
      <c r="A9290" s="15"/>
    </row>
    <row r="9291" spans="1:1">
      <c r="A9291" s="15"/>
    </row>
    <row r="9292" spans="1:1">
      <c r="A9292" s="15"/>
    </row>
    <row r="9293" spans="1:1">
      <c r="A9293" s="15"/>
    </row>
    <row r="9294" spans="1:1">
      <c r="A9294" s="15"/>
    </row>
    <row r="9295" spans="1:1">
      <c r="A9295" s="15"/>
    </row>
    <row r="9296" spans="1:1">
      <c r="A9296" s="15"/>
    </row>
    <row r="9297" spans="1:1">
      <c r="A9297" s="15"/>
    </row>
    <row r="9298" spans="1:1">
      <c r="A9298" s="15"/>
    </row>
    <row r="9299" spans="1:1">
      <c r="A9299" s="15"/>
    </row>
    <row r="9300" spans="1:1">
      <c r="A9300" s="15"/>
    </row>
    <row r="9301" spans="1:1">
      <c r="A9301" s="15"/>
    </row>
    <row r="9302" spans="1:1">
      <c r="A9302" s="15"/>
    </row>
    <row r="9303" spans="1:1">
      <c r="A9303" s="15"/>
    </row>
    <row r="9304" spans="1:1">
      <c r="A9304" s="15"/>
    </row>
    <row r="9305" spans="1:1">
      <c r="A9305" s="15"/>
    </row>
    <row r="9306" spans="1:1">
      <c r="A9306" s="15"/>
    </row>
    <row r="9307" spans="1:1">
      <c r="A9307" s="15"/>
    </row>
    <row r="9308" spans="1:1">
      <c r="A9308" s="15"/>
    </row>
    <row r="9309" spans="1:1">
      <c r="A9309" s="15"/>
    </row>
    <row r="9310" spans="1:1">
      <c r="A9310" s="15"/>
    </row>
    <row r="9311" spans="1:1">
      <c r="A9311" s="15"/>
    </row>
    <row r="9312" spans="1:1">
      <c r="A9312" s="15"/>
    </row>
    <row r="9313" spans="1:1">
      <c r="A9313" s="15"/>
    </row>
    <row r="9314" spans="1:1">
      <c r="A9314" s="15"/>
    </row>
    <row r="9315" spans="1:1">
      <c r="A9315" s="15"/>
    </row>
    <row r="9316" spans="1:1">
      <c r="A9316" s="15"/>
    </row>
    <row r="9317" spans="1:1">
      <c r="A9317" s="15"/>
    </row>
    <row r="9318" spans="1:1">
      <c r="A9318" s="15"/>
    </row>
    <row r="9319" spans="1:1">
      <c r="A9319" s="15"/>
    </row>
    <row r="9320" spans="1:1">
      <c r="A9320" s="15"/>
    </row>
    <row r="9321" spans="1:1">
      <c r="A9321" s="15"/>
    </row>
    <row r="9322" spans="1:1">
      <c r="A9322" s="15"/>
    </row>
    <row r="9323" spans="1:1">
      <c r="A9323" s="15"/>
    </row>
    <row r="9324" spans="1:1">
      <c r="A9324" s="15"/>
    </row>
    <row r="9325" spans="1:1">
      <c r="A9325" s="15"/>
    </row>
    <row r="9326" spans="1:1">
      <c r="A9326" s="15"/>
    </row>
    <row r="9327" spans="1:1">
      <c r="A9327" s="15"/>
    </row>
    <row r="9328" spans="1:1">
      <c r="A9328" s="15"/>
    </row>
    <row r="9329" spans="1:1">
      <c r="A9329" s="15"/>
    </row>
    <row r="9330" spans="1:1">
      <c r="A9330" s="15"/>
    </row>
    <row r="9331" spans="1:1">
      <c r="A9331" s="15"/>
    </row>
    <row r="9332" spans="1:1">
      <c r="A9332" s="15"/>
    </row>
    <row r="9333" spans="1:1">
      <c r="A9333" s="15"/>
    </row>
    <row r="9334" spans="1:1">
      <c r="A9334" s="15"/>
    </row>
    <row r="9335" spans="1:1">
      <c r="A9335" s="15"/>
    </row>
    <row r="9336" spans="1:1">
      <c r="A9336" s="15"/>
    </row>
    <row r="9337" spans="1:1">
      <c r="A9337" s="15"/>
    </row>
    <row r="9338" spans="1:1">
      <c r="A9338" s="15"/>
    </row>
    <row r="9339" spans="1:1">
      <c r="A9339" s="15"/>
    </row>
    <row r="9340" spans="1:1">
      <c r="A9340" s="15"/>
    </row>
    <row r="9341" spans="1:1">
      <c r="A9341" s="15"/>
    </row>
    <row r="9342" spans="1:1">
      <c r="A9342" s="15"/>
    </row>
    <row r="9343" spans="1:1">
      <c r="A9343" s="15"/>
    </row>
    <row r="9344" spans="1:1">
      <c r="A9344" s="15"/>
    </row>
    <row r="9345" spans="1:1">
      <c r="A9345" s="15"/>
    </row>
    <row r="9346" spans="1:1">
      <c r="A9346" s="15"/>
    </row>
    <row r="9347" spans="1:1">
      <c r="A9347" s="15"/>
    </row>
    <row r="9348" spans="1:1">
      <c r="A9348" s="15"/>
    </row>
    <row r="9349" spans="1:1">
      <c r="A9349" s="15"/>
    </row>
    <row r="9350" spans="1:1">
      <c r="A9350" s="15"/>
    </row>
    <row r="9351" spans="1:1">
      <c r="A9351" s="15"/>
    </row>
    <row r="9352" spans="1:1">
      <c r="A9352" s="15"/>
    </row>
    <row r="9353" spans="1:1">
      <c r="A9353" s="15"/>
    </row>
    <row r="9354" spans="1:1">
      <c r="A9354" s="15"/>
    </row>
    <row r="9355" spans="1:1">
      <c r="A9355" s="15"/>
    </row>
    <row r="9356" spans="1:1">
      <c r="A9356" s="15"/>
    </row>
    <row r="9357" spans="1:1">
      <c r="A9357" s="15"/>
    </row>
    <row r="9358" spans="1:1">
      <c r="A9358" s="15"/>
    </row>
    <row r="9359" spans="1:1">
      <c r="A9359" s="15"/>
    </row>
    <row r="9360" spans="1:1">
      <c r="A9360" s="15"/>
    </row>
    <row r="9361" spans="1:1">
      <c r="A9361" s="15"/>
    </row>
    <row r="9362" spans="1:1">
      <c r="A9362" s="15"/>
    </row>
    <row r="9363" spans="1:1">
      <c r="A9363" s="15"/>
    </row>
    <row r="9364" spans="1:1">
      <c r="A9364" s="15"/>
    </row>
    <row r="9365" spans="1:1">
      <c r="A9365" s="15"/>
    </row>
    <row r="9366" spans="1:1">
      <c r="A9366" s="15"/>
    </row>
    <row r="9367" spans="1:1">
      <c r="A9367" s="15"/>
    </row>
    <row r="9368" spans="1:1">
      <c r="A9368" s="15"/>
    </row>
    <row r="9369" spans="1:1">
      <c r="A9369" s="15"/>
    </row>
    <row r="9370" spans="1:1">
      <c r="A9370" s="15"/>
    </row>
    <row r="9371" spans="1:1">
      <c r="A9371" s="15"/>
    </row>
    <row r="9372" spans="1:1">
      <c r="A9372" s="15"/>
    </row>
    <row r="9373" spans="1:1">
      <c r="A9373" s="15"/>
    </row>
    <row r="9374" spans="1:1">
      <c r="A9374" s="15"/>
    </row>
    <row r="9375" spans="1:1">
      <c r="A9375" s="15"/>
    </row>
    <row r="9376" spans="1:1">
      <c r="A9376" s="15"/>
    </row>
    <row r="9377" spans="1:1">
      <c r="A9377" s="15"/>
    </row>
    <row r="9378" spans="1:1">
      <c r="A9378" s="15"/>
    </row>
    <row r="9379" spans="1:1">
      <c r="A9379" s="15"/>
    </row>
    <row r="9380" spans="1:1">
      <c r="A9380" s="15"/>
    </row>
    <row r="9381" spans="1:1">
      <c r="A9381" s="15"/>
    </row>
    <row r="9382" spans="1:1">
      <c r="A9382" s="15"/>
    </row>
    <row r="9383" spans="1:1">
      <c r="A9383" s="15"/>
    </row>
    <row r="9384" spans="1:1">
      <c r="A9384" s="15"/>
    </row>
    <row r="9385" spans="1:1">
      <c r="A9385" s="15"/>
    </row>
    <row r="9386" spans="1:1">
      <c r="A9386" s="15"/>
    </row>
    <row r="9387" spans="1:1">
      <c r="A9387" s="15"/>
    </row>
    <row r="9388" spans="1:1">
      <c r="A9388" s="15"/>
    </row>
    <row r="9389" spans="1:1">
      <c r="A9389" s="15"/>
    </row>
    <row r="9390" spans="1:1">
      <c r="A9390" s="15"/>
    </row>
    <row r="9391" spans="1:1">
      <c r="A9391" s="15"/>
    </row>
    <row r="9392" spans="1:1">
      <c r="A9392" s="15"/>
    </row>
    <row r="9393" spans="1:1">
      <c r="A9393" s="15"/>
    </row>
    <row r="9394" spans="1:1">
      <c r="A9394" s="15"/>
    </row>
    <row r="9395" spans="1:1">
      <c r="A9395" s="15"/>
    </row>
    <row r="9396" spans="1:1">
      <c r="A9396" s="15"/>
    </row>
    <row r="9397" spans="1:1">
      <c r="A9397" s="15"/>
    </row>
    <row r="9398" spans="1:1">
      <c r="A9398" s="15"/>
    </row>
    <row r="9399" spans="1:1">
      <c r="A9399" s="15"/>
    </row>
    <row r="9400" spans="1:1">
      <c r="A9400" s="15"/>
    </row>
    <row r="9401" spans="1:1">
      <c r="A9401" s="15"/>
    </row>
    <row r="9402" spans="1:1">
      <c r="A9402" s="15"/>
    </row>
    <row r="9403" spans="1:1">
      <c r="A9403" s="15"/>
    </row>
    <row r="9404" spans="1:1">
      <c r="A9404" s="15"/>
    </row>
    <row r="9405" spans="1:1">
      <c r="A9405" s="15"/>
    </row>
    <row r="9406" spans="1:1">
      <c r="A9406" s="15"/>
    </row>
    <row r="9407" spans="1:1">
      <c r="A9407" s="15"/>
    </row>
    <row r="9408" spans="1:1">
      <c r="A9408" s="15"/>
    </row>
    <row r="9409" spans="1:1">
      <c r="A9409" s="15"/>
    </row>
    <row r="9410" spans="1:1">
      <c r="A9410" s="15"/>
    </row>
    <row r="9411" spans="1:1">
      <c r="A9411" s="15"/>
    </row>
    <row r="9412" spans="1:1">
      <c r="A9412" s="15"/>
    </row>
    <row r="9413" spans="1:1">
      <c r="A9413" s="15"/>
    </row>
    <row r="9414" spans="1:1">
      <c r="A9414" s="15"/>
    </row>
    <row r="9415" spans="1:1">
      <c r="A9415" s="15"/>
    </row>
    <row r="9416" spans="1:1">
      <c r="A9416" s="15"/>
    </row>
    <row r="9417" spans="1:1">
      <c r="A9417" s="15"/>
    </row>
    <row r="9418" spans="1:1">
      <c r="A9418" s="15"/>
    </row>
    <row r="9419" spans="1:1">
      <c r="A9419" s="15"/>
    </row>
    <row r="9420" spans="1:1">
      <c r="A9420" s="15"/>
    </row>
    <row r="9421" spans="1:1">
      <c r="A9421" s="15"/>
    </row>
    <row r="9422" spans="1:1">
      <c r="A9422" s="15"/>
    </row>
    <row r="9423" spans="1:1">
      <c r="A9423" s="15"/>
    </row>
    <row r="9424" spans="1:1">
      <c r="A9424" s="15"/>
    </row>
    <row r="9425" spans="1:1">
      <c r="A9425" s="15"/>
    </row>
    <row r="9426" spans="1:1">
      <c r="A9426" s="15"/>
    </row>
    <row r="9427" spans="1:1">
      <c r="A9427" s="15"/>
    </row>
    <row r="9428" spans="1:1">
      <c r="A9428" s="15"/>
    </row>
    <row r="9429" spans="1:1">
      <c r="A9429" s="15"/>
    </row>
    <row r="9430" spans="1:1">
      <c r="A9430" s="15"/>
    </row>
    <row r="9431" spans="1:1">
      <c r="A9431" s="15"/>
    </row>
    <row r="9432" spans="1:1">
      <c r="A9432" s="15"/>
    </row>
    <row r="9433" spans="1:1">
      <c r="A9433" s="15"/>
    </row>
    <row r="9434" spans="1:1">
      <c r="A9434" s="15"/>
    </row>
    <row r="9435" spans="1:1">
      <c r="A9435" s="15"/>
    </row>
    <row r="9436" spans="1:1">
      <c r="A9436" s="15"/>
    </row>
    <row r="9437" spans="1:1">
      <c r="A9437" s="15"/>
    </row>
    <row r="9438" spans="1:1">
      <c r="A9438" s="15"/>
    </row>
    <row r="9439" spans="1:1">
      <c r="A9439" s="15"/>
    </row>
    <row r="9440" spans="1:1">
      <c r="A9440" s="15"/>
    </row>
    <row r="9441" spans="1:1">
      <c r="A9441" s="15"/>
    </row>
    <row r="9442" spans="1:1">
      <c r="A9442" s="15"/>
    </row>
    <row r="9443" spans="1:1">
      <c r="A9443" s="15"/>
    </row>
    <row r="9444" spans="1:1">
      <c r="A9444" s="15"/>
    </row>
    <row r="9445" spans="1:1">
      <c r="A9445" s="15"/>
    </row>
    <row r="9446" spans="1:1">
      <c r="A9446" s="15"/>
    </row>
    <row r="9447" spans="1:1">
      <c r="A9447" s="15"/>
    </row>
    <row r="9448" spans="1:1">
      <c r="A9448" s="15"/>
    </row>
    <row r="9449" spans="1:1">
      <c r="A9449" s="15"/>
    </row>
    <row r="9450" spans="1:1">
      <c r="A9450" s="15"/>
    </row>
    <row r="9451" spans="1:1">
      <c r="A9451" s="15"/>
    </row>
    <row r="9452" spans="1:1">
      <c r="A9452" s="15"/>
    </row>
    <row r="9453" spans="1:1">
      <c r="A9453" s="15"/>
    </row>
    <row r="9454" spans="1:1">
      <c r="A9454" s="15"/>
    </row>
    <row r="9455" spans="1:1">
      <c r="A9455" s="15"/>
    </row>
    <row r="9456" spans="1:1">
      <c r="A9456" s="15"/>
    </row>
    <row r="9457" spans="1:1">
      <c r="A9457" s="15"/>
    </row>
    <row r="9458" spans="1:1">
      <c r="A9458" s="15"/>
    </row>
    <row r="9459" spans="1:1">
      <c r="A9459" s="15"/>
    </row>
    <row r="9460" spans="1:1">
      <c r="A9460" s="15"/>
    </row>
    <row r="9461" spans="1:1">
      <c r="A9461" s="15"/>
    </row>
    <row r="9462" spans="1:1">
      <c r="A9462" s="15"/>
    </row>
    <row r="9463" spans="1:1">
      <c r="A9463" s="15"/>
    </row>
    <row r="9464" spans="1:1">
      <c r="A9464" s="15"/>
    </row>
    <row r="9465" spans="1:1">
      <c r="A9465" s="15"/>
    </row>
    <row r="9466" spans="1:1">
      <c r="A9466" s="15"/>
    </row>
    <row r="9467" spans="1:1">
      <c r="A9467" s="15"/>
    </row>
    <row r="9468" spans="1:1">
      <c r="A9468" s="15"/>
    </row>
    <row r="9469" spans="1:1">
      <c r="A9469" s="15"/>
    </row>
    <row r="9470" spans="1:1">
      <c r="A9470" s="15"/>
    </row>
    <row r="9471" spans="1:1">
      <c r="A9471" s="15"/>
    </row>
    <row r="9472" spans="1:1">
      <c r="A9472" s="15"/>
    </row>
    <row r="9473" spans="1:1">
      <c r="A9473" s="15"/>
    </row>
    <row r="9474" spans="1:1">
      <c r="A9474" s="15"/>
    </row>
    <row r="9475" spans="1:1">
      <c r="A9475" s="15"/>
    </row>
    <row r="9476" spans="1:1">
      <c r="A9476" s="15"/>
    </row>
    <row r="9477" spans="1:1">
      <c r="A9477" s="15"/>
    </row>
    <row r="9478" spans="1:1">
      <c r="A9478" s="15"/>
    </row>
    <row r="9479" spans="1:1">
      <c r="A9479" s="15"/>
    </row>
    <row r="9480" spans="1:1">
      <c r="A9480" s="15"/>
    </row>
    <row r="9481" spans="1:1">
      <c r="A9481" s="15"/>
    </row>
    <row r="9482" spans="1:1">
      <c r="A9482" s="15"/>
    </row>
    <row r="9483" spans="1:1">
      <c r="A9483" s="15"/>
    </row>
    <row r="9484" spans="1:1">
      <c r="A9484" s="15"/>
    </row>
    <row r="9485" spans="1:1">
      <c r="A9485" s="15"/>
    </row>
    <row r="9486" spans="1:1">
      <c r="A9486" s="15"/>
    </row>
    <row r="9487" spans="1:1">
      <c r="A9487" s="15"/>
    </row>
    <row r="9488" spans="1:1">
      <c r="A9488" s="15"/>
    </row>
    <row r="9489" spans="1:1">
      <c r="A9489" s="15"/>
    </row>
    <row r="9490" spans="1:1">
      <c r="A9490" s="15"/>
    </row>
    <row r="9491" spans="1:1">
      <c r="A9491" s="15"/>
    </row>
    <row r="9492" spans="1:1">
      <c r="A9492" s="15"/>
    </row>
    <row r="9493" spans="1:1">
      <c r="A9493" s="15"/>
    </row>
    <row r="9494" spans="1:1">
      <c r="A9494" s="15"/>
    </row>
    <row r="9495" spans="1:1">
      <c r="A9495" s="15"/>
    </row>
    <row r="9496" spans="1:1">
      <c r="A9496" s="15"/>
    </row>
    <row r="9497" spans="1:1">
      <c r="A9497" s="15"/>
    </row>
    <row r="9498" spans="1:1">
      <c r="A9498" s="15"/>
    </row>
    <row r="9499" spans="1:1">
      <c r="A9499" s="15"/>
    </row>
    <row r="9500" spans="1:1">
      <c r="A9500" s="15"/>
    </row>
    <row r="9501" spans="1:1">
      <c r="A9501" s="15"/>
    </row>
    <row r="9502" spans="1:1">
      <c r="A9502" s="15"/>
    </row>
    <row r="9503" spans="1:1">
      <c r="A9503" s="15"/>
    </row>
    <row r="9504" spans="1:1">
      <c r="A9504" s="15"/>
    </row>
    <row r="9505" spans="1:1">
      <c r="A9505" s="15"/>
    </row>
    <row r="9506" spans="1:1">
      <c r="A9506" s="15"/>
    </row>
    <row r="9507" spans="1:1">
      <c r="A9507" s="15"/>
    </row>
    <row r="9508" spans="1:1">
      <c r="A9508" s="15"/>
    </row>
    <row r="9509" spans="1:1">
      <c r="A9509" s="15"/>
    </row>
    <row r="9510" spans="1:1">
      <c r="A9510" s="15"/>
    </row>
    <row r="9511" spans="1:1">
      <c r="A9511" s="15"/>
    </row>
    <row r="9512" spans="1:1">
      <c r="A9512" s="15"/>
    </row>
    <row r="9513" spans="1:1">
      <c r="A9513" s="15"/>
    </row>
    <row r="9514" spans="1:1">
      <c r="A9514" s="15"/>
    </row>
    <row r="9515" spans="1:1">
      <c r="A9515" s="15"/>
    </row>
    <row r="9516" spans="1:1">
      <c r="A9516" s="15"/>
    </row>
    <row r="9517" spans="1:1">
      <c r="A9517" s="15"/>
    </row>
    <row r="9518" spans="1:1">
      <c r="A9518" s="15"/>
    </row>
    <row r="9519" spans="1:1">
      <c r="A9519" s="15"/>
    </row>
    <row r="9520" spans="1:1">
      <c r="A9520" s="15"/>
    </row>
    <row r="9521" spans="1:1">
      <c r="A9521" s="15"/>
    </row>
    <row r="9522" spans="1:1">
      <c r="A9522" s="15"/>
    </row>
    <row r="9523" spans="1:1">
      <c r="A9523" s="15"/>
    </row>
    <row r="9524" spans="1:1">
      <c r="A9524" s="15"/>
    </row>
    <row r="9525" spans="1:1">
      <c r="A9525" s="15"/>
    </row>
    <row r="9526" spans="1:1">
      <c r="A9526" s="15"/>
    </row>
    <row r="9527" spans="1:1">
      <c r="A9527" s="15"/>
    </row>
    <row r="9528" spans="1:1">
      <c r="A9528" s="15"/>
    </row>
    <row r="9529" spans="1:1">
      <c r="A9529" s="15"/>
    </row>
    <row r="9530" spans="1:1">
      <c r="A9530" s="15"/>
    </row>
    <row r="9531" spans="1:1">
      <c r="A9531" s="15"/>
    </row>
    <row r="9532" spans="1:1">
      <c r="A9532" s="15"/>
    </row>
    <row r="9533" spans="1:1">
      <c r="A9533" s="15"/>
    </row>
    <row r="9534" spans="1:1">
      <c r="A9534" s="15"/>
    </row>
    <row r="9535" spans="1:1">
      <c r="A9535" s="15"/>
    </row>
    <row r="9536" spans="1:1">
      <c r="A9536" s="15"/>
    </row>
    <row r="9537" spans="1:1">
      <c r="A9537" s="15"/>
    </row>
    <row r="9538" spans="1:1">
      <c r="A9538" s="15"/>
    </row>
    <row r="9539" spans="1:1">
      <c r="A9539" s="15"/>
    </row>
    <row r="9540" spans="1:1">
      <c r="A9540" s="15"/>
    </row>
    <row r="9541" spans="1:1">
      <c r="A9541" s="15"/>
    </row>
    <row r="9542" spans="1:1">
      <c r="A9542" s="15"/>
    </row>
    <row r="9543" spans="1:1">
      <c r="A9543" s="15"/>
    </row>
    <row r="9544" spans="1:1">
      <c r="A9544" s="15"/>
    </row>
    <row r="9545" spans="1:1">
      <c r="A9545" s="15"/>
    </row>
    <row r="9546" spans="1:1">
      <c r="A9546" s="15"/>
    </row>
    <row r="9547" spans="1:1">
      <c r="A9547" s="15"/>
    </row>
    <row r="9548" spans="1:1">
      <c r="A9548" s="15"/>
    </row>
    <row r="9549" spans="1:1">
      <c r="A9549" s="15"/>
    </row>
    <row r="9550" spans="1:1">
      <c r="A9550" s="15"/>
    </row>
    <row r="9551" spans="1:1">
      <c r="A9551" s="15"/>
    </row>
    <row r="9552" spans="1:1">
      <c r="A9552" s="15"/>
    </row>
    <row r="9553" spans="1:1">
      <c r="A9553" s="15"/>
    </row>
    <row r="9554" spans="1:1">
      <c r="A9554" s="15"/>
    </row>
    <row r="9555" spans="1:1">
      <c r="A9555" s="15"/>
    </row>
    <row r="9556" spans="1:1">
      <c r="A9556" s="15"/>
    </row>
    <row r="9557" spans="1:1">
      <c r="A9557" s="15"/>
    </row>
    <row r="9558" spans="1:1">
      <c r="A9558" s="15"/>
    </row>
    <row r="9559" spans="1:1">
      <c r="A9559" s="15"/>
    </row>
    <row r="9560" spans="1:1">
      <c r="A9560" s="15"/>
    </row>
    <row r="9561" spans="1:1">
      <c r="A9561" s="15"/>
    </row>
    <row r="9562" spans="1:1">
      <c r="A9562" s="15"/>
    </row>
    <row r="9563" spans="1:1">
      <c r="A9563" s="15"/>
    </row>
    <row r="9564" spans="1:1">
      <c r="A9564" s="15"/>
    </row>
    <row r="9565" spans="1:1">
      <c r="A9565" s="15"/>
    </row>
    <row r="9566" spans="1:1">
      <c r="A9566" s="15"/>
    </row>
    <row r="9567" spans="1:1">
      <c r="A9567" s="15"/>
    </row>
    <row r="9568" spans="1:1">
      <c r="A9568" s="15"/>
    </row>
    <row r="9569" spans="1:1">
      <c r="A9569" s="15"/>
    </row>
    <row r="9570" spans="1:1">
      <c r="A9570" s="15"/>
    </row>
    <row r="9571" spans="1:1">
      <c r="A9571" s="15"/>
    </row>
    <row r="9572" spans="1:1">
      <c r="A9572" s="15"/>
    </row>
    <row r="9573" spans="1:1">
      <c r="A9573" s="15"/>
    </row>
    <row r="9574" spans="1:1">
      <c r="A9574" s="15"/>
    </row>
    <row r="9575" spans="1:1">
      <c r="A9575" s="15"/>
    </row>
    <row r="9576" spans="1:1">
      <c r="A9576" s="15"/>
    </row>
    <row r="9577" spans="1:1">
      <c r="A9577" s="15"/>
    </row>
    <row r="9578" spans="1:1">
      <c r="A9578" s="15"/>
    </row>
    <row r="9579" spans="1:1">
      <c r="A9579" s="15"/>
    </row>
    <row r="9580" spans="1:1">
      <c r="A9580" s="15"/>
    </row>
    <row r="9581" spans="1:1">
      <c r="A9581" s="15"/>
    </row>
    <row r="9582" spans="1:1">
      <c r="A9582" s="15"/>
    </row>
    <row r="9583" spans="1:1">
      <c r="A9583" s="15"/>
    </row>
    <row r="9584" spans="1:1">
      <c r="A9584" s="15"/>
    </row>
    <row r="9585" spans="1:1">
      <c r="A9585" s="15"/>
    </row>
    <row r="9586" spans="1:1">
      <c r="A9586" s="15"/>
    </row>
    <row r="9587" spans="1:1">
      <c r="A9587" s="15"/>
    </row>
    <row r="9588" spans="1:1">
      <c r="A9588" s="15"/>
    </row>
    <row r="9589" spans="1:1">
      <c r="A9589" s="15"/>
    </row>
    <row r="9590" spans="1:1">
      <c r="A9590" s="15"/>
    </row>
    <row r="9591" spans="1:1">
      <c r="A9591" s="15"/>
    </row>
    <row r="9592" spans="1:1">
      <c r="A9592" s="15"/>
    </row>
    <row r="9593" spans="1:1">
      <c r="A9593" s="15"/>
    </row>
    <row r="9594" spans="1:1">
      <c r="A9594" s="15"/>
    </row>
    <row r="9595" spans="1:1">
      <c r="A9595" s="15"/>
    </row>
    <row r="9596" spans="1:1">
      <c r="A9596" s="15"/>
    </row>
    <row r="9597" spans="1:1">
      <c r="A9597" s="15"/>
    </row>
    <row r="9598" spans="1:1">
      <c r="A9598" s="15"/>
    </row>
    <row r="9599" spans="1:1">
      <c r="A9599" s="15"/>
    </row>
    <row r="9600" spans="1:1">
      <c r="A9600" s="15"/>
    </row>
    <row r="9601" spans="1:1">
      <c r="A9601" s="15"/>
    </row>
    <row r="9602" spans="1:1">
      <c r="A9602" s="15"/>
    </row>
    <row r="9603" spans="1:1">
      <c r="A9603" s="15"/>
    </row>
    <row r="9604" spans="1:1">
      <c r="A9604" s="15"/>
    </row>
    <row r="9605" spans="1:1">
      <c r="A9605" s="15"/>
    </row>
    <row r="9606" spans="1:1">
      <c r="A9606" s="15"/>
    </row>
    <row r="9607" spans="1:1">
      <c r="A9607" s="15"/>
    </row>
    <row r="9608" spans="1:1">
      <c r="A9608" s="15"/>
    </row>
    <row r="9609" spans="1:1">
      <c r="A9609" s="15"/>
    </row>
    <row r="9610" spans="1:1">
      <c r="A9610" s="15"/>
    </row>
    <row r="9611" spans="1:1">
      <c r="A9611" s="15"/>
    </row>
    <row r="9612" spans="1:1">
      <c r="A9612" s="15"/>
    </row>
    <row r="9613" spans="1:1">
      <c r="A9613" s="15"/>
    </row>
    <row r="9614" spans="1:1">
      <c r="A9614" s="15"/>
    </row>
    <row r="9615" spans="1:1">
      <c r="A9615" s="15"/>
    </row>
    <row r="9616" spans="1:1">
      <c r="A9616" s="15"/>
    </row>
    <row r="9617" spans="1:1">
      <c r="A9617" s="15"/>
    </row>
    <row r="9618" spans="1:1">
      <c r="A9618" s="15"/>
    </row>
    <row r="9619" spans="1:1">
      <c r="A9619" s="15"/>
    </row>
    <row r="9620" spans="1:1">
      <c r="A9620" s="15"/>
    </row>
    <row r="9621" spans="1:1">
      <c r="A9621" s="15"/>
    </row>
    <row r="9622" spans="1:1">
      <c r="A9622" s="15"/>
    </row>
    <row r="9623" spans="1:1">
      <c r="A9623" s="15"/>
    </row>
    <row r="9624" spans="1:1">
      <c r="A9624" s="15"/>
    </row>
    <row r="9625" spans="1:1">
      <c r="A9625" s="15"/>
    </row>
    <row r="9626" spans="1:1">
      <c r="A9626" s="15"/>
    </row>
    <row r="9627" spans="1:1">
      <c r="A9627" s="15"/>
    </row>
    <row r="9628" spans="1:1">
      <c r="A9628" s="15"/>
    </row>
    <row r="9629" spans="1:1">
      <c r="A9629" s="15"/>
    </row>
    <row r="9630" spans="1:1">
      <c r="A9630" s="15"/>
    </row>
    <row r="9631" spans="1:1">
      <c r="A9631" s="15"/>
    </row>
    <row r="9632" spans="1:1">
      <c r="A9632" s="15"/>
    </row>
    <row r="9633" spans="1:1">
      <c r="A9633" s="15"/>
    </row>
    <row r="9634" spans="1:1">
      <c r="A9634" s="15"/>
    </row>
    <row r="9635" spans="1:1">
      <c r="A9635" s="15"/>
    </row>
    <row r="9636" spans="1:1">
      <c r="A9636" s="15"/>
    </row>
    <row r="9637" spans="1:1">
      <c r="A9637" s="15"/>
    </row>
    <row r="9638" spans="1:1">
      <c r="A9638" s="15"/>
    </row>
    <row r="9639" spans="1:1">
      <c r="A9639" s="15"/>
    </row>
    <row r="9640" spans="1:1">
      <c r="A9640" s="15"/>
    </row>
    <row r="9641" spans="1:1">
      <c r="A9641" s="15"/>
    </row>
    <row r="9642" spans="1:1">
      <c r="A9642" s="15"/>
    </row>
    <row r="9643" spans="1:1">
      <c r="A9643" s="15"/>
    </row>
    <row r="9644" spans="1:1">
      <c r="A9644" s="15"/>
    </row>
    <row r="9645" spans="1:1">
      <c r="A9645" s="15"/>
    </row>
    <row r="9646" spans="1:1">
      <c r="A9646" s="15"/>
    </row>
    <row r="9647" spans="1:1">
      <c r="A9647" s="15"/>
    </row>
    <row r="9648" spans="1:1">
      <c r="A9648" s="15"/>
    </row>
    <row r="9649" spans="1:1">
      <c r="A9649" s="15"/>
    </row>
    <row r="9650" spans="1:1">
      <c r="A9650" s="15"/>
    </row>
    <row r="9651" spans="1:1">
      <c r="A9651" s="15"/>
    </row>
    <row r="9652" spans="1:1">
      <c r="A9652" s="15"/>
    </row>
    <row r="9653" spans="1:1">
      <c r="A9653" s="15"/>
    </row>
    <row r="9654" spans="1:1">
      <c r="A9654" s="15"/>
    </row>
    <row r="9655" spans="1:1">
      <c r="A9655" s="15"/>
    </row>
    <row r="9656" spans="1:1">
      <c r="A9656" s="15"/>
    </row>
    <row r="9657" spans="1:1">
      <c r="A9657" s="15"/>
    </row>
    <row r="9658" spans="1:1">
      <c r="A9658" s="15"/>
    </row>
    <row r="9659" spans="1:1">
      <c r="A9659" s="15"/>
    </row>
    <row r="9660" spans="1:1">
      <c r="A9660" s="15"/>
    </row>
    <row r="9661" spans="1:1">
      <c r="A9661" s="15"/>
    </row>
    <row r="9662" spans="1:1">
      <c r="A9662" s="15"/>
    </row>
    <row r="9663" spans="1:1">
      <c r="A9663" s="15"/>
    </row>
    <row r="9664" spans="1:1">
      <c r="A9664" s="15"/>
    </row>
    <row r="9665" spans="1:1">
      <c r="A9665" s="15"/>
    </row>
    <row r="9666" spans="1:1">
      <c r="A9666" s="15"/>
    </row>
    <row r="9667" spans="1:1">
      <c r="A9667" s="15"/>
    </row>
    <row r="9668" spans="1:1">
      <c r="A9668" s="15"/>
    </row>
    <row r="9669" spans="1:1">
      <c r="A9669" s="15"/>
    </row>
    <row r="9670" spans="1:1">
      <c r="A9670" s="15"/>
    </row>
    <row r="9671" spans="1:1">
      <c r="A9671" s="15"/>
    </row>
    <row r="9672" spans="1:1">
      <c r="A9672" s="15"/>
    </row>
    <row r="9673" spans="1:1">
      <c r="A9673" s="15"/>
    </row>
    <row r="9674" spans="1:1">
      <c r="A9674" s="15"/>
    </row>
    <row r="9675" spans="1:1">
      <c r="A9675" s="15"/>
    </row>
    <row r="9676" spans="1:1">
      <c r="A9676" s="15"/>
    </row>
    <row r="9677" spans="1:1">
      <c r="A9677" s="15"/>
    </row>
    <row r="9678" spans="1:1">
      <c r="A9678" s="15"/>
    </row>
    <row r="9679" spans="1:1">
      <c r="A9679" s="15"/>
    </row>
    <row r="9680" spans="1:1">
      <c r="A9680" s="15"/>
    </row>
    <row r="9681" spans="1:1">
      <c r="A9681" s="15"/>
    </row>
    <row r="9682" spans="1:1">
      <c r="A9682" s="15"/>
    </row>
    <row r="9683" spans="1:1">
      <c r="A9683" s="15"/>
    </row>
    <row r="9684" spans="1:1">
      <c r="A9684" s="15"/>
    </row>
    <row r="9685" spans="1:1">
      <c r="A9685" s="15"/>
    </row>
    <row r="9686" spans="1:1">
      <c r="A9686" s="15"/>
    </row>
    <row r="9687" spans="1:1">
      <c r="A9687" s="15"/>
    </row>
    <row r="9688" spans="1:1">
      <c r="A9688" s="15"/>
    </row>
    <row r="9689" spans="1:1">
      <c r="A9689" s="15"/>
    </row>
    <row r="9690" spans="1:1">
      <c r="A9690" s="15"/>
    </row>
    <row r="9691" spans="1:1">
      <c r="A9691" s="15"/>
    </row>
    <row r="9692" spans="1:1">
      <c r="A9692" s="15"/>
    </row>
    <row r="9693" spans="1:1">
      <c r="A9693" s="15"/>
    </row>
    <row r="9694" spans="1:1">
      <c r="A9694" s="15"/>
    </row>
    <row r="9695" spans="1:1">
      <c r="A9695" s="15"/>
    </row>
    <row r="9696" spans="1:1">
      <c r="A9696" s="15"/>
    </row>
    <row r="9697" spans="1:1">
      <c r="A9697" s="15"/>
    </row>
    <row r="9698" spans="1:1">
      <c r="A9698" s="15"/>
    </row>
    <row r="9699" spans="1:1">
      <c r="A9699" s="15"/>
    </row>
    <row r="9700" spans="1:1">
      <c r="A9700" s="15"/>
    </row>
    <row r="9701" spans="1:1">
      <c r="A9701" s="15"/>
    </row>
    <row r="9702" spans="1:1">
      <c r="A9702" s="15"/>
    </row>
    <row r="9703" spans="1:1">
      <c r="A9703" s="15"/>
    </row>
    <row r="9704" spans="1:1">
      <c r="A9704" s="15"/>
    </row>
    <row r="9705" spans="1:1">
      <c r="A9705" s="15"/>
    </row>
    <row r="9706" spans="1:1">
      <c r="A9706" s="15"/>
    </row>
    <row r="9707" spans="1:1">
      <c r="A9707" s="15"/>
    </row>
    <row r="9708" spans="1:1">
      <c r="A9708" s="15"/>
    </row>
    <row r="9709" spans="1:1">
      <c r="A9709" s="15"/>
    </row>
    <row r="9710" spans="1:1">
      <c r="A9710" s="15"/>
    </row>
    <row r="9711" spans="1:1">
      <c r="A9711" s="15"/>
    </row>
    <row r="9712" spans="1:1">
      <c r="A9712" s="15"/>
    </row>
    <row r="9713" spans="1:1">
      <c r="A9713" s="15"/>
    </row>
    <row r="9714" spans="1:1">
      <c r="A9714" s="15"/>
    </row>
    <row r="9715" spans="1:1">
      <c r="A9715" s="15"/>
    </row>
    <row r="9716" spans="1:1">
      <c r="A9716" s="15"/>
    </row>
    <row r="9717" spans="1:1">
      <c r="A9717" s="15"/>
    </row>
    <row r="9718" spans="1:1">
      <c r="A9718" s="15"/>
    </row>
    <row r="9719" spans="1:1">
      <c r="A9719" s="15"/>
    </row>
    <row r="9720" spans="1:1">
      <c r="A9720" s="15"/>
    </row>
    <row r="9721" spans="1:1">
      <c r="A9721" s="15"/>
    </row>
    <row r="9722" spans="1:1">
      <c r="A9722" s="15"/>
    </row>
    <row r="9723" spans="1:1">
      <c r="A9723" s="15"/>
    </row>
    <row r="9724" spans="1:1">
      <c r="A9724" s="15"/>
    </row>
    <row r="9725" spans="1:1">
      <c r="A9725" s="15"/>
    </row>
    <row r="9726" spans="1:1">
      <c r="A9726" s="15"/>
    </row>
    <row r="9727" spans="1:1">
      <c r="A9727" s="15"/>
    </row>
    <row r="9728" spans="1:1">
      <c r="A9728" s="15"/>
    </row>
    <row r="9729" spans="1:1">
      <c r="A9729" s="15"/>
    </row>
    <row r="9730" spans="1:1">
      <c r="A9730" s="15"/>
    </row>
    <row r="9731" spans="1:1">
      <c r="A9731" s="15"/>
    </row>
    <row r="9732" spans="1:1">
      <c r="A9732" s="15"/>
    </row>
    <row r="9733" spans="1:1">
      <c r="A9733" s="15"/>
    </row>
    <row r="9734" spans="1:1">
      <c r="A9734" s="15"/>
    </row>
    <row r="9735" spans="1:1">
      <c r="A9735" s="15"/>
    </row>
    <row r="9736" spans="1:1">
      <c r="A9736" s="15"/>
    </row>
    <row r="9737" spans="1:1">
      <c r="A9737" s="15"/>
    </row>
    <row r="9738" spans="1:1">
      <c r="A9738" s="15"/>
    </row>
    <row r="9739" spans="1:1">
      <c r="A9739" s="15"/>
    </row>
    <row r="9740" spans="1:1">
      <c r="A9740" s="15"/>
    </row>
    <row r="9741" spans="1:1">
      <c r="A9741" s="15"/>
    </row>
    <row r="9742" spans="1:1">
      <c r="A9742" s="15"/>
    </row>
    <row r="9743" spans="1:1">
      <c r="A9743" s="15"/>
    </row>
    <row r="9744" spans="1:1">
      <c r="A9744" s="15"/>
    </row>
    <row r="9745" spans="1:1">
      <c r="A9745" s="15"/>
    </row>
    <row r="9746" spans="1:1">
      <c r="A9746" s="15"/>
    </row>
    <row r="9747" spans="1:1">
      <c r="A9747" s="15"/>
    </row>
    <row r="9748" spans="1:1">
      <c r="A9748" s="15"/>
    </row>
    <row r="9749" spans="1:1">
      <c r="A9749" s="15"/>
    </row>
    <row r="9750" spans="1:1">
      <c r="A9750" s="15"/>
    </row>
    <row r="9751" spans="1:1">
      <c r="A9751" s="15"/>
    </row>
    <row r="9752" spans="1:1">
      <c r="A9752" s="15"/>
    </row>
    <row r="9753" spans="1:1">
      <c r="A9753" s="15"/>
    </row>
    <row r="9754" spans="1:1">
      <c r="A9754" s="15"/>
    </row>
    <row r="9755" spans="1:1">
      <c r="A9755" s="15"/>
    </row>
    <row r="9756" spans="1:1">
      <c r="A9756" s="15"/>
    </row>
    <row r="9757" spans="1:1">
      <c r="A9757" s="15"/>
    </row>
    <row r="9758" spans="1:1">
      <c r="A9758" s="15"/>
    </row>
    <row r="9759" spans="1:1">
      <c r="A9759" s="15"/>
    </row>
    <row r="9760" spans="1:1">
      <c r="A9760" s="15"/>
    </row>
    <row r="9761" spans="1:1">
      <c r="A9761" s="15"/>
    </row>
    <row r="9762" spans="1:1">
      <c r="A9762" s="15"/>
    </row>
    <row r="9763" spans="1:1">
      <c r="A9763" s="15"/>
    </row>
    <row r="9764" spans="1:1">
      <c r="A9764" s="15"/>
    </row>
    <row r="9765" spans="1:1">
      <c r="A9765" s="15"/>
    </row>
    <row r="9766" spans="1:1">
      <c r="A9766" s="15"/>
    </row>
    <row r="9767" spans="1:1">
      <c r="A9767" s="15"/>
    </row>
    <row r="9768" spans="1:1">
      <c r="A9768" s="15"/>
    </row>
    <row r="9769" spans="1:1">
      <c r="A9769" s="15"/>
    </row>
    <row r="9770" spans="1:1">
      <c r="A9770" s="15"/>
    </row>
    <row r="9771" spans="1:1">
      <c r="A9771" s="15"/>
    </row>
    <row r="9772" spans="1:1">
      <c r="A9772" s="15"/>
    </row>
    <row r="9773" spans="1:1">
      <c r="A9773" s="15"/>
    </row>
    <row r="9774" spans="1:1">
      <c r="A9774" s="15"/>
    </row>
    <row r="9775" spans="1:1">
      <c r="A9775" s="15"/>
    </row>
    <row r="9776" spans="1:1">
      <c r="A9776" s="15"/>
    </row>
    <row r="9777" spans="1:1">
      <c r="A9777" s="15"/>
    </row>
    <row r="9778" spans="1:1">
      <c r="A9778" s="15"/>
    </row>
    <row r="9779" spans="1:1">
      <c r="A9779" s="15"/>
    </row>
    <row r="9780" spans="1:1">
      <c r="A9780" s="15"/>
    </row>
    <row r="9781" spans="1:1">
      <c r="A9781" s="15"/>
    </row>
    <row r="9782" spans="1:1">
      <c r="A9782" s="15"/>
    </row>
    <row r="9783" spans="1:1">
      <c r="A9783" s="15"/>
    </row>
    <row r="9784" spans="1:1">
      <c r="A9784" s="15"/>
    </row>
    <row r="9785" spans="1:1">
      <c r="A9785" s="15"/>
    </row>
    <row r="9786" spans="1:1">
      <c r="A9786" s="15"/>
    </row>
    <row r="9787" spans="1:1">
      <c r="A9787" s="15"/>
    </row>
    <row r="9788" spans="1:1">
      <c r="A9788" s="15"/>
    </row>
    <row r="9789" spans="1:1">
      <c r="A9789" s="15"/>
    </row>
    <row r="9790" spans="1:1">
      <c r="A9790" s="15"/>
    </row>
    <row r="9791" spans="1:1">
      <c r="A9791" s="15"/>
    </row>
    <row r="9792" spans="1:1">
      <c r="A9792" s="15"/>
    </row>
    <row r="9793" spans="1:1">
      <c r="A9793" s="15"/>
    </row>
    <row r="9794" spans="1:1">
      <c r="A9794" s="15"/>
    </row>
    <row r="9795" spans="1:1">
      <c r="A9795" s="15"/>
    </row>
    <row r="9796" spans="1:1">
      <c r="A9796" s="15"/>
    </row>
    <row r="9797" spans="1:1">
      <c r="A9797" s="15"/>
    </row>
    <row r="9798" spans="1:1">
      <c r="A9798" s="15"/>
    </row>
    <row r="9799" spans="1:1">
      <c r="A9799" s="15"/>
    </row>
    <row r="9800" spans="1:1">
      <c r="A9800" s="15"/>
    </row>
    <row r="9801" spans="1:1">
      <c r="A9801" s="15"/>
    </row>
    <row r="9802" spans="1:1">
      <c r="A9802" s="15"/>
    </row>
    <row r="9803" spans="1:1">
      <c r="A9803" s="15"/>
    </row>
    <row r="9804" spans="1:1">
      <c r="A9804" s="15"/>
    </row>
    <row r="9805" spans="1:1">
      <c r="A9805" s="15"/>
    </row>
    <row r="9806" spans="1:1">
      <c r="A9806" s="15"/>
    </row>
    <row r="9807" spans="1:1">
      <c r="A9807" s="15"/>
    </row>
    <row r="9808" spans="1:1">
      <c r="A9808" s="15"/>
    </row>
    <row r="9809" spans="1:1">
      <c r="A9809" s="15"/>
    </row>
    <row r="9810" spans="1:1">
      <c r="A9810" s="15"/>
    </row>
    <row r="9811" spans="1:1">
      <c r="A9811" s="15"/>
    </row>
    <row r="9812" spans="1:1">
      <c r="A9812" s="15"/>
    </row>
    <row r="9813" spans="1:1">
      <c r="A9813" s="15"/>
    </row>
    <row r="9814" spans="1:1">
      <c r="A9814" s="15"/>
    </row>
    <row r="9815" spans="1:1">
      <c r="A9815" s="15"/>
    </row>
    <row r="9816" spans="1:1">
      <c r="A9816" s="15"/>
    </row>
    <row r="9817" spans="1:1">
      <c r="A9817" s="15"/>
    </row>
    <row r="9818" spans="1:1">
      <c r="A9818" s="15"/>
    </row>
    <row r="9819" spans="1:1">
      <c r="A9819" s="15"/>
    </row>
    <row r="9820" spans="1:1">
      <c r="A9820" s="15"/>
    </row>
    <row r="9821" spans="1:1">
      <c r="A9821" s="15"/>
    </row>
    <row r="9822" spans="1:1">
      <c r="A9822" s="15"/>
    </row>
    <row r="9823" spans="1:1">
      <c r="A9823" s="15"/>
    </row>
    <row r="9824" spans="1:1">
      <c r="A9824" s="15"/>
    </row>
    <row r="9825" spans="1:1">
      <c r="A9825" s="15"/>
    </row>
    <row r="9826" spans="1:1">
      <c r="A9826" s="15"/>
    </row>
    <row r="9827" spans="1:1">
      <c r="A9827" s="15"/>
    </row>
    <row r="9828" spans="1:1">
      <c r="A9828" s="15"/>
    </row>
    <row r="9829" spans="1:1">
      <c r="A9829" s="15"/>
    </row>
    <row r="9830" spans="1:1">
      <c r="A9830" s="15"/>
    </row>
    <row r="9831" spans="1:1">
      <c r="A9831" s="15"/>
    </row>
    <row r="9832" spans="1:1">
      <c r="A9832" s="15"/>
    </row>
    <row r="9833" spans="1:1">
      <c r="A9833" s="15"/>
    </row>
    <row r="9834" spans="1:1">
      <c r="A9834" s="15"/>
    </row>
    <row r="9835" spans="1:1">
      <c r="A9835" s="15"/>
    </row>
    <row r="9836" spans="1:1">
      <c r="A9836" s="15"/>
    </row>
    <row r="9837" spans="1:1">
      <c r="A9837" s="15"/>
    </row>
    <row r="9838" spans="1:1">
      <c r="A9838" s="15"/>
    </row>
    <row r="9839" spans="1:1">
      <c r="A9839" s="15"/>
    </row>
    <row r="9840" spans="1:1">
      <c r="A9840" s="15"/>
    </row>
    <row r="9841" spans="1:1">
      <c r="A9841" s="15"/>
    </row>
    <row r="9842" spans="1:1">
      <c r="A9842" s="15"/>
    </row>
    <row r="9843" spans="1:1">
      <c r="A9843" s="15"/>
    </row>
    <row r="9844" spans="1:1">
      <c r="A9844" s="15"/>
    </row>
    <row r="9845" spans="1:1">
      <c r="A9845" s="15"/>
    </row>
    <row r="9846" spans="1:1">
      <c r="A9846" s="15"/>
    </row>
    <row r="9847" spans="1:1">
      <c r="A9847" s="15"/>
    </row>
    <row r="9848" spans="1:1">
      <c r="A9848" s="15"/>
    </row>
    <row r="9849" spans="1:1">
      <c r="A9849" s="15"/>
    </row>
    <row r="9850" spans="1:1">
      <c r="A9850" s="15"/>
    </row>
    <row r="9851" spans="1:1">
      <c r="A9851" s="15"/>
    </row>
    <row r="9852" spans="1:1">
      <c r="A9852" s="15"/>
    </row>
    <row r="9853" spans="1:1">
      <c r="A9853" s="15"/>
    </row>
    <row r="9854" spans="1:1">
      <c r="A9854" s="15"/>
    </row>
    <row r="9855" spans="1:1">
      <c r="A9855" s="15"/>
    </row>
    <row r="9856" spans="1:1">
      <c r="A9856" s="15"/>
    </row>
    <row r="9857" spans="1:1">
      <c r="A9857" s="15"/>
    </row>
    <row r="9858" spans="1:1">
      <c r="A9858" s="15"/>
    </row>
    <row r="9859" spans="1:1">
      <c r="A9859" s="15"/>
    </row>
    <row r="9860" spans="1:1">
      <c r="A9860" s="15"/>
    </row>
    <row r="9861" spans="1:1">
      <c r="A9861" s="15"/>
    </row>
    <row r="9862" spans="1:1">
      <c r="A9862" s="15"/>
    </row>
    <row r="9863" spans="1:1">
      <c r="A9863" s="15"/>
    </row>
    <row r="9864" spans="1:1">
      <c r="A9864" s="15"/>
    </row>
    <row r="9865" spans="1:1">
      <c r="A9865" s="15"/>
    </row>
    <row r="9866" spans="1:1">
      <c r="A9866" s="15"/>
    </row>
    <row r="9867" spans="1:1">
      <c r="A9867" s="15"/>
    </row>
    <row r="9868" spans="1:1">
      <c r="A9868" s="15"/>
    </row>
    <row r="9869" spans="1:1">
      <c r="A9869" s="15"/>
    </row>
    <row r="9870" spans="1:1">
      <c r="A9870" s="15"/>
    </row>
    <row r="9871" spans="1:1">
      <c r="A9871" s="15"/>
    </row>
    <row r="9872" spans="1:1">
      <c r="A9872" s="15"/>
    </row>
    <row r="9873" spans="1:1">
      <c r="A9873" s="15"/>
    </row>
    <row r="9874" spans="1:1">
      <c r="A9874" s="15"/>
    </row>
    <row r="9875" spans="1:1">
      <c r="A9875" s="15"/>
    </row>
    <row r="9876" spans="1:1">
      <c r="A9876" s="15"/>
    </row>
    <row r="9877" spans="1:1">
      <c r="A9877" s="15"/>
    </row>
    <row r="9878" spans="1:1">
      <c r="A9878" s="15"/>
    </row>
    <row r="9879" spans="1:1">
      <c r="A9879" s="15"/>
    </row>
    <row r="9880" spans="1:1">
      <c r="A9880" s="15"/>
    </row>
    <row r="9881" spans="1:1">
      <c r="A9881" s="15"/>
    </row>
    <row r="9882" spans="1:1">
      <c r="A9882" s="15"/>
    </row>
    <row r="9883" spans="1:1">
      <c r="A9883" s="15"/>
    </row>
    <row r="9884" spans="1:1">
      <c r="A9884" s="15"/>
    </row>
    <row r="9885" spans="1:1">
      <c r="A9885" s="15"/>
    </row>
    <row r="9886" spans="1:1">
      <c r="A9886" s="15"/>
    </row>
    <row r="9887" spans="1:1">
      <c r="A9887" s="15"/>
    </row>
    <row r="9888" spans="1:1">
      <c r="A9888" s="15"/>
    </row>
    <row r="9889" spans="1:1">
      <c r="A9889" s="15"/>
    </row>
    <row r="9890" spans="1:1">
      <c r="A9890" s="15"/>
    </row>
    <row r="9891" spans="1:1">
      <c r="A9891" s="15"/>
    </row>
    <row r="9892" spans="1:1">
      <c r="A9892" s="15"/>
    </row>
    <row r="9893" spans="1:1">
      <c r="A9893" s="15"/>
    </row>
    <row r="9894" spans="1:1">
      <c r="A9894" s="15"/>
    </row>
    <row r="9895" spans="1:1">
      <c r="A9895" s="15"/>
    </row>
    <row r="9896" spans="1:1">
      <c r="A9896" s="15"/>
    </row>
    <row r="9897" spans="1:1">
      <c r="A9897" s="15"/>
    </row>
    <row r="9898" spans="1:1">
      <c r="A9898" s="15"/>
    </row>
    <row r="9899" spans="1:1">
      <c r="A9899" s="15"/>
    </row>
    <row r="9900" spans="1:1">
      <c r="A9900" s="15"/>
    </row>
    <row r="9901" spans="1:1">
      <c r="A9901" s="15"/>
    </row>
    <row r="9902" spans="1:1">
      <c r="A9902" s="15"/>
    </row>
    <row r="9903" spans="1:1">
      <c r="A9903" s="15"/>
    </row>
    <row r="9904" spans="1:1">
      <c r="A9904" s="15"/>
    </row>
    <row r="9905" spans="1:1">
      <c r="A9905" s="15"/>
    </row>
    <row r="9906" spans="1:1">
      <c r="A9906" s="15"/>
    </row>
    <row r="9907" spans="1:1">
      <c r="A9907" s="15"/>
    </row>
    <row r="9908" spans="1:1">
      <c r="A9908" s="15"/>
    </row>
    <row r="9909" spans="1:1">
      <c r="A9909" s="15"/>
    </row>
    <row r="9910" spans="1:1">
      <c r="A9910" s="15"/>
    </row>
    <row r="9911" spans="1:1">
      <c r="A9911" s="15"/>
    </row>
    <row r="9912" spans="1:1">
      <c r="A9912" s="15"/>
    </row>
    <row r="9913" spans="1:1">
      <c r="A9913" s="15"/>
    </row>
    <row r="9914" spans="1:1">
      <c r="A9914" s="15"/>
    </row>
    <row r="9915" spans="1:1">
      <c r="A9915" s="15"/>
    </row>
    <row r="9916" spans="1:1">
      <c r="A9916" s="15"/>
    </row>
    <row r="9917" spans="1:1">
      <c r="A9917" s="15"/>
    </row>
    <row r="9918" spans="1:1">
      <c r="A9918" s="15"/>
    </row>
    <row r="9919" spans="1:1">
      <c r="A9919" s="15"/>
    </row>
    <row r="9920" spans="1:1">
      <c r="A9920" s="15"/>
    </row>
    <row r="9921" spans="1:1">
      <c r="A9921" s="15"/>
    </row>
    <row r="9922" spans="1:1">
      <c r="A9922" s="15"/>
    </row>
    <row r="9923" spans="1:1">
      <c r="A9923" s="15"/>
    </row>
    <row r="9924" spans="1:1">
      <c r="A9924" s="15"/>
    </row>
    <row r="9925" spans="1:1">
      <c r="A9925" s="15"/>
    </row>
    <row r="9926" spans="1:1">
      <c r="A9926" s="15"/>
    </row>
    <row r="9927" spans="1:1">
      <c r="A9927" s="15"/>
    </row>
    <row r="9928" spans="1:1">
      <c r="A9928" s="15"/>
    </row>
    <row r="9929" spans="1:1">
      <c r="A9929" s="15"/>
    </row>
    <row r="9930" spans="1:1">
      <c r="A9930" s="15"/>
    </row>
    <row r="9931" spans="1:1">
      <c r="A9931" s="15"/>
    </row>
    <row r="9932" spans="1:1">
      <c r="A9932" s="15"/>
    </row>
    <row r="9933" spans="1:1">
      <c r="A9933" s="15"/>
    </row>
    <row r="9934" spans="1:1">
      <c r="A9934" s="15"/>
    </row>
    <row r="9935" spans="1:1">
      <c r="A9935" s="15"/>
    </row>
    <row r="9936" spans="1:1">
      <c r="A9936" s="15"/>
    </row>
    <row r="9937" spans="1:1">
      <c r="A9937" s="15"/>
    </row>
    <row r="9938" spans="1:1">
      <c r="A9938" s="15"/>
    </row>
    <row r="9939" spans="1:1">
      <c r="A9939" s="15"/>
    </row>
    <row r="9940" spans="1:1">
      <c r="A9940" s="15"/>
    </row>
    <row r="9941" spans="1:1">
      <c r="A9941" s="15"/>
    </row>
    <row r="9942" spans="1:1">
      <c r="A9942" s="15"/>
    </row>
    <row r="9943" spans="1:1">
      <c r="A9943" s="15"/>
    </row>
    <row r="9944" spans="1:1">
      <c r="A9944" s="15"/>
    </row>
    <row r="9945" spans="1:1">
      <c r="A9945" s="15"/>
    </row>
    <row r="9946" spans="1:1">
      <c r="A9946" s="15"/>
    </row>
    <row r="9947" spans="1:1">
      <c r="A9947" s="15"/>
    </row>
    <row r="9948" spans="1:1">
      <c r="A9948" s="15"/>
    </row>
    <row r="9949" spans="1:1">
      <c r="A9949" s="15"/>
    </row>
    <row r="9950" spans="1:1">
      <c r="A9950" s="15"/>
    </row>
    <row r="9951" spans="1:1">
      <c r="A9951" s="15"/>
    </row>
    <row r="9952" spans="1:1">
      <c r="A9952" s="15"/>
    </row>
    <row r="9953" spans="1:1">
      <c r="A9953" s="15"/>
    </row>
    <row r="9954" spans="1:1">
      <c r="A9954" s="15"/>
    </row>
    <row r="9955" spans="1:1">
      <c r="A9955" s="15"/>
    </row>
    <row r="9956" spans="1:1">
      <c r="A9956" s="15"/>
    </row>
    <row r="9957" spans="1:1">
      <c r="A9957" s="15"/>
    </row>
    <row r="9958" spans="1:1">
      <c r="A9958" s="15"/>
    </row>
    <row r="9959" spans="1:1">
      <c r="A9959" s="15"/>
    </row>
    <row r="9960" spans="1:1">
      <c r="A9960" s="15"/>
    </row>
    <row r="9961" spans="1:1">
      <c r="A9961" s="15"/>
    </row>
    <row r="9962" spans="1:1">
      <c r="A9962" s="15"/>
    </row>
    <row r="9963" spans="1:1">
      <c r="A9963" s="15"/>
    </row>
    <row r="9964" spans="1:1">
      <c r="A9964" s="15"/>
    </row>
    <row r="9965" spans="1:1">
      <c r="A9965" s="15"/>
    </row>
    <row r="9966" spans="1:1">
      <c r="A9966" s="15"/>
    </row>
    <row r="9967" spans="1:1">
      <c r="A9967" s="15"/>
    </row>
    <row r="9968" spans="1:1">
      <c r="A9968" s="15"/>
    </row>
    <row r="9969" spans="1:1">
      <c r="A9969" s="15"/>
    </row>
    <row r="9970" spans="1:1">
      <c r="A9970" s="15"/>
    </row>
    <row r="9971" spans="1:1">
      <c r="A9971" s="15"/>
    </row>
    <row r="9972" spans="1:1">
      <c r="A9972" s="15"/>
    </row>
    <row r="9973" spans="1:1">
      <c r="A9973" s="15"/>
    </row>
    <row r="9974" spans="1:1">
      <c r="A9974" s="15"/>
    </row>
    <row r="9975" spans="1:1">
      <c r="A9975" s="15"/>
    </row>
    <row r="9976" spans="1:1">
      <c r="A9976" s="15"/>
    </row>
    <row r="9977" spans="1:1">
      <c r="A9977" s="15"/>
    </row>
    <row r="9978" spans="1:1">
      <c r="A9978" s="15"/>
    </row>
    <row r="9979" spans="1:1">
      <c r="A9979" s="15"/>
    </row>
    <row r="9980" spans="1:1">
      <c r="A9980" s="15"/>
    </row>
    <row r="9981" spans="1:1">
      <c r="A9981" s="15"/>
    </row>
    <row r="9982" spans="1:1">
      <c r="A9982" s="15"/>
    </row>
    <row r="9983" spans="1:1">
      <c r="A9983" s="15"/>
    </row>
    <row r="9984" spans="1:1">
      <c r="A9984" s="15"/>
    </row>
    <row r="9985" spans="1:1">
      <c r="A9985" s="15"/>
    </row>
    <row r="9986" spans="1:1">
      <c r="A9986" s="15"/>
    </row>
    <row r="9987" spans="1:1">
      <c r="A9987" s="15"/>
    </row>
    <row r="9988" spans="1:1">
      <c r="A9988" s="15"/>
    </row>
    <row r="9989" spans="1:1">
      <c r="A9989" s="15"/>
    </row>
    <row r="9990" spans="1:1">
      <c r="A9990" s="15"/>
    </row>
    <row r="9991" spans="1:1">
      <c r="A9991" s="15"/>
    </row>
    <row r="9992" spans="1:1">
      <c r="A9992" s="15"/>
    </row>
    <row r="9993" spans="1:1">
      <c r="A9993" s="15"/>
    </row>
    <row r="9994" spans="1:1">
      <c r="A9994" s="15"/>
    </row>
    <row r="9995" spans="1:1">
      <c r="A9995" s="15"/>
    </row>
    <row r="9996" spans="1:1">
      <c r="A9996" s="15"/>
    </row>
    <row r="9997" spans="1:1">
      <c r="A9997" s="15"/>
    </row>
    <row r="9998" spans="1:1">
      <c r="A9998" s="15"/>
    </row>
    <row r="9999" spans="1:1">
      <c r="A9999" s="15"/>
    </row>
    <row r="10000" spans="1:1">
      <c r="A10000" s="15"/>
    </row>
    <row r="10001" spans="1:1">
      <c r="A10001" s="15"/>
    </row>
    <row r="10002" spans="1:1">
      <c r="A10002" s="15"/>
    </row>
    <row r="10003" spans="1:1">
      <c r="A10003" s="15"/>
    </row>
    <row r="10004" spans="1:1">
      <c r="A10004" s="15"/>
    </row>
    <row r="10005" spans="1:1">
      <c r="A10005" s="15"/>
    </row>
    <row r="10006" spans="1:1">
      <c r="A10006" s="15"/>
    </row>
    <row r="10007" spans="1:1">
      <c r="A10007" s="15"/>
    </row>
    <row r="10008" spans="1:1">
      <c r="A10008" s="15"/>
    </row>
    <row r="10009" spans="1:1">
      <c r="A10009" s="15"/>
    </row>
    <row r="10010" spans="1:1">
      <c r="A10010" s="15"/>
    </row>
    <row r="10011" spans="1:1">
      <c r="A10011" s="15"/>
    </row>
    <row r="10012" spans="1:1">
      <c r="A10012" s="15"/>
    </row>
    <row r="10013" spans="1:1">
      <c r="A10013" s="15"/>
    </row>
    <row r="10014" spans="1:1">
      <c r="A10014" s="15"/>
    </row>
    <row r="10015" spans="1:1">
      <c r="A10015" s="15"/>
    </row>
    <row r="10016" spans="1:1">
      <c r="A10016" s="15"/>
    </row>
    <row r="10017" spans="1:1">
      <c r="A10017" s="15"/>
    </row>
    <row r="10018" spans="1:1">
      <c r="A10018" s="15"/>
    </row>
    <row r="10019" spans="1:1">
      <c r="A10019" s="15"/>
    </row>
    <row r="10020" spans="1:1">
      <c r="A10020" s="15"/>
    </row>
    <row r="10021" spans="1:1">
      <c r="A10021" s="15"/>
    </row>
    <row r="10022" spans="1:1">
      <c r="A10022" s="15"/>
    </row>
    <row r="10023" spans="1:1">
      <c r="A10023" s="15"/>
    </row>
    <row r="10024" spans="1:1">
      <c r="A10024" s="15"/>
    </row>
    <row r="10025" spans="1:1">
      <c r="A10025" s="15"/>
    </row>
    <row r="10026" spans="1:1">
      <c r="A10026" s="15"/>
    </row>
    <row r="10027" spans="1:1">
      <c r="A10027" s="15"/>
    </row>
    <row r="10028" spans="1:1">
      <c r="A10028" s="15"/>
    </row>
    <row r="10029" spans="1:1">
      <c r="A10029" s="15"/>
    </row>
    <row r="10030" spans="1:1">
      <c r="A10030" s="15"/>
    </row>
    <row r="10031" spans="1:1">
      <c r="A10031" s="15"/>
    </row>
    <row r="10032" spans="1:1">
      <c r="A10032" s="15"/>
    </row>
    <row r="10033" spans="1:1">
      <c r="A10033" s="15"/>
    </row>
    <row r="10034" spans="1:1">
      <c r="A10034" s="15"/>
    </row>
    <row r="10035" spans="1:1">
      <c r="A10035" s="15"/>
    </row>
    <row r="10036" spans="1:1">
      <c r="A10036" s="15"/>
    </row>
    <row r="10037" spans="1:1">
      <c r="A10037" s="15"/>
    </row>
    <row r="10038" spans="1:1">
      <c r="A10038" s="15"/>
    </row>
    <row r="10039" spans="1:1">
      <c r="A10039" s="15"/>
    </row>
    <row r="10040" spans="1:1">
      <c r="A10040" s="15"/>
    </row>
    <row r="10041" spans="1:1">
      <c r="A10041" s="15"/>
    </row>
    <row r="10042" spans="1:1">
      <c r="A10042" s="15"/>
    </row>
    <row r="10043" spans="1:1">
      <c r="A10043" s="15"/>
    </row>
    <row r="10044" spans="1:1">
      <c r="A10044" s="15"/>
    </row>
    <row r="10045" spans="1:1">
      <c r="A10045" s="15"/>
    </row>
    <row r="10046" spans="1:1">
      <c r="A10046" s="15"/>
    </row>
    <row r="10047" spans="1:1">
      <c r="A10047" s="15"/>
    </row>
    <row r="10048" spans="1:1">
      <c r="A10048" s="15"/>
    </row>
    <row r="10049" spans="1:1">
      <c r="A10049" s="15"/>
    </row>
    <row r="10050" spans="1:1">
      <c r="A10050" s="15"/>
    </row>
    <row r="10051" spans="1:1">
      <c r="A10051" s="15"/>
    </row>
    <row r="10052" spans="1:1">
      <c r="A10052" s="15"/>
    </row>
    <row r="10053" spans="1:1">
      <c r="A10053" s="15"/>
    </row>
    <row r="10054" spans="1:1">
      <c r="A10054" s="15"/>
    </row>
    <row r="10055" spans="1:1">
      <c r="A10055" s="15"/>
    </row>
    <row r="10056" spans="1:1">
      <c r="A10056" s="15"/>
    </row>
    <row r="10057" spans="1:1">
      <c r="A10057" s="15"/>
    </row>
    <row r="10058" spans="1:1">
      <c r="A10058" s="15"/>
    </row>
    <row r="10059" spans="1:1">
      <c r="A10059" s="15"/>
    </row>
    <row r="10060" spans="1:1">
      <c r="A10060" s="15"/>
    </row>
    <row r="10061" spans="1:1">
      <c r="A10061" s="15"/>
    </row>
    <row r="10062" spans="1:1">
      <c r="A10062" s="15"/>
    </row>
    <row r="10063" spans="1:1">
      <c r="A10063" s="15"/>
    </row>
    <row r="10064" spans="1:1">
      <c r="A10064" s="15"/>
    </row>
    <row r="10065" spans="1:1">
      <c r="A10065" s="15"/>
    </row>
    <row r="10066" spans="1:1">
      <c r="A10066" s="15"/>
    </row>
    <row r="10067" spans="1:1">
      <c r="A10067" s="15"/>
    </row>
    <row r="10068" spans="1:1">
      <c r="A10068" s="15"/>
    </row>
    <row r="10069" spans="1:1">
      <c r="A10069" s="15"/>
    </row>
    <row r="10070" spans="1:1">
      <c r="A10070" s="15"/>
    </row>
    <row r="10071" spans="1:1">
      <c r="A10071" s="15"/>
    </row>
    <row r="10072" spans="1:1">
      <c r="A10072" s="15"/>
    </row>
    <row r="10073" spans="1:1">
      <c r="A10073" s="15"/>
    </row>
    <row r="10074" spans="1:1">
      <c r="A10074" s="15"/>
    </row>
    <row r="10075" spans="1:1">
      <c r="A10075" s="15"/>
    </row>
    <row r="10076" spans="1:1">
      <c r="A10076" s="15"/>
    </row>
    <row r="10077" spans="1:1">
      <c r="A10077" s="15"/>
    </row>
    <row r="10078" spans="1:1">
      <c r="A10078" s="15"/>
    </row>
    <row r="10079" spans="1:1">
      <c r="A10079" s="15"/>
    </row>
    <row r="10080" spans="1:1">
      <c r="A10080" s="15"/>
    </row>
    <row r="10081" spans="1:1">
      <c r="A10081" s="15"/>
    </row>
    <row r="10082" spans="1:1">
      <c r="A10082" s="15"/>
    </row>
    <row r="10083" spans="1:1">
      <c r="A10083" s="15"/>
    </row>
    <row r="10084" spans="1:1">
      <c r="A10084" s="15"/>
    </row>
    <row r="10085" spans="1:1">
      <c r="A10085" s="15"/>
    </row>
    <row r="10086" spans="1:1">
      <c r="A10086" s="15"/>
    </row>
    <row r="10087" spans="1:1">
      <c r="A10087" s="15"/>
    </row>
    <row r="10088" spans="1:1">
      <c r="A10088" s="15"/>
    </row>
    <row r="10089" spans="1:1">
      <c r="A10089" s="15"/>
    </row>
    <row r="10090" spans="1:1">
      <c r="A10090" s="15"/>
    </row>
    <row r="10091" spans="1:1">
      <c r="A10091" s="15"/>
    </row>
    <row r="10092" spans="1:1">
      <c r="A10092" s="15"/>
    </row>
    <row r="10093" spans="1:1">
      <c r="A10093" s="15"/>
    </row>
    <row r="10094" spans="1:1">
      <c r="A10094" s="15"/>
    </row>
    <row r="10095" spans="1:1">
      <c r="A10095" s="15"/>
    </row>
    <row r="10096" spans="1:1">
      <c r="A10096" s="15"/>
    </row>
    <row r="10097" spans="1:1">
      <c r="A10097" s="15"/>
    </row>
    <row r="10098" spans="1:1">
      <c r="A10098" s="15"/>
    </row>
    <row r="10099" spans="1:1">
      <c r="A10099" s="15"/>
    </row>
    <row r="10100" spans="1:1">
      <c r="A10100" s="15"/>
    </row>
    <row r="10101" spans="1:1">
      <c r="A10101" s="15"/>
    </row>
    <row r="10102" spans="1:1">
      <c r="A10102" s="15"/>
    </row>
    <row r="10103" spans="1:1">
      <c r="A10103" s="15"/>
    </row>
    <row r="10104" spans="1:1">
      <c r="A10104" s="15"/>
    </row>
    <row r="10105" spans="1:1">
      <c r="A10105" s="15"/>
    </row>
    <row r="10106" spans="1:1">
      <c r="A10106" s="15"/>
    </row>
    <row r="10107" spans="1:1">
      <c r="A10107" s="15"/>
    </row>
    <row r="10108" spans="1:1">
      <c r="A10108" s="15"/>
    </row>
    <row r="10109" spans="1:1">
      <c r="A10109" s="15"/>
    </row>
    <row r="10110" spans="1:1">
      <c r="A10110" s="15"/>
    </row>
    <row r="10111" spans="1:1">
      <c r="A10111" s="15"/>
    </row>
    <row r="10112" spans="1:1">
      <c r="A10112" s="15"/>
    </row>
    <row r="10113" spans="1:1">
      <c r="A10113" s="15"/>
    </row>
    <row r="10114" spans="1:1">
      <c r="A10114" s="15"/>
    </row>
    <row r="10115" spans="1:1">
      <c r="A10115" s="15"/>
    </row>
    <row r="10116" spans="1:1">
      <c r="A10116" s="15"/>
    </row>
    <row r="10117" spans="1:1">
      <c r="A10117" s="15"/>
    </row>
    <row r="10118" spans="1:1">
      <c r="A10118" s="15"/>
    </row>
    <row r="10119" spans="1:1">
      <c r="A10119" s="15"/>
    </row>
    <row r="10120" spans="1:1">
      <c r="A10120" s="15"/>
    </row>
    <row r="10121" spans="1:1">
      <c r="A10121" s="15"/>
    </row>
    <row r="10122" spans="1:1">
      <c r="A10122" s="15"/>
    </row>
    <row r="10123" spans="1:1">
      <c r="A10123" s="15"/>
    </row>
    <row r="10124" spans="1:1">
      <c r="A10124" s="15"/>
    </row>
    <row r="10125" spans="1:1">
      <c r="A10125" s="15"/>
    </row>
    <row r="10126" spans="1:1">
      <c r="A10126" s="15"/>
    </row>
    <row r="10127" spans="1:1">
      <c r="A10127" s="15"/>
    </row>
    <row r="10128" spans="1:1">
      <c r="A10128" s="15"/>
    </row>
    <row r="10129" spans="1:1">
      <c r="A10129" s="15"/>
    </row>
    <row r="10130" spans="1:1">
      <c r="A10130" s="15"/>
    </row>
    <row r="10131" spans="1:1">
      <c r="A10131" s="15"/>
    </row>
    <row r="10132" spans="1:1">
      <c r="A10132" s="15"/>
    </row>
    <row r="10133" spans="1:1">
      <c r="A10133" s="15"/>
    </row>
    <row r="10134" spans="1:1">
      <c r="A10134" s="15"/>
    </row>
    <row r="10135" spans="1:1">
      <c r="A10135" s="15"/>
    </row>
    <row r="10136" spans="1:1">
      <c r="A10136" s="15"/>
    </row>
    <row r="10137" spans="1:1">
      <c r="A10137" s="15"/>
    </row>
    <row r="10138" spans="1:1">
      <c r="A10138" s="15"/>
    </row>
    <row r="10139" spans="1:1">
      <c r="A10139" s="15"/>
    </row>
    <row r="10140" spans="1:1">
      <c r="A10140" s="15"/>
    </row>
    <row r="10141" spans="1:1">
      <c r="A10141" s="15"/>
    </row>
    <row r="10142" spans="1:1">
      <c r="A10142" s="15"/>
    </row>
    <row r="10143" spans="1:1">
      <c r="A10143" s="15"/>
    </row>
    <row r="10144" spans="1:1">
      <c r="A10144" s="15"/>
    </row>
    <row r="10145" spans="1:1">
      <c r="A10145" s="15"/>
    </row>
    <row r="10146" spans="1:1">
      <c r="A10146" s="15"/>
    </row>
    <row r="10147" spans="1:1">
      <c r="A10147" s="15"/>
    </row>
    <row r="10148" spans="1:1">
      <c r="A10148" s="15"/>
    </row>
    <row r="10149" spans="1:1">
      <c r="A10149" s="15"/>
    </row>
    <row r="10150" spans="1:1">
      <c r="A10150" s="15"/>
    </row>
    <row r="10151" spans="1:1">
      <c r="A10151" s="15"/>
    </row>
    <row r="10152" spans="1:1">
      <c r="A10152" s="15"/>
    </row>
    <row r="10153" spans="1:1">
      <c r="A10153" s="15"/>
    </row>
    <row r="10154" spans="1:1">
      <c r="A10154" s="15"/>
    </row>
    <row r="10155" spans="1:1">
      <c r="A10155" s="15"/>
    </row>
    <row r="10156" spans="1:1">
      <c r="A10156" s="15"/>
    </row>
    <row r="10157" spans="1:1">
      <c r="A10157" s="15"/>
    </row>
    <row r="10158" spans="1:1">
      <c r="A10158" s="15"/>
    </row>
    <row r="10159" spans="1:1">
      <c r="A10159" s="15"/>
    </row>
    <row r="10160" spans="1:1">
      <c r="A10160" s="15"/>
    </row>
    <row r="10161" spans="1:1">
      <c r="A10161" s="15"/>
    </row>
    <row r="10162" spans="1:1">
      <c r="A10162" s="15"/>
    </row>
    <row r="10163" spans="1:1">
      <c r="A10163" s="15"/>
    </row>
    <row r="10164" spans="1:1">
      <c r="A10164" s="15"/>
    </row>
    <row r="10165" spans="1:1">
      <c r="A10165" s="15"/>
    </row>
    <row r="10166" spans="1:1">
      <c r="A10166" s="15"/>
    </row>
    <row r="10167" spans="1:1">
      <c r="A10167" s="15"/>
    </row>
    <row r="10168" spans="1:1">
      <c r="A10168" s="15"/>
    </row>
    <row r="10169" spans="1:1">
      <c r="A10169" s="15"/>
    </row>
    <row r="10170" spans="1:1">
      <c r="A10170" s="15"/>
    </row>
    <row r="10171" spans="1:1">
      <c r="A10171" s="15"/>
    </row>
    <row r="10172" spans="1:1">
      <c r="A10172" s="15"/>
    </row>
    <row r="10173" spans="1:1">
      <c r="A10173" s="15"/>
    </row>
    <row r="10174" spans="1:1">
      <c r="A10174" s="15"/>
    </row>
    <row r="10175" spans="1:1">
      <c r="A10175" s="15"/>
    </row>
    <row r="10176" spans="1:1">
      <c r="A10176" s="15"/>
    </row>
    <row r="10177" spans="1:1">
      <c r="A10177" s="15"/>
    </row>
    <row r="10178" spans="1:1">
      <c r="A10178" s="15"/>
    </row>
    <row r="10179" spans="1:1">
      <c r="A10179" s="15"/>
    </row>
    <row r="10180" spans="1:1">
      <c r="A10180" s="15"/>
    </row>
    <row r="10181" spans="1:1">
      <c r="A10181" s="15"/>
    </row>
    <row r="10182" spans="1:1">
      <c r="A10182" s="15"/>
    </row>
    <row r="10183" spans="1:1">
      <c r="A10183" s="15"/>
    </row>
    <row r="10184" spans="1:1">
      <c r="A10184" s="15"/>
    </row>
    <row r="10185" spans="1:1">
      <c r="A10185" s="15"/>
    </row>
    <row r="10186" spans="1:1">
      <c r="A10186" s="15"/>
    </row>
    <row r="10187" spans="1:1">
      <c r="A10187" s="15"/>
    </row>
    <row r="10188" spans="1:1">
      <c r="A10188" s="15"/>
    </row>
    <row r="10189" spans="1:1">
      <c r="A10189" s="15"/>
    </row>
    <row r="10190" spans="1:1">
      <c r="A10190" s="15"/>
    </row>
    <row r="10191" spans="1:1">
      <c r="A10191" s="15"/>
    </row>
    <row r="10192" spans="1:1">
      <c r="A10192" s="15"/>
    </row>
    <row r="10193" spans="1:1">
      <c r="A10193" s="15"/>
    </row>
    <row r="10194" spans="1:1">
      <c r="A10194" s="15"/>
    </row>
    <row r="10195" spans="1:1">
      <c r="A10195" s="15"/>
    </row>
    <row r="10196" spans="1:1">
      <c r="A10196" s="15"/>
    </row>
    <row r="10197" spans="1:1">
      <c r="A10197" s="15"/>
    </row>
    <row r="10198" spans="1:1">
      <c r="A10198" s="15"/>
    </row>
    <row r="10199" spans="1:1">
      <c r="A10199" s="15"/>
    </row>
    <row r="10200" spans="1:1">
      <c r="A10200" s="15"/>
    </row>
    <row r="10201" spans="1:1">
      <c r="A10201" s="15"/>
    </row>
    <row r="10202" spans="1:1">
      <c r="A10202" s="15"/>
    </row>
    <row r="10203" spans="1:1">
      <c r="A10203" s="15"/>
    </row>
    <row r="10204" spans="1:1">
      <c r="A10204" s="15"/>
    </row>
    <row r="10205" spans="1:1">
      <c r="A10205" s="15"/>
    </row>
    <row r="10206" spans="1:1">
      <c r="A10206" s="15"/>
    </row>
    <row r="10207" spans="1:1">
      <c r="A10207" s="15"/>
    </row>
    <row r="10208" spans="1:1">
      <c r="A10208" s="15"/>
    </row>
    <row r="10209" spans="1:1">
      <c r="A10209" s="15"/>
    </row>
    <row r="10210" spans="1:1">
      <c r="A10210" s="15"/>
    </row>
    <row r="10211" spans="1:1">
      <c r="A10211" s="15"/>
    </row>
    <row r="10212" spans="1:1">
      <c r="A10212" s="15"/>
    </row>
    <row r="10213" spans="1:1">
      <c r="A10213" s="15"/>
    </row>
    <row r="10214" spans="1:1">
      <c r="A10214" s="15"/>
    </row>
    <row r="10215" spans="1:1">
      <c r="A10215" s="15"/>
    </row>
    <row r="10216" spans="1:1">
      <c r="A10216" s="15"/>
    </row>
    <row r="10217" spans="1:1">
      <c r="A10217" s="15"/>
    </row>
    <row r="10218" spans="1:1">
      <c r="A10218" s="15"/>
    </row>
    <row r="10219" spans="1:1">
      <c r="A10219" s="15"/>
    </row>
    <row r="10220" spans="1:1">
      <c r="A10220" s="15"/>
    </row>
    <row r="10221" spans="1:1">
      <c r="A10221" s="15"/>
    </row>
    <row r="10222" spans="1:1">
      <c r="A10222" s="15"/>
    </row>
    <row r="10223" spans="1:1">
      <c r="A10223" s="15"/>
    </row>
    <row r="10224" spans="1:1">
      <c r="A10224" s="15"/>
    </row>
    <row r="10225" spans="1:1">
      <c r="A10225" s="15"/>
    </row>
    <row r="10226" spans="1:1">
      <c r="A10226" s="15"/>
    </row>
    <row r="10227" spans="1:1">
      <c r="A10227" s="15"/>
    </row>
    <row r="10228" spans="1:1">
      <c r="A10228" s="15"/>
    </row>
    <row r="10229" spans="1:1">
      <c r="A10229" s="15"/>
    </row>
    <row r="10230" spans="1:1">
      <c r="A10230" s="15"/>
    </row>
    <row r="10231" spans="1:1">
      <c r="A10231" s="15"/>
    </row>
    <row r="10232" spans="1:1">
      <c r="A10232" s="15"/>
    </row>
    <row r="10233" spans="1:1">
      <c r="A10233" s="15"/>
    </row>
    <row r="10234" spans="1:1">
      <c r="A10234" s="15"/>
    </row>
    <row r="10235" spans="1:1">
      <c r="A10235" s="15"/>
    </row>
    <row r="10236" spans="1:1">
      <c r="A10236" s="15"/>
    </row>
    <row r="10237" spans="1:1">
      <c r="A10237" s="15"/>
    </row>
    <row r="10238" spans="1:1">
      <c r="A10238" s="15"/>
    </row>
    <row r="10239" spans="1:1">
      <c r="A10239" s="15"/>
    </row>
    <row r="10240" spans="1:1">
      <c r="A10240" s="15"/>
    </row>
    <row r="10241" spans="1:1">
      <c r="A10241" s="15"/>
    </row>
    <row r="10242" spans="1:1">
      <c r="A10242" s="15"/>
    </row>
    <row r="10243" spans="1:1">
      <c r="A10243" s="15"/>
    </row>
    <row r="10244" spans="1:1">
      <c r="A10244" s="15"/>
    </row>
    <row r="10245" spans="1:1">
      <c r="A10245" s="15"/>
    </row>
    <row r="10246" spans="1:1">
      <c r="A10246" s="15"/>
    </row>
    <row r="10247" spans="1:1">
      <c r="A10247" s="15"/>
    </row>
    <row r="10248" spans="1:1">
      <c r="A10248" s="15"/>
    </row>
    <row r="10249" spans="1:1">
      <c r="A10249" s="15"/>
    </row>
    <row r="10250" spans="1:1">
      <c r="A10250" s="15"/>
    </row>
    <row r="10251" spans="1:1">
      <c r="A10251" s="15"/>
    </row>
    <row r="10252" spans="1:1">
      <c r="A10252" s="15"/>
    </row>
    <row r="10253" spans="1:1">
      <c r="A10253" s="15"/>
    </row>
    <row r="10254" spans="1:1">
      <c r="A10254" s="15"/>
    </row>
    <row r="10255" spans="1:1">
      <c r="A10255" s="15"/>
    </row>
    <row r="10256" spans="1:1">
      <c r="A10256" s="15"/>
    </row>
    <row r="10257" spans="1:1">
      <c r="A10257" s="15"/>
    </row>
    <row r="10258" spans="1:1">
      <c r="A10258" s="15"/>
    </row>
    <row r="10259" spans="1:1">
      <c r="A10259" s="15"/>
    </row>
    <row r="10260" spans="1:1">
      <c r="A10260" s="15"/>
    </row>
    <row r="10261" spans="1:1">
      <c r="A10261" s="15"/>
    </row>
    <row r="10262" spans="1:1">
      <c r="A10262" s="15"/>
    </row>
    <row r="10263" spans="1:1">
      <c r="A10263" s="15"/>
    </row>
    <row r="10264" spans="1:1">
      <c r="A10264" s="15"/>
    </row>
    <row r="10265" spans="1:1">
      <c r="A10265" s="15"/>
    </row>
    <row r="10266" spans="1:1">
      <c r="A10266" s="15"/>
    </row>
    <row r="10267" spans="1:1">
      <c r="A10267" s="15"/>
    </row>
    <row r="10268" spans="1:1">
      <c r="A10268" s="15"/>
    </row>
    <row r="10269" spans="1:1">
      <c r="A10269" s="15"/>
    </row>
    <row r="10270" spans="1:1">
      <c r="A10270" s="15"/>
    </row>
    <row r="10271" spans="1:1">
      <c r="A10271" s="15"/>
    </row>
    <row r="10272" spans="1:1">
      <c r="A10272" s="15"/>
    </row>
    <row r="10273" spans="1:1">
      <c r="A10273" s="15"/>
    </row>
    <row r="10274" spans="1:1">
      <c r="A10274" s="15"/>
    </row>
    <row r="10275" spans="1:1">
      <c r="A10275" s="15"/>
    </row>
    <row r="10276" spans="1:1">
      <c r="A10276" s="15"/>
    </row>
    <row r="10277" spans="1:1">
      <c r="A10277" s="15"/>
    </row>
    <row r="10278" spans="1:1">
      <c r="A10278" s="15"/>
    </row>
    <row r="10279" spans="1:1">
      <c r="A10279" s="15"/>
    </row>
    <row r="10280" spans="1:1">
      <c r="A10280" s="15"/>
    </row>
    <row r="10281" spans="1:1">
      <c r="A10281" s="15"/>
    </row>
    <row r="10282" spans="1:1">
      <c r="A10282" s="15"/>
    </row>
    <row r="10283" spans="1:1">
      <c r="A10283" s="15"/>
    </row>
    <row r="10284" spans="1:1">
      <c r="A10284" s="15"/>
    </row>
    <row r="10285" spans="1:1">
      <c r="A10285" s="15"/>
    </row>
    <row r="10286" spans="1:1">
      <c r="A10286" s="15"/>
    </row>
    <row r="10287" spans="1:1">
      <c r="A10287" s="15"/>
    </row>
    <row r="10288" spans="1:1">
      <c r="A10288" s="15"/>
    </row>
    <row r="10289" spans="1:1">
      <c r="A10289" s="15"/>
    </row>
    <row r="10290" spans="1:1">
      <c r="A10290" s="15"/>
    </row>
    <row r="10291" spans="1:1">
      <c r="A10291" s="15"/>
    </row>
    <row r="10292" spans="1:1">
      <c r="A10292" s="15"/>
    </row>
    <row r="10293" spans="1:1">
      <c r="A10293" s="15"/>
    </row>
    <row r="10294" spans="1:1">
      <c r="A10294" s="15"/>
    </row>
    <row r="10295" spans="1:1">
      <c r="A10295" s="15"/>
    </row>
    <row r="10296" spans="1:1">
      <c r="A10296" s="15"/>
    </row>
    <row r="10297" spans="1:1">
      <c r="A10297" s="15"/>
    </row>
    <row r="10298" spans="1:1">
      <c r="A10298" s="15"/>
    </row>
    <row r="10299" spans="1:1">
      <c r="A10299" s="15"/>
    </row>
    <row r="10300" spans="1:1">
      <c r="A10300" s="15"/>
    </row>
    <row r="10301" spans="1:1">
      <c r="A10301" s="15"/>
    </row>
    <row r="10302" spans="1:1">
      <c r="A10302" s="15"/>
    </row>
    <row r="10303" spans="1:1">
      <c r="A10303" s="15"/>
    </row>
    <row r="10304" spans="1:1">
      <c r="A10304" s="15"/>
    </row>
    <row r="10305" spans="1:1">
      <c r="A10305" s="15"/>
    </row>
    <row r="10306" spans="1:1">
      <c r="A10306" s="15"/>
    </row>
    <row r="10307" spans="1:1">
      <c r="A10307" s="15"/>
    </row>
    <row r="10308" spans="1:1">
      <c r="A10308" s="15"/>
    </row>
    <row r="10309" spans="1:1">
      <c r="A10309" s="15"/>
    </row>
    <row r="10310" spans="1:1">
      <c r="A10310" s="15"/>
    </row>
    <row r="10311" spans="1:1">
      <c r="A10311" s="15"/>
    </row>
    <row r="10312" spans="1:1">
      <c r="A10312" s="15"/>
    </row>
    <row r="10313" spans="1:1">
      <c r="A10313" s="15"/>
    </row>
    <row r="10314" spans="1:1">
      <c r="A10314" s="15"/>
    </row>
    <row r="10315" spans="1:1">
      <c r="A10315" s="15"/>
    </row>
    <row r="10316" spans="1:1">
      <c r="A10316" s="15"/>
    </row>
    <row r="10317" spans="1:1">
      <c r="A10317" s="15"/>
    </row>
    <row r="10318" spans="1:1">
      <c r="A10318" s="15"/>
    </row>
    <row r="10319" spans="1:1">
      <c r="A10319" s="15"/>
    </row>
    <row r="10320" spans="1:1">
      <c r="A10320" s="15"/>
    </row>
    <row r="10321" spans="1:1">
      <c r="A10321" s="15"/>
    </row>
    <row r="10322" spans="1:1">
      <c r="A10322" s="15"/>
    </row>
    <row r="10323" spans="1:1">
      <c r="A10323" s="15"/>
    </row>
    <row r="10324" spans="1:1">
      <c r="A10324" s="15"/>
    </row>
    <row r="10325" spans="1:1">
      <c r="A10325" s="15"/>
    </row>
    <row r="10326" spans="1:1">
      <c r="A10326" s="15"/>
    </row>
    <row r="10327" spans="1:1">
      <c r="A10327" s="15"/>
    </row>
    <row r="10328" spans="1:1">
      <c r="A10328" s="15"/>
    </row>
    <row r="10329" spans="1:1">
      <c r="A10329" s="15"/>
    </row>
    <row r="10330" spans="1:1">
      <c r="A10330" s="15"/>
    </row>
    <row r="10331" spans="1:1">
      <c r="A10331" s="15"/>
    </row>
    <row r="10332" spans="1:1">
      <c r="A10332" s="15"/>
    </row>
    <row r="10333" spans="1:1">
      <c r="A10333" s="15"/>
    </row>
    <row r="10334" spans="1:1">
      <c r="A10334" s="15"/>
    </row>
    <row r="10335" spans="1:1">
      <c r="A10335" s="15"/>
    </row>
    <row r="10336" spans="1:1">
      <c r="A10336" s="15"/>
    </row>
    <row r="10337" spans="1:1">
      <c r="A10337" s="15"/>
    </row>
    <row r="10338" spans="1:1">
      <c r="A10338" s="15"/>
    </row>
    <row r="10339" spans="1:1">
      <c r="A10339" s="15"/>
    </row>
    <row r="10340" spans="1:1">
      <c r="A10340" s="15"/>
    </row>
    <row r="10341" spans="1:1">
      <c r="A10341" s="15"/>
    </row>
    <row r="10342" spans="1:1">
      <c r="A10342" s="15"/>
    </row>
    <row r="10343" spans="1:1">
      <c r="A10343" s="15"/>
    </row>
    <row r="10344" spans="1:1">
      <c r="A10344" s="15"/>
    </row>
    <row r="10345" spans="1:1">
      <c r="A10345" s="15"/>
    </row>
    <row r="10346" spans="1:1">
      <c r="A10346" s="15"/>
    </row>
    <row r="10347" spans="1:1">
      <c r="A10347" s="15"/>
    </row>
    <row r="10348" spans="1:1">
      <c r="A10348" s="15"/>
    </row>
    <row r="10349" spans="1:1">
      <c r="A10349" s="15"/>
    </row>
    <row r="10350" spans="1:1">
      <c r="A10350" s="15"/>
    </row>
    <row r="10351" spans="1:1">
      <c r="A10351" s="15"/>
    </row>
    <row r="10352" spans="1:1">
      <c r="A10352" s="15"/>
    </row>
    <row r="10353" spans="1:1">
      <c r="A10353" s="15"/>
    </row>
    <row r="10354" spans="1:1">
      <c r="A10354" s="15"/>
    </row>
    <row r="10355" spans="1:1">
      <c r="A10355" s="15"/>
    </row>
    <row r="10356" spans="1:1">
      <c r="A10356" s="15"/>
    </row>
    <row r="10357" spans="1:1">
      <c r="A10357" s="15"/>
    </row>
    <row r="10358" spans="1:1">
      <c r="A10358" s="15"/>
    </row>
    <row r="10359" spans="1:1">
      <c r="A10359" s="15"/>
    </row>
    <row r="10360" spans="1:1">
      <c r="A10360" s="15"/>
    </row>
    <row r="10361" spans="1:1">
      <c r="A10361" s="15"/>
    </row>
    <row r="10362" spans="1:1">
      <c r="A10362" s="15"/>
    </row>
    <row r="10363" spans="1:1">
      <c r="A10363" s="15"/>
    </row>
    <row r="10364" spans="1:1">
      <c r="A10364" s="15"/>
    </row>
    <row r="10365" spans="1:1">
      <c r="A10365" s="15"/>
    </row>
    <row r="10366" spans="1:1">
      <c r="A10366" s="15"/>
    </row>
    <row r="10367" spans="1:1">
      <c r="A10367" s="15"/>
    </row>
    <row r="10368" spans="1:1">
      <c r="A10368" s="15"/>
    </row>
    <row r="10369" spans="1:1">
      <c r="A10369" s="15"/>
    </row>
    <row r="10370" spans="1:1">
      <c r="A10370" s="15"/>
    </row>
    <row r="10371" spans="1:1">
      <c r="A10371" s="15"/>
    </row>
    <row r="10372" spans="1:1">
      <c r="A10372" s="15"/>
    </row>
    <row r="10373" spans="1:1">
      <c r="A10373" s="15"/>
    </row>
    <row r="10374" spans="1:1">
      <c r="A10374" s="15"/>
    </row>
    <row r="10375" spans="1:1">
      <c r="A10375" s="15"/>
    </row>
    <row r="10376" spans="1:1">
      <c r="A10376" s="15"/>
    </row>
    <row r="10377" spans="1:1">
      <c r="A10377" s="15"/>
    </row>
    <row r="10378" spans="1:1">
      <c r="A10378" s="15"/>
    </row>
    <row r="10379" spans="1:1">
      <c r="A10379" s="15"/>
    </row>
    <row r="10380" spans="1:1">
      <c r="A10380" s="15"/>
    </row>
    <row r="10381" spans="1:1">
      <c r="A10381" s="15"/>
    </row>
    <row r="10382" spans="1:1">
      <c r="A10382" s="15"/>
    </row>
    <row r="10383" spans="1:1">
      <c r="A10383" s="15"/>
    </row>
    <row r="10384" spans="1:1">
      <c r="A10384" s="15"/>
    </row>
    <row r="10385" spans="1:1">
      <c r="A10385" s="15"/>
    </row>
    <row r="10386" spans="1:1">
      <c r="A10386" s="15"/>
    </row>
    <row r="10387" spans="1:1">
      <c r="A10387" s="15"/>
    </row>
    <row r="10388" spans="1:1">
      <c r="A10388" s="15"/>
    </row>
    <row r="10389" spans="1:1">
      <c r="A10389" s="15"/>
    </row>
    <row r="10390" spans="1:1">
      <c r="A10390" s="15"/>
    </row>
    <row r="10391" spans="1:1">
      <c r="A10391" s="15"/>
    </row>
    <row r="10392" spans="1:1">
      <c r="A10392" s="15"/>
    </row>
    <row r="10393" spans="1:1">
      <c r="A10393" s="15"/>
    </row>
    <row r="10394" spans="1:1">
      <c r="A10394" s="15"/>
    </row>
    <row r="10395" spans="1:1">
      <c r="A10395" s="15"/>
    </row>
    <row r="10396" spans="1:1">
      <c r="A10396" s="15"/>
    </row>
    <row r="10397" spans="1:1">
      <c r="A10397" s="15"/>
    </row>
    <row r="10398" spans="1:1">
      <c r="A10398" s="15"/>
    </row>
    <row r="10399" spans="1:1">
      <c r="A10399" s="15"/>
    </row>
    <row r="10400" spans="1:1">
      <c r="A10400" s="15"/>
    </row>
    <row r="10401" spans="1:1">
      <c r="A10401" s="15"/>
    </row>
    <row r="10402" spans="1:1">
      <c r="A10402" s="15"/>
    </row>
    <row r="10403" spans="1:1">
      <c r="A10403" s="15"/>
    </row>
    <row r="10404" spans="1:1">
      <c r="A10404" s="15"/>
    </row>
    <row r="10405" spans="1:1">
      <c r="A10405" s="15"/>
    </row>
    <row r="10406" spans="1:1">
      <c r="A10406" s="15"/>
    </row>
    <row r="10407" spans="1:1">
      <c r="A10407" s="15"/>
    </row>
    <row r="10408" spans="1:1">
      <c r="A10408" s="15"/>
    </row>
    <row r="10409" spans="1:1">
      <c r="A10409" s="15"/>
    </row>
    <row r="10410" spans="1:1">
      <c r="A10410" s="15"/>
    </row>
    <row r="10411" spans="1:1">
      <c r="A10411" s="15"/>
    </row>
    <row r="10412" spans="1:1">
      <c r="A10412" s="15"/>
    </row>
    <row r="10413" spans="1:1">
      <c r="A10413" s="15"/>
    </row>
    <row r="10414" spans="1:1">
      <c r="A10414" s="15"/>
    </row>
    <row r="10415" spans="1:1">
      <c r="A10415" s="15"/>
    </row>
    <row r="10416" spans="1:1">
      <c r="A10416" s="15"/>
    </row>
    <row r="10417" spans="1:1">
      <c r="A10417" s="15"/>
    </row>
    <row r="10418" spans="1:1">
      <c r="A10418" s="15"/>
    </row>
    <row r="10419" spans="1:1">
      <c r="A10419" s="15"/>
    </row>
    <row r="10420" spans="1:1">
      <c r="A10420" s="15"/>
    </row>
    <row r="10421" spans="1:1">
      <c r="A10421" s="15"/>
    </row>
    <row r="10422" spans="1:1">
      <c r="A10422" s="15"/>
    </row>
    <row r="10423" spans="1:1">
      <c r="A10423" s="15"/>
    </row>
    <row r="10424" spans="1:1">
      <c r="A10424" s="15"/>
    </row>
    <row r="10425" spans="1:1">
      <c r="A10425" s="15"/>
    </row>
    <row r="10426" spans="1:1">
      <c r="A10426" s="15"/>
    </row>
    <row r="10427" spans="1:1">
      <c r="A10427" s="15"/>
    </row>
    <row r="10428" spans="1:1">
      <c r="A10428" s="15"/>
    </row>
    <row r="10429" spans="1:1">
      <c r="A10429" s="15"/>
    </row>
    <row r="10430" spans="1:1">
      <c r="A10430" s="15"/>
    </row>
    <row r="10431" spans="1:1">
      <c r="A10431" s="15"/>
    </row>
    <row r="10432" spans="1:1">
      <c r="A10432" s="15"/>
    </row>
    <row r="10433" spans="1:1">
      <c r="A10433" s="15"/>
    </row>
    <row r="10434" spans="1:1">
      <c r="A10434" s="15"/>
    </row>
    <row r="10435" spans="1:1">
      <c r="A10435" s="15"/>
    </row>
    <row r="10436" spans="1:1">
      <c r="A10436" s="15"/>
    </row>
    <row r="10437" spans="1:1">
      <c r="A10437" s="15"/>
    </row>
    <row r="10438" spans="1:1">
      <c r="A10438" s="15"/>
    </row>
    <row r="10439" spans="1:1">
      <c r="A10439" s="15"/>
    </row>
    <row r="10440" spans="1:1">
      <c r="A10440" s="15"/>
    </row>
    <row r="10441" spans="1:1">
      <c r="A10441" s="15"/>
    </row>
    <row r="10442" spans="1:1">
      <c r="A10442" s="15"/>
    </row>
    <row r="10443" spans="1:1">
      <c r="A10443" s="15"/>
    </row>
    <row r="10444" spans="1:1">
      <c r="A10444" s="15"/>
    </row>
    <row r="10445" spans="1:1">
      <c r="A10445" s="15"/>
    </row>
    <row r="10446" spans="1:1">
      <c r="A10446" s="15"/>
    </row>
    <row r="10447" spans="1:1">
      <c r="A10447" s="15"/>
    </row>
    <row r="10448" spans="1:1">
      <c r="A10448" s="15"/>
    </row>
    <row r="10449" spans="1:1">
      <c r="A10449" s="15"/>
    </row>
    <row r="10450" spans="1:1">
      <c r="A10450" s="15"/>
    </row>
    <row r="10451" spans="1:1">
      <c r="A10451" s="15"/>
    </row>
    <row r="10452" spans="1:1">
      <c r="A10452" s="15"/>
    </row>
    <row r="10453" spans="1:1">
      <c r="A10453" s="15"/>
    </row>
    <row r="10454" spans="1:1">
      <c r="A10454" s="15"/>
    </row>
    <row r="10455" spans="1:1">
      <c r="A10455" s="15"/>
    </row>
    <row r="10456" spans="1:1">
      <c r="A10456" s="15"/>
    </row>
    <row r="10457" spans="1:1">
      <c r="A10457" s="15"/>
    </row>
    <row r="10458" spans="1:1">
      <c r="A10458" s="15"/>
    </row>
    <row r="10459" spans="1:1">
      <c r="A10459" s="15"/>
    </row>
    <row r="10460" spans="1:1">
      <c r="A10460" s="15"/>
    </row>
    <row r="10461" spans="1:1">
      <c r="A10461" s="15"/>
    </row>
    <row r="10462" spans="1:1">
      <c r="A10462" s="15"/>
    </row>
    <row r="10463" spans="1:1">
      <c r="A10463" s="15"/>
    </row>
    <row r="10464" spans="1:1">
      <c r="A10464" s="15"/>
    </row>
    <row r="10465" spans="1:1">
      <c r="A10465" s="15"/>
    </row>
    <row r="10466" spans="1:1">
      <c r="A10466" s="15"/>
    </row>
    <row r="10467" spans="1:1">
      <c r="A10467" s="15"/>
    </row>
    <row r="10468" spans="1:1">
      <c r="A10468" s="15"/>
    </row>
    <row r="10469" spans="1:1">
      <c r="A10469" s="15"/>
    </row>
    <row r="10470" spans="1:1">
      <c r="A10470" s="15"/>
    </row>
    <row r="10471" spans="1:1">
      <c r="A10471" s="15"/>
    </row>
    <row r="10472" spans="1:1">
      <c r="A10472" s="15"/>
    </row>
    <row r="10473" spans="1:1">
      <c r="A10473" s="15"/>
    </row>
    <row r="10474" spans="1:1">
      <c r="A10474" s="15"/>
    </row>
    <row r="10475" spans="1:1">
      <c r="A10475" s="15"/>
    </row>
    <row r="10476" spans="1:1">
      <c r="A10476" s="15"/>
    </row>
    <row r="10477" spans="1:1">
      <c r="A10477" s="15"/>
    </row>
    <row r="10478" spans="1:1">
      <c r="A10478" s="15"/>
    </row>
    <row r="10479" spans="1:1">
      <c r="A10479" s="15"/>
    </row>
    <row r="10480" spans="1:1">
      <c r="A10480" s="15"/>
    </row>
    <row r="10481" spans="1:1">
      <c r="A10481" s="15"/>
    </row>
    <row r="10482" spans="1:1">
      <c r="A10482" s="15"/>
    </row>
    <row r="10483" spans="1:1">
      <c r="A10483" s="15"/>
    </row>
    <row r="10484" spans="1:1">
      <c r="A10484" s="15"/>
    </row>
    <row r="10485" spans="1:1">
      <c r="A10485" s="15"/>
    </row>
    <row r="10486" spans="1:1">
      <c r="A10486" s="15"/>
    </row>
    <row r="10487" spans="1:1">
      <c r="A10487" s="15"/>
    </row>
    <row r="10488" spans="1:1">
      <c r="A10488" s="15"/>
    </row>
    <row r="10489" spans="1:1">
      <c r="A10489" s="15"/>
    </row>
    <row r="10490" spans="1:1">
      <c r="A10490" s="15"/>
    </row>
    <row r="10491" spans="1:1">
      <c r="A10491" s="15"/>
    </row>
    <row r="10492" spans="1:1">
      <c r="A10492" s="15"/>
    </row>
    <row r="10493" spans="1:1">
      <c r="A10493" s="15"/>
    </row>
    <row r="10494" spans="1:1">
      <c r="A10494" s="15"/>
    </row>
    <row r="10495" spans="1:1">
      <c r="A10495" s="15"/>
    </row>
    <row r="10496" spans="1:1">
      <c r="A10496" s="15"/>
    </row>
    <row r="10497" spans="1:1">
      <c r="A10497" s="15"/>
    </row>
    <row r="10498" spans="1:1">
      <c r="A10498" s="15"/>
    </row>
    <row r="10499" spans="1:1">
      <c r="A10499" s="15"/>
    </row>
    <row r="10500" spans="1:1">
      <c r="A10500" s="15"/>
    </row>
    <row r="10501" spans="1:1">
      <c r="A10501" s="15"/>
    </row>
    <row r="10502" spans="1:1">
      <c r="A10502" s="15"/>
    </row>
    <row r="10503" spans="1:1">
      <c r="A10503" s="15"/>
    </row>
    <row r="10504" spans="1:1">
      <c r="A10504" s="15"/>
    </row>
    <row r="10505" spans="1:1">
      <c r="A10505" s="15"/>
    </row>
    <row r="10506" spans="1:1">
      <c r="A10506" s="15"/>
    </row>
    <row r="10507" spans="1:1">
      <c r="A10507" s="15"/>
    </row>
    <row r="10508" spans="1:1">
      <c r="A10508" s="15"/>
    </row>
    <row r="10509" spans="1:1">
      <c r="A10509" s="15"/>
    </row>
    <row r="10510" spans="1:1">
      <c r="A10510" s="15"/>
    </row>
    <row r="10511" spans="1:1">
      <c r="A10511" s="15"/>
    </row>
    <row r="10512" spans="1:1">
      <c r="A10512" s="15"/>
    </row>
    <row r="10513" spans="1:1">
      <c r="A10513" s="15"/>
    </row>
    <row r="10514" spans="1:1">
      <c r="A10514" s="15"/>
    </row>
    <row r="10515" spans="1:1">
      <c r="A10515" s="15"/>
    </row>
    <row r="10516" spans="1:1">
      <c r="A10516" s="15"/>
    </row>
    <row r="10517" spans="1:1">
      <c r="A10517" s="15"/>
    </row>
    <row r="10518" spans="1:1">
      <c r="A10518" s="15"/>
    </row>
    <row r="10519" spans="1:1">
      <c r="A10519" s="15"/>
    </row>
    <row r="10520" spans="1:1">
      <c r="A10520" s="15"/>
    </row>
    <row r="10521" spans="1:1">
      <c r="A10521" s="15"/>
    </row>
    <row r="10522" spans="1:1">
      <c r="A10522" s="15"/>
    </row>
    <row r="10523" spans="1:1">
      <c r="A10523" s="15"/>
    </row>
    <row r="10524" spans="1:1">
      <c r="A10524" s="15"/>
    </row>
    <row r="10525" spans="1:1">
      <c r="A10525" s="15"/>
    </row>
    <row r="10526" spans="1:1">
      <c r="A10526" s="15"/>
    </row>
    <row r="10527" spans="1:1">
      <c r="A10527" s="15"/>
    </row>
    <row r="10528" spans="1:1">
      <c r="A10528" s="15"/>
    </row>
    <row r="10529" spans="1:1">
      <c r="A10529" s="15"/>
    </row>
    <row r="10530" spans="1:1">
      <c r="A10530" s="15"/>
    </row>
    <row r="10531" spans="1:1">
      <c r="A10531" s="15"/>
    </row>
    <row r="10532" spans="1:1">
      <c r="A10532" s="15"/>
    </row>
    <row r="10533" spans="1:1">
      <c r="A10533" s="15"/>
    </row>
    <row r="10534" spans="1:1">
      <c r="A10534" s="15"/>
    </row>
    <row r="10535" spans="1:1">
      <c r="A10535" s="15"/>
    </row>
    <row r="10536" spans="1:1">
      <c r="A10536" s="15"/>
    </row>
    <row r="10537" spans="1:1">
      <c r="A10537" s="15"/>
    </row>
    <row r="10538" spans="1:1">
      <c r="A10538" s="15"/>
    </row>
    <row r="10539" spans="1:1">
      <c r="A10539" s="15"/>
    </row>
    <row r="10540" spans="1:1">
      <c r="A10540" s="15"/>
    </row>
    <row r="10541" spans="1:1">
      <c r="A10541" s="15"/>
    </row>
    <row r="10542" spans="1:1">
      <c r="A10542" s="15"/>
    </row>
    <row r="10543" spans="1:1">
      <c r="A10543" s="15"/>
    </row>
    <row r="10544" spans="1:1">
      <c r="A10544" s="15"/>
    </row>
    <row r="10545" spans="1:1">
      <c r="A10545" s="15"/>
    </row>
    <row r="10546" spans="1:1">
      <c r="A10546" s="15"/>
    </row>
    <row r="10547" spans="1:1">
      <c r="A10547" s="15"/>
    </row>
    <row r="10548" spans="1:1">
      <c r="A10548" s="15"/>
    </row>
    <row r="10549" spans="1:1">
      <c r="A10549" s="15"/>
    </row>
    <row r="10550" spans="1:1">
      <c r="A10550" s="15"/>
    </row>
    <row r="10551" spans="1:1">
      <c r="A10551" s="15"/>
    </row>
    <row r="10552" spans="1:1">
      <c r="A10552" s="15"/>
    </row>
    <row r="10553" spans="1:1">
      <c r="A10553" s="15"/>
    </row>
    <row r="10554" spans="1:1">
      <c r="A10554" s="15"/>
    </row>
    <row r="10555" spans="1:1">
      <c r="A10555" s="15"/>
    </row>
    <row r="10556" spans="1:1">
      <c r="A10556" s="15"/>
    </row>
    <row r="10557" spans="1:1">
      <c r="A10557" s="15"/>
    </row>
    <row r="10558" spans="1:1">
      <c r="A10558" s="15"/>
    </row>
    <row r="10559" spans="1:1">
      <c r="A10559" s="15"/>
    </row>
    <row r="10560" spans="1:1">
      <c r="A10560" s="15"/>
    </row>
    <row r="10561" spans="1:1">
      <c r="A10561" s="15"/>
    </row>
    <row r="10562" spans="1:1">
      <c r="A10562" s="15"/>
    </row>
    <row r="10563" spans="1:1">
      <c r="A10563" s="15"/>
    </row>
    <row r="10564" spans="1:1">
      <c r="A10564" s="15"/>
    </row>
    <row r="10565" spans="1:1">
      <c r="A10565" s="15"/>
    </row>
    <row r="10566" spans="1:1">
      <c r="A10566" s="15"/>
    </row>
    <row r="10567" spans="1:1">
      <c r="A10567" s="15"/>
    </row>
    <row r="10568" spans="1:1">
      <c r="A10568" s="15"/>
    </row>
    <row r="10569" spans="1:1">
      <c r="A10569" s="15"/>
    </row>
    <row r="10570" spans="1:1">
      <c r="A10570" s="15"/>
    </row>
    <row r="10571" spans="1:1">
      <c r="A10571" s="15"/>
    </row>
    <row r="10572" spans="1:1">
      <c r="A10572" s="15"/>
    </row>
    <row r="10573" spans="1:1">
      <c r="A10573" s="15"/>
    </row>
    <row r="10574" spans="1:1">
      <c r="A10574" s="15"/>
    </row>
    <row r="10575" spans="1:1">
      <c r="A10575" s="15"/>
    </row>
    <row r="10576" spans="1:1">
      <c r="A10576" s="15"/>
    </row>
    <row r="10577" spans="1:1">
      <c r="A10577" s="15"/>
    </row>
    <row r="10578" spans="1:1">
      <c r="A10578" s="15"/>
    </row>
    <row r="10579" spans="1:1">
      <c r="A10579" s="15"/>
    </row>
    <row r="10580" spans="1:1">
      <c r="A10580" s="15"/>
    </row>
    <row r="10581" spans="1:1">
      <c r="A10581" s="15"/>
    </row>
    <row r="10582" spans="1:1">
      <c r="A10582" s="15"/>
    </row>
    <row r="10583" spans="1:1">
      <c r="A10583" s="15"/>
    </row>
    <row r="10584" spans="1:1">
      <c r="A10584" s="15"/>
    </row>
    <row r="10585" spans="1:1">
      <c r="A10585" s="15"/>
    </row>
    <row r="10586" spans="1:1">
      <c r="A10586" s="15"/>
    </row>
    <row r="10587" spans="1:1">
      <c r="A10587" s="15"/>
    </row>
    <row r="10588" spans="1:1">
      <c r="A10588" s="15"/>
    </row>
    <row r="10589" spans="1:1">
      <c r="A10589" s="15"/>
    </row>
    <row r="10590" spans="1:1">
      <c r="A10590" s="15"/>
    </row>
    <row r="10591" spans="1:1">
      <c r="A10591" s="15"/>
    </row>
    <row r="10592" spans="1:1">
      <c r="A10592" s="15"/>
    </row>
    <row r="10593" spans="1:1">
      <c r="A10593" s="15"/>
    </row>
    <row r="10594" spans="1:1">
      <c r="A10594" s="15"/>
    </row>
    <row r="10595" spans="1:1">
      <c r="A10595" s="15"/>
    </row>
    <row r="10596" spans="1:1">
      <c r="A10596" s="15"/>
    </row>
    <row r="10597" spans="1:1">
      <c r="A10597" s="15"/>
    </row>
    <row r="10598" spans="1:1">
      <c r="A10598" s="15"/>
    </row>
    <row r="10599" spans="1:1">
      <c r="A10599" s="15"/>
    </row>
    <row r="10600" spans="1:1">
      <c r="A10600" s="15"/>
    </row>
    <row r="10601" spans="1:1">
      <c r="A10601" s="15"/>
    </row>
    <row r="10602" spans="1:1">
      <c r="A10602" s="15"/>
    </row>
    <row r="10603" spans="1:1">
      <c r="A10603" s="15"/>
    </row>
    <row r="10604" spans="1:1">
      <c r="A10604" s="15"/>
    </row>
    <row r="10605" spans="1:1">
      <c r="A10605" s="15"/>
    </row>
    <row r="10606" spans="1:1">
      <c r="A10606" s="15"/>
    </row>
    <row r="10607" spans="1:1">
      <c r="A10607" s="15"/>
    </row>
    <row r="10608" spans="1:1">
      <c r="A10608" s="15"/>
    </row>
    <row r="10609" spans="1:1">
      <c r="A10609" s="15"/>
    </row>
    <row r="10610" spans="1:1">
      <c r="A10610" s="15"/>
    </row>
    <row r="10611" spans="1:1">
      <c r="A10611" s="15"/>
    </row>
    <row r="10612" spans="1:1">
      <c r="A10612" s="15"/>
    </row>
    <row r="10613" spans="1:1">
      <c r="A10613" s="15"/>
    </row>
    <row r="10614" spans="1:1">
      <c r="A10614" s="15"/>
    </row>
    <row r="10615" spans="1:1">
      <c r="A10615" s="15"/>
    </row>
    <row r="10616" spans="1:1">
      <c r="A10616" s="15"/>
    </row>
    <row r="10617" spans="1:1">
      <c r="A10617" s="15"/>
    </row>
    <row r="10618" spans="1:1">
      <c r="A10618" s="15"/>
    </row>
    <row r="10619" spans="1:1">
      <c r="A10619" s="15"/>
    </row>
    <row r="10620" spans="1:1">
      <c r="A10620" s="15"/>
    </row>
    <row r="10621" spans="1:1">
      <c r="A10621" s="15"/>
    </row>
    <row r="10622" spans="1:1">
      <c r="A10622" s="15"/>
    </row>
    <row r="10623" spans="1:1">
      <c r="A10623" s="15"/>
    </row>
    <row r="10624" spans="1:1">
      <c r="A10624" s="15"/>
    </row>
    <row r="10625" spans="1:1">
      <c r="A10625" s="15"/>
    </row>
    <row r="10626" spans="1:1">
      <c r="A10626" s="15"/>
    </row>
    <row r="10627" spans="1:1">
      <c r="A10627" s="15"/>
    </row>
    <row r="10628" spans="1:1">
      <c r="A10628" s="15"/>
    </row>
    <row r="10629" spans="1:1">
      <c r="A10629" s="15"/>
    </row>
    <row r="10630" spans="1:1">
      <c r="A10630" s="15"/>
    </row>
    <row r="10631" spans="1:1">
      <c r="A10631" s="15"/>
    </row>
    <row r="10632" spans="1:1">
      <c r="A10632" s="15"/>
    </row>
    <row r="10633" spans="1:1">
      <c r="A10633" s="15"/>
    </row>
    <row r="10634" spans="1:1">
      <c r="A10634" s="15"/>
    </row>
    <row r="10635" spans="1:1">
      <c r="A10635" s="15"/>
    </row>
    <row r="10636" spans="1:1">
      <c r="A10636" s="15"/>
    </row>
    <row r="10637" spans="1:1">
      <c r="A10637" s="15"/>
    </row>
    <row r="10638" spans="1:1">
      <c r="A10638" s="15"/>
    </row>
    <row r="10639" spans="1:1">
      <c r="A10639" s="15"/>
    </row>
    <row r="10640" spans="1:1">
      <c r="A10640" s="15"/>
    </row>
    <row r="10641" spans="1:1">
      <c r="A10641" s="15"/>
    </row>
    <row r="10642" spans="1:1">
      <c r="A10642" s="15"/>
    </row>
    <row r="10643" spans="1:1">
      <c r="A10643" s="15"/>
    </row>
    <row r="10644" spans="1:1">
      <c r="A10644" s="15"/>
    </row>
    <row r="10645" spans="1:1">
      <c r="A10645" s="15"/>
    </row>
    <row r="10646" spans="1:1">
      <c r="A10646" s="15"/>
    </row>
    <row r="10647" spans="1:1">
      <c r="A10647" s="15"/>
    </row>
    <row r="10648" spans="1:1">
      <c r="A10648" s="15"/>
    </row>
    <row r="10649" spans="1:1">
      <c r="A10649" s="15"/>
    </row>
    <row r="10650" spans="1:1">
      <c r="A10650" s="15"/>
    </row>
    <row r="10651" spans="1:1">
      <c r="A10651" s="15"/>
    </row>
    <row r="10652" spans="1:1">
      <c r="A10652" s="15"/>
    </row>
    <row r="10653" spans="1:1">
      <c r="A10653" s="15"/>
    </row>
    <row r="10654" spans="1:1">
      <c r="A10654" s="15"/>
    </row>
    <row r="10655" spans="1:1">
      <c r="A10655" s="15"/>
    </row>
    <row r="10656" spans="1:1">
      <c r="A10656" s="15"/>
    </row>
    <row r="10657" spans="1:1">
      <c r="A10657" s="15"/>
    </row>
    <row r="10658" spans="1:1">
      <c r="A10658" s="15"/>
    </row>
    <row r="10659" spans="1:1">
      <c r="A10659" s="15"/>
    </row>
    <row r="10660" spans="1:1">
      <c r="A10660" s="15"/>
    </row>
    <row r="10661" spans="1:1">
      <c r="A10661" s="15"/>
    </row>
    <row r="10662" spans="1:1">
      <c r="A10662" s="15"/>
    </row>
    <row r="10663" spans="1:1">
      <c r="A10663" s="15"/>
    </row>
    <row r="10664" spans="1:1">
      <c r="A10664" s="15"/>
    </row>
    <row r="10665" spans="1:1">
      <c r="A10665" s="15"/>
    </row>
    <row r="10666" spans="1:1">
      <c r="A10666" s="15"/>
    </row>
    <row r="10667" spans="1:1">
      <c r="A10667" s="15"/>
    </row>
    <row r="10668" spans="1:1">
      <c r="A10668" s="15"/>
    </row>
    <row r="10669" spans="1:1">
      <c r="A10669" s="15"/>
    </row>
    <row r="10670" spans="1:1">
      <c r="A10670" s="15"/>
    </row>
    <row r="10671" spans="1:1">
      <c r="A10671" s="15"/>
    </row>
    <row r="10672" spans="1:1">
      <c r="A10672" s="15"/>
    </row>
    <row r="10673" spans="1:1">
      <c r="A10673" s="15"/>
    </row>
    <row r="10674" spans="1:1">
      <c r="A10674" s="15"/>
    </row>
    <row r="10675" spans="1:1">
      <c r="A10675" s="15"/>
    </row>
    <row r="10676" spans="1:1">
      <c r="A10676" s="15"/>
    </row>
    <row r="10677" spans="1:1">
      <c r="A10677" s="15"/>
    </row>
    <row r="10678" spans="1:1">
      <c r="A10678" s="15"/>
    </row>
    <row r="10679" spans="1:1">
      <c r="A10679" s="15"/>
    </row>
    <row r="10680" spans="1:1">
      <c r="A10680" s="15"/>
    </row>
    <row r="10681" spans="1:1">
      <c r="A10681" s="15"/>
    </row>
    <row r="10682" spans="1:1">
      <c r="A10682" s="15"/>
    </row>
    <row r="10683" spans="1:1">
      <c r="A10683" s="15"/>
    </row>
    <row r="10684" spans="1:1">
      <c r="A10684" s="15"/>
    </row>
    <row r="10685" spans="1:1">
      <c r="A10685" s="15"/>
    </row>
    <row r="10686" spans="1:1">
      <c r="A10686" s="15"/>
    </row>
    <row r="10687" spans="1:1">
      <c r="A10687" s="15"/>
    </row>
    <row r="10688" spans="1:1">
      <c r="A10688" s="15"/>
    </row>
    <row r="10689" spans="1:1">
      <c r="A10689" s="15"/>
    </row>
    <row r="10690" spans="1:1">
      <c r="A10690" s="15"/>
    </row>
    <row r="10691" spans="1:1">
      <c r="A10691" s="15"/>
    </row>
    <row r="10692" spans="1:1">
      <c r="A10692" s="15"/>
    </row>
    <row r="10693" spans="1:1">
      <c r="A10693" s="15"/>
    </row>
    <row r="10694" spans="1:1">
      <c r="A10694" s="15"/>
    </row>
    <row r="10695" spans="1:1">
      <c r="A10695" s="15"/>
    </row>
    <row r="10696" spans="1:1">
      <c r="A10696" s="15"/>
    </row>
    <row r="10697" spans="1:1">
      <c r="A10697" s="15"/>
    </row>
    <row r="10698" spans="1:1">
      <c r="A10698" s="15"/>
    </row>
    <row r="10699" spans="1:1">
      <c r="A10699" s="15"/>
    </row>
    <row r="10700" spans="1:1">
      <c r="A10700" s="15"/>
    </row>
    <row r="10701" spans="1:1">
      <c r="A10701" s="15"/>
    </row>
    <row r="10702" spans="1:1">
      <c r="A10702" s="15"/>
    </row>
    <row r="10703" spans="1:1">
      <c r="A10703" s="15"/>
    </row>
    <row r="10704" spans="1:1">
      <c r="A10704" s="15"/>
    </row>
    <row r="10705" spans="1:1">
      <c r="A10705" s="15"/>
    </row>
    <row r="10706" spans="1:1">
      <c r="A10706" s="15"/>
    </row>
    <row r="10707" spans="1:1">
      <c r="A10707" s="15"/>
    </row>
    <row r="10708" spans="1:1">
      <c r="A10708" s="15"/>
    </row>
    <row r="10709" spans="1:1">
      <c r="A10709" s="15"/>
    </row>
    <row r="10710" spans="1:1">
      <c r="A10710" s="15"/>
    </row>
    <row r="10711" spans="1:1">
      <c r="A10711" s="15"/>
    </row>
    <row r="10712" spans="1:1">
      <c r="A10712" s="15"/>
    </row>
    <row r="10713" spans="1:1">
      <c r="A10713" s="15"/>
    </row>
    <row r="10714" spans="1:1">
      <c r="A10714" s="15"/>
    </row>
    <row r="10715" spans="1:1">
      <c r="A10715" s="15"/>
    </row>
    <row r="10716" spans="1:1">
      <c r="A10716" s="15"/>
    </row>
    <row r="10717" spans="1:1">
      <c r="A10717" s="15"/>
    </row>
    <row r="10718" spans="1:1">
      <c r="A10718" s="15"/>
    </row>
    <row r="10719" spans="1:1">
      <c r="A10719" s="15"/>
    </row>
    <row r="10720" spans="1:1">
      <c r="A10720" s="15"/>
    </row>
    <row r="10721" spans="1:1">
      <c r="A10721" s="15"/>
    </row>
    <row r="10722" spans="1:1">
      <c r="A10722" s="15"/>
    </row>
    <row r="10723" spans="1:1">
      <c r="A10723" s="15"/>
    </row>
    <row r="10724" spans="1:1">
      <c r="A10724" s="15"/>
    </row>
    <row r="10725" spans="1:1">
      <c r="A10725" s="15"/>
    </row>
    <row r="10726" spans="1:1">
      <c r="A10726" s="15"/>
    </row>
    <row r="10727" spans="1:1">
      <c r="A10727" s="15"/>
    </row>
    <row r="10728" spans="1:1">
      <c r="A10728" s="15"/>
    </row>
    <row r="10729" spans="1:1">
      <c r="A10729" s="15"/>
    </row>
    <row r="10730" spans="1:1">
      <c r="A10730" s="15"/>
    </row>
    <row r="10731" spans="1:1">
      <c r="A10731" s="15"/>
    </row>
    <row r="10732" spans="1:1">
      <c r="A10732" s="15"/>
    </row>
    <row r="10733" spans="1:1">
      <c r="A10733" s="15"/>
    </row>
    <row r="10734" spans="1:1">
      <c r="A10734" s="15"/>
    </row>
    <row r="10735" spans="1:1">
      <c r="A10735" s="15"/>
    </row>
    <row r="10736" spans="1:1">
      <c r="A10736" s="15"/>
    </row>
    <row r="10737" spans="1:1">
      <c r="A10737" s="15"/>
    </row>
    <row r="10738" spans="1:1">
      <c r="A10738" s="15"/>
    </row>
    <row r="10739" spans="1:1">
      <c r="A10739" s="15"/>
    </row>
    <row r="10740" spans="1:1">
      <c r="A10740" s="15"/>
    </row>
    <row r="10741" spans="1:1">
      <c r="A10741" s="15"/>
    </row>
    <row r="10742" spans="1:1">
      <c r="A10742" s="15"/>
    </row>
    <row r="10743" spans="1:1">
      <c r="A10743" s="15"/>
    </row>
    <row r="10744" spans="1:1">
      <c r="A10744" s="15"/>
    </row>
    <row r="10745" spans="1:1">
      <c r="A10745" s="15"/>
    </row>
    <row r="10746" spans="1:1">
      <c r="A10746" s="15"/>
    </row>
    <row r="10747" spans="1:1">
      <c r="A10747" s="15"/>
    </row>
    <row r="10748" spans="1:1">
      <c r="A10748" s="15"/>
    </row>
    <row r="10749" spans="1:1">
      <c r="A10749" s="15"/>
    </row>
    <row r="10750" spans="1:1">
      <c r="A10750" s="15"/>
    </row>
    <row r="10751" spans="1:1">
      <c r="A10751" s="15"/>
    </row>
    <row r="10752" spans="1:1">
      <c r="A10752" s="15"/>
    </row>
    <row r="10753" spans="1:1">
      <c r="A10753" s="15"/>
    </row>
    <row r="10754" spans="1:1">
      <c r="A10754" s="15"/>
    </row>
    <row r="10755" spans="1:1">
      <c r="A10755" s="15"/>
    </row>
    <row r="10756" spans="1:1">
      <c r="A10756" s="15"/>
    </row>
    <row r="10757" spans="1:1">
      <c r="A10757" s="15"/>
    </row>
    <row r="10758" spans="1:1">
      <c r="A10758" s="15"/>
    </row>
    <row r="10759" spans="1:1">
      <c r="A10759" s="15"/>
    </row>
    <row r="10760" spans="1:1">
      <c r="A10760" s="15"/>
    </row>
    <row r="10761" spans="1:1">
      <c r="A10761" s="15"/>
    </row>
    <row r="10762" spans="1:1">
      <c r="A10762" s="15"/>
    </row>
    <row r="10763" spans="1:1">
      <c r="A10763" s="15"/>
    </row>
    <row r="10764" spans="1:1">
      <c r="A10764" s="15"/>
    </row>
    <row r="10765" spans="1:1">
      <c r="A10765" s="15"/>
    </row>
    <row r="10766" spans="1:1">
      <c r="A10766" s="15"/>
    </row>
    <row r="10767" spans="1:1">
      <c r="A10767" s="15"/>
    </row>
    <row r="10768" spans="1:1">
      <c r="A10768" s="15"/>
    </row>
    <row r="10769" spans="1:1">
      <c r="A10769" s="15"/>
    </row>
    <row r="10770" spans="1:1">
      <c r="A10770" s="15"/>
    </row>
    <row r="10771" spans="1:1">
      <c r="A10771" s="15"/>
    </row>
    <row r="10772" spans="1:1">
      <c r="A10772" s="15"/>
    </row>
    <row r="10773" spans="1:1">
      <c r="A10773" s="15"/>
    </row>
    <row r="10774" spans="1:1">
      <c r="A10774" s="15"/>
    </row>
    <row r="10775" spans="1:1">
      <c r="A10775" s="15"/>
    </row>
    <row r="10776" spans="1:1">
      <c r="A10776" s="15"/>
    </row>
    <row r="10777" spans="1:1">
      <c r="A10777" s="15"/>
    </row>
    <row r="10778" spans="1:1">
      <c r="A10778" s="15"/>
    </row>
    <row r="10779" spans="1:1">
      <c r="A10779" s="15"/>
    </row>
    <row r="10780" spans="1:1">
      <c r="A10780" s="15"/>
    </row>
    <row r="10781" spans="1:1">
      <c r="A10781" s="15"/>
    </row>
    <row r="10782" spans="1:1">
      <c r="A10782" s="15"/>
    </row>
    <row r="10783" spans="1:1">
      <c r="A10783" s="15"/>
    </row>
    <row r="10784" spans="1:1">
      <c r="A10784" s="15"/>
    </row>
    <row r="10785" spans="1:1">
      <c r="A10785" s="15"/>
    </row>
    <row r="10786" spans="1:1">
      <c r="A10786" s="15"/>
    </row>
    <row r="10787" spans="1:1">
      <c r="A10787" s="15"/>
    </row>
    <row r="10788" spans="1:1">
      <c r="A10788" s="15"/>
    </row>
    <row r="10789" spans="1:1">
      <c r="A10789" s="15"/>
    </row>
    <row r="10790" spans="1:1">
      <c r="A10790" s="15"/>
    </row>
    <row r="10791" spans="1:1">
      <c r="A10791" s="15"/>
    </row>
    <row r="10792" spans="1:1">
      <c r="A10792" s="15"/>
    </row>
    <row r="10793" spans="1:1">
      <c r="A10793" s="15"/>
    </row>
    <row r="10794" spans="1:1">
      <c r="A10794" s="15"/>
    </row>
    <row r="10795" spans="1:1">
      <c r="A10795" s="15"/>
    </row>
    <row r="10796" spans="1:1">
      <c r="A10796" s="15"/>
    </row>
    <row r="10797" spans="1:1">
      <c r="A10797" s="15"/>
    </row>
    <row r="10798" spans="1:1">
      <c r="A10798" s="15"/>
    </row>
    <row r="10799" spans="1:1">
      <c r="A10799" s="15"/>
    </row>
    <row r="10800" spans="1:1">
      <c r="A10800" s="15"/>
    </row>
    <row r="10801" spans="1:1">
      <c r="A10801" s="15"/>
    </row>
    <row r="10802" spans="1:1">
      <c r="A10802" s="15"/>
    </row>
    <row r="10803" spans="1:1">
      <c r="A10803" s="15"/>
    </row>
    <row r="10804" spans="1:1">
      <c r="A10804" s="15"/>
    </row>
    <row r="10805" spans="1:1">
      <c r="A10805" s="15"/>
    </row>
    <row r="10806" spans="1:1">
      <c r="A10806" s="15"/>
    </row>
    <row r="10807" spans="1:1">
      <c r="A10807" s="15"/>
    </row>
    <row r="10808" spans="1:1">
      <c r="A10808" s="15"/>
    </row>
    <row r="10809" spans="1:1">
      <c r="A10809" s="15"/>
    </row>
    <row r="10810" spans="1:1">
      <c r="A10810" s="15"/>
    </row>
    <row r="10811" spans="1:1">
      <c r="A10811" s="15"/>
    </row>
    <row r="10812" spans="1:1">
      <c r="A10812" s="15"/>
    </row>
    <row r="10813" spans="1:1">
      <c r="A10813" s="15"/>
    </row>
    <row r="10814" spans="1:1">
      <c r="A10814" s="15"/>
    </row>
    <row r="10815" spans="1:1">
      <c r="A10815" s="15"/>
    </row>
    <row r="10816" spans="1:1">
      <c r="A10816" s="15"/>
    </row>
    <row r="10817" spans="1:1">
      <c r="A10817" s="15"/>
    </row>
    <row r="10818" spans="1:1">
      <c r="A10818" s="15"/>
    </row>
    <row r="10819" spans="1:1">
      <c r="A10819" s="15"/>
    </row>
    <row r="10820" spans="1:1">
      <c r="A10820" s="15"/>
    </row>
    <row r="10821" spans="1:1">
      <c r="A10821" s="15"/>
    </row>
    <row r="10822" spans="1:1">
      <c r="A10822" s="15"/>
    </row>
    <row r="10823" spans="1:1">
      <c r="A10823" s="15"/>
    </row>
    <row r="10824" spans="1:1">
      <c r="A10824" s="15"/>
    </row>
    <row r="10825" spans="1:1">
      <c r="A10825" s="15"/>
    </row>
    <row r="10826" spans="1:1">
      <c r="A10826" s="15"/>
    </row>
    <row r="10827" spans="1:1">
      <c r="A10827" s="15"/>
    </row>
    <row r="10828" spans="1:1">
      <c r="A10828" s="15"/>
    </row>
    <row r="10829" spans="1:1">
      <c r="A10829" s="15"/>
    </row>
    <row r="10830" spans="1:1">
      <c r="A10830" s="15"/>
    </row>
    <row r="10831" spans="1:1">
      <c r="A10831" s="15"/>
    </row>
    <row r="10832" spans="1:1">
      <c r="A10832" s="15"/>
    </row>
    <row r="10833" spans="1:1">
      <c r="A10833" s="15"/>
    </row>
    <row r="10834" spans="1:1">
      <c r="A10834" s="15"/>
    </row>
    <row r="10835" spans="1:1">
      <c r="A10835" s="15"/>
    </row>
    <row r="10836" spans="1:1">
      <c r="A10836" s="15"/>
    </row>
    <row r="10837" spans="1:1">
      <c r="A10837" s="15"/>
    </row>
    <row r="10838" spans="1:1">
      <c r="A10838" s="15"/>
    </row>
    <row r="10839" spans="1:1">
      <c r="A10839" s="15"/>
    </row>
    <row r="10840" spans="1:1">
      <c r="A10840" s="15"/>
    </row>
    <row r="10841" spans="1:1">
      <c r="A10841" s="15"/>
    </row>
    <row r="10842" spans="1:1">
      <c r="A10842" s="15"/>
    </row>
    <row r="10843" spans="1:1">
      <c r="A10843" s="15"/>
    </row>
    <row r="10844" spans="1:1">
      <c r="A10844" s="15"/>
    </row>
    <row r="10845" spans="1:1">
      <c r="A10845" s="15"/>
    </row>
    <row r="10846" spans="1:1">
      <c r="A10846" s="15"/>
    </row>
    <row r="10847" spans="1:1">
      <c r="A10847" s="15"/>
    </row>
    <row r="10848" spans="1:1">
      <c r="A10848" s="15"/>
    </row>
    <row r="10849" spans="1:1">
      <c r="A10849" s="15"/>
    </row>
    <row r="10850" spans="1:1">
      <c r="A10850" s="15"/>
    </row>
    <row r="10851" spans="1:1">
      <c r="A10851" s="15"/>
    </row>
    <row r="10852" spans="1:1">
      <c r="A10852" s="15"/>
    </row>
    <row r="10853" spans="1:1">
      <c r="A10853" s="15"/>
    </row>
    <row r="10854" spans="1:1">
      <c r="A10854" s="15"/>
    </row>
    <row r="10855" spans="1:1">
      <c r="A10855" s="15"/>
    </row>
    <row r="10856" spans="1:1">
      <c r="A10856" s="15"/>
    </row>
    <row r="10857" spans="1:1">
      <c r="A10857" s="15"/>
    </row>
    <row r="10858" spans="1:1">
      <c r="A10858" s="15"/>
    </row>
    <row r="10859" spans="1:1">
      <c r="A10859" s="15"/>
    </row>
    <row r="10860" spans="1:1">
      <c r="A10860" s="15"/>
    </row>
    <row r="10861" spans="1:1">
      <c r="A10861" s="15"/>
    </row>
    <row r="10862" spans="1:1">
      <c r="A10862" s="15"/>
    </row>
    <row r="10863" spans="1:1">
      <c r="A10863" s="15"/>
    </row>
    <row r="10864" spans="1:1">
      <c r="A10864" s="15"/>
    </row>
    <row r="10865" spans="1:1">
      <c r="A10865" s="15"/>
    </row>
    <row r="10866" spans="1:1">
      <c r="A10866" s="15"/>
    </row>
    <row r="10867" spans="1:1">
      <c r="A10867" s="15"/>
    </row>
    <row r="10868" spans="1:1">
      <c r="A10868" s="15"/>
    </row>
    <row r="10869" spans="1:1">
      <c r="A10869" s="15"/>
    </row>
    <row r="10870" spans="1:1">
      <c r="A10870" s="15"/>
    </row>
    <row r="10871" spans="1:1">
      <c r="A10871" s="15"/>
    </row>
    <row r="10872" spans="1:1">
      <c r="A10872" s="15"/>
    </row>
    <row r="10873" spans="1:1">
      <c r="A10873" s="15"/>
    </row>
    <row r="10874" spans="1:1">
      <c r="A10874" s="15"/>
    </row>
    <row r="10875" spans="1:1">
      <c r="A10875" s="15"/>
    </row>
    <row r="10876" spans="1:1">
      <c r="A10876" s="15"/>
    </row>
    <row r="10877" spans="1:1">
      <c r="A10877" s="15"/>
    </row>
    <row r="10878" spans="1:1">
      <c r="A10878" s="15"/>
    </row>
    <row r="10879" spans="1:1">
      <c r="A10879" s="15"/>
    </row>
    <row r="10880" spans="1:1">
      <c r="A10880" s="15"/>
    </row>
    <row r="10881" spans="1:1">
      <c r="A10881" s="15"/>
    </row>
    <row r="10882" spans="1:1">
      <c r="A10882" s="15"/>
    </row>
    <row r="10883" spans="1:1">
      <c r="A10883" s="15"/>
    </row>
    <row r="10884" spans="1:1">
      <c r="A10884" s="15"/>
    </row>
    <row r="10885" spans="1:1">
      <c r="A10885" s="15"/>
    </row>
    <row r="10886" spans="1:1">
      <c r="A10886" s="15"/>
    </row>
    <row r="10887" spans="1:1">
      <c r="A10887" s="15"/>
    </row>
    <row r="10888" spans="1:1">
      <c r="A10888" s="15"/>
    </row>
    <row r="10889" spans="1:1">
      <c r="A10889" s="15"/>
    </row>
    <row r="10890" spans="1:1">
      <c r="A10890" s="15"/>
    </row>
    <row r="10891" spans="1:1">
      <c r="A10891" s="15"/>
    </row>
    <row r="10892" spans="1:1">
      <c r="A10892" s="15"/>
    </row>
    <row r="10893" spans="1:1">
      <c r="A10893" s="15"/>
    </row>
    <row r="10894" spans="1:1">
      <c r="A10894" s="15"/>
    </row>
    <row r="10895" spans="1:1">
      <c r="A10895" s="15"/>
    </row>
    <row r="10896" spans="1:1">
      <c r="A10896" s="15"/>
    </row>
    <row r="10897" spans="1:1">
      <c r="A10897" s="15"/>
    </row>
    <row r="10898" spans="1:1">
      <c r="A10898" s="15"/>
    </row>
    <row r="10899" spans="1:1">
      <c r="A10899" s="15"/>
    </row>
    <row r="10900" spans="1:1">
      <c r="A10900" s="15"/>
    </row>
    <row r="10901" spans="1:1">
      <c r="A10901" s="15"/>
    </row>
    <row r="10902" spans="1:1">
      <c r="A10902" s="15"/>
    </row>
    <row r="10903" spans="1:1">
      <c r="A10903" s="15"/>
    </row>
    <row r="10904" spans="1:1">
      <c r="A10904" s="15"/>
    </row>
    <row r="10905" spans="1:1">
      <c r="A10905" s="15"/>
    </row>
    <row r="10906" spans="1:1">
      <c r="A10906" s="15"/>
    </row>
    <row r="10907" spans="1:1">
      <c r="A10907" s="15"/>
    </row>
    <row r="10908" spans="1:1">
      <c r="A10908" s="15"/>
    </row>
    <row r="10909" spans="1:1">
      <c r="A10909" s="15"/>
    </row>
    <row r="10910" spans="1:1">
      <c r="A10910" s="15"/>
    </row>
    <row r="10911" spans="1:1">
      <c r="A10911" s="15"/>
    </row>
    <row r="10912" spans="1:1">
      <c r="A10912" s="15"/>
    </row>
    <row r="10913" spans="1:1">
      <c r="A10913" s="15"/>
    </row>
    <row r="10914" spans="1:1">
      <c r="A10914" s="15"/>
    </row>
    <row r="10915" spans="1:1">
      <c r="A10915" s="15"/>
    </row>
    <row r="10916" spans="1:1">
      <c r="A10916" s="15"/>
    </row>
    <row r="10917" spans="1:1">
      <c r="A10917" s="15"/>
    </row>
    <row r="10918" spans="1:1">
      <c r="A10918" s="15"/>
    </row>
    <row r="10919" spans="1:1">
      <c r="A10919" s="15"/>
    </row>
    <row r="10920" spans="1:1">
      <c r="A10920" s="15"/>
    </row>
    <row r="10921" spans="1:1">
      <c r="A10921" s="15"/>
    </row>
    <row r="10922" spans="1:1">
      <c r="A10922" s="15"/>
    </row>
    <row r="10923" spans="1:1">
      <c r="A10923" s="15"/>
    </row>
    <row r="10924" spans="1:1">
      <c r="A10924" s="15"/>
    </row>
    <row r="10925" spans="1:1">
      <c r="A10925" s="15"/>
    </row>
    <row r="10926" spans="1:1">
      <c r="A10926" s="15"/>
    </row>
    <row r="10927" spans="1:1">
      <c r="A10927" s="15"/>
    </row>
    <row r="10928" spans="1:1">
      <c r="A10928" s="15"/>
    </row>
    <row r="10929" spans="1:1">
      <c r="A10929" s="15"/>
    </row>
    <row r="10930" spans="1:1">
      <c r="A10930" s="15"/>
    </row>
    <row r="10931" spans="1:1">
      <c r="A10931" s="15"/>
    </row>
    <row r="10932" spans="1:1">
      <c r="A10932" s="15"/>
    </row>
    <row r="10933" spans="1:1">
      <c r="A10933" s="15"/>
    </row>
    <row r="10934" spans="1:1">
      <c r="A10934" s="15"/>
    </row>
    <row r="10935" spans="1:1">
      <c r="A10935" s="15"/>
    </row>
    <row r="10936" spans="1:1">
      <c r="A10936" s="15"/>
    </row>
    <row r="10937" spans="1:1">
      <c r="A10937" s="15"/>
    </row>
    <row r="10938" spans="1:1">
      <c r="A10938" s="15"/>
    </row>
    <row r="10939" spans="1:1">
      <c r="A10939" s="15"/>
    </row>
    <row r="10940" spans="1:1">
      <c r="A10940" s="15"/>
    </row>
    <row r="10941" spans="1:1">
      <c r="A10941" s="15"/>
    </row>
    <row r="10942" spans="1:1">
      <c r="A10942" s="15"/>
    </row>
    <row r="10943" spans="1:1">
      <c r="A10943" s="15"/>
    </row>
    <row r="10944" spans="1:1">
      <c r="A10944" s="15"/>
    </row>
    <row r="10945" spans="1:1">
      <c r="A10945" s="15"/>
    </row>
    <row r="10946" spans="1:1">
      <c r="A10946" s="15"/>
    </row>
    <row r="10947" spans="1:1">
      <c r="A10947" s="15"/>
    </row>
    <row r="10948" spans="1:1">
      <c r="A10948" s="15"/>
    </row>
    <row r="10949" spans="1:1">
      <c r="A10949" s="15"/>
    </row>
    <row r="10950" spans="1:1">
      <c r="A10950" s="15"/>
    </row>
    <row r="10951" spans="1:1">
      <c r="A10951" s="15"/>
    </row>
    <row r="10952" spans="1:1">
      <c r="A10952" s="15"/>
    </row>
    <row r="10953" spans="1:1">
      <c r="A10953" s="15"/>
    </row>
    <row r="10954" spans="1:1">
      <c r="A10954" s="15"/>
    </row>
    <row r="10955" spans="1:1">
      <c r="A10955" s="15"/>
    </row>
    <row r="10956" spans="1:1">
      <c r="A10956" s="15"/>
    </row>
    <row r="10957" spans="1:1">
      <c r="A10957" s="15"/>
    </row>
    <row r="10958" spans="1:1">
      <c r="A10958" s="15"/>
    </row>
    <row r="10959" spans="1:1">
      <c r="A10959" s="15"/>
    </row>
    <row r="10960" spans="1:1">
      <c r="A10960" s="15"/>
    </row>
    <row r="10961" spans="1:1">
      <c r="A10961" s="15"/>
    </row>
    <row r="10962" spans="1:1">
      <c r="A10962" s="15"/>
    </row>
    <row r="10963" spans="1:1">
      <c r="A10963" s="15"/>
    </row>
    <row r="10964" spans="1:1">
      <c r="A10964" s="15"/>
    </row>
    <row r="10965" spans="1:1">
      <c r="A10965" s="15"/>
    </row>
    <row r="10966" spans="1:1">
      <c r="A10966" s="15"/>
    </row>
    <row r="10967" spans="1:1">
      <c r="A10967" s="15"/>
    </row>
    <row r="10968" spans="1:1">
      <c r="A10968" s="15"/>
    </row>
    <row r="10969" spans="1:1">
      <c r="A10969" s="15"/>
    </row>
    <row r="10970" spans="1:1">
      <c r="A10970" s="15"/>
    </row>
    <row r="10971" spans="1:1">
      <c r="A10971" s="15"/>
    </row>
    <row r="10972" spans="1:1">
      <c r="A10972" s="15"/>
    </row>
    <row r="10973" spans="1:1">
      <c r="A10973" s="15"/>
    </row>
    <row r="10974" spans="1:1">
      <c r="A10974" s="15"/>
    </row>
    <row r="10975" spans="1:1">
      <c r="A10975" s="15"/>
    </row>
    <row r="10976" spans="1:1">
      <c r="A10976" s="15"/>
    </row>
    <row r="10977" spans="1:1">
      <c r="A10977" s="15"/>
    </row>
    <row r="10978" spans="1:1">
      <c r="A10978" s="15"/>
    </row>
    <row r="10979" spans="1:1">
      <c r="A10979" s="15"/>
    </row>
    <row r="10980" spans="1:1">
      <c r="A10980" s="15"/>
    </row>
    <row r="10981" spans="1:1">
      <c r="A10981" s="15"/>
    </row>
    <row r="10982" spans="1:1">
      <c r="A10982" s="15"/>
    </row>
    <row r="10983" spans="1:1">
      <c r="A10983" s="15"/>
    </row>
    <row r="10984" spans="1:1">
      <c r="A10984" s="15"/>
    </row>
    <row r="10985" spans="1:1">
      <c r="A10985" s="15"/>
    </row>
    <row r="10986" spans="1:1">
      <c r="A10986" s="15"/>
    </row>
    <row r="10987" spans="1:1">
      <c r="A10987" s="15"/>
    </row>
    <row r="10988" spans="1:1">
      <c r="A10988" s="15"/>
    </row>
    <row r="10989" spans="1:1">
      <c r="A10989" s="15"/>
    </row>
    <row r="10990" spans="1:1">
      <c r="A10990" s="15"/>
    </row>
    <row r="10991" spans="1:1">
      <c r="A10991" s="15"/>
    </row>
    <row r="10992" spans="1:1">
      <c r="A10992" s="15"/>
    </row>
    <row r="10993" spans="1:1">
      <c r="A10993" s="15"/>
    </row>
    <row r="10994" spans="1:1">
      <c r="A10994" s="15"/>
    </row>
    <row r="10995" spans="1:1">
      <c r="A10995" s="15"/>
    </row>
    <row r="10996" spans="1:1">
      <c r="A10996" s="15"/>
    </row>
    <row r="10997" spans="1:1">
      <c r="A10997" s="15"/>
    </row>
    <row r="10998" spans="1:1">
      <c r="A10998" s="15"/>
    </row>
    <row r="10999" spans="1:1">
      <c r="A10999" s="15"/>
    </row>
    <row r="11000" spans="1:1">
      <c r="A11000" s="15"/>
    </row>
    <row r="11001" spans="1:1">
      <c r="A11001" s="15"/>
    </row>
    <row r="11002" spans="1:1">
      <c r="A11002" s="15"/>
    </row>
    <row r="11003" spans="1:1">
      <c r="A11003" s="15"/>
    </row>
    <row r="11004" spans="1:1">
      <c r="A11004" s="15"/>
    </row>
    <row r="11005" spans="1:1">
      <c r="A11005" s="15"/>
    </row>
    <row r="11006" spans="1:1">
      <c r="A11006" s="15"/>
    </row>
    <row r="11007" spans="1:1">
      <c r="A11007" s="15"/>
    </row>
    <row r="11008" spans="1:1">
      <c r="A11008" s="15"/>
    </row>
    <row r="11009" spans="1:1">
      <c r="A11009" s="15"/>
    </row>
    <row r="11010" spans="1:1">
      <c r="A11010" s="15"/>
    </row>
    <row r="11011" spans="1:1">
      <c r="A11011" s="15"/>
    </row>
    <row r="11012" spans="1:1">
      <c r="A11012" s="15"/>
    </row>
    <row r="11013" spans="1:1">
      <c r="A11013" s="15"/>
    </row>
    <row r="11014" spans="1:1">
      <c r="A11014" s="15"/>
    </row>
    <row r="11015" spans="1:1">
      <c r="A11015" s="15"/>
    </row>
    <row r="11016" spans="1:1">
      <c r="A11016" s="15"/>
    </row>
    <row r="11017" spans="1:1">
      <c r="A11017" s="15"/>
    </row>
    <row r="11018" spans="1:1">
      <c r="A11018" s="15"/>
    </row>
    <row r="11019" spans="1:1">
      <c r="A11019" s="15"/>
    </row>
    <row r="11020" spans="1:1">
      <c r="A11020" s="15"/>
    </row>
    <row r="11021" spans="1:1">
      <c r="A11021" s="15"/>
    </row>
    <row r="11022" spans="1:1">
      <c r="A11022" s="15"/>
    </row>
    <row r="11023" spans="1:1">
      <c r="A11023" s="15"/>
    </row>
    <row r="11024" spans="1:1">
      <c r="A11024" s="15"/>
    </row>
    <row r="11025" spans="1:1">
      <c r="A11025" s="15"/>
    </row>
    <row r="11026" spans="1:1">
      <c r="A11026" s="15"/>
    </row>
    <row r="11027" spans="1:1">
      <c r="A11027" s="15"/>
    </row>
    <row r="11028" spans="1:1">
      <c r="A11028" s="15"/>
    </row>
    <row r="11029" spans="1:1">
      <c r="A11029" s="15"/>
    </row>
    <row r="11030" spans="1:1">
      <c r="A11030" s="15"/>
    </row>
    <row r="11031" spans="1:1">
      <c r="A11031" s="15"/>
    </row>
    <row r="11032" spans="1:1">
      <c r="A11032" s="15"/>
    </row>
    <row r="11033" spans="1:1">
      <c r="A11033" s="15"/>
    </row>
    <row r="11034" spans="1:1">
      <c r="A11034" s="15"/>
    </row>
    <row r="11035" spans="1:1">
      <c r="A11035" s="15"/>
    </row>
    <row r="11036" spans="1:1">
      <c r="A11036" s="15"/>
    </row>
    <row r="11037" spans="1:1">
      <c r="A11037" s="15"/>
    </row>
    <row r="11038" spans="1:1">
      <c r="A11038" s="15"/>
    </row>
    <row r="11039" spans="1:1">
      <c r="A11039" s="15"/>
    </row>
    <row r="11040" spans="1:1">
      <c r="A11040" s="15"/>
    </row>
    <row r="11041" spans="1:1">
      <c r="A11041" s="15"/>
    </row>
    <row r="11042" spans="1:1">
      <c r="A11042" s="15"/>
    </row>
    <row r="11043" spans="1:1">
      <c r="A11043" s="15"/>
    </row>
    <row r="11044" spans="1:1">
      <c r="A11044" s="15"/>
    </row>
    <row r="11045" spans="1:1">
      <c r="A11045" s="15"/>
    </row>
    <row r="11046" spans="1:1">
      <c r="A11046" s="15"/>
    </row>
    <row r="11047" spans="1:1">
      <c r="A11047" s="15"/>
    </row>
    <row r="11048" spans="1:1">
      <c r="A11048" s="15"/>
    </row>
    <row r="11049" spans="1:1">
      <c r="A11049" s="15"/>
    </row>
    <row r="11050" spans="1:1">
      <c r="A11050" s="15"/>
    </row>
    <row r="11051" spans="1:1">
      <c r="A11051" s="15"/>
    </row>
    <row r="11052" spans="1:1">
      <c r="A11052" s="15"/>
    </row>
    <row r="11053" spans="1:1">
      <c r="A11053" s="15"/>
    </row>
    <row r="11054" spans="1:1">
      <c r="A11054" s="15"/>
    </row>
    <row r="11055" spans="1:1">
      <c r="A11055" s="15"/>
    </row>
    <row r="11056" spans="1:1">
      <c r="A11056" s="15"/>
    </row>
    <row r="11057" spans="1:1">
      <c r="A11057" s="15"/>
    </row>
    <row r="11058" spans="1:1">
      <c r="A11058" s="15"/>
    </row>
    <row r="11059" spans="1:1">
      <c r="A11059" s="15"/>
    </row>
    <row r="11060" spans="1:1">
      <c r="A11060" s="15"/>
    </row>
    <row r="11061" spans="1:1">
      <c r="A11061" s="15"/>
    </row>
    <row r="11062" spans="1:1">
      <c r="A11062" s="15"/>
    </row>
    <row r="11063" spans="1:1">
      <c r="A11063" s="15"/>
    </row>
    <row r="11064" spans="1:1">
      <c r="A11064" s="15"/>
    </row>
    <row r="11065" spans="1:1">
      <c r="A11065" s="15"/>
    </row>
    <row r="11066" spans="1:1">
      <c r="A11066" s="15"/>
    </row>
    <row r="11067" spans="1:1">
      <c r="A11067" s="15"/>
    </row>
    <row r="11068" spans="1:1">
      <c r="A11068" s="15"/>
    </row>
    <row r="11069" spans="1:1">
      <c r="A11069" s="15"/>
    </row>
    <row r="11070" spans="1:1">
      <c r="A11070" s="15"/>
    </row>
    <row r="11071" spans="1:1">
      <c r="A11071" s="15"/>
    </row>
    <row r="11072" spans="1:1">
      <c r="A11072" s="15"/>
    </row>
    <row r="11073" spans="1:1">
      <c r="A11073" s="15"/>
    </row>
    <row r="11074" spans="1:1">
      <c r="A11074" s="15"/>
    </row>
    <row r="11075" spans="1:1">
      <c r="A11075" s="15"/>
    </row>
    <row r="11076" spans="1:1">
      <c r="A11076" s="15"/>
    </row>
    <row r="11077" spans="1:1">
      <c r="A11077" s="15"/>
    </row>
    <row r="11078" spans="1:1">
      <c r="A11078" s="15"/>
    </row>
    <row r="11079" spans="1:1">
      <c r="A11079" s="15"/>
    </row>
    <row r="11080" spans="1:1">
      <c r="A11080" s="15"/>
    </row>
    <row r="11081" spans="1:1">
      <c r="A11081" s="15"/>
    </row>
    <row r="11082" spans="1:1">
      <c r="A11082" s="15"/>
    </row>
    <row r="11083" spans="1:1">
      <c r="A11083" s="15"/>
    </row>
    <row r="11084" spans="1:1">
      <c r="A11084" s="15"/>
    </row>
    <row r="11085" spans="1:1">
      <c r="A11085" s="15"/>
    </row>
    <row r="11086" spans="1:1">
      <c r="A11086" s="15"/>
    </row>
    <row r="11087" spans="1:1">
      <c r="A11087" s="15"/>
    </row>
    <row r="11088" spans="1:1">
      <c r="A11088" s="15"/>
    </row>
    <row r="11089" spans="1:1">
      <c r="A11089" s="15"/>
    </row>
    <row r="11090" spans="1:1">
      <c r="A11090" s="15"/>
    </row>
    <row r="11091" spans="1:1">
      <c r="A11091" s="15"/>
    </row>
    <row r="11092" spans="1:1">
      <c r="A11092" s="15"/>
    </row>
    <row r="11093" spans="1:1">
      <c r="A11093" s="15"/>
    </row>
    <row r="11094" spans="1:1">
      <c r="A11094" s="15"/>
    </row>
    <row r="11095" spans="1:1">
      <c r="A11095" s="15"/>
    </row>
    <row r="11096" spans="1:1">
      <c r="A11096" s="15"/>
    </row>
    <row r="11097" spans="1:1">
      <c r="A11097" s="15"/>
    </row>
    <row r="11098" spans="1:1">
      <c r="A11098" s="15"/>
    </row>
    <row r="11099" spans="1:1">
      <c r="A11099" s="15"/>
    </row>
    <row r="11100" spans="1:1">
      <c r="A11100" s="15"/>
    </row>
    <row r="11101" spans="1:1">
      <c r="A11101" s="15"/>
    </row>
    <row r="11102" spans="1:1">
      <c r="A11102" s="15"/>
    </row>
    <row r="11103" spans="1:1">
      <c r="A11103" s="15"/>
    </row>
    <row r="11104" spans="1:1">
      <c r="A11104" s="15"/>
    </row>
    <row r="11105" spans="1:1">
      <c r="A11105" s="15"/>
    </row>
    <row r="11106" spans="1:1">
      <c r="A11106" s="15"/>
    </row>
    <row r="11107" spans="1:1">
      <c r="A11107" s="15"/>
    </row>
    <row r="11108" spans="1:1">
      <c r="A11108" s="15"/>
    </row>
    <row r="11109" spans="1:1">
      <c r="A11109" s="15"/>
    </row>
    <row r="11110" spans="1:1">
      <c r="A11110" s="15"/>
    </row>
    <row r="11111" spans="1:1">
      <c r="A11111" s="15"/>
    </row>
    <row r="11112" spans="1:1">
      <c r="A11112" s="15"/>
    </row>
    <row r="11113" spans="1:1">
      <c r="A11113" s="15"/>
    </row>
    <row r="11114" spans="1:1">
      <c r="A11114" s="15"/>
    </row>
    <row r="11115" spans="1:1">
      <c r="A11115" s="15"/>
    </row>
    <row r="11116" spans="1:1">
      <c r="A11116" s="15"/>
    </row>
    <row r="11117" spans="1:1">
      <c r="A11117" s="15"/>
    </row>
    <row r="11118" spans="1:1">
      <c r="A11118" s="15"/>
    </row>
    <row r="11119" spans="1:1">
      <c r="A11119" s="15"/>
    </row>
    <row r="11120" spans="1:1">
      <c r="A11120" s="15"/>
    </row>
    <row r="11121" spans="1:1">
      <c r="A11121" s="15"/>
    </row>
    <row r="11122" spans="1:1">
      <c r="A11122" s="15"/>
    </row>
    <row r="11123" spans="1:1">
      <c r="A11123" s="15"/>
    </row>
    <row r="11124" spans="1:1">
      <c r="A11124" s="15"/>
    </row>
    <row r="11125" spans="1:1">
      <c r="A11125" s="15"/>
    </row>
    <row r="11126" spans="1:1">
      <c r="A11126" s="15"/>
    </row>
    <row r="11127" spans="1:1">
      <c r="A11127" s="15"/>
    </row>
    <row r="11128" spans="1:1">
      <c r="A11128" s="15"/>
    </row>
    <row r="11129" spans="1:1">
      <c r="A11129" s="15"/>
    </row>
    <row r="11130" spans="1:1">
      <c r="A11130" s="15"/>
    </row>
    <row r="11131" spans="1:1">
      <c r="A11131" s="15"/>
    </row>
    <row r="11132" spans="1:1">
      <c r="A11132" s="15"/>
    </row>
    <row r="11133" spans="1:1">
      <c r="A11133" s="15"/>
    </row>
    <row r="11134" spans="1:1">
      <c r="A11134" s="15"/>
    </row>
    <row r="11135" spans="1:1">
      <c r="A11135" s="15"/>
    </row>
    <row r="11136" spans="1:1">
      <c r="A11136" s="15"/>
    </row>
    <row r="11137" spans="1:1">
      <c r="A11137" s="15"/>
    </row>
    <row r="11138" spans="1:1">
      <c r="A11138" s="15"/>
    </row>
    <row r="11139" spans="1:1">
      <c r="A11139" s="15"/>
    </row>
    <row r="11140" spans="1:1">
      <c r="A11140" s="15"/>
    </row>
    <row r="11141" spans="1:1">
      <c r="A11141" s="15"/>
    </row>
    <row r="11142" spans="1:1">
      <c r="A11142" s="15"/>
    </row>
    <row r="11143" spans="1:1">
      <c r="A11143" s="15"/>
    </row>
    <row r="11144" spans="1:1">
      <c r="A11144" s="15"/>
    </row>
    <row r="11145" spans="1:1">
      <c r="A11145" s="15"/>
    </row>
    <row r="11146" spans="1:1">
      <c r="A11146" s="15"/>
    </row>
    <row r="11147" spans="1:1">
      <c r="A11147" s="15"/>
    </row>
    <row r="11148" spans="1:1">
      <c r="A11148" s="15"/>
    </row>
    <row r="11149" spans="1:1">
      <c r="A11149" s="15"/>
    </row>
    <row r="11150" spans="1:1">
      <c r="A11150" s="15"/>
    </row>
    <row r="11151" spans="1:1">
      <c r="A11151" s="15"/>
    </row>
    <row r="11152" spans="1:1">
      <c r="A11152" s="15"/>
    </row>
    <row r="11153" spans="1:1">
      <c r="A11153" s="15"/>
    </row>
    <row r="11154" spans="1:1">
      <c r="A11154" s="15"/>
    </row>
    <row r="11155" spans="1:1">
      <c r="A11155" s="15"/>
    </row>
    <row r="11156" spans="1:1">
      <c r="A11156" s="15"/>
    </row>
    <row r="11157" spans="1:1">
      <c r="A11157" s="15"/>
    </row>
    <row r="11158" spans="1:1">
      <c r="A11158" s="15"/>
    </row>
    <row r="11159" spans="1:1">
      <c r="A11159" s="15"/>
    </row>
    <row r="11160" spans="1:1">
      <c r="A11160" s="15"/>
    </row>
    <row r="11161" spans="1:1">
      <c r="A11161" s="15"/>
    </row>
    <row r="11162" spans="1:1">
      <c r="A11162" s="15"/>
    </row>
    <row r="11163" spans="1:1">
      <c r="A11163" s="15"/>
    </row>
    <row r="11164" spans="1:1">
      <c r="A11164" s="15"/>
    </row>
    <row r="11165" spans="1:1">
      <c r="A11165" s="15"/>
    </row>
    <row r="11166" spans="1:1">
      <c r="A11166" s="15"/>
    </row>
    <row r="11167" spans="1:1">
      <c r="A11167" s="15"/>
    </row>
    <row r="11168" spans="1:1">
      <c r="A11168" s="15"/>
    </row>
    <row r="11169" spans="1:1">
      <c r="A11169" s="15"/>
    </row>
    <row r="11170" spans="1:1">
      <c r="A11170" s="15"/>
    </row>
    <row r="11171" spans="1:1">
      <c r="A11171" s="15"/>
    </row>
    <row r="11172" spans="1:1">
      <c r="A11172" s="15"/>
    </row>
    <row r="11173" spans="1:1">
      <c r="A11173" s="15"/>
    </row>
    <row r="11174" spans="1:1">
      <c r="A11174" s="15"/>
    </row>
    <row r="11175" spans="1:1">
      <c r="A11175" s="15"/>
    </row>
    <row r="11176" spans="1:1">
      <c r="A11176" s="15"/>
    </row>
    <row r="11177" spans="1:1">
      <c r="A11177" s="15"/>
    </row>
    <row r="11178" spans="1:1">
      <c r="A11178" s="15"/>
    </row>
    <row r="11179" spans="1:1">
      <c r="A11179" s="15"/>
    </row>
    <row r="11180" spans="1:1">
      <c r="A11180" s="15"/>
    </row>
    <row r="11181" spans="1:1">
      <c r="A11181" s="15"/>
    </row>
    <row r="11182" spans="1:1">
      <c r="A11182" s="15"/>
    </row>
    <row r="11183" spans="1:1">
      <c r="A11183" s="15"/>
    </row>
    <row r="11184" spans="1:1">
      <c r="A11184" s="15"/>
    </row>
    <row r="11185" spans="1:1">
      <c r="A11185" s="15"/>
    </row>
    <row r="11186" spans="1:1">
      <c r="A11186" s="15"/>
    </row>
    <row r="11187" spans="1:1">
      <c r="A11187" s="15"/>
    </row>
    <row r="11188" spans="1:1">
      <c r="A11188" s="15"/>
    </row>
    <row r="11189" spans="1:1">
      <c r="A11189" s="15"/>
    </row>
    <row r="11190" spans="1:1">
      <c r="A11190" s="15"/>
    </row>
    <row r="11191" spans="1:1">
      <c r="A11191" s="15"/>
    </row>
    <row r="11192" spans="1:1">
      <c r="A11192" s="15"/>
    </row>
    <row r="11193" spans="1:1">
      <c r="A11193" s="15"/>
    </row>
    <row r="11194" spans="1:1">
      <c r="A11194" s="15"/>
    </row>
    <row r="11195" spans="1:1">
      <c r="A11195" s="15"/>
    </row>
    <row r="11196" spans="1:1">
      <c r="A11196" s="15"/>
    </row>
    <row r="11197" spans="1:1">
      <c r="A11197" s="15"/>
    </row>
    <row r="11198" spans="1:1">
      <c r="A11198" s="15"/>
    </row>
    <row r="11199" spans="1:1">
      <c r="A11199" s="15"/>
    </row>
    <row r="11200" spans="1:1">
      <c r="A11200" s="15"/>
    </row>
    <row r="11201" spans="1:1">
      <c r="A11201" s="15"/>
    </row>
    <row r="11202" spans="1:1">
      <c r="A11202" s="15"/>
    </row>
    <row r="11203" spans="1:1">
      <c r="A11203" s="15"/>
    </row>
    <row r="11204" spans="1:1">
      <c r="A11204" s="15"/>
    </row>
    <row r="11205" spans="1:1">
      <c r="A11205" s="15"/>
    </row>
    <row r="11206" spans="1:1">
      <c r="A11206" s="15"/>
    </row>
    <row r="11207" spans="1:1">
      <c r="A11207" s="15"/>
    </row>
    <row r="11208" spans="1:1">
      <c r="A11208" s="15"/>
    </row>
    <row r="11209" spans="1:1">
      <c r="A11209" s="15"/>
    </row>
    <row r="11210" spans="1:1">
      <c r="A11210" s="15"/>
    </row>
    <row r="11211" spans="1:1">
      <c r="A11211" s="15"/>
    </row>
    <row r="11212" spans="1:1">
      <c r="A11212" s="15"/>
    </row>
    <row r="11213" spans="1:1">
      <c r="A11213" s="15"/>
    </row>
    <row r="11214" spans="1:1">
      <c r="A11214" s="15"/>
    </row>
    <row r="11215" spans="1:1">
      <c r="A11215" s="15"/>
    </row>
    <row r="11216" spans="1:1">
      <c r="A11216" s="15"/>
    </row>
    <row r="11217" spans="1:1">
      <c r="A11217" s="15"/>
    </row>
    <row r="11218" spans="1:1">
      <c r="A11218" s="15"/>
    </row>
    <row r="11219" spans="1:1">
      <c r="A11219" s="15"/>
    </row>
    <row r="11220" spans="1:1">
      <c r="A11220" s="15"/>
    </row>
    <row r="11221" spans="1:1">
      <c r="A11221" s="15"/>
    </row>
    <row r="11222" spans="1:1">
      <c r="A11222" s="15"/>
    </row>
    <row r="11223" spans="1:1">
      <c r="A11223" s="15"/>
    </row>
    <row r="11224" spans="1:1">
      <c r="A11224" s="15"/>
    </row>
    <row r="11225" spans="1:1">
      <c r="A11225" s="15"/>
    </row>
    <row r="11226" spans="1:1">
      <c r="A11226" s="15"/>
    </row>
    <row r="11227" spans="1:1">
      <c r="A11227" s="15"/>
    </row>
    <row r="11228" spans="1:1">
      <c r="A11228" s="15"/>
    </row>
    <row r="11229" spans="1:1">
      <c r="A11229" s="15"/>
    </row>
    <row r="11230" spans="1:1">
      <c r="A11230" s="15"/>
    </row>
    <row r="11231" spans="1:1">
      <c r="A11231" s="15"/>
    </row>
    <row r="11232" spans="1:1">
      <c r="A11232" s="15"/>
    </row>
    <row r="11233" spans="1:1">
      <c r="A11233" s="15"/>
    </row>
    <row r="11234" spans="1:1">
      <c r="A11234" s="15"/>
    </row>
    <row r="11235" spans="1:1">
      <c r="A11235" s="15"/>
    </row>
    <row r="11236" spans="1:1">
      <c r="A11236" s="15"/>
    </row>
    <row r="11237" spans="1:1">
      <c r="A11237" s="15"/>
    </row>
    <row r="11238" spans="1:1">
      <c r="A11238" s="15"/>
    </row>
    <row r="11239" spans="1:1">
      <c r="A11239" s="15"/>
    </row>
    <row r="11240" spans="1:1">
      <c r="A11240" s="15"/>
    </row>
    <row r="11241" spans="1:1">
      <c r="A11241" s="15"/>
    </row>
    <row r="11242" spans="1:1">
      <c r="A11242" s="15"/>
    </row>
    <row r="11243" spans="1:1">
      <c r="A11243" s="15"/>
    </row>
    <row r="11244" spans="1:1">
      <c r="A11244" s="15"/>
    </row>
    <row r="11245" spans="1:1">
      <c r="A11245" s="15"/>
    </row>
    <row r="11246" spans="1:1">
      <c r="A11246" s="15"/>
    </row>
    <row r="11247" spans="1:1">
      <c r="A11247" s="15"/>
    </row>
    <row r="11248" spans="1:1">
      <c r="A11248" s="15"/>
    </row>
    <row r="11249" spans="1:1">
      <c r="A11249" s="15"/>
    </row>
    <row r="11250" spans="1:1">
      <c r="A11250" s="15"/>
    </row>
    <row r="11251" spans="1:1">
      <c r="A11251" s="15"/>
    </row>
    <row r="11252" spans="1:1">
      <c r="A11252" s="15"/>
    </row>
    <row r="11253" spans="1:1">
      <c r="A11253" s="15"/>
    </row>
    <row r="11254" spans="1:1">
      <c r="A11254" s="15"/>
    </row>
    <row r="11255" spans="1:1">
      <c r="A11255" s="15"/>
    </row>
    <row r="11256" spans="1:1">
      <c r="A11256" s="15"/>
    </row>
    <row r="11257" spans="1:1">
      <c r="A11257" s="15"/>
    </row>
    <row r="11258" spans="1:1">
      <c r="A11258" s="15"/>
    </row>
    <row r="11259" spans="1:1">
      <c r="A11259" s="15"/>
    </row>
    <row r="11260" spans="1:1">
      <c r="A11260" s="15"/>
    </row>
    <row r="11261" spans="1:1">
      <c r="A11261" s="15"/>
    </row>
    <row r="11262" spans="1:1">
      <c r="A11262" s="15"/>
    </row>
    <row r="11263" spans="1:1">
      <c r="A11263" s="15"/>
    </row>
    <row r="11264" spans="1:1">
      <c r="A11264" s="15"/>
    </row>
    <row r="11265" spans="1:1">
      <c r="A11265" s="15"/>
    </row>
    <row r="11266" spans="1:1">
      <c r="A11266" s="15"/>
    </row>
    <row r="11267" spans="1:1">
      <c r="A11267" s="15"/>
    </row>
    <row r="11268" spans="1:1">
      <c r="A11268" s="15"/>
    </row>
    <row r="11269" spans="1:1">
      <c r="A11269" s="15"/>
    </row>
    <row r="11270" spans="1:1">
      <c r="A11270" s="15"/>
    </row>
    <row r="11271" spans="1:1">
      <c r="A11271" s="15"/>
    </row>
    <row r="11272" spans="1:1">
      <c r="A11272" s="15"/>
    </row>
    <row r="11273" spans="1:1">
      <c r="A11273" s="15"/>
    </row>
    <row r="11274" spans="1:1">
      <c r="A11274" s="15"/>
    </row>
    <row r="11275" spans="1:1">
      <c r="A11275" s="15"/>
    </row>
    <row r="11276" spans="1:1">
      <c r="A11276" s="15"/>
    </row>
    <row r="11277" spans="1:1">
      <c r="A11277" s="15"/>
    </row>
    <row r="11278" spans="1:1">
      <c r="A11278" s="15"/>
    </row>
    <row r="11279" spans="1:1">
      <c r="A11279" s="15"/>
    </row>
    <row r="11280" spans="1:1">
      <c r="A11280" s="15"/>
    </row>
    <row r="11281" spans="1:1">
      <c r="A11281" s="15"/>
    </row>
    <row r="11282" spans="1:1">
      <c r="A11282" s="15"/>
    </row>
    <row r="11283" spans="1:1">
      <c r="A11283" s="15"/>
    </row>
    <row r="11284" spans="1:1">
      <c r="A11284" s="15"/>
    </row>
    <row r="11285" spans="1:1">
      <c r="A11285" s="15"/>
    </row>
    <row r="11286" spans="1:1">
      <c r="A11286" s="15"/>
    </row>
    <row r="11287" spans="1:1">
      <c r="A11287" s="15"/>
    </row>
    <row r="11288" spans="1:1">
      <c r="A11288" s="15"/>
    </row>
    <row r="11289" spans="1:1">
      <c r="A11289" s="15"/>
    </row>
    <row r="11290" spans="1:1">
      <c r="A11290" s="15"/>
    </row>
    <row r="11291" spans="1:1">
      <c r="A11291" s="15"/>
    </row>
    <row r="11292" spans="1:1">
      <c r="A11292" s="15"/>
    </row>
    <row r="11293" spans="1:1">
      <c r="A11293" s="15"/>
    </row>
    <row r="11294" spans="1:1">
      <c r="A11294" s="15"/>
    </row>
    <row r="11295" spans="1:1">
      <c r="A11295" s="15"/>
    </row>
    <row r="11296" spans="1:1">
      <c r="A11296" s="15"/>
    </row>
    <row r="11297" spans="1:1">
      <c r="A11297" s="15"/>
    </row>
    <row r="11298" spans="1:1">
      <c r="A11298" s="15"/>
    </row>
    <row r="11299" spans="1:1">
      <c r="A11299" s="15"/>
    </row>
    <row r="11300" spans="1:1">
      <c r="A11300" s="15"/>
    </row>
    <row r="11301" spans="1:1">
      <c r="A11301" s="15"/>
    </row>
    <row r="11302" spans="1:1">
      <c r="A11302" s="15"/>
    </row>
    <row r="11303" spans="1:1">
      <c r="A11303" s="15"/>
    </row>
    <row r="11304" spans="1:1">
      <c r="A11304" s="15"/>
    </row>
    <row r="11305" spans="1:1">
      <c r="A11305" s="15"/>
    </row>
    <row r="11306" spans="1:1">
      <c r="A11306" s="15"/>
    </row>
    <row r="11307" spans="1:1">
      <c r="A11307" s="15"/>
    </row>
    <row r="11308" spans="1:1">
      <c r="A11308" s="15"/>
    </row>
    <row r="11309" spans="1:1">
      <c r="A11309" s="15"/>
    </row>
    <row r="11310" spans="1:1">
      <c r="A11310" s="15"/>
    </row>
    <row r="11311" spans="1:1">
      <c r="A11311" s="15"/>
    </row>
    <row r="11312" spans="1:1">
      <c r="A11312" s="15"/>
    </row>
    <row r="11313" spans="1:1">
      <c r="A11313" s="15"/>
    </row>
    <row r="11314" spans="1:1">
      <c r="A11314" s="15"/>
    </row>
    <row r="11315" spans="1:1">
      <c r="A11315" s="15"/>
    </row>
    <row r="11316" spans="1:1">
      <c r="A11316" s="15"/>
    </row>
    <row r="11317" spans="1:1">
      <c r="A11317" s="15"/>
    </row>
    <row r="11318" spans="1:1">
      <c r="A11318" s="15"/>
    </row>
    <row r="11319" spans="1:1">
      <c r="A11319" s="15"/>
    </row>
    <row r="11320" spans="1:1">
      <c r="A11320" s="15"/>
    </row>
    <row r="11321" spans="1:1">
      <c r="A11321" s="15"/>
    </row>
    <row r="11322" spans="1:1">
      <c r="A11322" s="15"/>
    </row>
    <row r="11323" spans="1:1">
      <c r="A11323" s="15"/>
    </row>
    <row r="11324" spans="1:1">
      <c r="A11324" s="15"/>
    </row>
    <row r="11325" spans="1:1">
      <c r="A11325" s="15"/>
    </row>
    <row r="11326" spans="1:1">
      <c r="A11326" s="15"/>
    </row>
    <row r="11327" spans="1:1">
      <c r="A11327" s="15"/>
    </row>
    <row r="11328" spans="1:1">
      <c r="A11328" s="15"/>
    </row>
    <row r="11329" spans="1:1">
      <c r="A11329" s="15"/>
    </row>
    <row r="11330" spans="1:1">
      <c r="A11330" s="15"/>
    </row>
    <row r="11331" spans="1:1">
      <c r="A11331" s="15"/>
    </row>
    <row r="11332" spans="1:1">
      <c r="A11332" s="15"/>
    </row>
    <row r="11333" spans="1:1">
      <c r="A11333" s="15"/>
    </row>
    <row r="11334" spans="1:1">
      <c r="A11334" s="15"/>
    </row>
    <row r="11335" spans="1:1">
      <c r="A11335" s="15"/>
    </row>
    <row r="11336" spans="1:1">
      <c r="A11336" s="15"/>
    </row>
    <row r="11337" spans="1:1">
      <c r="A11337" s="15"/>
    </row>
    <row r="11338" spans="1:1">
      <c r="A11338" s="15"/>
    </row>
    <row r="11339" spans="1:1">
      <c r="A11339" s="15"/>
    </row>
    <row r="11340" spans="1:1">
      <c r="A11340" s="15"/>
    </row>
    <row r="11341" spans="1:1">
      <c r="A11341" s="15"/>
    </row>
    <row r="11342" spans="1:1">
      <c r="A11342" s="15"/>
    </row>
    <row r="11343" spans="1:1">
      <c r="A11343" s="15"/>
    </row>
    <row r="11344" spans="1:1">
      <c r="A11344" s="15"/>
    </row>
    <row r="11345" spans="1:1">
      <c r="A11345" s="15"/>
    </row>
    <row r="11346" spans="1:1">
      <c r="A11346" s="15"/>
    </row>
    <row r="11347" spans="1:1">
      <c r="A11347" s="15"/>
    </row>
    <row r="11348" spans="1:1">
      <c r="A11348" s="15"/>
    </row>
    <row r="11349" spans="1:1">
      <c r="A11349" s="15"/>
    </row>
    <row r="11350" spans="1:1">
      <c r="A11350" s="15"/>
    </row>
    <row r="11351" spans="1:1">
      <c r="A11351" s="15"/>
    </row>
    <row r="11352" spans="1:1">
      <c r="A11352" s="15"/>
    </row>
    <row r="11353" spans="1:1">
      <c r="A11353" s="15"/>
    </row>
    <row r="11354" spans="1:1">
      <c r="A11354" s="15"/>
    </row>
    <row r="11355" spans="1:1">
      <c r="A11355" s="15"/>
    </row>
    <row r="11356" spans="1:1">
      <c r="A11356" s="15"/>
    </row>
    <row r="11357" spans="1:1">
      <c r="A11357" s="15"/>
    </row>
    <row r="11358" spans="1:1">
      <c r="A11358" s="15"/>
    </row>
    <row r="11359" spans="1:1">
      <c r="A11359" s="15"/>
    </row>
    <row r="11360" spans="1:1">
      <c r="A11360" s="15"/>
    </row>
    <row r="11361" spans="1:1">
      <c r="A11361" s="15"/>
    </row>
    <row r="11362" spans="1:1">
      <c r="A11362" s="15"/>
    </row>
    <row r="11363" spans="1:1">
      <c r="A11363" s="15"/>
    </row>
    <row r="11364" spans="1:1">
      <c r="A11364" s="15"/>
    </row>
    <row r="11365" spans="1:1">
      <c r="A11365" s="15"/>
    </row>
    <row r="11366" spans="1:1">
      <c r="A11366" s="15"/>
    </row>
    <row r="11367" spans="1:1">
      <c r="A11367" s="15"/>
    </row>
    <row r="11368" spans="1:1">
      <c r="A11368" s="15"/>
    </row>
    <row r="11369" spans="1:1">
      <c r="A11369" s="15"/>
    </row>
    <row r="11370" spans="1:1">
      <c r="A11370" s="15"/>
    </row>
    <row r="11371" spans="1:1">
      <c r="A11371" s="15"/>
    </row>
    <row r="11372" spans="1:1">
      <c r="A11372" s="15"/>
    </row>
    <row r="11373" spans="1:1">
      <c r="A11373" s="15"/>
    </row>
    <row r="11374" spans="1:1">
      <c r="A11374" s="15"/>
    </row>
    <row r="11375" spans="1:1">
      <c r="A11375" s="15"/>
    </row>
    <row r="11376" spans="1:1">
      <c r="A11376" s="15"/>
    </row>
    <row r="11377" spans="1:1">
      <c r="A11377" s="15"/>
    </row>
    <row r="11378" spans="1:1">
      <c r="A11378" s="15"/>
    </row>
    <row r="11379" spans="1:1">
      <c r="A11379" s="15"/>
    </row>
    <row r="11380" spans="1:1">
      <c r="A11380" s="15"/>
    </row>
    <row r="11381" spans="1:1">
      <c r="A11381" s="15"/>
    </row>
    <row r="11382" spans="1:1">
      <c r="A11382" s="15"/>
    </row>
    <row r="11383" spans="1:1">
      <c r="A11383" s="15"/>
    </row>
    <row r="11384" spans="1:1">
      <c r="A11384" s="15"/>
    </row>
    <row r="11385" spans="1:1">
      <c r="A11385" s="15"/>
    </row>
    <row r="11386" spans="1:1">
      <c r="A11386" s="15"/>
    </row>
    <row r="11387" spans="1:1">
      <c r="A11387" s="15"/>
    </row>
    <row r="11388" spans="1:1">
      <c r="A11388" s="15"/>
    </row>
    <row r="11389" spans="1:1">
      <c r="A11389" s="15"/>
    </row>
    <row r="11390" spans="1:1">
      <c r="A11390" s="15"/>
    </row>
    <row r="11391" spans="1:1">
      <c r="A11391" s="15"/>
    </row>
    <row r="11392" spans="1:1">
      <c r="A11392" s="15"/>
    </row>
    <row r="11393" spans="1:1">
      <c r="A11393" s="15"/>
    </row>
    <row r="11394" spans="1:1">
      <c r="A11394" s="15"/>
    </row>
    <row r="11395" spans="1:1">
      <c r="A11395" s="15"/>
    </row>
    <row r="11396" spans="1:1">
      <c r="A11396" s="15"/>
    </row>
    <row r="11397" spans="1:1">
      <c r="A11397" s="15"/>
    </row>
    <row r="11398" spans="1:1">
      <c r="A11398" s="15"/>
    </row>
    <row r="11399" spans="1:1">
      <c r="A11399" s="15"/>
    </row>
    <row r="11400" spans="1:1">
      <c r="A11400" s="15"/>
    </row>
    <row r="11401" spans="1:1">
      <c r="A11401" s="15"/>
    </row>
    <row r="11402" spans="1:1">
      <c r="A11402" s="15"/>
    </row>
    <row r="11403" spans="1:1">
      <c r="A11403" s="15"/>
    </row>
    <row r="11404" spans="1:1">
      <c r="A11404" s="15"/>
    </row>
    <row r="11405" spans="1:1">
      <c r="A11405" s="15"/>
    </row>
    <row r="11406" spans="1:1">
      <c r="A11406" s="15"/>
    </row>
    <row r="11407" spans="1:1">
      <c r="A11407" s="15"/>
    </row>
    <row r="11408" spans="1:1">
      <c r="A11408" s="15"/>
    </row>
    <row r="11409" spans="1:1">
      <c r="A11409" s="15"/>
    </row>
    <row r="11410" spans="1:1">
      <c r="A11410" s="15"/>
    </row>
    <row r="11411" spans="1:1">
      <c r="A11411" s="15"/>
    </row>
    <row r="11412" spans="1:1">
      <c r="A11412" s="15"/>
    </row>
    <row r="11413" spans="1:1">
      <c r="A11413" s="15"/>
    </row>
    <row r="11414" spans="1:1">
      <c r="A11414" s="15"/>
    </row>
    <row r="11415" spans="1:1">
      <c r="A11415" s="15"/>
    </row>
    <row r="11416" spans="1:1">
      <c r="A11416" s="15"/>
    </row>
    <row r="11417" spans="1:1">
      <c r="A11417" s="15"/>
    </row>
    <row r="11418" spans="1:1">
      <c r="A11418" s="15"/>
    </row>
    <row r="11419" spans="1:1">
      <c r="A11419" s="15"/>
    </row>
    <row r="11420" spans="1:1">
      <c r="A11420" s="15"/>
    </row>
    <row r="11421" spans="1:1">
      <c r="A11421" s="15"/>
    </row>
    <row r="11422" spans="1:1">
      <c r="A11422" s="15"/>
    </row>
    <row r="11423" spans="1:1">
      <c r="A11423" s="15"/>
    </row>
    <row r="11424" spans="1:1">
      <c r="A11424" s="15"/>
    </row>
    <row r="11425" spans="1:1">
      <c r="A11425" s="15"/>
    </row>
    <row r="11426" spans="1:1">
      <c r="A11426" s="15"/>
    </row>
    <row r="11427" spans="1:1">
      <c r="A11427" s="15"/>
    </row>
    <row r="11428" spans="1:1">
      <c r="A11428" s="15"/>
    </row>
    <row r="11429" spans="1:1">
      <c r="A11429" s="15"/>
    </row>
    <row r="11430" spans="1:1">
      <c r="A11430" s="15"/>
    </row>
    <row r="11431" spans="1:1">
      <c r="A11431" s="15"/>
    </row>
    <row r="11432" spans="1:1">
      <c r="A11432" s="15"/>
    </row>
    <row r="11433" spans="1:1">
      <c r="A11433" s="15"/>
    </row>
    <row r="11434" spans="1:1">
      <c r="A11434" s="15"/>
    </row>
    <row r="11435" spans="1:1">
      <c r="A11435" s="15"/>
    </row>
    <row r="11436" spans="1:1">
      <c r="A11436" s="15"/>
    </row>
    <row r="11437" spans="1:1">
      <c r="A11437" s="15"/>
    </row>
    <row r="11438" spans="1:1">
      <c r="A11438" s="15"/>
    </row>
    <row r="11439" spans="1:1">
      <c r="A11439" s="15"/>
    </row>
    <row r="11440" spans="1:1">
      <c r="A11440" s="15"/>
    </row>
    <row r="11441" spans="1:1">
      <c r="A11441" s="15"/>
    </row>
    <row r="11442" spans="1:1">
      <c r="A11442" s="15"/>
    </row>
    <row r="11443" spans="1:1">
      <c r="A11443" s="15"/>
    </row>
    <row r="11444" spans="1:1">
      <c r="A11444" s="15"/>
    </row>
    <row r="11445" spans="1:1">
      <c r="A11445" s="15"/>
    </row>
    <row r="11446" spans="1:1">
      <c r="A11446" s="15"/>
    </row>
    <row r="11447" spans="1:1">
      <c r="A11447" s="15"/>
    </row>
    <row r="11448" spans="1:1">
      <c r="A11448" s="15"/>
    </row>
    <row r="11449" spans="1:1">
      <c r="A11449" s="15"/>
    </row>
    <row r="11450" spans="1:1">
      <c r="A11450" s="15"/>
    </row>
    <row r="11451" spans="1:1">
      <c r="A11451" s="15"/>
    </row>
    <row r="11452" spans="1:1">
      <c r="A11452" s="15"/>
    </row>
    <row r="11453" spans="1:1">
      <c r="A11453" s="15"/>
    </row>
    <row r="11454" spans="1:1">
      <c r="A11454" s="15"/>
    </row>
    <row r="11455" spans="1:1">
      <c r="A11455" s="15"/>
    </row>
    <row r="11456" spans="1:1">
      <c r="A11456" s="15"/>
    </row>
    <row r="11457" spans="1:1">
      <c r="A11457" s="15"/>
    </row>
    <row r="11458" spans="1:1">
      <c r="A11458" s="15"/>
    </row>
    <row r="11459" spans="1:1">
      <c r="A11459" s="15"/>
    </row>
    <row r="11460" spans="1:1">
      <c r="A11460" s="15"/>
    </row>
    <row r="11461" spans="1:1">
      <c r="A11461" s="15"/>
    </row>
    <row r="11462" spans="1:1">
      <c r="A11462" s="15"/>
    </row>
    <row r="11463" spans="1:1">
      <c r="A11463" s="15"/>
    </row>
    <row r="11464" spans="1:1">
      <c r="A11464" s="15"/>
    </row>
    <row r="11465" spans="1:1">
      <c r="A11465" s="15"/>
    </row>
    <row r="11466" spans="1:1">
      <c r="A11466" s="15"/>
    </row>
    <row r="11467" spans="1:1">
      <c r="A11467" s="15"/>
    </row>
    <row r="11468" spans="1:1">
      <c r="A11468" s="15"/>
    </row>
    <row r="11469" spans="1:1">
      <c r="A11469" s="15"/>
    </row>
    <row r="11470" spans="1:1">
      <c r="A11470" s="15"/>
    </row>
    <row r="11471" spans="1:1">
      <c r="A11471" s="15"/>
    </row>
    <row r="11472" spans="1:1">
      <c r="A11472" s="15"/>
    </row>
    <row r="11473" spans="1:1">
      <c r="A11473" s="15"/>
    </row>
    <row r="11474" spans="1:1">
      <c r="A11474" s="15"/>
    </row>
    <row r="11475" spans="1:1">
      <c r="A11475" s="15"/>
    </row>
    <row r="11476" spans="1:1">
      <c r="A11476" s="15"/>
    </row>
    <row r="11477" spans="1:1">
      <c r="A11477" s="15"/>
    </row>
    <row r="11478" spans="1:1">
      <c r="A11478" s="15"/>
    </row>
    <row r="11479" spans="1:1">
      <c r="A11479" s="15"/>
    </row>
    <row r="11480" spans="1:1">
      <c r="A11480" s="15"/>
    </row>
    <row r="11481" spans="1:1">
      <c r="A11481" s="15"/>
    </row>
    <row r="11482" spans="1:1">
      <c r="A11482" s="15"/>
    </row>
    <row r="11483" spans="1:1">
      <c r="A11483" s="15"/>
    </row>
    <row r="11484" spans="1:1">
      <c r="A11484" s="15"/>
    </row>
    <row r="11485" spans="1:1">
      <c r="A11485" s="15"/>
    </row>
    <row r="11486" spans="1:1">
      <c r="A11486" s="15"/>
    </row>
    <row r="11487" spans="1:1">
      <c r="A11487" s="15"/>
    </row>
    <row r="11488" spans="1:1">
      <c r="A11488" s="15"/>
    </row>
    <row r="11489" spans="1:1">
      <c r="A11489" s="15"/>
    </row>
    <row r="11490" spans="1:1">
      <c r="A11490" s="15"/>
    </row>
    <row r="11491" spans="1:1">
      <c r="A11491" s="15"/>
    </row>
    <row r="11492" spans="1:1">
      <c r="A11492" s="15"/>
    </row>
    <row r="11493" spans="1:1">
      <c r="A11493" s="15"/>
    </row>
    <row r="11494" spans="1:1">
      <c r="A11494" s="15"/>
    </row>
    <row r="11495" spans="1:1">
      <c r="A11495" s="15"/>
    </row>
    <row r="11496" spans="1:1">
      <c r="A11496" s="15"/>
    </row>
    <row r="11497" spans="1:1">
      <c r="A11497" s="15"/>
    </row>
    <row r="11498" spans="1:1">
      <c r="A11498" s="15"/>
    </row>
    <row r="11499" spans="1:1">
      <c r="A11499" s="15"/>
    </row>
    <row r="11500" spans="1:1">
      <c r="A11500" s="15"/>
    </row>
    <row r="11501" spans="1:1">
      <c r="A11501" s="15"/>
    </row>
    <row r="11502" spans="1:1">
      <c r="A11502" s="15"/>
    </row>
    <row r="11503" spans="1:1">
      <c r="A11503" s="15"/>
    </row>
    <row r="11504" spans="1:1">
      <c r="A11504" s="15"/>
    </row>
    <row r="11505" spans="1:1">
      <c r="A11505" s="15"/>
    </row>
    <row r="11506" spans="1:1">
      <c r="A11506" s="15"/>
    </row>
    <row r="11507" spans="1:1">
      <c r="A11507" s="15"/>
    </row>
    <row r="11508" spans="1:1">
      <c r="A11508" s="15"/>
    </row>
    <row r="11509" spans="1:1">
      <c r="A11509" s="15"/>
    </row>
    <row r="11510" spans="1:1">
      <c r="A11510" s="15"/>
    </row>
    <row r="11511" spans="1:1">
      <c r="A11511" s="15"/>
    </row>
    <row r="11512" spans="1:1">
      <c r="A11512" s="15"/>
    </row>
    <row r="11513" spans="1:1">
      <c r="A11513" s="15"/>
    </row>
    <row r="11514" spans="1:1">
      <c r="A11514" s="15"/>
    </row>
    <row r="11515" spans="1:1">
      <c r="A11515" s="15"/>
    </row>
    <row r="11516" spans="1:1">
      <c r="A11516" s="15"/>
    </row>
    <row r="11517" spans="1:1">
      <c r="A11517" s="15"/>
    </row>
    <row r="11518" spans="1:1">
      <c r="A11518" s="15"/>
    </row>
    <row r="11519" spans="1:1">
      <c r="A11519" s="15"/>
    </row>
    <row r="11520" spans="1:1">
      <c r="A11520" s="15"/>
    </row>
    <row r="11521" spans="1:1">
      <c r="A11521" s="15"/>
    </row>
    <row r="11522" spans="1:1">
      <c r="A11522" s="15"/>
    </row>
    <row r="11523" spans="1:1">
      <c r="A11523" s="15"/>
    </row>
    <row r="11524" spans="1:1">
      <c r="A11524" s="15"/>
    </row>
    <row r="11525" spans="1:1">
      <c r="A11525" s="15"/>
    </row>
    <row r="11526" spans="1:1">
      <c r="A11526" s="15"/>
    </row>
    <row r="11527" spans="1:1">
      <c r="A11527" s="15"/>
    </row>
    <row r="11528" spans="1:1">
      <c r="A11528" s="15"/>
    </row>
    <row r="11529" spans="1:1">
      <c r="A11529" s="15"/>
    </row>
    <row r="11530" spans="1:1">
      <c r="A11530" s="15"/>
    </row>
    <row r="11531" spans="1:1">
      <c r="A11531" s="15"/>
    </row>
    <row r="11532" spans="1:1">
      <c r="A11532" s="15"/>
    </row>
    <row r="11533" spans="1:1">
      <c r="A11533" s="15"/>
    </row>
    <row r="11534" spans="1:1">
      <c r="A11534" s="15"/>
    </row>
    <row r="11535" spans="1:1">
      <c r="A11535" s="15"/>
    </row>
    <row r="11536" spans="1:1">
      <c r="A11536" s="15"/>
    </row>
    <row r="11537" spans="1:1">
      <c r="A11537" s="15"/>
    </row>
    <row r="11538" spans="1:1">
      <c r="A11538" s="15"/>
    </row>
    <row r="11539" spans="1:1">
      <c r="A11539" s="15"/>
    </row>
    <row r="11540" spans="1:1">
      <c r="A11540" s="15"/>
    </row>
    <row r="11541" spans="1:1">
      <c r="A11541" s="15"/>
    </row>
    <row r="11542" spans="1:1">
      <c r="A11542" s="15"/>
    </row>
    <row r="11543" spans="1:1">
      <c r="A11543" s="15"/>
    </row>
    <row r="11544" spans="1:1">
      <c r="A11544" s="15"/>
    </row>
    <row r="11545" spans="1:1">
      <c r="A11545" s="15"/>
    </row>
    <row r="11546" spans="1:1">
      <c r="A11546" s="15"/>
    </row>
    <row r="11547" spans="1:1">
      <c r="A11547" s="15"/>
    </row>
    <row r="11548" spans="1:1">
      <c r="A11548" s="15"/>
    </row>
    <row r="11549" spans="1:1">
      <c r="A11549" s="15"/>
    </row>
    <row r="11550" spans="1:1">
      <c r="A11550" s="15"/>
    </row>
    <row r="11551" spans="1:1">
      <c r="A11551" s="15"/>
    </row>
    <row r="11552" spans="1:1">
      <c r="A11552" s="15"/>
    </row>
    <row r="11553" spans="1:1">
      <c r="A11553" s="15"/>
    </row>
    <row r="11554" spans="1:1">
      <c r="A11554" s="15"/>
    </row>
    <row r="11555" spans="1:1">
      <c r="A11555" s="15"/>
    </row>
    <row r="11556" spans="1:1">
      <c r="A11556" s="15"/>
    </row>
    <row r="11557" spans="1:1">
      <c r="A11557" s="15"/>
    </row>
    <row r="11558" spans="1:1">
      <c r="A11558" s="15"/>
    </row>
    <row r="11559" spans="1:1">
      <c r="A11559" s="15"/>
    </row>
    <row r="11560" spans="1:1">
      <c r="A11560" s="15"/>
    </row>
    <row r="11561" spans="1:1">
      <c r="A11561" s="15"/>
    </row>
    <row r="11562" spans="1:1">
      <c r="A11562" s="15"/>
    </row>
    <row r="11563" spans="1:1">
      <c r="A11563" s="15"/>
    </row>
    <row r="11564" spans="1:1">
      <c r="A11564" s="15"/>
    </row>
    <row r="11565" spans="1:1">
      <c r="A11565" s="15"/>
    </row>
    <row r="11566" spans="1:1">
      <c r="A11566" s="15"/>
    </row>
    <row r="11567" spans="1:1">
      <c r="A11567" s="15"/>
    </row>
    <row r="11568" spans="1:1">
      <c r="A11568" s="15"/>
    </row>
    <row r="11569" spans="1:1">
      <c r="A11569" s="15"/>
    </row>
    <row r="11570" spans="1:1">
      <c r="A11570" s="15"/>
    </row>
    <row r="11571" spans="1:1">
      <c r="A11571" s="15"/>
    </row>
    <row r="11572" spans="1:1">
      <c r="A11572" s="15"/>
    </row>
    <row r="11573" spans="1:1">
      <c r="A11573" s="15"/>
    </row>
    <row r="11574" spans="1:1">
      <c r="A11574" s="15"/>
    </row>
    <row r="11575" spans="1:1">
      <c r="A11575" s="15"/>
    </row>
    <row r="11576" spans="1:1">
      <c r="A11576" s="15"/>
    </row>
    <row r="11577" spans="1:1">
      <c r="A11577" s="15"/>
    </row>
    <row r="11578" spans="1:1">
      <c r="A11578" s="15"/>
    </row>
    <row r="11579" spans="1:1">
      <c r="A11579" s="15"/>
    </row>
    <row r="11580" spans="1:1">
      <c r="A11580" s="15"/>
    </row>
    <row r="11581" spans="1:1">
      <c r="A11581" s="15"/>
    </row>
    <row r="11582" spans="1:1">
      <c r="A11582" s="15"/>
    </row>
    <row r="11583" spans="1:1">
      <c r="A11583" s="15"/>
    </row>
    <row r="11584" spans="1:1">
      <c r="A11584" s="15"/>
    </row>
    <row r="11585" spans="1:1">
      <c r="A11585" s="15"/>
    </row>
    <row r="11586" spans="1:1">
      <c r="A11586" s="15"/>
    </row>
    <row r="11587" spans="1:1">
      <c r="A11587" s="15"/>
    </row>
    <row r="11588" spans="1:1">
      <c r="A11588" s="15"/>
    </row>
    <row r="11589" spans="1:1">
      <c r="A11589" s="15"/>
    </row>
    <row r="11590" spans="1:1">
      <c r="A11590" s="15"/>
    </row>
    <row r="11591" spans="1:1">
      <c r="A11591" s="15"/>
    </row>
    <row r="11592" spans="1:1">
      <c r="A11592" s="15"/>
    </row>
    <row r="11593" spans="1:1">
      <c r="A11593" s="15"/>
    </row>
    <row r="11594" spans="1:1">
      <c r="A11594" s="15"/>
    </row>
    <row r="11595" spans="1:1">
      <c r="A11595" s="15"/>
    </row>
    <row r="11596" spans="1:1">
      <c r="A11596" s="15"/>
    </row>
    <row r="11597" spans="1:1">
      <c r="A11597" s="15"/>
    </row>
    <row r="11598" spans="1:1">
      <c r="A11598" s="15"/>
    </row>
    <row r="11599" spans="1:1">
      <c r="A11599" s="15"/>
    </row>
    <row r="11600" spans="1:1">
      <c r="A11600" s="15"/>
    </row>
    <row r="11601" spans="1:1">
      <c r="A11601" s="15"/>
    </row>
    <row r="11602" spans="1:1">
      <c r="A11602" s="15"/>
    </row>
    <row r="11603" spans="1:1">
      <c r="A11603" s="15"/>
    </row>
    <row r="11604" spans="1:1">
      <c r="A11604" s="15"/>
    </row>
    <row r="11605" spans="1:1">
      <c r="A11605" s="15"/>
    </row>
    <row r="11606" spans="1:1">
      <c r="A11606" s="15"/>
    </row>
    <row r="11607" spans="1:1">
      <c r="A11607" s="15"/>
    </row>
    <row r="11608" spans="1:1">
      <c r="A11608" s="15"/>
    </row>
    <row r="11609" spans="1:1">
      <c r="A11609" s="15"/>
    </row>
    <row r="11610" spans="1:1">
      <c r="A11610" s="15"/>
    </row>
    <row r="11611" spans="1:1">
      <c r="A11611" s="15"/>
    </row>
    <row r="11612" spans="1:1">
      <c r="A11612" s="15"/>
    </row>
    <row r="11613" spans="1:1">
      <c r="A11613" s="15"/>
    </row>
    <row r="11614" spans="1:1">
      <c r="A11614" s="15"/>
    </row>
    <row r="11615" spans="1:1">
      <c r="A11615" s="15"/>
    </row>
    <row r="11616" spans="1:1">
      <c r="A11616" s="15"/>
    </row>
    <row r="11617" spans="1:1">
      <c r="A11617" s="15"/>
    </row>
    <row r="11618" spans="1:1">
      <c r="A11618" s="15"/>
    </row>
    <row r="11619" spans="1:1">
      <c r="A11619" s="15"/>
    </row>
    <row r="11620" spans="1:1">
      <c r="A11620" s="15"/>
    </row>
    <row r="11621" spans="1:1">
      <c r="A11621" s="15"/>
    </row>
    <row r="11622" spans="1:1">
      <c r="A11622" s="15"/>
    </row>
    <row r="11623" spans="1:1">
      <c r="A11623" s="15"/>
    </row>
    <row r="11624" spans="1:1">
      <c r="A11624" s="15"/>
    </row>
    <row r="11625" spans="1:1">
      <c r="A11625" s="15"/>
    </row>
    <row r="11626" spans="1:1">
      <c r="A11626" s="15"/>
    </row>
    <row r="11627" spans="1:1">
      <c r="A11627" s="15"/>
    </row>
    <row r="11628" spans="1:1">
      <c r="A11628" s="15"/>
    </row>
    <row r="11629" spans="1:1">
      <c r="A11629" s="15"/>
    </row>
    <row r="11630" spans="1:1">
      <c r="A11630" s="15"/>
    </row>
    <row r="11631" spans="1:1">
      <c r="A11631" s="15"/>
    </row>
    <row r="11632" spans="1:1">
      <c r="A11632" s="15"/>
    </row>
    <row r="11633" spans="1:1">
      <c r="A11633" s="15"/>
    </row>
    <row r="11634" spans="1:1">
      <c r="A11634" s="15"/>
    </row>
    <row r="11635" spans="1:1">
      <c r="A11635" s="15"/>
    </row>
    <row r="11636" spans="1:1">
      <c r="A11636" s="15"/>
    </row>
    <row r="11637" spans="1:1">
      <c r="A11637" s="15"/>
    </row>
    <row r="11638" spans="1:1">
      <c r="A11638" s="15"/>
    </row>
    <row r="11639" spans="1:1">
      <c r="A11639" s="15"/>
    </row>
    <row r="11640" spans="1:1">
      <c r="A11640" s="15"/>
    </row>
    <row r="11641" spans="1:1">
      <c r="A11641" s="15"/>
    </row>
    <row r="11642" spans="1:1">
      <c r="A11642" s="15"/>
    </row>
    <row r="11643" spans="1:1">
      <c r="A11643" s="15"/>
    </row>
    <row r="11644" spans="1:1">
      <c r="A11644" s="15"/>
    </row>
    <row r="11645" spans="1:1">
      <c r="A11645" s="15"/>
    </row>
    <row r="11646" spans="1:1">
      <c r="A11646" s="15"/>
    </row>
    <row r="11647" spans="1:1">
      <c r="A11647" s="15"/>
    </row>
    <row r="11648" spans="1:1">
      <c r="A11648" s="15"/>
    </row>
    <row r="11649" spans="1:1">
      <c r="A11649" s="15"/>
    </row>
    <row r="11650" spans="1:1">
      <c r="A11650" s="15"/>
    </row>
    <row r="11651" spans="1:1">
      <c r="A11651" s="15"/>
    </row>
    <row r="11652" spans="1:1">
      <c r="A11652" s="15"/>
    </row>
    <row r="11653" spans="1:1">
      <c r="A11653" s="15"/>
    </row>
    <row r="11654" spans="1:1">
      <c r="A11654" s="15"/>
    </row>
    <row r="11655" spans="1:1">
      <c r="A11655" s="15"/>
    </row>
    <row r="11656" spans="1:1">
      <c r="A11656" s="15"/>
    </row>
    <row r="11657" spans="1:1">
      <c r="A11657" s="15"/>
    </row>
    <row r="11658" spans="1:1">
      <c r="A11658" s="15"/>
    </row>
    <row r="11659" spans="1:1">
      <c r="A11659" s="15"/>
    </row>
    <row r="11660" spans="1:1">
      <c r="A11660" s="15"/>
    </row>
    <row r="11661" spans="1:1">
      <c r="A11661" s="15"/>
    </row>
    <row r="11662" spans="1:1">
      <c r="A11662" s="15"/>
    </row>
    <row r="11663" spans="1:1">
      <c r="A11663" s="15"/>
    </row>
    <row r="11664" spans="1:1">
      <c r="A11664" s="15"/>
    </row>
    <row r="11665" spans="1:1">
      <c r="A11665" s="15"/>
    </row>
    <row r="11666" spans="1:1">
      <c r="A11666" s="15"/>
    </row>
    <row r="11667" spans="1:1">
      <c r="A11667" s="15"/>
    </row>
    <row r="11668" spans="1:1">
      <c r="A11668" s="15"/>
    </row>
    <row r="11669" spans="1:1">
      <c r="A11669" s="15"/>
    </row>
    <row r="11670" spans="1:1">
      <c r="A11670" s="15"/>
    </row>
    <row r="11671" spans="1:1">
      <c r="A11671" s="15"/>
    </row>
    <row r="11672" spans="1:1">
      <c r="A11672" s="15"/>
    </row>
    <row r="11673" spans="1:1">
      <c r="A11673" s="15"/>
    </row>
    <row r="11674" spans="1:1">
      <c r="A11674" s="15"/>
    </row>
    <row r="11675" spans="1:1">
      <c r="A11675" s="15"/>
    </row>
    <row r="11676" spans="1:1">
      <c r="A11676" s="15"/>
    </row>
    <row r="11677" spans="1:1">
      <c r="A11677" s="15"/>
    </row>
    <row r="11678" spans="1:1">
      <c r="A11678" s="15"/>
    </row>
    <row r="11679" spans="1:1">
      <c r="A11679" s="15"/>
    </row>
    <row r="11680" spans="1:1">
      <c r="A11680" s="15"/>
    </row>
    <row r="11681" spans="1:1">
      <c r="A11681" s="15"/>
    </row>
    <row r="11682" spans="1:1">
      <c r="A11682" s="15"/>
    </row>
    <row r="11683" spans="1:1">
      <c r="A11683" s="15"/>
    </row>
    <row r="11684" spans="1:1">
      <c r="A11684" s="15"/>
    </row>
    <row r="11685" spans="1:1">
      <c r="A11685" s="15"/>
    </row>
    <row r="11686" spans="1:1">
      <c r="A11686" s="15"/>
    </row>
    <row r="11687" spans="1:1">
      <c r="A11687" s="15"/>
    </row>
    <row r="11688" spans="1:1">
      <c r="A11688" s="15"/>
    </row>
    <row r="11689" spans="1:1">
      <c r="A11689" s="15"/>
    </row>
    <row r="11690" spans="1:1">
      <c r="A11690" s="15"/>
    </row>
    <row r="11691" spans="1:1">
      <c r="A11691" s="15"/>
    </row>
    <row r="11692" spans="1:1">
      <c r="A11692" s="15"/>
    </row>
    <row r="11693" spans="1:1">
      <c r="A11693" s="15"/>
    </row>
    <row r="11694" spans="1:1">
      <c r="A11694" s="15"/>
    </row>
    <row r="11695" spans="1:1">
      <c r="A11695" s="15"/>
    </row>
    <row r="11696" spans="1:1">
      <c r="A11696" s="15"/>
    </row>
    <row r="11697" spans="1:1">
      <c r="A11697" s="15"/>
    </row>
    <row r="11698" spans="1:1">
      <c r="A11698" s="15"/>
    </row>
    <row r="11699" spans="1:1">
      <c r="A11699" s="15"/>
    </row>
    <row r="11700" spans="1:1">
      <c r="A11700" s="15"/>
    </row>
    <row r="11701" spans="1:1">
      <c r="A11701" s="15"/>
    </row>
    <row r="11702" spans="1:1">
      <c r="A11702" s="15"/>
    </row>
    <row r="11703" spans="1:1">
      <c r="A11703" s="15"/>
    </row>
    <row r="11704" spans="1:1">
      <c r="A11704" s="15"/>
    </row>
    <row r="11705" spans="1:1">
      <c r="A11705" s="15"/>
    </row>
    <row r="11706" spans="1:1">
      <c r="A11706" s="15"/>
    </row>
    <row r="11707" spans="1:1">
      <c r="A11707" s="15"/>
    </row>
    <row r="11708" spans="1:1">
      <c r="A11708" s="15"/>
    </row>
    <row r="11709" spans="1:1">
      <c r="A11709" s="15"/>
    </row>
    <row r="11710" spans="1:1">
      <c r="A11710" s="15"/>
    </row>
    <row r="11711" spans="1:1">
      <c r="A11711" s="15"/>
    </row>
    <row r="11712" spans="1:1">
      <c r="A11712" s="15"/>
    </row>
    <row r="11713" spans="1:1">
      <c r="A11713" s="15"/>
    </row>
    <row r="11714" spans="1:1">
      <c r="A11714" s="15"/>
    </row>
    <row r="11715" spans="1:1">
      <c r="A11715" s="15"/>
    </row>
    <row r="11716" spans="1:1">
      <c r="A11716" s="15"/>
    </row>
    <row r="11717" spans="1:1">
      <c r="A11717" s="15"/>
    </row>
    <row r="11718" spans="1:1">
      <c r="A11718" s="15"/>
    </row>
    <row r="11719" spans="1:1">
      <c r="A11719" s="15"/>
    </row>
    <row r="11720" spans="1:1">
      <c r="A11720" s="15"/>
    </row>
    <row r="11721" spans="1:1">
      <c r="A11721" s="15"/>
    </row>
    <row r="11722" spans="1:1">
      <c r="A11722" s="15"/>
    </row>
    <row r="11723" spans="1:1">
      <c r="A11723" s="15"/>
    </row>
    <row r="11724" spans="1:1">
      <c r="A11724" s="15"/>
    </row>
    <row r="11725" spans="1:1">
      <c r="A11725" s="15"/>
    </row>
    <row r="11726" spans="1:1">
      <c r="A11726" s="15"/>
    </row>
    <row r="11727" spans="1:1">
      <c r="A11727" s="15"/>
    </row>
    <row r="11728" spans="1:1">
      <c r="A11728" s="15"/>
    </row>
    <row r="11729" spans="1:1">
      <c r="A11729" s="15"/>
    </row>
    <row r="11730" spans="1:1">
      <c r="A11730" s="15"/>
    </row>
    <row r="11731" spans="1:1">
      <c r="A11731" s="15"/>
    </row>
    <row r="11732" spans="1:1">
      <c r="A11732" s="15"/>
    </row>
    <row r="11733" spans="1:1">
      <c r="A11733" s="15"/>
    </row>
    <row r="11734" spans="1:1">
      <c r="A11734" s="15"/>
    </row>
    <row r="11735" spans="1:1">
      <c r="A11735" s="15"/>
    </row>
    <row r="11736" spans="1:1">
      <c r="A11736" s="15"/>
    </row>
    <row r="11737" spans="1:1">
      <c r="A11737" s="15"/>
    </row>
    <row r="11738" spans="1:1">
      <c r="A11738" s="15"/>
    </row>
    <row r="11739" spans="1:1">
      <c r="A11739" s="15"/>
    </row>
    <row r="11740" spans="1:1">
      <c r="A11740" s="15"/>
    </row>
    <row r="11741" spans="1:1">
      <c r="A11741" s="15"/>
    </row>
    <row r="11742" spans="1:1">
      <c r="A11742" s="15"/>
    </row>
    <row r="11743" spans="1:1">
      <c r="A11743" s="15"/>
    </row>
    <row r="11744" spans="1:1">
      <c r="A11744" s="15"/>
    </row>
    <row r="11745" spans="1:1">
      <c r="A11745" s="15"/>
    </row>
    <row r="11746" spans="1:1">
      <c r="A11746" s="15"/>
    </row>
    <row r="11747" spans="1:1">
      <c r="A11747" s="15"/>
    </row>
    <row r="11748" spans="1:1">
      <c r="A11748" s="15"/>
    </row>
    <row r="11749" spans="1:1">
      <c r="A11749" s="15"/>
    </row>
    <row r="11750" spans="1:1">
      <c r="A11750" s="15"/>
    </row>
    <row r="11751" spans="1:1">
      <c r="A11751" s="15"/>
    </row>
    <row r="11752" spans="1:1">
      <c r="A11752" s="15"/>
    </row>
    <row r="11753" spans="1:1">
      <c r="A11753" s="15"/>
    </row>
    <row r="11754" spans="1:1">
      <c r="A11754" s="15"/>
    </row>
    <row r="11755" spans="1:1">
      <c r="A11755" s="15"/>
    </row>
    <row r="11756" spans="1:1">
      <c r="A11756" s="15"/>
    </row>
    <row r="11757" spans="1:1">
      <c r="A11757" s="15"/>
    </row>
    <row r="11758" spans="1:1">
      <c r="A11758" s="15"/>
    </row>
    <row r="11759" spans="1:1">
      <c r="A11759" s="15"/>
    </row>
    <row r="11760" spans="1:1">
      <c r="A11760" s="15"/>
    </row>
    <row r="11761" spans="1:1">
      <c r="A11761" s="15"/>
    </row>
    <row r="11762" spans="1:1">
      <c r="A11762" s="15"/>
    </row>
    <row r="11763" spans="1:1">
      <c r="A11763" s="15"/>
    </row>
    <row r="11764" spans="1:1">
      <c r="A11764" s="15"/>
    </row>
    <row r="11765" spans="1:1">
      <c r="A11765" s="15"/>
    </row>
    <row r="11766" spans="1:1">
      <c r="A11766" s="15"/>
    </row>
    <row r="11767" spans="1:1">
      <c r="A11767" s="15"/>
    </row>
    <row r="11768" spans="1:1">
      <c r="A11768" s="15"/>
    </row>
    <row r="11769" spans="1:1">
      <c r="A11769" s="15"/>
    </row>
    <row r="11770" spans="1:1">
      <c r="A11770" s="15"/>
    </row>
    <row r="11771" spans="1:1">
      <c r="A11771" s="15"/>
    </row>
    <row r="11772" spans="1:1">
      <c r="A11772" s="15"/>
    </row>
    <row r="11773" spans="1:1">
      <c r="A11773" s="15"/>
    </row>
    <row r="11774" spans="1:1">
      <c r="A11774" s="15"/>
    </row>
    <row r="11775" spans="1:1">
      <c r="A11775" s="15"/>
    </row>
    <row r="11776" spans="1:1">
      <c r="A11776" s="15"/>
    </row>
    <row r="11777" spans="1:1">
      <c r="A11777" s="15"/>
    </row>
    <row r="11778" spans="1:1">
      <c r="A11778" s="15"/>
    </row>
    <row r="11779" spans="1:1">
      <c r="A11779" s="15"/>
    </row>
    <row r="11780" spans="1:1">
      <c r="A11780" s="15"/>
    </row>
    <row r="11781" spans="1:1">
      <c r="A11781" s="15"/>
    </row>
    <row r="11782" spans="1:1">
      <c r="A11782" s="15"/>
    </row>
    <row r="11783" spans="1:1">
      <c r="A11783" s="15"/>
    </row>
    <row r="11784" spans="1:1">
      <c r="A11784" s="15"/>
    </row>
    <row r="11785" spans="1:1">
      <c r="A11785" s="15"/>
    </row>
    <row r="11786" spans="1:1">
      <c r="A11786" s="15"/>
    </row>
    <row r="11787" spans="1:1">
      <c r="A11787" s="15"/>
    </row>
    <row r="11788" spans="1:1">
      <c r="A11788" s="15"/>
    </row>
    <row r="11789" spans="1:1">
      <c r="A11789" s="15"/>
    </row>
    <row r="11790" spans="1:1">
      <c r="A11790" s="15"/>
    </row>
    <row r="11791" spans="1:1">
      <c r="A11791" s="15"/>
    </row>
    <row r="11792" spans="1:1">
      <c r="A11792" s="15"/>
    </row>
    <row r="11793" spans="1:1">
      <c r="A11793" s="15"/>
    </row>
    <row r="11794" spans="1:1">
      <c r="A11794" s="15"/>
    </row>
    <row r="11795" spans="1:1">
      <c r="A11795" s="15"/>
    </row>
    <row r="11796" spans="1:1">
      <c r="A11796" s="15"/>
    </row>
    <row r="11797" spans="1:1">
      <c r="A11797" s="15"/>
    </row>
    <row r="11798" spans="1:1">
      <c r="A11798" s="15"/>
    </row>
    <row r="11799" spans="1:1">
      <c r="A11799" s="15"/>
    </row>
    <row r="11800" spans="1:1">
      <c r="A11800" s="15"/>
    </row>
    <row r="11801" spans="1:1">
      <c r="A11801" s="15"/>
    </row>
    <row r="11802" spans="1:1">
      <c r="A11802" s="15"/>
    </row>
    <row r="11803" spans="1:1">
      <c r="A11803" s="15"/>
    </row>
    <row r="11804" spans="1:1">
      <c r="A11804" s="15"/>
    </row>
    <row r="11805" spans="1:1">
      <c r="A11805" s="15"/>
    </row>
    <row r="11806" spans="1:1">
      <c r="A11806" s="15"/>
    </row>
    <row r="11807" spans="1:1">
      <c r="A11807" s="15"/>
    </row>
    <row r="11808" spans="1:1">
      <c r="A11808" s="15"/>
    </row>
    <row r="11809" spans="1:1">
      <c r="A11809" s="15"/>
    </row>
    <row r="11810" spans="1:1">
      <c r="A11810" s="15"/>
    </row>
    <row r="11811" spans="1:1">
      <c r="A11811" s="15"/>
    </row>
    <row r="11812" spans="1:1">
      <c r="A11812" s="15"/>
    </row>
    <row r="11813" spans="1:1">
      <c r="A11813" s="15"/>
    </row>
    <row r="11814" spans="1:1">
      <c r="A11814" s="15"/>
    </row>
    <row r="11815" spans="1:1">
      <c r="A11815" s="15"/>
    </row>
    <row r="11816" spans="1:1">
      <c r="A11816" s="15"/>
    </row>
    <row r="11817" spans="1:1">
      <c r="A11817" s="15"/>
    </row>
    <row r="11818" spans="1:1">
      <c r="A11818" s="15"/>
    </row>
    <row r="11819" spans="1:1">
      <c r="A11819" s="15"/>
    </row>
    <row r="11820" spans="1:1">
      <c r="A11820" s="15"/>
    </row>
    <row r="11821" spans="1:1">
      <c r="A11821" s="15"/>
    </row>
    <row r="11822" spans="1:1">
      <c r="A11822" s="15"/>
    </row>
    <row r="11823" spans="1:1">
      <c r="A11823" s="15"/>
    </row>
    <row r="11824" spans="1:1">
      <c r="A11824" s="15"/>
    </row>
    <row r="11825" spans="1:1">
      <c r="A11825" s="15"/>
    </row>
    <row r="11826" spans="1:1">
      <c r="A11826" s="15"/>
    </row>
    <row r="11827" spans="1:1">
      <c r="A11827" s="15"/>
    </row>
    <row r="11828" spans="1:1">
      <c r="A11828" s="15"/>
    </row>
    <row r="11829" spans="1:1">
      <c r="A11829" s="15"/>
    </row>
    <row r="11830" spans="1:1">
      <c r="A11830" s="15"/>
    </row>
    <row r="11831" spans="1:1">
      <c r="A11831" s="15"/>
    </row>
    <row r="11832" spans="1:1">
      <c r="A11832" s="15"/>
    </row>
    <row r="11833" spans="1:1">
      <c r="A11833" s="15"/>
    </row>
    <row r="11834" spans="1:1">
      <c r="A11834" s="15"/>
    </row>
    <row r="11835" spans="1:1">
      <c r="A11835" s="15"/>
    </row>
    <row r="11836" spans="1:1">
      <c r="A11836" s="15"/>
    </row>
    <row r="11837" spans="1:1">
      <c r="A11837" s="15"/>
    </row>
    <row r="11838" spans="1:1">
      <c r="A11838" s="15"/>
    </row>
    <row r="11839" spans="1:1">
      <c r="A11839" s="15"/>
    </row>
    <row r="11840" spans="1:1">
      <c r="A11840" s="15"/>
    </row>
    <row r="11841" spans="1:1">
      <c r="A11841" s="15"/>
    </row>
    <row r="11842" spans="1:1">
      <c r="A11842" s="15"/>
    </row>
    <row r="11843" spans="1:1">
      <c r="A11843" s="15"/>
    </row>
    <row r="11844" spans="1:1">
      <c r="A11844" s="15"/>
    </row>
    <row r="11845" spans="1:1">
      <c r="A11845" s="15"/>
    </row>
    <row r="11846" spans="1:1">
      <c r="A11846" s="15"/>
    </row>
    <row r="11847" spans="1:1">
      <c r="A11847" s="15"/>
    </row>
    <row r="11848" spans="1:1">
      <c r="A11848" s="15"/>
    </row>
    <row r="11849" spans="1:1">
      <c r="A11849" s="15"/>
    </row>
    <row r="11850" spans="1:1">
      <c r="A11850" s="15"/>
    </row>
    <row r="11851" spans="1:1">
      <c r="A11851" s="15"/>
    </row>
    <row r="11852" spans="1:1">
      <c r="A11852" s="15"/>
    </row>
    <row r="11853" spans="1:1">
      <c r="A11853" s="15"/>
    </row>
    <row r="11854" spans="1:1">
      <c r="A11854" s="15"/>
    </row>
    <row r="11855" spans="1:1">
      <c r="A11855" s="15"/>
    </row>
    <row r="11856" spans="1:1">
      <c r="A11856" s="15"/>
    </row>
    <row r="11857" spans="1:1">
      <c r="A11857" s="15"/>
    </row>
    <row r="11858" spans="1:1">
      <c r="A11858" s="15"/>
    </row>
    <row r="11859" spans="1:1">
      <c r="A11859" s="15"/>
    </row>
    <row r="11860" spans="1:1">
      <c r="A11860" s="15"/>
    </row>
    <row r="11861" spans="1:1">
      <c r="A11861" s="15"/>
    </row>
    <row r="11862" spans="1:1">
      <c r="A11862" s="15"/>
    </row>
    <row r="11863" spans="1:1">
      <c r="A11863" s="15"/>
    </row>
    <row r="11864" spans="1:1">
      <c r="A11864" s="15"/>
    </row>
    <row r="11865" spans="1:1">
      <c r="A11865" s="15"/>
    </row>
    <row r="11866" spans="1:1">
      <c r="A11866" s="15"/>
    </row>
    <row r="11867" spans="1:1">
      <c r="A11867" s="15"/>
    </row>
    <row r="11868" spans="1:1">
      <c r="A11868" s="15"/>
    </row>
    <row r="11869" spans="1:1">
      <c r="A11869" s="15"/>
    </row>
    <row r="11870" spans="1:1">
      <c r="A11870" s="15"/>
    </row>
    <row r="11871" spans="1:1">
      <c r="A11871" s="15"/>
    </row>
    <row r="11872" spans="1:1">
      <c r="A11872" s="15"/>
    </row>
    <row r="11873" spans="1:1">
      <c r="A11873" s="15"/>
    </row>
    <row r="11874" spans="1:1">
      <c r="A11874" s="15"/>
    </row>
    <row r="11875" spans="1:1">
      <c r="A11875" s="15"/>
    </row>
    <row r="11876" spans="1:1">
      <c r="A11876" s="15"/>
    </row>
    <row r="11877" spans="1:1">
      <c r="A11877" s="15"/>
    </row>
    <row r="11878" spans="1:1">
      <c r="A11878" s="15"/>
    </row>
    <row r="11879" spans="1:1">
      <c r="A11879" s="15"/>
    </row>
    <row r="11880" spans="1:1">
      <c r="A11880" s="15"/>
    </row>
    <row r="11881" spans="1:1">
      <c r="A11881" s="15"/>
    </row>
    <row r="11882" spans="1:1">
      <c r="A11882" s="15"/>
    </row>
    <row r="11883" spans="1:1">
      <c r="A11883" s="15"/>
    </row>
    <row r="11884" spans="1:1">
      <c r="A11884" s="15"/>
    </row>
    <row r="11885" spans="1:1">
      <c r="A11885" s="15"/>
    </row>
    <row r="11886" spans="1:1">
      <c r="A11886" s="15"/>
    </row>
    <row r="11887" spans="1:1">
      <c r="A11887" s="15"/>
    </row>
    <row r="11888" spans="1:1">
      <c r="A11888" s="15"/>
    </row>
    <row r="11889" spans="1:1">
      <c r="A11889" s="15"/>
    </row>
    <row r="11890" spans="1:1">
      <c r="A11890" s="15"/>
    </row>
    <row r="11891" spans="1:1">
      <c r="A11891" s="15"/>
    </row>
    <row r="11892" spans="1:1">
      <c r="A11892" s="15"/>
    </row>
    <row r="11893" spans="1:1">
      <c r="A11893" s="15"/>
    </row>
    <row r="11894" spans="1:1">
      <c r="A11894" s="15"/>
    </row>
    <row r="11895" spans="1:1">
      <c r="A11895" s="15"/>
    </row>
    <row r="11896" spans="1:1">
      <c r="A11896" s="15"/>
    </row>
    <row r="11897" spans="1:1">
      <c r="A11897" s="15"/>
    </row>
    <row r="11898" spans="1:1">
      <c r="A11898" s="15"/>
    </row>
    <row r="11899" spans="1:1">
      <c r="A11899" s="15"/>
    </row>
    <row r="11900" spans="1:1">
      <c r="A11900" s="15"/>
    </row>
    <row r="11901" spans="1:1">
      <c r="A11901" s="15"/>
    </row>
    <row r="11902" spans="1:1">
      <c r="A11902" s="15"/>
    </row>
    <row r="11903" spans="1:1">
      <c r="A11903" s="15"/>
    </row>
    <row r="11904" spans="1:1">
      <c r="A11904" s="15"/>
    </row>
    <row r="11905" spans="1:1">
      <c r="A11905" s="15"/>
    </row>
    <row r="11906" spans="1:1">
      <c r="A11906" s="15"/>
    </row>
    <row r="11907" spans="1:1">
      <c r="A11907" s="15"/>
    </row>
    <row r="11908" spans="1:1">
      <c r="A11908" s="15"/>
    </row>
    <row r="11909" spans="1:1">
      <c r="A11909" s="15"/>
    </row>
    <row r="11910" spans="1:1">
      <c r="A11910" s="15"/>
    </row>
    <row r="11911" spans="1:1">
      <c r="A11911" s="15"/>
    </row>
    <row r="11912" spans="1:1">
      <c r="A11912" s="15"/>
    </row>
    <row r="11913" spans="1:1">
      <c r="A11913" s="15"/>
    </row>
    <row r="11914" spans="1:1">
      <c r="A11914" s="15"/>
    </row>
    <row r="11915" spans="1:1">
      <c r="A11915" s="15"/>
    </row>
    <row r="11916" spans="1:1">
      <c r="A11916" s="15"/>
    </row>
    <row r="11917" spans="1:1">
      <c r="A11917" s="15"/>
    </row>
    <row r="11918" spans="1:1">
      <c r="A11918" s="15"/>
    </row>
    <row r="11919" spans="1:1">
      <c r="A11919" s="15"/>
    </row>
    <row r="11920" spans="1:1">
      <c r="A11920" s="15"/>
    </row>
    <row r="11921" spans="1:1">
      <c r="A11921" s="15"/>
    </row>
    <row r="11922" spans="1:1">
      <c r="A11922" s="15"/>
    </row>
    <row r="11923" spans="1:1">
      <c r="A11923" s="15"/>
    </row>
    <row r="11924" spans="1:1">
      <c r="A11924" s="15"/>
    </row>
    <row r="11925" spans="1:1">
      <c r="A11925" s="15"/>
    </row>
    <row r="11926" spans="1:1">
      <c r="A11926" s="15"/>
    </row>
    <row r="11927" spans="1:1">
      <c r="A11927" s="15"/>
    </row>
    <row r="11928" spans="1:1">
      <c r="A11928" s="15"/>
    </row>
    <row r="11929" spans="1:1">
      <c r="A11929" s="15"/>
    </row>
    <row r="11930" spans="1:1">
      <c r="A11930" s="15"/>
    </row>
    <row r="11931" spans="1:1">
      <c r="A11931" s="15"/>
    </row>
    <row r="11932" spans="1:1">
      <c r="A11932" s="15"/>
    </row>
    <row r="11933" spans="1:1">
      <c r="A11933" s="15"/>
    </row>
    <row r="11934" spans="1:1">
      <c r="A11934" s="15"/>
    </row>
    <row r="11935" spans="1:1">
      <c r="A11935" s="15"/>
    </row>
    <row r="11936" spans="1:1">
      <c r="A11936" s="15"/>
    </row>
    <row r="11937" spans="1:1">
      <c r="A11937" s="15"/>
    </row>
    <row r="11938" spans="1:1">
      <c r="A11938" s="15"/>
    </row>
    <row r="11939" spans="1:1">
      <c r="A11939" s="15"/>
    </row>
    <row r="11940" spans="1:1">
      <c r="A11940" s="15"/>
    </row>
    <row r="11941" spans="1:1">
      <c r="A11941" s="15"/>
    </row>
    <row r="11942" spans="1:1">
      <c r="A11942" s="15"/>
    </row>
    <row r="11943" spans="1:1">
      <c r="A11943" s="15"/>
    </row>
    <row r="11944" spans="1:1">
      <c r="A11944" s="15"/>
    </row>
    <row r="11945" spans="1:1">
      <c r="A11945" s="15"/>
    </row>
    <row r="11946" spans="1:1">
      <c r="A11946" s="15"/>
    </row>
    <row r="11947" spans="1:1">
      <c r="A11947" s="15"/>
    </row>
    <row r="11948" spans="1:1">
      <c r="A11948" s="15"/>
    </row>
    <row r="11949" spans="1:1">
      <c r="A11949" s="15"/>
    </row>
    <row r="11950" spans="1:1">
      <c r="A11950" s="15"/>
    </row>
    <row r="11951" spans="1:1">
      <c r="A11951" s="15"/>
    </row>
    <row r="11952" spans="1:1">
      <c r="A11952" s="15"/>
    </row>
    <row r="11953" spans="1:1">
      <c r="A11953" s="15"/>
    </row>
    <row r="11954" spans="1:1">
      <c r="A11954" s="15"/>
    </row>
    <row r="11955" spans="1:1">
      <c r="A11955" s="15"/>
    </row>
    <row r="11956" spans="1:1">
      <c r="A11956" s="15"/>
    </row>
    <row r="11957" spans="1:1">
      <c r="A11957" s="15"/>
    </row>
    <row r="11958" spans="1:1">
      <c r="A11958" s="15"/>
    </row>
    <row r="11959" spans="1:1">
      <c r="A11959" s="15"/>
    </row>
    <row r="11960" spans="1:1">
      <c r="A11960" s="15"/>
    </row>
    <row r="11961" spans="1:1">
      <c r="A11961" s="15"/>
    </row>
    <row r="11962" spans="1:1">
      <c r="A11962" s="15"/>
    </row>
    <row r="11963" spans="1:1">
      <c r="A11963" s="15"/>
    </row>
    <row r="11964" spans="1:1">
      <c r="A11964" s="15"/>
    </row>
    <row r="11965" spans="1:1">
      <c r="A11965" s="15"/>
    </row>
    <row r="11966" spans="1:1">
      <c r="A11966" s="15"/>
    </row>
    <row r="11967" spans="1:1">
      <c r="A11967" s="15"/>
    </row>
    <row r="11968" spans="1:1">
      <c r="A11968" s="15"/>
    </row>
    <row r="11969" spans="1:1">
      <c r="A11969" s="15"/>
    </row>
    <row r="11970" spans="1:1">
      <c r="A11970" s="15"/>
    </row>
    <row r="11971" spans="1:1">
      <c r="A11971" s="15"/>
    </row>
    <row r="11972" spans="1:1">
      <c r="A11972" s="15"/>
    </row>
    <row r="11973" spans="1:1">
      <c r="A11973" s="15"/>
    </row>
    <row r="11974" spans="1:1">
      <c r="A11974" s="15"/>
    </row>
    <row r="11975" spans="1:1">
      <c r="A11975" s="15"/>
    </row>
    <row r="11976" spans="1:1">
      <c r="A11976" s="15"/>
    </row>
    <row r="11977" spans="1:1">
      <c r="A11977" s="15"/>
    </row>
    <row r="11978" spans="1:1">
      <c r="A11978" s="15"/>
    </row>
    <row r="11979" spans="1:1">
      <c r="A11979" s="15"/>
    </row>
    <row r="11980" spans="1:1">
      <c r="A11980" s="15"/>
    </row>
    <row r="11981" spans="1:1">
      <c r="A11981" s="15"/>
    </row>
    <row r="11982" spans="1:1">
      <c r="A11982" s="15"/>
    </row>
    <row r="11983" spans="1:1">
      <c r="A11983" s="15"/>
    </row>
    <row r="11984" spans="1:1">
      <c r="A11984" s="15"/>
    </row>
    <row r="11985" spans="1:1">
      <c r="A11985" s="15"/>
    </row>
    <row r="11986" spans="1:1">
      <c r="A11986" s="15"/>
    </row>
    <row r="11987" spans="1:1">
      <c r="A11987" s="15"/>
    </row>
    <row r="11988" spans="1:1">
      <c r="A11988" s="15"/>
    </row>
    <row r="11989" spans="1:1">
      <c r="A11989" s="15"/>
    </row>
    <row r="11990" spans="1:1">
      <c r="A11990" s="15"/>
    </row>
    <row r="11991" spans="1:1">
      <c r="A11991" s="15"/>
    </row>
    <row r="11992" spans="1:1">
      <c r="A11992" s="15"/>
    </row>
    <row r="11993" spans="1:1">
      <c r="A11993" s="15"/>
    </row>
    <row r="11994" spans="1:1">
      <c r="A11994" s="15"/>
    </row>
    <row r="11995" spans="1:1">
      <c r="A11995" s="15"/>
    </row>
    <row r="11996" spans="1:1">
      <c r="A11996" s="15"/>
    </row>
    <row r="11997" spans="1:1">
      <c r="A11997" s="15"/>
    </row>
    <row r="11998" spans="1:1">
      <c r="A11998" s="15"/>
    </row>
    <row r="11999" spans="1:1">
      <c r="A11999" s="15"/>
    </row>
    <row r="12000" spans="1:1">
      <c r="A12000" s="15"/>
    </row>
    <row r="12001" spans="1:1">
      <c r="A12001" s="15"/>
    </row>
    <row r="12002" spans="1:1">
      <c r="A12002" s="15"/>
    </row>
    <row r="12003" spans="1:1">
      <c r="A12003" s="15"/>
    </row>
    <row r="12004" spans="1:1">
      <c r="A12004" s="15"/>
    </row>
    <row r="12005" spans="1:1">
      <c r="A12005" s="15"/>
    </row>
    <row r="12006" spans="1:1">
      <c r="A12006" s="15"/>
    </row>
    <row r="12007" spans="1:1">
      <c r="A12007" s="15"/>
    </row>
    <row r="12008" spans="1:1">
      <c r="A12008" s="15"/>
    </row>
    <row r="12009" spans="1:1">
      <c r="A12009" s="15"/>
    </row>
    <row r="12010" spans="1:1">
      <c r="A12010" s="15"/>
    </row>
    <row r="12011" spans="1:1">
      <c r="A12011" s="15"/>
    </row>
    <row r="12012" spans="1:1">
      <c r="A12012" s="15"/>
    </row>
    <row r="12013" spans="1:1">
      <c r="A12013" s="15"/>
    </row>
    <row r="12014" spans="1:1">
      <c r="A12014" s="15"/>
    </row>
    <row r="12015" spans="1:1">
      <c r="A12015" s="15"/>
    </row>
    <row r="12016" spans="1:1">
      <c r="A12016" s="15"/>
    </row>
    <row r="12017" spans="1:1">
      <c r="A12017" s="15"/>
    </row>
    <row r="12018" spans="1:1">
      <c r="A12018" s="15"/>
    </row>
    <row r="12019" spans="1:1">
      <c r="A12019" s="15"/>
    </row>
    <row r="12020" spans="1:1">
      <c r="A12020" s="15"/>
    </row>
    <row r="12021" spans="1:1">
      <c r="A12021" s="15"/>
    </row>
    <row r="12022" spans="1:1">
      <c r="A12022" s="15"/>
    </row>
    <row r="12023" spans="1:1">
      <c r="A12023" s="15"/>
    </row>
    <row r="12024" spans="1:1">
      <c r="A12024" s="15"/>
    </row>
    <row r="12025" spans="1:1">
      <c r="A12025" s="15"/>
    </row>
    <row r="12026" spans="1:1">
      <c r="A12026" s="15"/>
    </row>
    <row r="12027" spans="1:1">
      <c r="A12027" s="15"/>
    </row>
    <row r="12028" spans="1:1">
      <c r="A12028" s="15"/>
    </row>
    <row r="12029" spans="1:1">
      <c r="A12029" s="15"/>
    </row>
    <row r="12030" spans="1:1">
      <c r="A12030" s="15"/>
    </row>
    <row r="12031" spans="1:1">
      <c r="A12031" s="15"/>
    </row>
    <row r="12032" spans="1:1">
      <c r="A12032" s="15"/>
    </row>
    <row r="12033" spans="1:1">
      <c r="A12033" s="15"/>
    </row>
    <row r="12034" spans="1:1">
      <c r="A12034" s="15"/>
    </row>
    <row r="12035" spans="1:1">
      <c r="A12035" s="15"/>
    </row>
    <row r="12036" spans="1:1">
      <c r="A12036" s="15"/>
    </row>
    <row r="12037" spans="1:1">
      <c r="A12037" s="15"/>
    </row>
    <row r="12038" spans="1:1">
      <c r="A12038" s="15"/>
    </row>
    <row r="12039" spans="1:1">
      <c r="A12039" s="15"/>
    </row>
    <row r="12040" spans="1:1">
      <c r="A12040" s="15"/>
    </row>
    <row r="12041" spans="1:1">
      <c r="A12041" s="15"/>
    </row>
    <row r="12042" spans="1:1">
      <c r="A12042" s="15"/>
    </row>
    <row r="12043" spans="1:1">
      <c r="A12043" s="15"/>
    </row>
    <row r="12044" spans="1:1">
      <c r="A12044" s="15"/>
    </row>
    <row r="12045" spans="1:1">
      <c r="A12045" s="15"/>
    </row>
    <row r="12046" spans="1:1">
      <c r="A12046" s="15"/>
    </row>
    <row r="12047" spans="1:1">
      <c r="A12047" s="15"/>
    </row>
    <row r="12048" spans="1:1">
      <c r="A12048" s="15"/>
    </row>
    <row r="12049" spans="1:1">
      <c r="A12049" s="15"/>
    </row>
    <row r="12050" spans="1:1">
      <c r="A12050" s="15"/>
    </row>
    <row r="12051" spans="1:1">
      <c r="A12051" s="15"/>
    </row>
    <row r="12052" spans="1:1">
      <c r="A12052" s="15"/>
    </row>
    <row r="12053" spans="1:1">
      <c r="A12053" s="15"/>
    </row>
    <row r="12054" spans="1:1">
      <c r="A12054" s="15"/>
    </row>
    <row r="12055" spans="1:1">
      <c r="A12055" s="15"/>
    </row>
    <row r="12056" spans="1:1">
      <c r="A12056" s="15"/>
    </row>
    <row r="12057" spans="1:1">
      <c r="A12057" s="15"/>
    </row>
    <row r="12058" spans="1:1">
      <c r="A12058" s="15"/>
    </row>
    <row r="12059" spans="1:1">
      <c r="A12059" s="15"/>
    </row>
    <row r="12060" spans="1:1">
      <c r="A12060" s="15"/>
    </row>
    <row r="12061" spans="1:1">
      <c r="A12061" s="15"/>
    </row>
    <row r="12062" spans="1:1">
      <c r="A12062" s="15"/>
    </row>
    <row r="12063" spans="1:1">
      <c r="A12063" s="15"/>
    </row>
    <row r="12064" spans="1:1">
      <c r="A12064" s="15"/>
    </row>
    <row r="12065" spans="1:1">
      <c r="A12065" s="15"/>
    </row>
    <row r="12066" spans="1:1">
      <c r="A12066" s="15"/>
    </row>
    <row r="12067" spans="1:1">
      <c r="A12067" s="15"/>
    </row>
    <row r="12068" spans="1:1">
      <c r="A12068" s="15"/>
    </row>
    <row r="12069" spans="1:1">
      <c r="A12069" s="15"/>
    </row>
    <row r="12070" spans="1:1">
      <c r="A12070" s="15"/>
    </row>
    <row r="12071" spans="1:1">
      <c r="A12071" s="15"/>
    </row>
    <row r="12072" spans="1:1">
      <c r="A12072" s="15"/>
    </row>
    <row r="12073" spans="1:1">
      <c r="A12073" s="15"/>
    </row>
    <row r="12074" spans="1:1">
      <c r="A12074" s="15"/>
    </row>
    <row r="12075" spans="1:1">
      <c r="A12075" s="15"/>
    </row>
    <row r="12076" spans="1:1">
      <c r="A12076" s="15"/>
    </row>
    <row r="12077" spans="1:1">
      <c r="A12077" s="15"/>
    </row>
    <row r="12078" spans="1:1">
      <c r="A12078" s="15"/>
    </row>
    <row r="12079" spans="1:1">
      <c r="A12079" s="15"/>
    </row>
    <row r="12080" spans="1:1">
      <c r="A12080" s="15"/>
    </row>
    <row r="12081" spans="1:1">
      <c r="A12081" s="15"/>
    </row>
    <row r="12082" spans="1:1">
      <c r="A12082" s="15"/>
    </row>
    <row r="12083" spans="1:1">
      <c r="A12083" s="15"/>
    </row>
    <row r="12084" spans="1:1">
      <c r="A12084" s="15"/>
    </row>
    <row r="12085" spans="1:1">
      <c r="A12085" s="15"/>
    </row>
    <row r="12086" spans="1:1">
      <c r="A12086" s="15"/>
    </row>
    <row r="12087" spans="1:1">
      <c r="A12087" s="15"/>
    </row>
    <row r="12088" spans="1:1">
      <c r="A12088" s="15"/>
    </row>
    <row r="12089" spans="1:1">
      <c r="A12089" s="15"/>
    </row>
    <row r="12090" spans="1:1">
      <c r="A12090" s="15"/>
    </row>
    <row r="12091" spans="1:1">
      <c r="A12091" s="15"/>
    </row>
    <row r="12092" spans="1:1">
      <c r="A12092" s="15"/>
    </row>
    <row r="12093" spans="1:1">
      <c r="A12093" s="15"/>
    </row>
    <row r="12094" spans="1:1">
      <c r="A12094" s="15"/>
    </row>
    <row r="12095" spans="1:1">
      <c r="A12095" s="15"/>
    </row>
    <row r="12096" spans="1:1">
      <c r="A12096" s="15"/>
    </row>
    <row r="12097" spans="1:1">
      <c r="A12097" s="15"/>
    </row>
    <row r="12098" spans="1:1">
      <c r="A12098" s="15"/>
    </row>
    <row r="12099" spans="1:1">
      <c r="A12099" s="15"/>
    </row>
    <row r="12100" spans="1:1">
      <c r="A12100" s="15"/>
    </row>
    <row r="12101" spans="1:1">
      <c r="A12101" s="15"/>
    </row>
    <row r="12102" spans="1:1">
      <c r="A12102" s="15"/>
    </row>
    <row r="12103" spans="1:1">
      <c r="A12103" s="15"/>
    </row>
    <row r="12104" spans="1:1">
      <c r="A12104" s="15"/>
    </row>
    <row r="12105" spans="1:1">
      <c r="A12105" s="15"/>
    </row>
    <row r="12106" spans="1:1">
      <c r="A12106" s="15"/>
    </row>
    <row r="12107" spans="1:1">
      <c r="A12107" s="15"/>
    </row>
    <row r="12108" spans="1:1">
      <c r="A12108" s="15"/>
    </row>
    <row r="12109" spans="1:1">
      <c r="A12109" s="15"/>
    </row>
    <row r="12110" spans="1:1">
      <c r="A12110" s="15"/>
    </row>
    <row r="12111" spans="1:1">
      <c r="A12111" s="15"/>
    </row>
    <row r="12112" spans="1:1">
      <c r="A12112" s="15"/>
    </row>
    <row r="12113" spans="1:1">
      <c r="A12113" s="15"/>
    </row>
    <row r="12114" spans="1:1">
      <c r="A12114" s="15"/>
    </row>
    <row r="12115" spans="1:1">
      <c r="A12115" s="15"/>
    </row>
    <row r="12116" spans="1:1">
      <c r="A12116" s="15"/>
    </row>
    <row r="12117" spans="1:1">
      <c r="A12117" s="15"/>
    </row>
    <row r="12118" spans="1:1">
      <c r="A12118" s="15"/>
    </row>
    <row r="12119" spans="1:1">
      <c r="A12119" s="15"/>
    </row>
    <row r="12120" spans="1:1">
      <c r="A12120" s="15"/>
    </row>
    <row r="12121" spans="1:1">
      <c r="A12121" s="15"/>
    </row>
    <row r="12122" spans="1:1">
      <c r="A12122" s="15"/>
    </row>
    <row r="12123" spans="1:1">
      <c r="A12123" s="15"/>
    </row>
    <row r="12124" spans="1:1">
      <c r="A12124" s="15"/>
    </row>
    <row r="12125" spans="1:1">
      <c r="A12125" s="15"/>
    </row>
    <row r="12126" spans="1:1">
      <c r="A12126" s="15"/>
    </row>
    <row r="12127" spans="1:1">
      <c r="A12127" s="15"/>
    </row>
    <row r="12128" spans="1:1">
      <c r="A12128" s="15"/>
    </row>
    <row r="12129" spans="1:1">
      <c r="A12129" s="15"/>
    </row>
    <row r="12130" spans="1:1">
      <c r="A12130" s="15"/>
    </row>
    <row r="12131" spans="1:1">
      <c r="A12131" s="15"/>
    </row>
    <row r="12132" spans="1:1">
      <c r="A12132" s="15"/>
    </row>
    <row r="12133" spans="1:1">
      <c r="A12133" s="15"/>
    </row>
    <row r="12134" spans="1:1">
      <c r="A12134" s="15"/>
    </row>
    <row r="12135" spans="1:1">
      <c r="A12135" s="15"/>
    </row>
    <row r="12136" spans="1:1">
      <c r="A12136" s="15"/>
    </row>
    <row r="12137" spans="1:1">
      <c r="A12137" s="15"/>
    </row>
    <row r="12138" spans="1:1">
      <c r="A12138" s="15"/>
    </row>
    <row r="12139" spans="1:1">
      <c r="A12139" s="15"/>
    </row>
    <row r="12140" spans="1:1">
      <c r="A12140" s="15"/>
    </row>
    <row r="12141" spans="1:1">
      <c r="A12141" s="15"/>
    </row>
    <row r="12142" spans="1:1">
      <c r="A12142" s="15"/>
    </row>
    <row r="12143" spans="1:1">
      <c r="A12143" s="15"/>
    </row>
    <row r="12144" spans="1:1">
      <c r="A12144" s="15"/>
    </row>
    <row r="12145" spans="1:1">
      <c r="A12145" s="15"/>
    </row>
    <row r="12146" spans="1:1">
      <c r="A12146" s="15"/>
    </row>
    <row r="12147" spans="1:1">
      <c r="A12147" s="15"/>
    </row>
    <row r="12148" spans="1:1">
      <c r="A12148" s="15"/>
    </row>
    <row r="12149" spans="1:1">
      <c r="A12149" s="15"/>
    </row>
    <row r="12150" spans="1:1">
      <c r="A12150" s="15"/>
    </row>
    <row r="12151" spans="1:1">
      <c r="A12151" s="15"/>
    </row>
    <row r="12152" spans="1:1">
      <c r="A12152" s="15"/>
    </row>
    <row r="12153" spans="1:1">
      <c r="A12153" s="15"/>
    </row>
    <row r="12154" spans="1:1">
      <c r="A12154" s="15"/>
    </row>
    <row r="12155" spans="1:1">
      <c r="A12155" s="15"/>
    </row>
    <row r="12156" spans="1:1">
      <c r="A12156" s="15"/>
    </row>
    <row r="12157" spans="1:1">
      <c r="A12157" s="15"/>
    </row>
    <row r="12158" spans="1:1">
      <c r="A12158" s="15"/>
    </row>
    <row r="12159" spans="1:1">
      <c r="A12159" s="15"/>
    </row>
    <row r="12160" spans="1:1">
      <c r="A12160" s="15"/>
    </row>
    <row r="12161" spans="1:1">
      <c r="A12161" s="15"/>
    </row>
    <row r="12162" spans="1:1">
      <c r="A12162" s="15"/>
    </row>
    <row r="12163" spans="1:1">
      <c r="A12163" s="15"/>
    </row>
    <row r="12164" spans="1:1">
      <c r="A12164" s="15"/>
    </row>
    <row r="12165" spans="1:1">
      <c r="A12165" s="15"/>
    </row>
    <row r="12166" spans="1:1">
      <c r="A12166" s="15"/>
    </row>
    <row r="12167" spans="1:1">
      <c r="A12167" s="15"/>
    </row>
    <row r="12168" spans="1:1">
      <c r="A12168" s="15"/>
    </row>
    <row r="12169" spans="1:1">
      <c r="A12169" s="15"/>
    </row>
    <row r="12170" spans="1:1">
      <c r="A12170" s="15"/>
    </row>
    <row r="12171" spans="1:1">
      <c r="A12171" s="15"/>
    </row>
    <row r="12172" spans="1:1">
      <c r="A12172" s="15"/>
    </row>
    <row r="12173" spans="1:1">
      <c r="A12173" s="15"/>
    </row>
    <row r="12174" spans="1:1">
      <c r="A12174" s="15"/>
    </row>
    <row r="12175" spans="1:1">
      <c r="A12175" s="15"/>
    </row>
    <row r="12176" spans="1:1">
      <c r="A12176" s="15"/>
    </row>
    <row r="12177" spans="1:1">
      <c r="A12177" s="15"/>
    </row>
    <row r="12178" spans="1:1">
      <c r="A12178" s="15"/>
    </row>
    <row r="12179" spans="1:1">
      <c r="A12179" s="15"/>
    </row>
    <row r="12180" spans="1:1">
      <c r="A12180" s="15"/>
    </row>
    <row r="12181" spans="1:1">
      <c r="A12181" s="15"/>
    </row>
    <row r="12182" spans="1:1">
      <c r="A12182" s="15"/>
    </row>
    <row r="12183" spans="1:1">
      <c r="A12183" s="15"/>
    </row>
    <row r="12184" spans="1:1">
      <c r="A12184" s="15"/>
    </row>
    <row r="12185" spans="1:1">
      <c r="A12185" s="15"/>
    </row>
    <row r="12186" spans="1:1">
      <c r="A12186" s="15"/>
    </row>
    <row r="12187" spans="1:1">
      <c r="A12187" s="15"/>
    </row>
    <row r="12188" spans="1:1">
      <c r="A12188" s="15"/>
    </row>
    <row r="12189" spans="1:1">
      <c r="A12189" s="15"/>
    </row>
    <row r="12190" spans="1:1">
      <c r="A12190" s="15"/>
    </row>
    <row r="12191" spans="1:1">
      <c r="A12191" s="15"/>
    </row>
    <row r="12192" spans="1:1">
      <c r="A12192" s="15"/>
    </row>
    <row r="12193" spans="1:1">
      <c r="A12193" s="15"/>
    </row>
    <row r="12194" spans="1:1">
      <c r="A12194" s="15"/>
    </row>
    <row r="12195" spans="1:1">
      <c r="A12195" s="15"/>
    </row>
    <row r="12196" spans="1:1">
      <c r="A12196" s="15"/>
    </row>
    <row r="12197" spans="1:1">
      <c r="A12197" s="15"/>
    </row>
    <row r="12198" spans="1:1">
      <c r="A12198" s="15"/>
    </row>
    <row r="12199" spans="1:1">
      <c r="A12199" s="15"/>
    </row>
    <row r="12200" spans="1:1">
      <c r="A12200" s="15"/>
    </row>
    <row r="12201" spans="1:1">
      <c r="A12201" s="15"/>
    </row>
    <row r="12202" spans="1:1">
      <c r="A12202" s="15"/>
    </row>
    <row r="12203" spans="1:1">
      <c r="A12203" s="15"/>
    </row>
    <row r="12204" spans="1:1">
      <c r="A12204" s="15"/>
    </row>
    <row r="12205" spans="1:1">
      <c r="A12205" s="15"/>
    </row>
    <row r="12206" spans="1:1">
      <c r="A12206" s="15"/>
    </row>
    <row r="12207" spans="1:1">
      <c r="A12207" s="15"/>
    </row>
    <row r="12208" spans="1:1">
      <c r="A12208" s="15"/>
    </row>
    <row r="12209" spans="1:1">
      <c r="A12209" s="15"/>
    </row>
    <row r="12210" spans="1:1">
      <c r="A12210" s="15"/>
    </row>
    <row r="12211" spans="1:1">
      <c r="A12211" s="15"/>
    </row>
    <row r="12212" spans="1:1">
      <c r="A12212" s="15"/>
    </row>
    <row r="12213" spans="1:1">
      <c r="A12213" s="15"/>
    </row>
    <row r="12214" spans="1:1">
      <c r="A12214" s="15"/>
    </row>
    <row r="12215" spans="1:1">
      <c r="A12215" s="15"/>
    </row>
    <row r="12216" spans="1:1">
      <c r="A12216" s="15"/>
    </row>
    <row r="12217" spans="1:1">
      <c r="A12217" s="15"/>
    </row>
    <row r="12218" spans="1:1">
      <c r="A12218" s="15"/>
    </row>
    <row r="12219" spans="1:1">
      <c r="A12219" s="15"/>
    </row>
    <row r="12220" spans="1:1">
      <c r="A12220" s="15"/>
    </row>
    <row r="12221" spans="1:1">
      <c r="A12221" s="15"/>
    </row>
    <row r="12222" spans="1:1">
      <c r="A12222" s="15"/>
    </row>
    <row r="12223" spans="1:1">
      <c r="A12223" s="15"/>
    </row>
    <row r="12224" spans="1:1">
      <c r="A12224" s="15"/>
    </row>
    <row r="12225" spans="1:1">
      <c r="A12225" s="15"/>
    </row>
    <row r="12226" spans="1:1">
      <c r="A12226" s="15"/>
    </row>
    <row r="12227" spans="1:1">
      <c r="A12227" s="15"/>
    </row>
    <row r="12228" spans="1:1">
      <c r="A12228" s="15"/>
    </row>
    <row r="12229" spans="1:1">
      <c r="A12229" s="15"/>
    </row>
    <row r="12230" spans="1:1">
      <c r="A12230" s="15"/>
    </row>
    <row r="12231" spans="1:1">
      <c r="A12231" s="15"/>
    </row>
    <row r="12232" spans="1:1">
      <c r="A12232" s="15"/>
    </row>
    <row r="12233" spans="1:1">
      <c r="A12233" s="15"/>
    </row>
    <row r="12234" spans="1:1">
      <c r="A12234" s="15"/>
    </row>
    <row r="12235" spans="1:1">
      <c r="A12235" s="15"/>
    </row>
    <row r="12236" spans="1:1">
      <c r="A12236" s="15"/>
    </row>
    <row r="12237" spans="1:1">
      <c r="A12237" s="15"/>
    </row>
    <row r="12238" spans="1:1">
      <c r="A12238" s="15"/>
    </row>
    <row r="12239" spans="1:1">
      <c r="A12239" s="15"/>
    </row>
    <row r="12240" spans="1:1">
      <c r="A12240" s="15"/>
    </row>
    <row r="12241" spans="1:1">
      <c r="A12241" s="15"/>
    </row>
    <row r="12242" spans="1:1">
      <c r="A12242" s="15"/>
    </row>
    <row r="12243" spans="1:1">
      <c r="A12243" s="15"/>
    </row>
    <row r="12244" spans="1:1">
      <c r="A12244" s="15"/>
    </row>
    <row r="12245" spans="1:1">
      <c r="A12245" s="15"/>
    </row>
    <row r="12246" spans="1:1">
      <c r="A12246" s="15"/>
    </row>
    <row r="12247" spans="1:1">
      <c r="A12247" s="15"/>
    </row>
    <row r="12248" spans="1:1">
      <c r="A12248" s="15"/>
    </row>
    <row r="12249" spans="1:1">
      <c r="A12249" s="15"/>
    </row>
    <row r="12250" spans="1:1">
      <c r="A12250" s="15"/>
    </row>
    <row r="12251" spans="1:1">
      <c r="A12251" s="15"/>
    </row>
    <row r="12252" spans="1:1">
      <c r="A12252" s="15"/>
    </row>
    <row r="12253" spans="1:1">
      <c r="A12253" s="15"/>
    </row>
    <row r="12254" spans="1:1">
      <c r="A12254" s="15"/>
    </row>
    <row r="12255" spans="1:1">
      <c r="A12255" s="15"/>
    </row>
    <row r="12256" spans="1:1">
      <c r="A12256" s="15"/>
    </row>
    <row r="12257" spans="1:1">
      <c r="A12257" s="15"/>
    </row>
    <row r="12258" spans="1:1">
      <c r="A12258" s="15"/>
    </row>
    <row r="12259" spans="1:1">
      <c r="A12259" s="15"/>
    </row>
    <row r="12260" spans="1:1">
      <c r="A12260" s="15"/>
    </row>
    <row r="12261" spans="1:1">
      <c r="A12261" s="15"/>
    </row>
    <row r="12262" spans="1:1">
      <c r="A12262" s="15"/>
    </row>
    <row r="12263" spans="1:1">
      <c r="A12263" s="15"/>
    </row>
    <row r="12264" spans="1:1">
      <c r="A12264" s="15"/>
    </row>
    <row r="12265" spans="1:1">
      <c r="A12265" s="15"/>
    </row>
    <row r="12266" spans="1:1">
      <c r="A12266" s="15"/>
    </row>
    <row r="12267" spans="1:1">
      <c r="A12267" s="15"/>
    </row>
    <row r="12268" spans="1:1">
      <c r="A12268" s="15"/>
    </row>
    <row r="12269" spans="1:1">
      <c r="A12269" s="15"/>
    </row>
    <row r="12270" spans="1:1">
      <c r="A12270" s="15"/>
    </row>
    <row r="12271" spans="1:1">
      <c r="A12271" s="15"/>
    </row>
    <row r="12272" spans="1:1">
      <c r="A12272" s="15"/>
    </row>
    <row r="12273" spans="1:1">
      <c r="A12273" s="15"/>
    </row>
    <row r="12274" spans="1:1">
      <c r="A12274" s="15"/>
    </row>
    <row r="12275" spans="1:1">
      <c r="A12275" s="15"/>
    </row>
    <row r="12276" spans="1:1">
      <c r="A12276" s="15"/>
    </row>
    <row r="12277" spans="1:1">
      <c r="A12277" s="15"/>
    </row>
    <row r="12278" spans="1:1">
      <c r="A12278" s="15"/>
    </row>
    <row r="12279" spans="1:1">
      <c r="A12279" s="15"/>
    </row>
    <row r="12280" spans="1:1">
      <c r="A12280" s="15"/>
    </row>
    <row r="12281" spans="1:1">
      <c r="A12281" s="15"/>
    </row>
    <row r="12282" spans="1:1">
      <c r="A12282" s="15"/>
    </row>
    <row r="12283" spans="1:1">
      <c r="A12283" s="15"/>
    </row>
    <row r="12284" spans="1:1">
      <c r="A12284" s="15"/>
    </row>
    <row r="12285" spans="1:1">
      <c r="A12285" s="15"/>
    </row>
    <row r="12286" spans="1:1">
      <c r="A12286" s="15"/>
    </row>
    <row r="12287" spans="1:1">
      <c r="A12287" s="15"/>
    </row>
    <row r="12288" spans="1:1">
      <c r="A12288" s="15"/>
    </row>
    <row r="12289" spans="1:1">
      <c r="A12289" s="15"/>
    </row>
    <row r="12290" spans="1:1">
      <c r="A12290" s="15"/>
    </row>
    <row r="12291" spans="1:1">
      <c r="A12291" s="15"/>
    </row>
    <row r="12292" spans="1:1">
      <c r="A12292" s="15"/>
    </row>
    <row r="12293" spans="1:1">
      <c r="A12293" s="15"/>
    </row>
    <row r="12294" spans="1:1">
      <c r="A12294" s="15"/>
    </row>
    <row r="12295" spans="1:1">
      <c r="A12295" s="15"/>
    </row>
    <row r="12296" spans="1:1">
      <c r="A12296" s="15"/>
    </row>
    <row r="12297" spans="1:1">
      <c r="A12297" s="15"/>
    </row>
    <row r="12298" spans="1:1">
      <c r="A12298" s="15"/>
    </row>
    <row r="12299" spans="1:1">
      <c r="A12299" s="15"/>
    </row>
    <row r="12300" spans="1:1">
      <c r="A12300" s="15"/>
    </row>
    <row r="12301" spans="1:1">
      <c r="A12301" s="15"/>
    </row>
    <row r="12302" spans="1:1">
      <c r="A12302" s="15"/>
    </row>
    <row r="12303" spans="1:1">
      <c r="A12303" s="15"/>
    </row>
    <row r="12304" spans="1:1">
      <c r="A12304" s="15"/>
    </row>
    <row r="12305" spans="1:1">
      <c r="A12305" s="15"/>
    </row>
    <row r="12306" spans="1:1">
      <c r="A12306" s="15"/>
    </row>
    <row r="12307" spans="1:1">
      <c r="A12307" s="15"/>
    </row>
    <row r="12308" spans="1:1">
      <c r="A12308" s="15"/>
    </row>
    <row r="12309" spans="1:1">
      <c r="A12309" s="15"/>
    </row>
    <row r="12310" spans="1:1">
      <c r="A12310" s="15"/>
    </row>
    <row r="12311" spans="1:1">
      <c r="A12311" s="15"/>
    </row>
    <row r="12312" spans="1:1">
      <c r="A12312" s="15"/>
    </row>
    <row r="12313" spans="1:1">
      <c r="A12313" s="15"/>
    </row>
    <row r="12314" spans="1:1">
      <c r="A12314" s="15"/>
    </row>
    <row r="12315" spans="1:1">
      <c r="A12315" s="15"/>
    </row>
    <row r="12316" spans="1:1">
      <c r="A12316" s="15"/>
    </row>
    <row r="12317" spans="1:1">
      <c r="A12317" s="15"/>
    </row>
    <row r="12318" spans="1:1">
      <c r="A12318" s="15"/>
    </row>
    <row r="12319" spans="1:1">
      <c r="A12319" s="15"/>
    </row>
    <row r="12320" spans="1:1">
      <c r="A12320" s="15"/>
    </row>
    <row r="12321" spans="1:1">
      <c r="A12321" s="15"/>
    </row>
    <row r="12322" spans="1:1">
      <c r="A12322" s="15"/>
    </row>
    <row r="12323" spans="1:1">
      <c r="A12323" s="15"/>
    </row>
    <row r="12324" spans="1:1">
      <c r="A12324" s="15"/>
    </row>
    <row r="12325" spans="1:1">
      <c r="A12325" s="15"/>
    </row>
    <row r="12326" spans="1:1">
      <c r="A12326" s="15"/>
    </row>
    <row r="12327" spans="1:1">
      <c r="A12327" s="15"/>
    </row>
    <row r="12328" spans="1:1">
      <c r="A12328" s="15"/>
    </row>
    <row r="12329" spans="1:1">
      <c r="A12329" s="15"/>
    </row>
    <row r="12330" spans="1:1">
      <c r="A12330" s="15"/>
    </row>
    <row r="12331" spans="1:1">
      <c r="A12331" s="15"/>
    </row>
    <row r="12332" spans="1:1">
      <c r="A12332" s="15"/>
    </row>
    <row r="12333" spans="1:1">
      <c r="A12333" s="15"/>
    </row>
    <row r="12334" spans="1:1">
      <c r="A12334" s="15"/>
    </row>
    <row r="12335" spans="1:1">
      <c r="A12335" s="15"/>
    </row>
    <row r="12336" spans="1:1">
      <c r="A12336" s="15"/>
    </row>
    <row r="12337" spans="1:1">
      <c r="A12337" s="15"/>
    </row>
    <row r="12338" spans="1:1">
      <c r="A12338" s="15"/>
    </row>
    <row r="12339" spans="1:1">
      <c r="A12339" s="15"/>
    </row>
    <row r="12340" spans="1:1">
      <c r="A12340" s="15"/>
    </row>
    <row r="12341" spans="1:1">
      <c r="A12341" s="15"/>
    </row>
    <row r="12342" spans="1:1">
      <c r="A12342" s="15"/>
    </row>
    <row r="12343" spans="1:1">
      <c r="A12343" s="15"/>
    </row>
    <row r="12344" spans="1:1">
      <c r="A12344" s="15"/>
    </row>
    <row r="12345" spans="1:1">
      <c r="A12345" s="15"/>
    </row>
    <row r="12346" spans="1:1">
      <c r="A12346" s="15"/>
    </row>
    <row r="12347" spans="1:1">
      <c r="A12347" s="15"/>
    </row>
    <row r="12348" spans="1:1">
      <c r="A12348" s="15"/>
    </row>
    <row r="12349" spans="1:1">
      <c r="A12349" s="15"/>
    </row>
    <row r="12350" spans="1:1">
      <c r="A12350" s="15"/>
    </row>
    <row r="12351" spans="1:1">
      <c r="A12351" s="15"/>
    </row>
    <row r="12352" spans="1:1">
      <c r="A12352" s="15"/>
    </row>
    <row r="12353" spans="1:1">
      <c r="A12353" s="15"/>
    </row>
    <row r="12354" spans="1:1">
      <c r="A12354" s="15"/>
    </row>
    <row r="12355" spans="1:1">
      <c r="A12355" s="15"/>
    </row>
    <row r="12356" spans="1:1">
      <c r="A12356" s="15"/>
    </row>
    <row r="12357" spans="1:1">
      <c r="A12357" s="15"/>
    </row>
    <row r="12358" spans="1:1">
      <c r="A12358" s="15"/>
    </row>
    <row r="12359" spans="1:1">
      <c r="A12359" s="15"/>
    </row>
    <row r="12360" spans="1:1">
      <c r="A12360" s="15"/>
    </row>
    <row r="12361" spans="1:1">
      <c r="A12361" s="15"/>
    </row>
    <row r="12362" spans="1:1">
      <c r="A12362" s="15"/>
    </row>
    <row r="12363" spans="1:1">
      <c r="A12363" s="15"/>
    </row>
    <row r="12364" spans="1:1">
      <c r="A12364" s="15"/>
    </row>
    <row r="12365" spans="1:1">
      <c r="A12365" s="15"/>
    </row>
    <row r="12366" spans="1:1">
      <c r="A12366" s="15"/>
    </row>
    <row r="12367" spans="1:1">
      <c r="A12367" s="15"/>
    </row>
    <row r="12368" spans="1:1">
      <c r="A12368" s="15"/>
    </row>
    <row r="12369" spans="1:1">
      <c r="A12369" s="15"/>
    </row>
    <row r="12370" spans="1:1">
      <c r="A12370" s="15"/>
    </row>
    <row r="12371" spans="1:1">
      <c r="A12371" s="15"/>
    </row>
    <row r="12372" spans="1:1">
      <c r="A12372" s="15"/>
    </row>
    <row r="12373" spans="1:1">
      <c r="A12373" s="15"/>
    </row>
    <row r="12374" spans="1:1">
      <c r="A12374" s="15"/>
    </row>
    <row r="12375" spans="1:1">
      <c r="A12375" s="15"/>
    </row>
    <row r="12376" spans="1:1">
      <c r="A12376" s="15"/>
    </row>
    <row r="12377" spans="1:1">
      <c r="A12377" s="15"/>
    </row>
    <row r="12378" spans="1:1">
      <c r="A12378" s="15"/>
    </row>
    <row r="12379" spans="1:1">
      <c r="A12379" s="15"/>
    </row>
    <row r="12380" spans="1:1">
      <c r="A12380" s="15"/>
    </row>
    <row r="12381" spans="1:1">
      <c r="A12381" s="15"/>
    </row>
    <row r="12382" spans="1:1">
      <c r="A12382" s="15"/>
    </row>
    <row r="12383" spans="1:1">
      <c r="A12383" s="15"/>
    </row>
    <row r="12384" spans="1:1">
      <c r="A12384" s="15"/>
    </row>
    <row r="12385" spans="1:1">
      <c r="A12385" s="15"/>
    </row>
    <row r="12386" spans="1:1">
      <c r="A12386" s="15"/>
    </row>
    <row r="12387" spans="1:1">
      <c r="A12387" s="15"/>
    </row>
    <row r="12388" spans="1:1">
      <c r="A12388" s="15"/>
    </row>
    <row r="12389" spans="1:1">
      <c r="A12389" s="15"/>
    </row>
    <row r="12390" spans="1:1">
      <c r="A12390" s="15"/>
    </row>
    <row r="12391" spans="1:1">
      <c r="A12391" s="15"/>
    </row>
    <row r="12392" spans="1:1">
      <c r="A12392" s="15"/>
    </row>
    <row r="12393" spans="1:1">
      <c r="A12393" s="15"/>
    </row>
    <row r="12394" spans="1:1">
      <c r="A12394" s="15"/>
    </row>
    <row r="12395" spans="1:1">
      <c r="A12395" s="15"/>
    </row>
    <row r="12396" spans="1:1">
      <c r="A12396" s="15"/>
    </row>
    <row r="12397" spans="1:1">
      <c r="A12397" s="15"/>
    </row>
    <row r="12398" spans="1:1">
      <c r="A12398" s="15"/>
    </row>
    <row r="12399" spans="1:1">
      <c r="A12399" s="15"/>
    </row>
    <row r="12400" spans="1:1">
      <c r="A12400" s="15"/>
    </row>
    <row r="12401" spans="1:1">
      <c r="A12401" s="15"/>
    </row>
    <row r="12402" spans="1:1">
      <c r="A12402" s="15"/>
    </row>
    <row r="12403" spans="1:1">
      <c r="A12403" s="15"/>
    </row>
    <row r="12404" spans="1:1">
      <c r="A12404" s="15"/>
    </row>
    <row r="12405" spans="1:1">
      <c r="A12405" s="15"/>
    </row>
    <row r="12406" spans="1:1">
      <c r="A12406" s="15"/>
    </row>
    <row r="12407" spans="1:1">
      <c r="A12407" s="15"/>
    </row>
    <row r="12408" spans="1:1">
      <c r="A12408" s="15"/>
    </row>
    <row r="12409" spans="1:1">
      <c r="A12409" s="15"/>
    </row>
    <row r="12410" spans="1:1">
      <c r="A12410" s="15"/>
    </row>
    <row r="12411" spans="1:1">
      <c r="A12411" s="15"/>
    </row>
    <row r="12412" spans="1:1">
      <c r="A12412" s="15"/>
    </row>
    <row r="12413" spans="1:1">
      <c r="A12413" s="15"/>
    </row>
    <row r="12414" spans="1:1">
      <c r="A12414" s="15"/>
    </row>
    <row r="12415" spans="1:1">
      <c r="A12415" s="15"/>
    </row>
    <row r="12416" spans="1:1">
      <c r="A12416" s="15"/>
    </row>
    <row r="12417" spans="1:1">
      <c r="A12417" s="15"/>
    </row>
    <row r="12418" spans="1:1">
      <c r="A12418" s="15"/>
    </row>
    <row r="12419" spans="1:1">
      <c r="A12419" s="15"/>
    </row>
    <row r="12420" spans="1:1">
      <c r="A12420" s="15"/>
    </row>
    <row r="12421" spans="1:1">
      <c r="A12421" s="15"/>
    </row>
    <row r="12422" spans="1:1">
      <c r="A12422" s="15"/>
    </row>
    <row r="12423" spans="1:1">
      <c r="A12423" s="15"/>
    </row>
    <row r="12424" spans="1:1">
      <c r="A12424" s="15"/>
    </row>
    <row r="12425" spans="1:1">
      <c r="A12425" s="15"/>
    </row>
    <row r="12426" spans="1:1">
      <c r="A12426" s="15"/>
    </row>
    <row r="12427" spans="1:1">
      <c r="A12427" s="15"/>
    </row>
    <row r="12428" spans="1:1">
      <c r="A12428" s="15"/>
    </row>
    <row r="12429" spans="1:1">
      <c r="A12429" s="15"/>
    </row>
    <row r="12430" spans="1:1">
      <c r="A12430" s="15"/>
    </row>
    <row r="12431" spans="1:1">
      <c r="A12431" s="15"/>
    </row>
    <row r="12432" spans="1:1">
      <c r="A12432" s="15"/>
    </row>
    <row r="12433" spans="1:1">
      <c r="A12433" s="15"/>
    </row>
    <row r="12434" spans="1:1">
      <c r="A12434" s="15"/>
    </row>
    <row r="12435" spans="1:1">
      <c r="A12435" s="15"/>
    </row>
    <row r="12436" spans="1:1">
      <c r="A12436" s="15"/>
    </row>
    <row r="12437" spans="1:1">
      <c r="A12437" s="15"/>
    </row>
    <row r="12438" spans="1:1">
      <c r="A12438" s="15"/>
    </row>
    <row r="12439" spans="1:1">
      <c r="A12439" s="15"/>
    </row>
    <row r="12440" spans="1:1">
      <c r="A12440" s="15"/>
    </row>
    <row r="12441" spans="1:1">
      <c r="A12441" s="15"/>
    </row>
    <row r="12442" spans="1:1">
      <c r="A12442" s="15"/>
    </row>
    <row r="12443" spans="1:1">
      <c r="A12443" s="15"/>
    </row>
    <row r="12444" spans="1:1">
      <c r="A12444" s="15"/>
    </row>
    <row r="12445" spans="1:1">
      <c r="A12445" s="15"/>
    </row>
    <row r="12446" spans="1:1">
      <c r="A12446" s="15"/>
    </row>
    <row r="12447" spans="1:1">
      <c r="A12447" s="15"/>
    </row>
    <row r="12448" spans="1:1">
      <c r="A12448" s="15"/>
    </row>
    <row r="12449" spans="1:1">
      <c r="A12449" s="15"/>
    </row>
    <row r="12450" spans="1:1">
      <c r="A12450" s="15"/>
    </row>
    <row r="12451" spans="1:1">
      <c r="A12451" s="15"/>
    </row>
    <row r="12452" spans="1:1">
      <c r="A12452" s="15"/>
    </row>
    <row r="12453" spans="1:1">
      <c r="A12453" s="15"/>
    </row>
    <row r="12454" spans="1:1">
      <c r="A12454" s="15"/>
    </row>
    <row r="12455" spans="1:1">
      <c r="A12455" s="15"/>
    </row>
    <row r="12456" spans="1:1">
      <c r="A12456" s="15"/>
    </row>
    <row r="12457" spans="1:1">
      <c r="A12457" s="15"/>
    </row>
    <row r="12458" spans="1:1">
      <c r="A12458" s="15"/>
    </row>
    <row r="12459" spans="1:1">
      <c r="A12459" s="15"/>
    </row>
    <row r="12460" spans="1:1">
      <c r="A12460" s="15"/>
    </row>
    <row r="12461" spans="1:1">
      <c r="A12461" s="15"/>
    </row>
    <row r="12462" spans="1:1">
      <c r="A12462" s="15"/>
    </row>
    <row r="12463" spans="1:1">
      <c r="A12463" s="15"/>
    </row>
    <row r="12464" spans="1:1">
      <c r="A12464" s="15"/>
    </row>
    <row r="12465" spans="1:1">
      <c r="A12465" s="15"/>
    </row>
    <row r="12466" spans="1:1">
      <c r="A12466" s="15"/>
    </row>
    <row r="12467" spans="1:1">
      <c r="A12467" s="15"/>
    </row>
    <row r="12468" spans="1:1">
      <c r="A12468" s="15"/>
    </row>
    <row r="12469" spans="1:1">
      <c r="A12469" s="15"/>
    </row>
    <row r="12470" spans="1:1">
      <c r="A12470" s="15"/>
    </row>
    <row r="12471" spans="1:1">
      <c r="A12471" s="15"/>
    </row>
    <row r="12472" spans="1:1">
      <c r="A12472" s="15"/>
    </row>
    <row r="12473" spans="1:1">
      <c r="A12473" s="15"/>
    </row>
    <row r="12474" spans="1:1">
      <c r="A12474" s="15"/>
    </row>
    <row r="12475" spans="1:1">
      <c r="A12475" s="15"/>
    </row>
    <row r="12476" spans="1:1">
      <c r="A12476" s="15"/>
    </row>
    <row r="12477" spans="1:1">
      <c r="A12477" s="15"/>
    </row>
    <row r="12478" spans="1:1">
      <c r="A12478" s="15"/>
    </row>
    <row r="12479" spans="1:1">
      <c r="A12479" s="15"/>
    </row>
    <row r="12480" spans="1:1">
      <c r="A12480" s="15"/>
    </row>
    <row r="12481" spans="1:1">
      <c r="A12481" s="15"/>
    </row>
    <row r="12482" spans="1:1">
      <c r="A12482" s="15"/>
    </row>
    <row r="12483" spans="1:1">
      <c r="A12483" s="15"/>
    </row>
    <row r="12484" spans="1:1">
      <c r="A12484" s="15"/>
    </row>
    <row r="12485" spans="1:1">
      <c r="A12485" s="15"/>
    </row>
    <row r="12486" spans="1:1">
      <c r="A12486" s="15"/>
    </row>
    <row r="12487" spans="1:1">
      <c r="A12487" s="15"/>
    </row>
    <row r="12488" spans="1:1">
      <c r="A12488" s="15"/>
    </row>
    <row r="12489" spans="1:1">
      <c r="A12489" s="15"/>
    </row>
    <row r="12490" spans="1:1">
      <c r="A12490" s="15"/>
    </row>
    <row r="12491" spans="1:1">
      <c r="A12491" s="15"/>
    </row>
    <row r="12492" spans="1:1">
      <c r="A12492" s="15"/>
    </row>
    <row r="12493" spans="1:1">
      <c r="A12493" s="15"/>
    </row>
    <row r="12494" spans="1:1">
      <c r="A12494" s="15"/>
    </row>
    <row r="12495" spans="1:1">
      <c r="A12495" s="15"/>
    </row>
    <row r="12496" spans="1:1">
      <c r="A12496" s="15"/>
    </row>
    <row r="12497" spans="1:1">
      <c r="A12497" s="15"/>
    </row>
    <row r="12498" spans="1:1">
      <c r="A12498" s="15"/>
    </row>
    <row r="12499" spans="1:1">
      <c r="A12499" s="15"/>
    </row>
    <row r="12500" spans="1:1">
      <c r="A12500" s="15"/>
    </row>
    <row r="12501" spans="1:1">
      <c r="A12501" s="15"/>
    </row>
    <row r="12502" spans="1:1">
      <c r="A12502" s="15"/>
    </row>
    <row r="12503" spans="1:1">
      <c r="A12503" s="15"/>
    </row>
    <row r="12504" spans="1:1">
      <c r="A12504" s="15"/>
    </row>
    <row r="12505" spans="1:1">
      <c r="A12505" s="15"/>
    </row>
    <row r="12506" spans="1:1">
      <c r="A12506" s="15"/>
    </row>
    <row r="12507" spans="1:1">
      <c r="A12507" s="15"/>
    </row>
    <row r="12508" spans="1:1">
      <c r="A12508" s="15"/>
    </row>
    <row r="12509" spans="1:1">
      <c r="A12509" s="15"/>
    </row>
    <row r="12510" spans="1:1">
      <c r="A12510" s="15"/>
    </row>
    <row r="12511" spans="1:1">
      <c r="A12511" s="15"/>
    </row>
    <row r="12512" spans="1:1">
      <c r="A12512" s="15"/>
    </row>
    <row r="12513" spans="1:1">
      <c r="A12513" s="15"/>
    </row>
    <row r="12514" spans="1:1">
      <c r="A12514" s="15"/>
    </row>
    <row r="12515" spans="1:1">
      <c r="A12515" s="15"/>
    </row>
    <row r="12516" spans="1:1">
      <c r="A12516" s="15"/>
    </row>
    <row r="12517" spans="1:1">
      <c r="A12517" s="15"/>
    </row>
    <row r="12518" spans="1:1">
      <c r="A12518" s="15"/>
    </row>
    <row r="12519" spans="1:1">
      <c r="A12519" s="15"/>
    </row>
    <row r="12520" spans="1:1">
      <c r="A12520" s="15"/>
    </row>
    <row r="12521" spans="1:1">
      <c r="A12521" s="15"/>
    </row>
    <row r="12522" spans="1:1">
      <c r="A12522" s="15"/>
    </row>
    <row r="12523" spans="1:1">
      <c r="A12523" s="15"/>
    </row>
    <row r="12524" spans="1:1">
      <c r="A12524" s="15"/>
    </row>
    <row r="12525" spans="1:1">
      <c r="A12525" s="15"/>
    </row>
    <row r="12526" spans="1:1">
      <c r="A12526" s="15"/>
    </row>
    <row r="12527" spans="1:1">
      <c r="A12527" s="15"/>
    </row>
    <row r="12528" spans="1:1">
      <c r="A12528" s="15"/>
    </row>
    <row r="12529" spans="1:1">
      <c r="A12529" s="15"/>
    </row>
    <row r="12530" spans="1:1">
      <c r="A12530" s="15"/>
    </row>
    <row r="12531" spans="1:1">
      <c r="A12531" s="15"/>
    </row>
    <row r="12532" spans="1:1">
      <c r="A12532" s="15"/>
    </row>
    <row r="12533" spans="1:1">
      <c r="A12533" s="15"/>
    </row>
    <row r="12534" spans="1:1">
      <c r="A12534" s="15"/>
    </row>
    <row r="12535" spans="1:1">
      <c r="A12535" s="15"/>
    </row>
    <row r="12536" spans="1:1">
      <c r="A12536" s="15"/>
    </row>
    <row r="12537" spans="1:1">
      <c r="A12537" s="15"/>
    </row>
    <row r="12538" spans="1:1">
      <c r="A12538" s="15"/>
    </row>
    <row r="12539" spans="1:1">
      <c r="A12539" s="15"/>
    </row>
    <row r="12540" spans="1:1">
      <c r="A12540" s="15"/>
    </row>
    <row r="12541" spans="1:1">
      <c r="A12541" s="15"/>
    </row>
    <row r="12542" spans="1:1">
      <c r="A12542" s="15"/>
    </row>
    <row r="12543" spans="1:1">
      <c r="A12543" s="15"/>
    </row>
    <row r="12544" spans="1:1">
      <c r="A12544" s="15"/>
    </row>
    <row r="12545" spans="1:1">
      <c r="A12545" s="15"/>
    </row>
    <row r="12546" spans="1:1">
      <c r="A12546" s="15"/>
    </row>
    <row r="12547" spans="1:1">
      <c r="A12547" s="15"/>
    </row>
    <row r="12548" spans="1:1">
      <c r="A12548" s="15"/>
    </row>
    <row r="12549" spans="1:1">
      <c r="A12549" s="15"/>
    </row>
    <row r="12550" spans="1:1">
      <c r="A12550" s="15"/>
    </row>
    <row r="12551" spans="1:1">
      <c r="A12551" s="15"/>
    </row>
    <row r="12552" spans="1:1">
      <c r="A12552" s="15"/>
    </row>
    <row r="12553" spans="1:1">
      <c r="A12553" s="15"/>
    </row>
    <row r="12554" spans="1:1">
      <c r="A12554" s="15"/>
    </row>
    <row r="12555" spans="1:1">
      <c r="A12555" s="15"/>
    </row>
    <row r="12556" spans="1:1">
      <c r="A12556" s="15"/>
    </row>
    <row r="12557" spans="1:1">
      <c r="A12557" s="15"/>
    </row>
    <row r="12558" spans="1:1">
      <c r="A12558" s="15"/>
    </row>
    <row r="12559" spans="1:1">
      <c r="A12559" s="15"/>
    </row>
    <row r="12560" spans="1:1">
      <c r="A12560" s="15"/>
    </row>
    <row r="12561" spans="1:1">
      <c r="A12561" s="15"/>
    </row>
    <row r="12562" spans="1:1">
      <c r="A12562" s="15"/>
    </row>
    <row r="12563" spans="1:1">
      <c r="A12563" s="15"/>
    </row>
    <row r="12564" spans="1:1">
      <c r="A12564" s="15"/>
    </row>
    <row r="12565" spans="1:1">
      <c r="A12565" s="15"/>
    </row>
    <row r="12566" spans="1:1">
      <c r="A12566" s="15"/>
    </row>
    <row r="12567" spans="1:1">
      <c r="A12567" s="15"/>
    </row>
    <row r="12568" spans="1:1">
      <c r="A12568" s="15"/>
    </row>
    <row r="12569" spans="1:1">
      <c r="A12569" s="15"/>
    </row>
    <row r="12570" spans="1:1">
      <c r="A12570" s="15"/>
    </row>
    <row r="12571" spans="1:1">
      <c r="A12571" s="15"/>
    </row>
    <row r="12572" spans="1:1">
      <c r="A12572" s="15"/>
    </row>
    <row r="12573" spans="1:1">
      <c r="A12573" s="15"/>
    </row>
    <row r="12574" spans="1:1">
      <c r="A12574" s="15"/>
    </row>
    <row r="12575" spans="1:1">
      <c r="A12575" s="15"/>
    </row>
    <row r="12576" spans="1:1">
      <c r="A12576" s="15"/>
    </row>
    <row r="12577" spans="1:1">
      <c r="A12577" s="15"/>
    </row>
    <row r="12578" spans="1:1">
      <c r="A12578" s="15"/>
    </row>
    <row r="12579" spans="1:1">
      <c r="A12579" s="15"/>
    </row>
    <row r="12580" spans="1:1">
      <c r="A12580" s="15"/>
    </row>
    <row r="12581" spans="1:1">
      <c r="A12581" s="15"/>
    </row>
    <row r="12582" spans="1:1">
      <c r="A12582" s="15"/>
    </row>
    <row r="12583" spans="1:1">
      <c r="A12583" s="15"/>
    </row>
    <row r="12584" spans="1:1">
      <c r="A12584" s="15"/>
    </row>
    <row r="12585" spans="1:1">
      <c r="A12585" s="15"/>
    </row>
    <row r="12586" spans="1:1">
      <c r="A12586" s="15"/>
    </row>
    <row r="12587" spans="1:1">
      <c r="A12587" s="15"/>
    </row>
    <row r="12588" spans="1:1">
      <c r="A12588" s="15"/>
    </row>
    <row r="12589" spans="1:1">
      <c r="A12589" s="15"/>
    </row>
    <row r="12590" spans="1:1">
      <c r="A12590" s="15"/>
    </row>
    <row r="12591" spans="1:1">
      <c r="A12591" s="15"/>
    </row>
    <row r="12592" spans="1:1">
      <c r="A12592" s="15"/>
    </row>
    <row r="12593" spans="1:1">
      <c r="A12593" s="15"/>
    </row>
    <row r="12594" spans="1:1">
      <c r="A12594" s="15"/>
    </row>
    <row r="12595" spans="1:1">
      <c r="A12595" s="15"/>
    </row>
    <row r="12596" spans="1:1">
      <c r="A12596" s="15"/>
    </row>
    <row r="12597" spans="1:1">
      <c r="A12597" s="15"/>
    </row>
    <row r="12598" spans="1:1">
      <c r="A12598" s="15"/>
    </row>
    <row r="12599" spans="1:1">
      <c r="A12599" s="15"/>
    </row>
    <row r="12600" spans="1:1">
      <c r="A12600" s="15"/>
    </row>
    <row r="12601" spans="1:1">
      <c r="A12601" s="15"/>
    </row>
    <row r="12602" spans="1:1">
      <c r="A12602" s="15"/>
    </row>
    <row r="12603" spans="1:1">
      <c r="A12603" s="15"/>
    </row>
    <row r="12604" spans="1:1">
      <c r="A12604" s="15"/>
    </row>
    <row r="12605" spans="1:1">
      <c r="A12605" s="15"/>
    </row>
    <row r="12606" spans="1:1">
      <c r="A12606" s="15"/>
    </row>
    <row r="12607" spans="1:1">
      <c r="A12607" s="15"/>
    </row>
    <row r="12608" spans="1:1">
      <c r="A12608" s="15"/>
    </row>
    <row r="12609" spans="1:1">
      <c r="A12609" s="15"/>
    </row>
    <row r="12610" spans="1:1">
      <c r="A12610" s="15"/>
    </row>
    <row r="12611" spans="1:1">
      <c r="A12611" s="15"/>
    </row>
    <row r="12612" spans="1:1">
      <c r="A12612" s="15"/>
    </row>
    <row r="12613" spans="1:1">
      <c r="A12613" s="15"/>
    </row>
    <row r="12614" spans="1:1">
      <c r="A12614" s="15"/>
    </row>
    <row r="12615" spans="1:1">
      <c r="A12615" s="15"/>
    </row>
    <row r="12616" spans="1:1">
      <c r="A12616" s="15"/>
    </row>
    <row r="12617" spans="1:1">
      <c r="A12617" s="15"/>
    </row>
    <row r="12618" spans="1:1">
      <c r="A12618" s="15"/>
    </row>
    <row r="12619" spans="1:1">
      <c r="A12619" s="15"/>
    </row>
    <row r="12620" spans="1:1">
      <c r="A12620" s="15"/>
    </row>
    <row r="12621" spans="1:1">
      <c r="A12621" s="15"/>
    </row>
    <row r="12622" spans="1:1">
      <c r="A12622" s="15"/>
    </row>
    <row r="12623" spans="1:1">
      <c r="A12623" s="15"/>
    </row>
    <row r="12624" spans="1:1">
      <c r="A12624" s="15"/>
    </row>
    <row r="12625" spans="1:1">
      <c r="A12625" s="15"/>
    </row>
    <row r="12626" spans="1:1">
      <c r="A12626" s="15"/>
    </row>
    <row r="12627" spans="1:1">
      <c r="A12627" s="15"/>
    </row>
    <row r="12628" spans="1:1">
      <c r="A12628" s="15"/>
    </row>
    <row r="12629" spans="1:1">
      <c r="A12629" s="15"/>
    </row>
    <row r="12630" spans="1:1">
      <c r="A12630" s="15"/>
    </row>
    <row r="12631" spans="1:1">
      <c r="A12631" s="15"/>
    </row>
    <row r="12632" spans="1:1">
      <c r="A12632" s="15"/>
    </row>
    <row r="12633" spans="1:1">
      <c r="A12633" s="15"/>
    </row>
    <row r="12634" spans="1:1">
      <c r="A12634" s="15"/>
    </row>
    <row r="12635" spans="1:1">
      <c r="A12635" s="15"/>
    </row>
    <row r="12636" spans="1:1">
      <c r="A12636" s="15"/>
    </row>
    <row r="12637" spans="1:1">
      <c r="A12637" s="15"/>
    </row>
    <row r="12638" spans="1:1">
      <c r="A12638" s="15"/>
    </row>
    <row r="12639" spans="1:1">
      <c r="A12639" s="15"/>
    </row>
    <row r="12640" spans="1:1">
      <c r="A12640" s="15"/>
    </row>
    <row r="12641" spans="1:1">
      <c r="A12641" s="15"/>
    </row>
    <row r="12642" spans="1:1">
      <c r="A12642" s="15"/>
    </row>
    <row r="12643" spans="1:1">
      <c r="A12643" s="15"/>
    </row>
    <row r="12644" spans="1:1">
      <c r="A12644" s="15"/>
    </row>
    <row r="12645" spans="1:1">
      <c r="A12645" s="15"/>
    </row>
    <row r="12646" spans="1:1">
      <c r="A12646" s="15"/>
    </row>
    <row r="12647" spans="1:1">
      <c r="A12647" s="15"/>
    </row>
    <row r="12648" spans="1:1">
      <c r="A12648" s="15"/>
    </row>
    <row r="12649" spans="1:1">
      <c r="A12649" s="15"/>
    </row>
    <row r="12650" spans="1:1">
      <c r="A12650" s="15"/>
    </row>
    <row r="12651" spans="1:1">
      <c r="A12651" s="15"/>
    </row>
    <row r="12652" spans="1:1">
      <c r="A12652" s="15"/>
    </row>
    <row r="12653" spans="1:1">
      <c r="A12653" s="15"/>
    </row>
    <row r="12654" spans="1:1">
      <c r="A12654" s="15"/>
    </row>
    <row r="12655" spans="1:1">
      <c r="A12655" s="15"/>
    </row>
    <row r="12656" spans="1:1">
      <c r="A12656" s="15"/>
    </row>
    <row r="12657" spans="1:1">
      <c r="A12657" s="15"/>
    </row>
    <row r="12658" spans="1:1">
      <c r="A12658" s="15"/>
    </row>
    <row r="12659" spans="1:1">
      <c r="A12659" s="15"/>
    </row>
    <row r="12660" spans="1:1">
      <c r="A12660" s="15"/>
    </row>
    <row r="12661" spans="1:1">
      <c r="A12661" s="15"/>
    </row>
    <row r="12662" spans="1:1">
      <c r="A12662" s="15"/>
    </row>
    <row r="12663" spans="1:1">
      <c r="A12663" s="15"/>
    </row>
    <row r="12664" spans="1:1">
      <c r="A12664" s="15"/>
    </row>
    <row r="12665" spans="1:1">
      <c r="A12665" s="15"/>
    </row>
    <row r="12666" spans="1:1">
      <c r="A12666" s="15"/>
    </row>
    <row r="12667" spans="1:1">
      <c r="A12667" s="15"/>
    </row>
    <row r="12668" spans="1:1">
      <c r="A12668" s="15"/>
    </row>
    <row r="12669" spans="1:1">
      <c r="A12669" s="15"/>
    </row>
    <row r="12670" spans="1:1">
      <c r="A12670" s="15"/>
    </row>
    <row r="12671" spans="1:1">
      <c r="A12671" s="15"/>
    </row>
    <row r="12672" spans="1:1">
      <c r="A12672" s="15"/>
    </row>
    <row r="12673" spans="1:1">
      <c r="A12673" s="15"/>
    </row>
    <row r="12674" spans="1:1">
      <c r="A12674" s="15"/>
    </row>
    <row r="12675" spans="1:1">
      <c r="A12675" s="15"/>
    </row>
    <row r="12676" spans="1:1">
      <c r="A12676" s="15"/>
    </row>
    <row r="12677" spans="1:1">
      <c r="A12677" s="15"/>
    </row>
    <row r="12678" spans="1:1">
      <c r="A12678" s="15"/>
    </row>
    <row r="12679" spans="1:1">
      <c r="A12679" s="15"/>
    </row>
    <row r="12680" spans="1:1">
      <c r="A12680" s="15"/>
    </row>
    <row r="12681" spans="1:1">
      <c r="A12681" s="15"/>
    </row>
    <row r="12682" spans="1:1">
      <c r="A12682" s="15"/>
    </row>
    <row r="12683" spans="1:1">
      <c r="A12683" s="15"/>
    </row>
    <row r="12684" spans="1:1">
      <c r="A12684" s="15"/>
    </row>
    <row r="12685" spans="1:1">
      <c r="A12685" s="15"/>
    </row>
    <row r="12686" spans="1:1">
      <c r="A12686" s="15"/>
    </row>
    <row r="12687" spans="1:1">
      <c r="A12687" s="15"/>
    </row>
    <row r="12688" spans="1:1">
      <c r="A12688" s="15"/>
    </row>
    <row r="12689" spans="1:1">
      <c r="A12689" s="15"/>
    </row>
    <row r="12690" spans="1:1">
      <c r="A12690" s="15"/>
    </row>
    <row r="12691" spans="1:1">
      <c r="A12691" s="15"/>
    </row>
    <row r="12692" spans="1:1">
      <c r="A12692" s="15"/>
    </row>
    <row r="12693" spans="1:1">
      <c r="A12693" s="15"/>
    </row>
    <row r="12694" spans="1:1">
      <c r="A12694" s="15"/>
    </row>
    <row r="12695" spans="1:1">
      <c r="A12695" s="15"/>
    </row>
    <row r="12696" spans="1:1">
      <c r="A12696" s="15"/>
    </row>
    <row r="12697" spans="1:1">
      <c r="A12697" s="15"/>
    </row>
    <row r="12698" spans="1:1">
      <c r="A12698" s="15"/>
    </row>
    <row r="12699" spans="1:1">
      <c r="A12699" s="15"/>
    </row>
    <row r="12700" spans="1:1">
      <c r="A12700" s="15"/>
    </row>
    <row r="12701" spans="1:1">
      <c r="A12701" s="15"/>
    </row>
    <row r="12702" spans="1:1">
      <c r="A12702" s="15"/>
    </row>
    <row r="12703" spans="1:1">
      <c r="A12703" s="15"/>
    </row>
    <row r="12704" spans="1:1">
      <c r="A12704" s="15"/>
    </row>
    <row r="12705" spans="1:1">
      <c r="A12705" s="15"/>
    </row>
    <row r="12706" spans="1:1">
      <c r="A12706" s="15"/>
    </row>
    <row r="12707" spans="1:1">
      <c r="A12707" s="15"/>
    </row>
    <row r="12708" spans="1:1">
      <c r="A12708" s="15"/>
    </row>
    <row r="12709" spans="1:1">
      <c r="A12709" s="15"/>
    </row>
    <row r="12710" spans="1:1">
      <c r="A12710" s="15"/>
    </row>
    <row r="12711" spans="1:1">
      <c r="A12711" s="15"/>
    </row>
    <row r="12712" spans="1:1">
      <c r="A12712" s="15"/>
    </row>
    <row r="12713" spans="1:1">
      <c r="A12713" s="15"/>
    </row>
    <row r="12714" spans="1:1">
      <c r="A12714" s="15"/>
    </row>
    <row r="12715" spans="1:1">
      <c r="A12715" s="15"/>
    </row>
    <row r="12716" spans="1:1">
      <c r="A12716" s="15"/>
    </row>
    <row r="12717" spans="1:1">
      <c r="A12717" s="15"/>
    </row>
    <row r="12718" spans="1:1">
      <c r="A12718" s="15"/>
    </row>
    <row r="12719" spans="1:1">
      <c r="A12719" s="15"/>
    </row>
    <row r="12720" spans="1:1">
      <c r="A12720" s="15"/>
    </row>
    <row r="12721" spans="1:1">
      <c r="A12721" s="15"/>
    </row>
    <row r="12722" spans="1:1">
      <c r="A12722" s="15"/>
    </row>
    <row r="12723" spans="1:1">
      <c r="A12723" s="15"/>
    </row>
    <row r="12724" spans="1:1">
      <c r="A12724" s="15"/>
    </row>
    <row r="12725" spans="1:1">
      <c r="A12725" s="15"/>
    </row>
    <row r="12726" spans="1:1">
      <c r="A12726" s="15"/>
    </row>
    <row r="12727" spans="1:1">
      <c r="A12727" s="15"/>
    </row>
    <row r="12728" spans="1:1">
      <c r="A12728" s="15"/>
    </row>
    <row r="12729" spans="1:1">
      <c r="A12729" s="15"/>
    </row>
    <row r="12730" spans="1:1">
      <c r="A12730" s="15"/>
    </row>
    <row r="12731" spans="1:1">
      <c r="A12731" s="15"/>
    </row>
    <row r="12732" spans="1:1">
      <c r="A12732" s="15"/>
    </row>
    <row r="12733" spans="1:1">
      <c r="A12733" s="15"/>
    </row>
    <row r="12734" spans="1:1">
      <c r="A12734" s="15"/>
    </row>
    <row r="12735" spans="1:1">
      <c r="A12735" s="15"/>
    </row>
    <row r="12736" spans="1:1">
      <c r="A12736" s="15"/>
    </row>
    <row r="12737" spans="1:1">
      <c r="A12737" s="15"/>
    </row>
    <row r="12738" spans="1:1">
      <c r="A12738" s="15"/>
    </row>
    <row r="12739" spans="1:1">
      <c r="A12739" s="15"/>
    </row>
    <row r="12740" spans="1:1">
      <c r="A12740" s="15"/>
    </row>
    <row r="12741" spans="1:1">
      <c r="A12741" s="15"/>
    </row>
    <row r="12742" spans="1:1">
      <c r="A12742" s="15"/>
    </row>
    <row r="12743" spans="1:1">
      <c r="A12743" s="15"/>
    </row>
    <row r="12744" spans="1:1">
      <c r="A12744" s="15"/>
    </row>
    <row r="12745" spans="1:1">
      <c r="A12745" s="15"/>
    </row>
    <row r="12746" spans="1:1">
      <c r="A12746" s="15"/>
    </row>
    <row r="12747" spans="1:1">
      <c r="A12747" s="15"/>
    </row>
    <row r="12748" spans="1:1">
      <c r="A12748" s="15"/>
    </row>
    <row r="12749" spans="1:1">
      <c r="A12749" s="15"/>
    </row>
    <row r="12750" spans="1:1">
      <c r="A12750" s="15"/>
    </row>
    <row r="12751" spans="1:1">
      <c r="A12751" s="15"/>
    </row>
    <row r="12752" spans="1:1">
      <c r="A12752" s="15"/>
    </row>
    <row r="12753" spans="1:1">
      <c r="A12753" s="15"/>
    </row>
    <row r="12754" spans="1:1">
      <c r="A12754" s="15"/>
    </row>
    <row r="12755" spans="1:1">
      <c r="A12755" s="15"/>
    </row>
    <row r="12756" spans="1:1">
      <c r="A12756" s="15"/>
    </row>
    <row r="12757" spans="1:1">
      <c r="A12757" s="15"/>
    </row>
    <row r="12758" spans="1:1">
      <c r="A12758" s="15"/>
    </row>
    <row r="12759" spans="1:1">
      <c r="A12759" s="15"/>
    </row>
    <row r="12760" spans="1:1">
      <c r="A12760" s="15"/>
    </row>
    <row r="12761" spans="1:1">
      <c r="A12761" s="15"/>
    </row>
    <row r="12762" spans="1:1">
      <c r="A12762" s="15"/>
    </row>
    <row r="12763" spans="1:1">
      <c r="A12763" s="15"/>
    </row>
    <row r="12764" spans="1:1">
      <c r="A12764" s="15"/>
    </row>
    <row r="12765" spans="1:1">
      <c r="A12765" s="15"/>
    </row>
    <row r="12766" spans="1:1">
      <c r="A12766" s="15"/>
    </row>
    <row r="12767" spans="1:1">
      <c r="A12767" s="15"/>
    </row>
    <row r="12768" spans="1:1">
      <c r="A12768" s="15"/>
    </row>
    <row r="12769" spans="1:1">
      <c r="A12769" s="15"/>
    </row>
    <row r="12770" spans="1:1">
      <c r="A12770" s="15"/>
    </row>
    <row r="12771" spans="1:1">
      <c r="A12771" s="15"/>
    </row>
    <row r="12772" spans="1:1">
      <c r="A12772" s="15"/>
    </row>
    <row r="12773" spans="1:1">
      <c r="A12773" s="15"/>
    </row>
    <row r="12774" spans="1:1">
      <c r="A12774" s="15"/>
    </row>
    <row r="12775" spans="1:1">
      <c r="A12775" s="15"/>
    </row>
    <row r="12776" spans="1:1">
      <c r="A12776" s="15"/>
    </row>
    <row r="12777" spans="1:1">
      <c r="A12777" s="15"/>
    </row>
    <row r="12778" spans="1:1">
      <c r="A12778" s="15"/>
    </row>
    <row r="12779" spans="1:1">
      <c r="A12779" s="15"/>
    </row>
    <row r="12780" spans="1:1">
      <c r="A12780" s="15"/>
    </row>
    <row r="12781" spans="1:1">
      <c r="A12781" s="15"/>
    </row>
    <row r="12782" spans="1:1">
      <c r="A12782" s="15"/>
    </row>
    <row r="12783" spans="1:1">
      <c r="A12783" s="15"/>
    </row>
    <row r="12784" spans="1:1">
      <c r="A12784" s="15"/>
    </row>
    <row r="12785" spans="1:1">
      <c r="A12785" s="15"/>
    </row>
    <row r="12786" spans="1:1">
      <c r="A12786" s="15"/>
    </row>
    <row r="12787" spans="1:1">
      <c r="A12787" s="15"/>
    </row>
    <row r="12788" spans="1:1">
      <c r="A12788" s="15"/>
    </row>
    <row r="12789" spans="1:1">
      <c r="A12789" s="15"/>
    </row>
    <row r="12790" spans="1:1">
      <c r="A12790" s="15"/>
    </row>
    <row r="12791" spans="1:1">
      <c r="A12791" s="15"/>
    </row>
    <row r="12792" spans="1:1">
      <c r="A12792" s="15"/>
    </row>
    <row r="12793" spans="1:1">
      <c r="A12793" s="15"/>
    </row>
    <row r="12794" spans="1:1">
      <c r="A12794" s="15"/>
    </row>
    <row r="12795" spans="1:1">
      <c r="A12795" s="15"/>
    </row>
    <row r="12796" spans="1:1">
      <c r="A12796" s="15"/>
    </row>
    <row r="12797" spans="1:1">
      <c r="A12797" s="15"/>
    </row>
    <row r="12798" spans="1:1">
      <c r="A12798" s="15"/>
    </row>
    <row r="12799" spans="1:1">
      <c r="A12799" s="15"/>
    </row>
    <row r="12800" spans="1:1">
      <c r="A12800" s="15"/>
    </row>
    <row r="12801" spans="1:1">
      <c r="A12801" s="15"/>
    </row>
    <row r="12802" spans="1:1">
      <c r="A12802" s="15"/>
    </row>
    <row r="12803" spans="1:1">
      <c r="A12803" s="15"/>
    </row>
    <row r="12804" spans="1:1">
      <c r="A12804" s="15"/>
    </row>
    <row r="12805" spans="1:1">
      <c r="A12805" s="15"/>
    </row>
    <row r="12806" spans="1:1">
      <c r="A12806" s="15"/>
    </row>
    <row r="12807" spans="1:1">
      <c r="A12807" s="15"/>
    </row>
    <row r="12808" spans="1:1">
      <c r="A12808" s="15"/>
    </row>
    <row r="12809" spans="1:1">
      <c r="A12809" s="15"/>
    </row>
    <row r="12810" spans="1:1">
      <c r="A12810" s="15"/>
    </row>
    <row r="12811" spans="1:1">
      <c r="A12811" s="15"/>
    </row>
    <row r="12812" spans="1:1">
      <c r="A12812" s="15"/>
    </row>
    <row r="12813" spans="1:1">
      <c r="A12813" s="15"/>
    </row>
    <row r="12814" spans="1:1">
      <c r="A12814" s="15"/>
    </row>
    <row r="12815" spans="1:1">
      <c r="A12815" s="15"/>
    </row>
    <row r="12816" spans="1:1">
      <c r="A12816" s="15"/>
    </row>
    <row r="12817" spans="1:1">
      <c r="A12817" s="15"/>
    </row>
    <row r="12818" spans="1:1">
      <c r="A12818" s="15"/>
    </row>
    <row r="12819" spans="1:1">
      <c r="A12819" s="15"/>
    </row>
    <row r="12820" spans="1:1">
      <c r="A12820" s="15"/>
    </row>
    <row r="12821" spans="1:1">
      <c r="A12821" s="15"/>
    </row>
    <row r="12822" spans="1:1">
      <c r="A12822" s="15"/>
    </row>
    <row r="12823" spans="1:1">
      <c r="A12823" s="15"/>
    </row>
    <row r="12824" spans="1:1">
      <c r="A12824" s="15"/>
    </row>
    <row r="12825" spans="1:1">
      <c r="A12825" s="15"/>
    </row>
    <row r="12826" spans="1:1">
      <c r="A12826" s="15"/>
    </row>
    <row r="12827" spans="1:1">
      <c r="A12827" s="15"/>
    </row>
    <row r="12828" spans="1:1">
      <c r="A12828" s="15"/>
    </row>
    <row r="12829" spans="1:1">
      <c r="A12829" s="15"/>
    </row>
    <row r="12830" spans="1:1">
      <c r="A12830" s="15"/>
    </row>
    <row r="12831" spans="1:1">
      <c r="A12831" s="15"/>
    </row>
    <row r="12832" spans="1:1">
      <c r="A12832" s="15"/>
    </row>
    <row r="12833" spans="1:1">
      <c r="A12833" s="15"/>
    </row>
    <row r="12834" spans="1:1">
      <c r="A12834" s="15"/>
    </row>
    <row r="12835" spans="1:1">
      <c r="A12835" s="15"/>
    </row>
    <row r="12836" spans="1:1">
      <c r="A12836" s="15"/>
    </row>
    <row r="12837" spans="1:1">
      <c r="A12837" s="15"/>
    </row>
    <row r="12838" spans="1:1">
      <c r="A12838" s="15"/>
    </row>
    <row r="12839" spans="1:1">
      <c r="A12839" s="15"/>
    </row>
    <row r="12840" spans="1:1">
      <c r="A12840" s="15"/>
    </row>
    <row r="12841" spans="1:1">
      <c r="A12841" s="15"/>
    </row>
    <row r="12842" spans="1:1">
      <c r="A12842" s="15"/>
    </row>
    <row r="12843" spans="1:1">
      <c r="A12843" s="15"/>
    </row>
    <row r="12844" spans="1:1">
      <c r="A12844" s="15"/>
    </row>
    <row r="12845" spans="1:1">
      <c r="A12845" s="15"/>
    </row>
    <row r="12846" spans="1:1">
      <c r="A12846" s="15"/>
    </row>
    <row r="12847" spans="1:1">
      <c r="A12847" s="15"/>
    </row>
    <row r="12848" spans="1:1">
      <c r="A12848" s="15"/>
    </row>
    <row r="12849" spans="1:1">
      <c r="A12849" s="15"/>
    </row>
    <row r="12850" spans="1:1">
      <c r="A12850" s="15"/>
    </row>
    <row r="12851" spans="1:1">
      <c r="A12851" s="15"/>
    </row>
    <row r="12852" spans="1:1">
      <c r="A12852" s="15"/>
    </row>
    <row r="12853" spans="1:1">
      <c r="A12853" s="15"/>
    </row>
    <row r="12854" spans="1:1">
      <c r="A12854" s="15"/>
    </row>
    <row r="12855" spans="1:1">
      <c r="A12855" s="15"/>
    </row>
    <row r="12856" spans="1:1">
      <c r="A12856" s="15"/>
    </row>
    <row r="12857" spans="1:1">
      <c r="A12857" s="15"/>
    </row>
    <row r="12858" spans="1:1">
      <c r="A12858" s="15"/>
    </row>
    <row r="12859" spans="1:1">
      <c r="A12859" s="15"/>
    </row>
    <row r="12860" spans="1:1">
      <c r="A12860" s="15"/>
    </row>
    <row r="12861" spans="1:1">
      <c r="A12861" s="15"/>
    </row>
    <row r="12862" spans="1:1">
      <c r="A12862" s="15"/>
    </row>
    <row r="12863" spans="1:1">
      <c r="A12863" s="15"/>
    </row>
    <row r="12864" spans="1:1">
      <c r="A12864" s="15"/>
    </row>
    <row r="12865" spans="1:1">
      <c r="A12865" s="15"/>
    </row>
    <row r="12866" spans="1:1">
      <c r="A12866" s="15"/>
    </row>
    <row r="12867" spans="1:1">
      <c r="A12867" s="15"/>
    </row>
    <row r="12868" spans="1:1">
      <c r="A12868" s="15"/>
    </row>
    <row r="12869" spans="1:1">
      <c r="A12869" s="15"/>
    </row>
    <row r="12870" spans="1:1">
      <c r="A12870" s="15"/>
    </row>
    <row r="12871" spans="1:1">
      <c r="A12871" s="15"/>
    </row>
    <row r="12872" spans="1:1">
      <c r="A12872" s="15"/>
    </row>
    <row r="12873" spans="1:1">
      <c r="A12873" s="15"/>
    </row>
    <row r="12874" spans="1:1">
      <c r="A12874" s="15"/>
    </row>
    <row r="12875" spans="1:1">
      <c r="A12875" s="15"/>
    </row>
    <row r="12876" spans="1:1">
      <c r="A12876" s="15"/>
    </row>
    <row r="12877" spans="1:1">
      <c r="A12877" s="15"/>
    </row>
    <row r="12878" spans="1:1">
      <c r="A12878" s="15"/>
    </row>
    <row r="12879" spans="1:1">
      <c r="A12879" s="15"/>
    </row>
    <row r="12880" spans="1:1">
      <c r="A12880" s="15"/>
    </row>
    <row r="12881" spans="1:1">
      <c r="A12881" s="15"/>
    </row>
    <row r="12882" spans="1:1">
      <c r="A12882" s="15"/>
    </row>
    <row r="12883" spans="1:1">
      <c r="A12883" s="15"/>
    </row>
    <row r="12884" spans="1:1">
      <c r="A12884" s="15"/>
    </row>
    <row r="12885" spans="1:1">
      <c r="A12885" s="15"/>
    </row>
    <row r="12886" spans="1:1">
      <c r="A12886" s="15"/>
    </row>
    <row r="12887" spans="1:1">
      <c r="A12887" s="15"/>
    </row>
    <row r="12888" spans="1:1">
      <c r="A12888" s="15"/>
    </row>
    <row r="12889" spans="1:1">
      <c r="A12889" s="15"/>
    </row>
    <row r="12890" spans="1:1">
      <c r="A12890" s="15"/>
    </row>
    <row r="12891" spans="1:1">
      <c r="A12891" s="15"/>
    </row>
    <row r="12892" spans="1:1">
      <c r="A12892" s="15"/>
    </row>
    <row r="12893" spans="1:1">
      <c r="A12893" s="15"/>
    </row>
    <row r="12894" spans="1:1">
      <c r="A12894" s="15"/>
    </row>
    <row r="12895" spans="1:1">
      <c r="A12895" s="15"/>
    </row>
    <row r="12896" spans="1:1">
      <c r="A12896" s="15"/>
    </row>
    <row r="12897" spans="1:1">
      <c r="A12897" s="15"/>
    </row>
    <row r="12898" spans="1:1">
      <c r="A12898" s="15"/>
    </row>
    <row r="12899" spans="1:1">
      <c r="A12899" s="15"/>
    </row>
    <row r="12900" spans="1:1">
      <c r="A12900" s="15"/>
    </row>
    <row r="12901" spans="1:1">
      <c r="A12901" s="15"/>
    </row>
    <row r="12902" spans="1:1">
      <c r="A12902" s="15"/>
    </row>
    <row r="12903" spans="1:1">
      <c r="A12903" s="15"/>
    </row>
    <row r="12904" spans="1:1">
      <c r="A12904" s="15"/>
    </row>
    <row r="12905" spans="1:1">
      <c r="A12905" s="15"/>
    </row>
    <row r="12906" spans="1:1">
      <c r="A12906" s="15"/>
    </row>
    <row r="12907" spans="1:1">
      <c r="A12907" s="15"/>
    </row>
    <row r="12908" spans="1:1">
      <c r="A12908" s="15"/>
    </row>
    <row r="12909" spans="1:1">
      <c r="A12909" s="15"/>
    </row>
    <row r="12910" spans="1:1">
      <c r="A12910" s="15"/>
    </row>
    <row r="12911" spans="1:1">
      <c r="A12911" s="15"/>
    </row>
    <row r="12912" spans="1:1">
      <c r="A12912" s="15"/>
    </row>
    <row r="12913" spans="1:1">
      <c r="A12913" s="15"/>
    </row>
    <row r="12914" spans="1:1">
      <c r="A12914" s="15"/>
    </row>
    <row r="12915" spans="1:1">
      <c r="A12915" s="15"/>
    </row>
    <row r="12916" spans="1:1">
      <c r="A12916" s="15"/>
    </row>
    <row r="12917" spans="1:1">
      <c r="A12917" s="15"/>
    </row>
    <row r="12918" spans="1:1">
      <c r="A12918" s="15"/>
    </row>
    <row r="12919" spans="1:1">
      <c r="A12919" s="15"/>
    </row>
    <row r="12920" spans="1:1">
      <c r="A12920" s="15"/>
    </row>
    <row r="12921" spans="1:1">
      <c r="A12921" s="15"/>
    </row>
    <row r="12922" spans="1:1">
      <c r="A12922" s="15"/>
    </row>
    <row r="12923" spans="1:1">
      <c r="A12923" s="15"/>
    </row>
    <row r="12924" spans="1:1">
      <c r="A12924" s="15"/>
    </row>
    <row r="12925" spans="1:1">
      <c r="A12925" s="15"/>
    </row>
    <row r="12926" spans="1:1">
      <c r="A12926" s="15"/>
    </row>
    <row r="12927" spans="1:1">
      <c r="A12927" s="15"/>
    </row>
    <row r="12928" spans="1:1">
      <c r="A12928" s="15"/>
    </row>
    <row r="12929" spans="1:1">
      <c r="A12929" s="15"/>
    </row>
    <row r="12930" spans="1:1">
      <c r="A12930" s="15"/>
    </row>
    <row r="12931" spans="1:1">
      <c r="A12931" s="15"/>
    </row>
    <row r="12932" spans="1:1">
      <c r="A12932" s="15"/>
    </row>
    <row r="12933" spans="1:1">
      <c r="A12933" s="15"/>
    </row>
    <row r="12934" spans="1:1">
      <c r="A12934" s="15"/>
    </row>
    <row r="12935" spans="1:1">
      <c r="A12935" s="15"/>
    </row>
    <row r="12936" spans="1:1">
      <c r="A12936" s="15"/>
    </row>
    <row r="12937" spans="1:1">
      <c r="A12937" s="15"/>
    </row>
    <row r="12938" spans="1:1">
      <c r="A12938" s="15"/>
    </row>
    <row r="12939" spans="1:1">
      <c r="A12939" s="15"/>
    </row>
    <row r="12940" spans="1:1">
      <c r="A12940" s="15"/>
    </row>
    <row r="12941" spans="1:1">
      <c r="A12941" s="15"/>
    </row>
    <row r="12942" spans="1:1">
      <c r="A12942" s="15"/>
    </row>
    <row r="12943" spans="1:1">
      <c r="A12943" s="15"/>
    </row>
    <row r="12944" spans="1:1">
      <c r="A12944" s="15"/>
    </row>
    <row r="12945" spans="1:1">
      <c r="A12945" s="15"/>
    </row>
    <row r="12946" spans="1:1">
      <c r="A12946" s="15"/>
    </row>
    <row r="12947" spans="1:1">
      <c r="A12947" s="15"/>
    </row>
    <row r="12948" spans="1:1">
      <c r="A12948" s="15"/>
    </row>
    <row r="12949" spans="1:1">
      <c r="A12949" s="15"/>
    </row>
    <row r="12950" spans="1:1">
      <c r="A12950" s="15"/>
    </row>
    <row r="12951" spans="1:1">
      <c r="A12951" s="15"/>
    </row>
    <row r="12952" spans="1:1">
      <c r="A12952" s="15"/>
    </row>
    <row r="12953" spans="1:1">
      <c r="A12953" s="15"/>
    </row>
    <row r="12954" spans="1:1">
      <c r="A12954" s="15"/>
    </row>
    <row r="12955" spans="1:1">
      <c r="A12955" s="15"/>
    </row>
    <row r="12956" spans="1:1">
      <c r="A12956" s="15"/>
    </row>
    <row r="12957" spans="1:1">
      <c r="A12957" s="15"/>
    </row>
    <row r="12958" spans="1:1">
      <c r="A12958" s="15"/>
    </row>
    <row r="12959" spans="1:1">
      <c r="A12959" s="15"/>
    </row>
    <row r="12960" spans="1:1">
      <c r="A12960" s="15"/>
    </row>
    <row r="12961" spans="1:1">
      <c r="A12961" s="15"/>
    </row>
    <row r="12962" spans="1:1">
      <c r="A12962" s="15"/>
    </row>
    <row r="12963" spans="1:1">
      <c r="A12963" s="15"/>
    </row>
    <row r="12964" spans="1:1">
      <c r="A12964" s="15"/>
    </row>
    <row r="12965" spans="1:1">
      <c r="A12965" s="15"/>
    </row>
    <row r="12966" spans="1:1">
      <c r="A12966" s="15"/>
    </row>
    <row r="12967" spans="1:1">
      <c r="A12967" s="15"/>
    </row>
    <row r="12968" spans="1:1">
      <c r="A12968" s="15"/>
    </row>
    <row r="12969" spans="1:1">
      <c r="A12969" s="15"/>
    </row>
    <row r="12970" spans="1:1">
      <c r="A12970" s="15"/>
    </row>
    <row r="12971" spans="1:1">
      <c r="A12971" s="15"/>
    </row>
    <row r="12972" spans="1:1">
      <c r="A12972" s="15"/>
    </row>
    <row r="12973" spans="1:1">
      <c r="A12973" s="15"/>
    </row>
    <row r="12974" spans="1:1">
      <c r="A12974" s="15"/>
    </row>
    <row r="12975" spans="1:1">
      <c r="A12975" s="15"/>
    </row>
    <row r="12976" spans="1:1">
      <c r="A12976" s="15"/>
    </row>
    <row r="12977" spans="1:1">
      <c r="A12977" s="15"/>
    </row>
    <row r="12978" spans="1:1">
      <c r="A12978" s="15"/>
    </row>
    <row r="12979" spans="1:1">
      <c r="A12979" s="15"/>
    </row>
    <row r="12980" spans="1:1">
      <c r="A12980" s="15"/>
    </row>
    <row r="12981" spans="1:1">
      <c r="A12981" s="15"/>
    </row>
    <row r="12982" spans="1:1">
      <c r="A12982" s="15"/>
    </row>
    <row r="12983" spans="1:1">
      <c r="A12983" s="15"/>
    </row>
    <row r="12984" spans="1:1">
      <c r="A12984" s="15"/>
    </row>
    <row r="12985" spans="1:1">
      <c r="A12985" s="15"/>
    </row>
    <row r="12986" spans="1:1">
      <c r="A12986" s="15"/>
    </row>
    <row r="12987" spans="1:1">
      <c r="A12987" s="15"/>
    </row>
    <row r="12988" spans="1:1">
      <c r="A12988" s="15"/>
    </row>
    <row r="12989" spans="1:1">
      <c r="A12989" s="15"/>
    </row>
    <row r="12990" spans="1:1">
      <c r="A12990" s="15"/>
    </row>
    <row r="12991" spans="1:1">
      <c r="A12991" s="15"/>
    </row>
    <row r="12992" spans="1:1">
      <c r="A12992" s="15"/>
    </row>
    <row r="12993" spans="1:1">
      <c r="A12993" s="15"/>
    </row>
    <row r="12994" spans="1:1">
      <c r="A12994" s="15"/>
    </row>
    <row r="12995" spans="1:1">
      <c r="A12995" s="15"/>
    </row>
    <row r="12996" spans="1:1">
      <c r="A12996" s="15"/>
    </row>
    <row r="12997" spans="1:1">
      <c r="A12997" s="15"/>
    </row>
    <row r="12998" spans="1:1">
      <c r="A12998" s="15"/>
    </row>
    <row r="12999" spans="1:1">
      <c r="A12999" s="15"/>
    </row>
    <row r="13000" spans="1:1">
      <c r="A13000" s="15"/>
    </row>
    <row r="13001" spans="1:1">
      <c r="A13001" s="15"/>
    </row>
    <row r="13002" spans="1:1">
      <c r="A13002" s="15"/>
    </row>
    <row r="13003" spans="1:1">
      <c r="A13003" s="15"/>
    </row>
    <row r="13004" spans="1:1">
      <c r="A13004" s="15"/>
    </row>
    <row r="13005" spans="1:1">
      <c r="A13005" s="15"/>
    </row>
    <row r="13006" spans="1:1">
      <c r="A13006" s="15"/>
    </row>
    <row r="13007" spans="1:1">
      <c r="A13007" s="15"/>
    </row>
    <row r="13008" spans="1:1">
      <c r="A13008" s="15"/>
    </row>
    <row r="13009" spans="1:1">
      <c r="A13009" s="15"/>
    </row>
    <row r="13010" spans="1:1">
      <c r="A13010" s="15"/>
    </row>
    <row r="13011" spans="1:1">
      <c r="A13011" s="15"/>
    </row>
    <row r="13012" spans="1:1">
      <c r="A13012" s="15"/>
    </row>
    <row r="13013" spans="1:1">
      <c r="A13013" s="15"/>
    </row>
    <row r="13014" spans="1:1">
      <c r="A13014" s="15"/>
    </row>
    <row r="13015" spans="1:1">
      <c r="A13015" s="15"/>
    </row>
    <row r="13016" spans="1:1">
      <c r="A13016" s="15"/>
    </row>
    <row r="13017" spans="1:1">
      <c r="A13017" s="15"/>
    </row>
    <row r="13018" spans="1:1">
      <c r="A13018" s="15"/>
    </row>
    <row r="13019" spans="1:1">
      <c r="A13019" s="15"/>
    </row>
    <row r="13020" spans="1:1">
      <c r="A13020" s="15"/>
    </row>
    <row r="13021" spans="1:1">
      <c r="A13021" s="15"/>
    </row>
    <row r="13022" spans="1:1">
      <c r="A13022" s="15"/>
    </row>
    <row r="13023" spans="1:1">
      <c r="A13023" s="15"/>
    </row>
    <row r="13024" spans="1:1">
      <c r="A13024" s="15"/>
    </row>
    <row r="13025" spans="1:1">
      <c r="A13025" s="15"/>
    </row>
    <row r="13026" spans="1:1">
      <c r="A13026" s="15"/>
    </row>
    <row r="13027" spans="1:1">
      <c r="A13027" s="15"/>
    </row>
    <row r="13028" spans="1:1">
      <c r="A13028" s="15"/>
    </row>
    <row r="13029" spans="1:1">
      <c r="A13029" s="15"/>
    </row>
    <row r="13030" spans="1:1">
      <c r="A13030" s="15"/>
    </row>
    <row r="13031" spans="1:1">
      <c r="A13031" s="15"/>
    </row>
    <row r="13032" spans="1:1">
      <c r="A13032" s="15"/>
    </row>
    <row r="13033" spans="1:1">
      <c r="A13033" s="15"/>
    </row>
    <row r="13034" spans="1:1">
      <c r="A13034" s="15"/>
    </row>
    <row r="13035" spans="1:1">
      <c r="A13035" s="15"/>
    </row>
    <row r="13036" spans="1:1">
      <c r="A13036" s="15"/>
    </row>
    <row r="13037" spans="1:1">
      <c r="A13037" s="15"/>
    </row>
    <row r="13038" spans="1:1">
      <c r="A13038" s="15"/>
    </row>
    <row r="13039" spans="1:1">
      <c r="A13039" s="15"/>
    </row>
    <row r="13040" spans="1:1">
      <c r="A13040" s="15"/>
    </row>
    <row r="13041" spans="1:1">
      <c r="A13041" s="15"/>
    </row>
    <row r="13042" spans="1:1">
      <c r="A13042" s="15"/>
    </row>
    <row r="13043" spans="1:1">
      <c r="A13043" s="15"/>
    </row>
    <row r="13044" spans="1:1">
      <c r="A13044" s="15"/>
    </row>
    <row r="13045" spans="1:1">
      <c r="A13045" s="15"/>
    </row>
    <row r="13046" spans="1:1">
      <c r="A13046" s="15"/>
    </row>
    <row r="13047" spans="1:1">
      <c r="A13047" s="15"/>
    </row>
    <row r="13048" spans="1:1">
      <c r="A13048" s="15"/>
    </row>
    <row r="13049" spans="1:1">
      <c r="A13049" s="15"/>
    </row>
    <row r="13050" spans="1:1">
      <c r="A13050" s="15"/>
    </row>
    <row r="13051" spans="1:1">
      <c r="A13051" s="15"/>
    </row>
    <row r="13052" spans="1:1">
      <c r="A13052" s="15"/>
    </row>
    <row r="13053" spans="1:1">
      <c r="A13053" s="15"/>
    </row>
    <row r="13054" spans="1:1">
      <c r="A13054" s="15"/>
    </row>
    <row r="13055" spans="1:1">
      <c r="A13055" s="15"/>
    </row>
    <row r="13056" spans="1:1">
      <c r="A13056" s="15"/>
    </row>
    <row r="13057" spans="1:1">
      <c r="A13057" s="15"/>
    </row>
    <row r="13058" spans="1:1">
      <c r="A13058" s="15"/>
    </row>
    <row r="13059" spans="1:1">
      <c r="A13059" s="15"/>
    </row>
    <row r="13060" spans="1:1">
      <c r="A13060" s="15"/>
    </row>
    <row r="13061" spans="1:1">
      <c r="A13061" s="15"/>
    </row>
    <row r="13062" spans="1:1">
      <c r="A13062" s="15"/>
    </row>
    <row r="13063" spans="1:1">
      <c r="A13063" s="15"/>
    </row>
    <row r="13064" spans="1:1">
      <c r="A13064" s="15"/>
    </row>
    <row r="13065" spans="1:1">
      <c r="A13065" s="15"/>
    </row>
    <row r="13066" spans="1:1">
      <c r="A13066" s="15"/>
    </row>
    <row r="13067" spans="1:1">
      <c r="A13067" s="15"/>
    </row>
    <row r="13068" spans="1:1">
      <c r="A13068" s="15"/>
    </row>
    <row r="13069" spans="1:1">
      <c r="A13069" s="15"/>
    </row>
    <row r="13070" spans="1:1">
      <c r="A13070" s="15"/>
    </row>
    <row r="13071" spans="1:1">
      <c r="A13071" s="15"/>
    </row>
    <row r="13072" spans="1:1">
      <c r="A13072" s="15"/>
    </row>
    <row r="13073" spans="1:1">
      <c r="A13073" s="15"/>
    </row>
    <row r="13074" spans="1:1">
      <c r="A13074" s="15"/>
    </row>
    <row r="13075" spans="1:1">
      <c r="A13075" s="15"/>
    </row>
    <row r="13076" spans="1:1">
      <c r="A13076" s="15"/>
    </row>
    <row r="13077" spans="1:1">
      <c r="A13077" s="15"/>
    </row>
    <row r="13078" spans="1:1">
      <c r="A13078" s="15"/>
    </row>
    <row r="13079" spans="1:1">
      <c r="A13079" s="15"/>
    </row>
    <row r="13080" spans="1:1">
      <c r="A13080" s="15"/>
    </row>
    <row r="13081" spans="1:1">
      <c r="A13081" s="15"/>
    </row>
    <row r="13082" spans="1:1">
      <c r="A13082" s="15"/>
    </row>
    <row r="13083" spans="1:1">
      <c r="A13083" s="15"/>
    </row>
    <row r="13084" spans="1:1">
      <c r="A13084" s="15"/>
    </row>
    <row r="13085" spans="1:1">
      <c r="A13085" s="15"/>
    </row>
    <row r="13086" spans="1:1">
      <c r="A13086" s="15"/>
    </row>
    <row r="13087" spans="1:1">
      <c r="A13087" s="15"/>
    </row>
    <row r="13088" spans="1:1">
      <c r="A13088" s="15"/>
    </row>
    <row r="13089" spans="1:1">
      <c r="A13089" s="15"/>
    </row>
    <row r="13090" spans="1:1">
      <c r="A13090" s="15"/>
    </row>
    <row r="13091" spans="1:1">
      <c r="A13091" s="15"/>
    </row>
    <row r="13092" spans="1:1">
      <c r="A13092" s="15"/>
    </row>
    <row r="13093" spans="1:1">
      <c r="A13093" s="15"/>
    </row>
    <row r="13094" spans="1:1">
      <c r="A13094" s="15"/>
    </row>
    <row r="13095" spans="1:1">
      <c r="A13095" s="15"/>
    </row>
    <row r="13096" spans="1:1">
      <c r="A13096" s="15"/>
    </row>
    <row r="13097" spans="1:1">
      <c r="A13097" s="15"/>
    </row>
    <row r="13098" spans="1:1">
      <c r="A13098" s="15"/>
    </row>
    <row r="13099" spans="1:1">
      <c r="A13099" s="15"/>
    </row>
    <row r="13100" spans="1:1">
      <c r="A13100" s="15"/>
    </row>
    <row r="13101" spans="1:1">
      <c r="A13101" s="15"/>
    </row>
    <row r="13102" spans="1:1">
      <c r="A13102" s="15"/>
    </row>
    <row r="13103" spans="1:1">
      <c r="A13103" s="15"/>
    </row>
    <row r="13104" spans="1:1">
      <c r="A13104" s="15"/>
    </row>
    <row r="13105" spans="1:1">
      <c r="A13105" s="15"/>
    </row>
    <row r="13106" spans="1:1">
      <c r="A13106" s="15"/>
    </row>
    <row r="13107" spans="1:1">
      <c r="A13107" s="15"/>
    </row>
    <row r="13108" spans="1:1">
      <c r="A13108" s="15"/>
    </row>
    <row r="13109" spans="1:1">
      <c r="A13109" s="15"/>
    </row>
    <row r="13110" spans="1:1">
      <c r="A13110" s="15"/>
    </row>
    <row r="13111" spans="1:1">
      <c r="A13111" s="15"/>
    </row>
    <row r="13112" spans="1:1">
      <c r="A13112" s="15"/>
    </row>
    <row r="13113" spans="1:1">
      <c r="A13113" s="15"/>
    </row>
    <row r="13114" spans="1:1">
      <c r="A13114" s="15"/>
    </row>
    <row r="13115" spans="1:1">
      <c r="A13115" s="15"/>
    </row>
    <row r="13116" spans="1:1">
      <c r="A13116" s="15"/>
    </row>
    <row r="13117" spans="1:1">
      <c r="A13117" s="15"/>
    </row>
    <row r="13118" spans="1:1">
      <c r="A13118" s="15"/>
    </row>
    <row r="13119" spans="1:1">
      <c r="A13119" s="15"/>
    </row>
    <row r="13120" spans="1:1">
      <c r="A13120" s="15"/>
    </row>
    <row r="13121" spans="1:1">
      <c r="A13121" s="15"/>
    </row>
    <row r="13122" spans="1:1">
      <c r="A13122" s="15"/>
    </row>
    <row r="13123" spans="1:1">
      <c r="A13123" s="15"/>
    </row>
    <row r="13124" spans="1:1">
      <c r="A13124" s="15"/>
    </row>
    <row r="13125" spans="1:1">
      <c r="A13125" s="15"/>
    </row>
    <row r="13126" spans="1:1">
      <c r="A13126" s="15"/>
    </row>
    <row r="13127" spans="1:1">
      <c r="A13127" s="15"/>
    </row>
    <row r="13128" spans="1:1">
      <c r="A13128" s="15"/>
    </row>
    <row r="13129" spans="1:1">
      <c r="A13129" s="15"/>
    </row>
    <row r="13130" spans="1:1">
      <c r="A13130" s="15"/>
    </row>
    <row r="13131" spans="1:1">
      <c r="A13131" s="15"/>
    </row>
    <row r="13132" spans="1:1">
      <c r="A13132" s="15"/>
    </row>
    <row r="13133" spans="1:1">
      <c r="A13133" s="15"/>
    </row>
    <row r="13134" spans="1:1">
      <c r="A13134" s="15"/>
    </row>
    <row r="13135" spans="1:1">
      <c r="A13135" s="15"/>
    </row>
    <row r="13136" spans="1:1">
      <c r="A13136" s="15"/>
    </row>
    <row r="13137" spans="1:1">
      <c r="A13137" s="15"/>
    </row>
    <row r="13138" spans="1:1">
      <c r="A13138" s="15"/>
    </row>
    <row r="13139" spans="1:1">
      <c r="A13139" s="15"/>
    </row>
    <row r="13140" spans="1:1">
      <c r="A13140" s="15"/>
    </row>
    <row r="13141" spans="1:1">
      <c r="A13141" s="15"/>
    </row>
    <row r="13142" spans="1:1">
      <c r="A13142" s="15"/>
    </row>
    <row r="13143" spans="1:1">
      <c r="A13143" s="15"/>
    </row>
    <row r="13144" spans="1:1">
      <c r="A13144" s="15"/>
    </row>
    <row r="13145" spans="1:1">
      <c r="A13145" s="15"/>
    </row>
    <row r="13146" spans="1:1">
      <c r="A13146" s="15"/>
    </row>
    <row r="13147" spans="1:1">
      <c r="A13147" s="15"/>
    </row>
    <row r="13148" spans="1:1">
      <c r="A13148" s="15"/>
    </row>
    <row r="13149" spans="1:1">
      <c r="A13149" s="15"/>
    </row>
    <row r="13150" spans="1:1">
      <c r="A13150" s="15"/>
    </row>
    <row r="13151" spans="1:1">
      <c r="A13151" s="15"/>
    </row>
    <row r="13152" spans="1:1">
      <c r="A13152" s="15"/>
    </row>
    <row r="13153" spans="1:1">
      <c r="A13153" s="15"/>
    </row>
    <row r="13154" spans="1:1">
      <c r="A13154" s="15"/>
    </row>
    <row r="13155" spans="1:1">
      <c r="A13155" s="15"/>
    </row>
    <row r="13156" spans="1:1">
      <c r="A13156" s="15"/>
    </row>
    <row r="13157" spans="1:1">
      <c r="A13157" s="15"/>
    </row>
    <row r="13158" spans="1:1">
      <c r="A13158" s="15"/>
    </row>
    <row r="13159" spans="1:1">
      <c r="A13159" s="15"/>
    </row>
    <row r="13160" spans="1:1">
      <c r="A13160" s="15"/>
    </row>
    <row r="13161" spans="1:1">
      <c r="A13161" s="15"/>
    </row>
    <row r="13162" spans="1:1">
      <c r="A13162" s="15"/>
    </row>
    <row r="13163" spans="1:1">
      <c r="A13163" s="15"/>
    </row>
    <row r="13164" spans="1:1">
      <c r="A13164" s="15"/>
    </row>
    <row r="13165" spans="1:1">
      <c r="A13165" s="15"/>
    </row>
    <row r="13166" spans="1:1">
      <c r="A13166" s="15"/>
    </row>
    <row r="13167" spans="1:1">
      <c r="A13167" s="15"/>
    </row>
    <row r="13168" spans="1:1">
      <c r="A13168" s="15"/>
    </row>
    <row r="13169" spans="1:1">
      <c r="A13169" s="15"/>
    </row>
    <row r="13170" spans="1:1">
      <c r="A13170" s="15"/>
    </row>
    <row r="13171" spans="1:1">
      <c r="A13171" s="15"/>
    </row>
    <row r="13172" spans="1:1">
      <c r="A13172" s="15"/>
    </row>
    <row r="13173" spans="1:1">
      <c r="A13173" s="15"/>
    </row>
    <row r="13174" spans="1:1">
      <c r="A13174" s="15"/>
    </row>
    <row r="13175" spans="1:1">
      <c r="A13175" s="15"/>
    </row>
    <row r="13176" spans="1:1">
      <c r="A13176" s="15"/>
    </row>
    <row r="13177" spans="1:1">
      <c r="A13177" s="15"/>
    </row>
    <row r="13178" spans="1:1">
      <c r="A13178" s="15"/>
    </row>
    <row r="13179" spans="1:1">
      <c r="A13179" s="15"/>
    </row>
    <row r="13180" spans="1:1">
      <c r="A13180" s="15"/>
    </row>
    <row r="13181" spans="1:1">
      <c r="A13181" s="15"/>
    </row>
    <row r="13182" spans="1:1">
      <c r="A13182" s="15"/>
    </row>
    <row r="13183" spans="1:1">
      <c r="A13183" s="15"/>
    </row>
    <row r="13184" spans="1:1">
      <c r="A13184" s="15"/>
    </row>
    <row r="13185" spans="1:1">
      <c r="A13185" s="15"/>
    </row>
    <row r="13186" spans="1:1">
      <c r="A13186" s="15"/>
    </row>
    <row r="13187" spans="1:1">
      <c r="A13187" s="15"/>
    </row>
    <row r="13188" spans="1:1">
      <c r="A13188" s="15"/>
    </row>
    <row r="13189" spans="1:1">
      <c r="A13189" s="15"/>
    </row>
    <row r="13190" spans="1:1">
      <c r="A13190" s="15"/>
    </row>
    <row r="13191" spans="1:1">
      <c r="A13191" s="15"/>
    </row>
    <row r="13192" spans="1:1">
      <c r="A13192" s="15"/>
    </row>
    <row r="13193" spans="1:1">
      <c r="A13193" s="15"/>
    </row>
    <row r="13194" spans="1:1">
      <c r="A13194" s="15"/>
    </row>
    <row r="13195" spans="1:1">
      <c r="A13195" s="15"/>
    </row>
    <row r="13196" spans="1:1">
      <c r="A13196" s="15"/>
    </row>
    <row r="13197" spans="1:1">
      <c r="A13197" s="15"/>
    </row>
    <row r="13198" spans="1:1">
      <c r="A13198" s="15"/>
    </row>
    <row r="13199" spans="1:1">
      <c r="A13199" s="15"/>
    </row>
    <row r="13200" spans="1:1">
      <c r="A13200" s="15"/>
    </row>
    <row r="13201" spans="1:1">
      <c r="A13201" s="15"/>
    </row>
    <row r="13202" spans="1:1">
      <c r="A13202" s="15"/>
    </row>
    <row r="13203" spans="1:1">
      <c r="A13203" s="15"/>
    </row>
    <row r="13204" spans="1:1">
      <c r="A13204" s="15"/>
    </row>
    <row r="13205" spans="1:1">
      <c r="A13205" s="15"/>
    </row>
    <row r="13206" spans="1:1">
      <c r="A13206" s="15"/>
    </row>
    <row r="13207" spans="1:1">
      <c r="A13207" s="15"/>
    </row>
    <row r="13208" spans="1:1">
      <c r="A13208" s="15"/>
    </row>
    <row r="13209" spans="1:1">
      <c r="A13209" s="15"/>
    </row>
    <row r="13210" spans="1:1">
      <c r="A13210" s="15"/>
    </row>
    <row r="13211" spans="1:1">
      <c r="A13211" s="15"/>
    </row>
    <row r="13212" spans="1:1">
      <c r="A13212" s="15"/>
    </row>
    <row r="13213" spans="1:1">
      <c r="A13213" s="15"/>
    </row>
    <row r="13214" spans="1:1">
      <c r="A13214" s="15"/>
    </row>
    <row r="13215" spans="1:1">
      <c r="A13215" s="15"/>
    </row>
    <row r="13216" spans="1:1">
      <c r="A13216" s="15"/>
    </row>
    <row r="13217" spans="1:1">
      <c r="A13217" s="15"/>
    </row>
    <row r="13218" spans="1:1">
      <c r="A13218" s="15"/>
    </row>
    <row r="13219" spans="1:1">
      <c r="A13219" s="15"/>
    </row>
    <row r="13220" spans="1:1">
      <c r="A13220" s="15"/>
    </row>
    <row r="13221" spans="1:1">
      <c r="A13221" s="15"/>
    </row>
    <row r="13222" spans="1:1">
      <c r="A13222" s="15"/>
    </row>
    <row r="13223" spans="1:1">
      <c r="A13223" s="15"/>
    </row>
    <row r="13224" spans="1:1">
      <c r="A13224" s="15"/>
    </row>
    <row r="13225" spans="1:1">
      <c r="A13225" s="15"/>
    </row>
    <row r="13226" spans="1:1">
      <c r="A13226" s="15"/>
    </row>
    <row r="13227" spans="1:1">
      <c r="A13227" s="15"/>
    </row>
    <row r="13228" spans="1:1">
      <c r="A13228" s="15"/>
    </row>
    <row r="13229" spans="1:1">
      <c r="A13229" s="15"/>
    </row>
    <row r="13230" spans="1:1">
      <c r="A13230" s="15"/>
    </row>
    <row r="13231" spans="1:1">
      <c r="A13231" s="15"/>
    </row>
    <row r="13232" spans="1:1">
      <c r="A13232" s="15"/>
    </row>
    <row r="13233" spans="1:1">
      <c r="A13233" s="15"/>
    </row>
    <row r="13234" spans="1:1">
      <c r="A13234" s="15"/>
    </row>
    <row r="13235" spans="1:1">
      <c r="A13235" s="15"/>
    </row>
    <row r="13236" spans="1:1">
      <c r="A13236" s="15"/>
    </row>
    <row r="13237" spans="1:1">
      <c r="A13237" s="15"/>
    </row>
    <row r="13238" spans="1:1">
      <c r="A13238" s="15"/>
    </row>
    <row r="13239" spans="1:1">
      <c r="A13239" s="15"/>
    </row>
    <row r="13240" spans="1:1">
      <c r="A13240" s="15"/>
    </row>
    <row r="13241" spans="1:1">
      <c r="A13241" s="15"/>
    </row>
    <row r="13242" spans="1:1">
      <c r="A13242" s="15"/>
    </row>
    <row r="13243" spans="1:1">
      <c r="A13243" s="15"/>
    </row>
    <row r="13244" spans="1:1">
      <c r="A13244" s="15"/>
    </row>
    <row r="13245" spans="1:1">
      <c r="A13245" s="15"/>
    </row>
    <row r="13246" spans="1:1">
      <c r="A13246" s="15"/>
    </row>
    <row r="13247" spans="1:1">
      <c r="A13247" s="15"/>
    </row>
    <row r="13248" spans="1:1">
      <c r="A13248" s="15"/>
    </row>
    <row r="13249" spans="1:1">
      <c r="A13249" s="15"/>
    </row>
    <row r="13250" spans="1:1">
      <c r="A13250" s="15"/>
    </row>
    <row r="13251" spans="1:1">
      <c r="A13251" s="15"/>
    </row>
    <row r="13252" spans="1:1">
      <c r="A13252" s="15"/>
    </row>
    <row r="13253" spans="1:1">
      <c r="A13253" s="15"/>
    </row>
    <row r="13254" spans="1:1">
      <c r="A13254" s="15"/>
    </row>
    <row r="13255" spans="1:1">
      <c r="A13255" s="15"/>
    </row>
    <row r="13256" spans="1:1">
      <c r="A13256" s="15"/>
    </row>
    <row r="13257" spans="1:1">
      <c r="A13257" s="15"/>
    </row>
    <row r="13258" spans="1:1">
      <c r="A13258" s="15"/>
    </row>
    <row r="13259" spans="1:1">
      <c r="A13259" s="15"/>
    </row>
    <row r="13260" spans="1:1">
      <c r="A13260" s="15"/>
    </row>
    <row r="13261" spans="1:1">
      <c r="A13261" s="15"/>
    </row>
    <row r="13262" spans="1:1">
      <c r="A13262" s="15"/>
    </row>
    <row r="13263" spans="1:1">
      <c r="A13263" s="15"/>
    </row>
    <row r="13264" spans="1:1">
      <c r="A13264" s="15"/>
    </row>
    <row r="13265" spans="1:1">
      <c r="A13265" s="15"/>
    </row>
    <row r="13266" spans="1:1">
      <c r="A13266" s="15"/>
    </row>
    <row r="13267" spans="1:1">
      <c r="A13267" s="15"/>
    </row>
    <row r="13268" spans="1:1">
      <c r="A13268" s="15"/>
    </row>
    <row r="13269" spans="1:1">
      <c r="A13269" s="15"/>
    </row>
    <row r="13270" spans="1:1">
      <c r="A13270" s="15"/>
    </row>
    <row r="13271" spans="1:1">
      <c r="A13271" s="15"/>
    </row>
    <row r="13272" spans="1:1">
      <c r="A13272" s="15"/>
    </row>
    <row r="13273" spans="1:1">
      <c r="A13273" s="15"/>
    </row>
    <row r="13274" spans="1:1">
      <c r="A13274" s="15"/>
    </row>
    <row r="13275" spans="1:1">
      <c r="A13275" s="15"/>
    </row>
    <row r="13276" spans="1:1">
      <c r="A13276" s="15"/>
    </row>
    <row r="13277" spans="1:1">
      <c r="A13277" s="15"/>
    </row>
    <row r="13278" spans="1:1">
      <c r="A13278" s="15"/>
    </row>
    <row r="13279" spans="1:1">
      <c r="A13279" s="15"/>
    </row>
    <row r="13280" spans="1:1">
      <c r="A13280" s="15"/>
    </row>
    <row r="13281" spans="1:1">
      <c r="A13281" s="15"/>
    </row>
    <row r="13282" spans="1:1">
      <c r="A13282" s="15"/>
    </row>
    <row r="13283" spans="1:1">
      <c r="A13283" s="15"/>
    </row>
    <row r="13284" spans="1:1">
      <c r="A13284" s="15"/>
    </row>
    <row r="13285" spans="1:1">
      <c r="A13285" s="15"/>
    </row>
    <row r="13286" spans="1:1">
      <c r="A13286" s="15"/>
    </row>
    <row r="13287" spans="1:1">
      <c r="A13287" s="15"/>
    </row>
    <row r="13288" spans="1:1">
      <c r="A13288" s="15"/>
    </row>
    <row r="13289" spans="1:1">
      <c r="A13289" s="15"/>
    </row>
    <row r="13290" spans="1:1">
      <c r="A13290" s="15"/>
    </row>
    <row r="13291" spans="1:1">
      <c r="A13291" s="15"/>
    </row>
    <row r="13292" spans="1:1">
      <c r="A13292" s="15"/>
    </row>
    <row r="13293" spans="1:1">
      <c r="A13293" s="15"/>
    </row>
    <row r="13294" spans="1:1">
      <c r="A13294" s="15"/>
    </row>
    <row r="13295" spans="1:1">
      <c r="A13295" s="15"/>
    </row>
    <row r="13296" spans="1:1">
      <c r="A13296" s="15"/>
    </row>
    <row r="13297" spans="1:1">
      <c r="A13297" s="15"/>
    </row>
    <row r="13298" spans="1:1">
      <c r="A13298" s="15"/>
    </row>
    <row r="13299" spans="1:1">
      <c r="A13299" s="15"/>
    </row>
    <row r="13300" spans="1:1">
      <c r="A13300" s="15"/>
    </row>
    <row r="13301" spans="1:1">
      <c r="A13301" s="15"/>
    </row>
    <row r="13302" spans="1:1">
      <c r="A13302" s="15"/>
    </row>
    <row r="13303" spans="1:1">
      <c r="A13303" s="15"/>
    </row>
    <row r="13304" spans="1:1">
      <c r="A13304" s="15"/>
    </row>
    <row r="13305" spans="1:1">
      <c r="A13305" s="15"/>
    </row>
    <row r="13306" spans="1:1">
      <c r="A13306" s="15"/>
    </row>
    <row r="13307" spans="1:1">
      <c r="A13307" s="15"/>
    </row>
    <row r="13308" spans="1:1">
      <c r="A13308" s="15"/>
    </row>
    <row r="13309" spans="1:1">
      <c r="A13309" s="15"/>
    </row>
    <row r="13310" spans="1:1">
      <c r="A13310" s="15"/>
    </row>
    <row r="13311" spans="1:1">
      <c r="A13311" s="15"/>
    </row>
    <row r="13312" spans="1:1">
      <c r="A13312" s="15"/>
    </row>
    <row r="13313" spans="1:1">
      <c r="A13313" s="15"/>
    </row>
    <row r="13314" spans="1:1">
      <c r="A13314" s="15"/>
    </row>
    <row r="13315" spans="1:1">
      <c r="A13315" s="15"/>
    </row>
    <row r="13316" spans="1:1">
      <c r="A13316" s="15"/>
    </row>
    <row r="13317" spans="1:1">
      <c r="A13317" s="15"/>
    </row>
    <row r="13318" spans="1:1">
      <c r="A13318" s="15"/>
    </row>
    <row r="13319" spans="1:1">
      <c r="A13319" s="15"/>
    </row>
    <row r="13320" spans="1:1">
      <c r="A13320" s="15"/>
    </row>
    <row r="13321" spans="1:1">
      <c r="A13321" s="15"/>
    </row>
    <row r="13322" spans="1:1">
      <c r="A13322" s="15"/>
    </row>
    <row r="13323" spans="1:1">
      <c r="A13323" s="15"/>
    </row>
    <row r="13324" spans="1:1">
      <c r="A13324" s="15"/>
    </row>
    <row r="13325" spans="1:1">
      <c r="A13325" s="15"/>
    </row>
    <row r="13326" spans="1:1">
      <c r="A13326" s="15"/>
    </row>
    <row r="13327" spans="1:1">
      <c r="A13327" s="15"/>
    </row>
    <row r="13328" spans="1:1">
      <c r="A13328" s="15"/>
    </row>
    <row r="13329" spans="1:1">
      <c r="A13329" s="15"/>
    </row>
    <row r="13330" spans="1:1">
      <c r="A13330" s="15"/>
    </row>
    <row r="13331" spans="1:1">
      <c r="A13331" s="15"/>
    </row>
    <row r="13332" spans="1:1">
      <c r="A13332" s="15"/>
    </row>
    <row r="13333" spans="1:1">
      <c r="A13333" s="15"/>
    </row>
    <row r="13334" spans="1:1">
      <c r="A13334" s="15"/>
    </row>
    <row r="13335" spans="1:1">
      <c r="A13335" s="15"/>
    </row>
    <row r="13336" spans="1:1">
      <c r="A13336" s="15"/>
    </row>
    <row r="13337" spans="1:1">
      <c r="A13337" s="15"/>
    </row>
    <row r="13338" spans="1:1">
      <c r="A13338" s="15"/>
    </row>
    <row r="13339" spans="1:1">
      <c r="A13339" s="15"/>
    </row>
    <row r="13340" spans="1:1">
      <c r="A13340" s="15"/>
    </row>
    <row r="13341" spans="1:1">
      <c r="A13341" s="15"/>
    </row>
    <row r="13342" spans="1:1">
      <c r="A13342" s="15"/>
    </row>
    <row r="13343" spans="1:1">
      <c r="A13343" s="15"/>
    </row>
    <row r="13344" spans="1:1">
      <c r="A13344" s="15"/>
    </row>
    <row r="13345" spans="1:1">
      <c r="A13345" s="15"/>
    </row>
    <row r="13346" spans="1:1">
      <c r="A13346" s="15"/>
    </row>
    <row r="13347" spans="1:1">
      <c r="A13347" s="15"/>
    </row>
    <row r="13348" spans="1:1">
      <c r="A13348" s="15"/>
    </row>
    <row r="13349" spans="1:1">
      <c r="A13349" s="15"/>
    </row>
    <row r="13350" spans="1:1">
      <c r="A13350" s="15"/>
    </row>
    <row r="13351" spans="1:1">
      <c r="A13351" s="15"/>
    </row>
    <row r="13352" spans="1:1">
      <c r="A13352" s="15"/>
    </row>
    <row r="13353" spans="1:1">
      <c r="A13353" s="15"/>
    </row>
    <row r="13354" spans="1:1">
      <c r="A13354" s="15"/>
    </row>
    <row r="13355" spans="1:1">
      <c r="A13355" s="15"/>
    </row>
    <row r="13356" spans="1:1">
      <c r="A13356" s="15"/>
    </row>
    <row r="13357" spans="1:1">
      <c r="A13357" s="15"/>
    </row>
    <row r="13358" spans="1:1">
      <c r="A13358" s="15"/>
    </row>
    <row r="13359" spans="1:1">
      <c r="A13359" s="15"/>
    </row>
    <row r="13360" spans="1:1">
      <c r="A13360" s="15"/>
    </row>
    <row r="13361" spans="1:1">
      <c r="A13361" s="15"/>
    </row>
    <row r="13362" spans="1:1">
      <c r="A13362" s="15"/>
    </row>
    <row r="13363" spans="1:1">
      <c r="A13363" s="15"/>
    </row>
    <row r="13364" spans="1:1">
      <c r="A13364" s="15"/>
    </row>
    <row r="13365" spans="1:1">
      <c r="A13365" s="15"/>
    </row>
    <row r="13366" spans="1:1">
      <c r="A13366" s="15"/>
    </row>
    <row r="13367" spans="1:1">
      <c r="A13367" s="15"/>
    </row>
    <row r="13368" spans="1:1">
      <c r="A13368" s="15"/>
    </row>
    <row r="13369" spans="1:1">
      <c r="A13369" s="15"/>
    </row>
    <row r="13370" spans="1:1">
      <c r="A13370" s="15"/>
    </row>
    <row r="13371" spans="1:1">
      <c r="A13371" s="15"/>
    </row>
    <row r="13372" spans="1:1">
      <c r="A13372" s="15"/>
    </row>
    <row r="13373" spans="1:1">
      <c r="A13373" s="15"/>
    </row>
    <row r="13374" spans="1:1">
      <c r="A13374" s="15"/>
    </row>
    <row r="13375" spans="1:1">
      <c r="A13375" s="15"/>
    </row>
    <row r="13376" spans="1:1">
      <c r="A13376" s="15"/>
    </row>
    <row r="13377" spans="1:1">
      <c r="A13377" s="15"/>
    </row>
    <row r="13378" spans="1:1">
      <c r="A13378" s="15"/>
    </row>
    <row r="13379" spans="1:1">
      <c r="A13379" s="15"/>
    </row>
    <row r="13380" spans="1:1">
      <c r="A13380" s="15"/>
    </row>
    <row r="13381" spans="1:1">
      <c r="A13381" s="15"/>
    </row>
    <row r="13382" spans="1:1">
      <c r="A13382" s="15"/>
    </row>
    <row r="13383" spans="1:1">
      <c r="A13383" s="15"/>
    </row>
    <row r="13384" spans="1:1">
      <c r="A13384" s="15"/>
    </row>
    <row r="13385" spans="1:1">
      <c r="A13385" s="15"/>
    </row>
    <row r="13386" spans="1:1">
      <c r="A13386" s="15"/>
    </row>
    <row r="13387" spans="1:1">
      <c r="A13387" s="15"/>
    </row>
    <row r="13388" spans="1:1">
      <c r="A13388" s="15"/>
    </row>
    <row r="13389" spans="1:1">
      <c r="A13389" s="15"/>
    </row>
    <row r="13390" spans="1:1">
      <c r="A13390" s="15"/>
    </row>
    <row r="13391" spans="1:1">
      <c r="A13391" s="15"/>
    </row>
    <row r="13392" spans="1:1">
      <c r="A13392" s="15"/>
    </row>
    <row r="13393" spans="1:1">
      <c r="A13393" s="15"/>
    </row>
    <row r="13394" spans="1:1">
      <c r="A13394" s="15"/>
    </row>
    <row r="13395" spans="1:1">
      <c r="A13395" s="15"/>
    </row>
    <row r="13396" spans="1:1">
      <c r="A13396" s="15"/>
    </row>
    <row r="13397" spans="1:1">
      <c r="A13397" s="15"/>
    </row>
    <row r="13398" spans="1:1">
      <c r="A13398" s="15"/>
    </row>
    <row r="13399" spans="1:1">
      <c r="A13399" s="15"/>
    </row>
    <row r="13400" spans="1:1">
      <c r="A13400" s="15"/>
    </row>
    <row r="13401" spans="1:1">
      <c r="A13401" s="15"/>
    </row>
    <row r="13402" spans="1:1">
      <c r="A13402" s="15"/>
    </row>
    <row r="13403" spans="1:1">
      <c r="A13403" s="15"/>
    </row>
    <row r="13404" spans="1:1">
      <c r="A13404" s="15"/>
    </row>
    <row r="13405" spans="1:1">
      <c r="A13405" s="15"/>
    </row>
    <row r="13406" spans="1:1">
      <c r="A13406" s="15"/>
    </row>
    <row r="13407" spans="1:1">
      <c r="A13407" s="15"/>
    </row>
    <row r="13408" spans="1:1">
      <c r="A13408" s="15"/>
    </row>
    <row r="13409" spans="1:1">
      <c r="A13409" s="15"/>
    </row>
    <row r="13410" spans="1:1">
      <c r="A13410" s="15"/>
    </row>
    <row r="13411" spans="1:1">
      <c r="A13411" s="15"/>
    </row>
    <row r="13412" spans="1:1">
      <c r="A13412" s="15"/>
    </row>
    <row r="13413" spans="1:1">
      <c r="A13413" s="15"/>
    </row>
    <row r="13414" spans="1:1">
      <c r="A13414" s="15"/>
    </row>
    <row r="13415" spans="1:1">
      <c r="A13415" s="15"/>
    </row>
    <row r="13416" spans="1:1">
      <c r="A13416" s="15"/>
    </row>
    <row r="13417" spans="1:1">
      <c r="A13417" s="15"/>
    </row>
    <row r="13418" spans="1:1">
      <c r="A13418" s="15"/>
    </row>
    <row r="13419" spans="1:1">
      <c r="A13419" s="15"/>
    </row>
    <row r="13420" spans="1:1">
      <c r="A13420" s="15"/>
    </row>
    <row r="13421" spans="1:1">
      <c r="A13421" s="15"/>
    </row>
    <row r="13422" spans="1:1">
      <c r="A13422" s="15"/>
    </row>
    <row r="13423" spans="1:1">
      <c r="A13423" s="15"/>
    </row>
    <row r="13424" spans="1:1">
      <c r="A13424" s="15"/>
    </row>
    <row r="13425" spans="1:1">
      <c r="A13425" s="15"/>
    </row>
    <row r="13426" spans="1:1">
      <c r="A13426" s="15"/>
    </row>
    <row r="13427" spans="1:1">
      <c r="A13427" s="15"/>
    </row>
    <row r="13428" spans="1:1">
      <c r="A13428" s="15"/>
    </row>
    <row r="13429" spans="1:1">
      <c r="A13429" s="15"/>
    </row>
    <row r="13430" spans="1:1">
      <c r="A13430" s="15"/>
    </row>
    <row r="13431" spans="1:1">
      <c r="A13431" s="15"/>
    </row>
    <row r="13432" spans="1:1">
      <c r="A13432" s="15"/>
    </row>
    <row r="13433" spans="1:1">
      <c r="A13433" s="15"/>
    </row>
    <row r="13434" spans="1:1">
      <c r="A13434" s="15"/>
    </row>
    <row r="13435" spans="1:1">
      <c r="A13435" s="15"/>
    </row>
    <row r="13436" spans="1:1">
      <c r="A13436" s="15"/>
    </row>
    <row r="13437" spans="1:1">
      <c r="A13437" s="15"/>
    </row>
    <row r="13438" spans="1:1">
      <c r="A13438" s="15"/>
    </row>
    <row r="13439" spans="1:1">
      <c r="A13439" s="15"/>
    </row>
    <row r="13440" spans="1:1">
      <c r="A13440" s="15"/>
    </row>
    <row r="13441" spans="1:1">
      <c r="A13441" s="15"/>
    </row>
    <row r="13442" spans="1:1">
      <c r="A13442" s="15"/>
    </row>
    <row r="13443" spans="1:1">
      <c r="A13443" s="15"/>
    </row>
    <row r="13444" spans="1:1">
      <c r="A13444" s="15"/>
    </row>
    <row r="13445" spans="1:1">
      <c r="A13445" s="15"/>
    </row>
    <row r="13446" spans="1:1">
      <c r="A13446" s="15"/>
    </row>
    <row r="13447" spans="1:1">
      <c r="A13447" s="15"/>
    </row>
    <row r="13448" spans="1:1">
      <c r="A13448" s="15"/>
    </row>
    <row r="13449" spans="1:1">
      <c r="A13449" s="15"/>
    </row>
    <row r="13450" spans="1:1">
      <c r="A13450" s="15"/>
    </row>
    <row r="13451" spans="1:1">
      <c r="A13451" s="15"/>
    </row>
    <row r="13452" spans="1:1">
      <c r="A13452" s="15"/>
    </row>
    <row r="13453" spans="1:1">
      <c r="A13453" s="15"/>
    </row>
    <row r="13454" spans="1:1">
      <c r="A13454" s="15"/>
    </row>
    <row r="13455" spans="1:1">
      <c r="A13455" s="15"/>
    </row>
    <row r="13456" spans="1:1">
      <c r="A13456" s="15"/>
    </row>
    <row r="13457" spans="1:1">
      <c r="A13457" s="15"/>
    </row>
    <row r="13458" spans="1:1">
      <c r="A13458" s="15"/>
    </row>
    <row r="13459" spans="1:1">
      <c r="A13459" s="15"/>
    </row>
    <row r="13460" spans="1:1">
      <c r="A13460" s="15"/>
    </row>
    <row r="13461" spans="1:1">
      <c r="A13461" s="15"/>
    </row>
    <row r="13462" spans="1:1">
      <c r="A13462" s="15"/>
    </row>
    <row r="13463" spans="1:1">
      <c r="A13463" s="15"/>
    </row>
    <row r="13464" spans="1:1">
      <c r="A13464" s="15"/>
    </row>
    <row r="13465" spans="1:1">
      <c r="A13465" s="15"/>
    </row>
    <row r="13466" spans="1:1">
      <c r="A13466" s="15"/>
    </row>
    <row r="13467" spans="1:1">
      <c r="A13467" s="15"/>
    </row>
    <row r="13468" spans="1:1">
      <c r="A13468" s="15"/>
    </row>
    <row r="13469" spans="1:1">
      <c r="A13469" s="15"/>
    </row>
    <row r="13470" spans="1:1">
      <c r="A13470" s="15"/>
    </row>
    <row r="13471" spans="1:1">
      <c r="A13471" s="15"/>
    </row>
    <row r="13472" spans="1:1">
      <c r="A13472" s="15"/>
    </row>
    <row r="13473" spans="1:1">
      <c r="A13473" s="15"/>
    </row>
    <row r="13474" spans="1:1">
      <c r="A13474" s="15"/>
    </row>
    <row r="13475" spans="1:1">
      <c r="A13475" s="15"/>
    </row>
    <row r="13476" spans="1:1">
      <c r="A13476" s="15"/>
    </row>
    <row r="13477" spans="1:1">
      <c r="A13477" s="15"/>
    </row>
    <row r="13478" spans="1:1">
      <c r="A13478" s="15"/>
    </row>
    <row r="13479" spans="1:1">
      <c r="A13479" s="15"/>
    </row>
    <row r="13480" spans="1:1">
      <c r="A13480" s="15"/>
    </row>
    <row r="13481" spans="1:1">
      <c r="A13481" s="15"/>
    </row>
    <row r="13482" spans="1:1">
      <c r="A13482" s="15"/>
    </row>
    <row r="13483" spans="1:1">
      <c r="A13483" s="15"/>
    </row>
    <row r="13484" spans="1:1">
      <c r="A13484" s="15"/>
    </row>
    <row r="13485" spans="1:1">
      <c r="A13485" s="15"/>
    </row>
    <row r="13486" spans="1:1">
      <c r="A13486" s="15"/>
    </row>
    <row r="13487" spans="1:1">
      <c r="A13487" s="15"/>
    </row>
    <row r="13488" spans="1:1">
      <c r="A13488" s="15"/>
    </row>
    <row r="13489" spans="1:1">
      <c r="A13489" s="15"/>
    </row>
    <row r="13490" spans="1:1">
      <c r="A13490" s="15"/>
    </row>
    <row r="13491" spans="1:1">
      <c r="A13491" s="15"/>
    </row>
    <row r="13492" spans="1:1">
      <c r="A13492" s="15"/>
    </row>
    <row r="13493" spans="1:1">
      <c r="A13493" s="15"/>
    </row>
    <row r="13494" spans="1:1">
      <c r="A13494" s="15"/>
    </row>
    <row r="13495" spans="1:1">
      <c r="A13495" s="15"/>
    </row>
    <row r="13496" spans="1:1">
      <c r="A13496" s="15"/>
    </row>
    <row r="13497" spans="1:1">
      <c r="A13497" s="15"/>
    </row>
    <row r="13498" spans="1:1">
      <c r="A13498" s="15"/>
    </row>
    <row r="13499" spans="1:1">
      <c r="A13499" s="15"/>
    </row>
    <row r="13500" spans="1:1">
      <c r="A13500" s="15"/>
    </row>
    <row r="13501" spans="1:1">
      <c r="A13501" s="15"/>
    </row>
    <row r="13502" spans="1:1">
      <c r="A13502" s="15"/>
    </row>
    <row r="13503" spans="1:1">
      <c r="A13503" s="15"/>
    </row>
    <row r="13504" spans="1:1">
      <c r="A13504" s="15"/>
    </row>
    <row r="13505" spans="1:1">
      <c r="A13505" s="15"/>
    </row>
    <row r="13506" spans="1:1">
      <c r="A13506" s="15"/>
    </row>
    <row r="13507" spans="1:1">
      <c r="A13507" s="15"/>
    </row>
    <row r="13508" spans="1:1">
      <c r="A13508" s="15"/>
    </row>
    <row r="13509" spans="1:1">
      <c r="A13509" s="15"/>
    </row>
    <row r="13510" spans="1:1">
      <c r="A13510" s="15"/>
    </row>
    <row r="13511" spans="1:1">
      <c r="A13511" s="15"/>
    </row>
    <row r="13512" spans="1:1">
      <c r="A13512" s="15"/>
    </row>
    <row r="13513" spans="1:1">
      <c r="A13513" s="15"/>
    </row>
    <row r="13514" spans="1:1">
      <c r="A13514" s="15"/>
    </row>
    <row r="13515" spans="1:1">
      <c r="A13515" s="15"/>
    </row>
    <row r="13516" spans="1:1">
      <c r="A13516" s="15"/>
    </row>
    <row r="13517" spans="1:1">
      <c r="A13517" s="15"/>
    </row>
    <row r="13518" spans="1:1">
      <c r="A13518" s="15"/>
    </row>
    <row r="13519" spans="1:1">
      <c r="A13519" s="15"/>
    </row>
    <row r="13520" spans="1:1">
      <c r="A13520" s="15"/>
    </row>
    <row r="13521" spans="1:1">
      <c r="A13521" s="15"/>
    </row>
    <row r="13522" spans="1:1">
      <c r="A13522" s="15"/>
    </row>
    <row r="13523" spans="1:1">
      <c r="A13523" s="15"/>
    </row>
    <row r="13524" spans="1:1">
      <c r="A13524" s="15"/>
    </row>
    <row r="13525" spans="1:1">
      <c r="A13525" s="15"/>
    </row>
    <row r="13526" spans="1:1">
      <c r="A13526" s="15"/>
    </row>
    <row r="13527" spans="1:1">
      <c r="A13527" s="15"/>
    </row>
    <row r="13528" spans="1:1">
      <c r="A13528" s="15"/>
    </row>
    <row r="13529" spans="1:1">
      <c r="A13529" s="15"/>
    </row>
    <row r="13530" spans="1:1">
      <c r="A13530" s="15"/>
    </row>
    <row r="13531" spans="1:1">
      <c r="A13531" s="15"/>
    </row>
    <row r="13532" spans="1:1">
      <c r="A13532" s="15"/>
    </row>
    <row r="13533" spans="1:1">
      <c r="A13533" s="15"/>
    </row>
    <row r="13534" spans="1:1">
      <c r="A13534" s="15"/>
    </row>
    <row r="13535" spans="1:1">
      <c r="A13535" s="15"/>
    </row>
    <row r="13536" spans="1:1">
      <c r="A13536" s="15"/>
    </row>
    <row r="13537" spans="1:1">
      <c r="A13537" s="15"/>
    </row>
    <row r="13538" spans="1:1">
      <c r="A13538" s="15"/>
    </row>
    <row r="13539" spans="1:1">
      <c r="A13539" s="15"/>
    </row>
    <row r="13540" spans="1:1">
      <c r="A13540" s="15"/>
    </row>
    <row r="13541" spans="1:1">
      <c r="A13541" s="15"/>
    </row>
    <row r="13542" spans="1:1">
      <c r="A13542" s="15"/>
    </row>
    <row r="13543" spans="1:1">
      <c r="A13543" s="15"/>
    </row>
    <row r="13544" spans="1:1">
      <c r="A13544" s="15"/>
    </row>
    <row r="13545" spans="1:1">
      <c r="A13545" s="15"/>
    </row>
    <row r="13546" spans="1:1">
      <c r="A13546" s="15"/>
    </row>
    <row r="13547" spans="1:1">
      <c r="A13547" s="15"/>
    </row>
    <row r="13548" spans="1:1">
      <c r="A13548" s="15"/>
    </row>
    <row r="13549" spans="1:1">
      <c r="A13549" s="15"/>
    </row>
    <row r="13550" spans="1:1">
      <c r="A13550" s="15"/>
    </row>
    <row r="13551" spans="1:1">
      <c r="A13551" s="15"/>
    </row>
    <row r="13552" spans="1:1">
      <c r="A13552" s="15"/>
    </row>
    <row r="13553" spans="1:1">
      <c r="A13553" s="15"/>
    </row>
    <row r="13554" spans="1:1">
      <c r="A13554" s="15"/>
    </row>
    <row r="13555" spans="1:1">
      <c r="A13555" s="15"/>
    </row>
    <row r="13556" spans="1:1">
      <c r="A13556" s="15"/>
    </row>
    <row r="13557" spans="1:1">
      <c r="A13557" s="15"/>
    </row>
    <row r="13558" spans="1:1">
      <c r="A13558" s="15"/>
    </row>
    <row r="13559" spans="1:1">
      <c r="A13559" s="15"/>
    </row>
    <row r="13560" spans="1:1">
      <c r="A13560" s="15"/>
    </row>
    <row r="13561" spans="1:1">
      <c r="A13561" s="15"/>
    </row>
    <row r="13562" spans="1:1">
      <c r="A13562" s="15"/>
    </row>
    <row r="13563" spans="1:1">
      <c r="A13563" s="15"/>
    </row>
    <row r="13564" spans="1:1">
      <c r="A13564" s="15"/>
    </row>
    <row r="13565" spans="1:1">
      <c r="A13565" s="15"/>
    </row>
    <row r="13566" spans="1:1">
      <c r="A13566" s="15"/>
    </row>
    <row r="13567" spans="1:1">
      <c r="A13567" s="15"/>
    </row>
    <row r="13568" spans="1:1">
      <c r="A13568" s="15"/>
    </row>
    <row r="13569" spans="1:1">
      <c r="A13569" s="15"/>
    </row>
    <row r="13570" spans="1:1">
      <c r="A13570" s="15"/>
    </row>
    <row r="13571" spans="1:1">
      <c r="A13571" s="15"/>
    </row>
    <row r="13572" spans="1:1">
      <c r="A13572" s="15"/>
    </row>
    <row r="13573" spans="1:1">
      <c r="A13573" s="15"/>
    </row>
    <row r="13574" spans="1:1">
      <c r="A13574" s="15"/>
    </row>
    <row r="13575" spans="1:1">
      <c r="A13575" s="15"/>
    </row>
    <row r="13576" spans="1:1">
      <c r="A13576" s="15"/>
    </row>
    <row r="13577" spans="1:1">
      <c r="A13577" s="15"/>
    </row>
    <row r="13578" spans="1:1">
      <c r="A13578" s="15"/>
    </row>
    <row r="13579" spans="1:1">
      <c r="A13579" s="15"/>
    </row>
    <row r="13580" spans="1:1">
      <c r="A13580" s="15"/>
    </row>
    <row r="13581" spans="1:1">
      <c r="A13581" s="15"/>
    </row>
    <row r="13582" spans="1:1">
      <c r="A13582" s="15"/>
    </row>
    <row r="13583" spans="1:1">
      <c r="A13583" s="15"/>
    </row>
    <row r="13584" spans="1:1">
      <c r="A13584" s="15"/>
    </row>
    <row r="13585" spans="1:1">
      <c r="A13585" s="15"/>
    </row>
    <row r="13586" spans="1:1">
      <c r="A13586" s="15"/>
    </row>
    <row r="13587" spans="1:1">
      <c r="A13587" s="15"/>
    </row>
    <row r="13588" spans="1:1">
      <c r="A13588" s="15"/>
    </row>
    <row r="13589" spans="1:1">
      <c r="A13589" s="15"/>
    </row>
    <row r="13590" spans="1:1">
      <c r="A13590" s="15"/>
    </row>
    <row r="13591" spans="1:1">
      <c r="A13591" s="15"/>
    </row>
    <row r="13592" spans="1:1">
      <c r="A13592" s="15"/>
    </row>
    <row r="13593" spans="1:1">
      <c r="A13593" s="15"/>
    </row>
    <row r="13594" spans="1:1">
      <c r="A13594" s="15"/>
    </row>
    <row r="13595" spans="1:1">
      <c r="A13595" s="15"/>
    </row>
    <row r="13596" spans="1:1">
      <c r="A13596" s="15"/>
    </row>
    <row r="13597" spans="1:1">
      <c r="A13597" s="15"/>
    </row>
    <row r="13598" spans="1:1">
      <c r="A13598" s="15"/>
    </row>
    <row r="13599" spans="1:1">
      <c r="A13599" s="15"/>
    </row>
    <row r="13600" spans="1:1">
      <c r="A13600" s="15"/>
    </row>
    <row r="13601" spans="1:1">
      <c r="A13601" s="15"/>
    </row>
    <row r="13602" spans="1:1">
      <c r="A13602" s="15"/>
    </row>
    <row r="13603" spans="1:1">
      <c r="A13603" s="15"/>
    </row>
    <row r="13604" spans="1:1">
      <c r="A13604" s="15"/>
    </row>
    <row r="13605" spans="1:1">
      <c r="A13605" s="15"/>
    </row>
    <row r="13606" spans="1:1">
      <c r="A13606" s="15"/>
    </row>
    <row r="13607" spans="1:1">
      <c r="A13607" s="15"/>
    </row>
    <row r="13608" spans="1:1">
      <c r="A13608" s="15"/>
    </row>
    <row r="13609" spans="1:1">
      <c r="A13609" s="15"/>
    </row>
    <row r="13610" spans="1:1">
      <c r="A13610" s="15"/>
    </row>
    <row r="13611" spans="1:1">
      <c r="A13611" s="15"/>
    </row>
    <row r="13612" spans="1:1">
      <c r="A13612" s="15"/>
    </row>
    <row r="13613" spans="1:1">
      <c r="A13613" s="15"/>
    </row>
    <row r="13614" spans="1:1">
      <c r="A13614" s="15"/>
    </row>
    <row r="13615" spans="1:1">
      <c r="A13615" s="15"/>
    </row>
    <row r="13616" spans="1:1">
      <c r="A13616" s="15"/>
    </row>
    <row r="13617" spans="1:1">
      <c r="A13617" s="15"/>
    </row>
    <row r="13618" spans="1:1">
      <c r="A13618" s="15"/>
    </row>
    <row r="13619" spans="1:1">
      <c r="A13619" s="15"/>
    </row>
    <row r="13620" spans="1:1">
      <c r="A13620" s="15"/>
    </row>
    <row r="13621" spans="1:1">
      <c r="A13621" s="15"/>
    </row>
    <row r="13622" spans="1:1">
      <c r="A13622" s="15"/>
    </row>
    <row r="13623" spans="1:1">
      <c r="A13623" s="15"/>
    </row>
    <row r="13624" spans="1:1">
      <c r="A13624" s="15"/>
    </row>
    <row r="13625" spans="1:1">
      <c r="A13625" s="15"/>
    </row>
    <row r="13626" spans="1:1">
      <c r="A13626" s="15"/>
    </row>
    <row r="13627" spans="1:1">
      <c r="A13627" s="15"/>
    </row>
    <row r="13628" spans="1:1">
      <c r="A13628" s="15"/>
    </row>
    <row r="13629" spans="1:1">
      <c r="A13629" s="15"/>
    </row>
    <row r="13630" spans="1:1">
      <c r="A13630" s="15"/>
    </row>
    <row r="13631" spans="1:1">
      <c r="A13631" s="15"/>
    </row>
    <row r="13632" spans="1:1">
      <c r="A13632" s="15"/>
    </row>
    <row r="13633" spans="1:1">
      <c r="A13633" s="15"/>
    </row>
    <row r="13634" spans="1:1">
      <c r="A13634" s="15"/>
    </row>
    <row r="13635" spans="1:1">
      <c r="A13635" s="15"/>
    </row>
    <row r="13636" spans="1:1">
      <c r="A13636" s="15"/>
    </row>
    <row r="13637" spans="1:1">
      <c r="A13637" s="15"/>
    </row>
    <row r="13638" spans="1:1">
      <c r="A13638" s="15"/>
    </row>
    <row r="13639" spans="1:1">
      <c r="A13639" s="15"/>
    </row>
    <row r="13640" spans="1:1">
      <c r="A13640" s="15"/>
    </row>
    <row r="13641" spans="1:1">
      <c r="A13641" s="15"/>
    </row>
    <row r="13642" spans="1:1">
      <c r="A13642" s="15"/>
    </row>
    <row r="13643" spans="1:1">
      <c r="A13643" s="15"/>
    </row>
    <row r="13644" spans="1:1">
      <c r="A13644" s="15"/>
    </row>
    <row r="13645" spans="1:1">
      <c r="A13645" s="15"/>
    </row>
    <row r="13646" spans="1:1">
      <c r="A13646" s="15"/>
    </row>
    <row r="13647" spans="1:1">
      <c r="A13647" s="15"/>
    </row>
    <row r="13648" spans="1:1">
      <c r="A13648" s="15"/>
    </row>
    <row r="13649" spans="1:1">
      <c r="A13649" s="15"/>
    </row>
    <row r="13650" spans="1:1">
      <c r="A13650" s="15"/>
    </row>
    <row r="13651" spans="1:1">
      <c r="A13651" s="15"/>
    </row>
    <row r="13652" spans="1:1">
      <c r="A13652" s="15"/>
    </row>
    <row r="13653" spans="1:1">
      <c r="A13653" s="15"/>
    </row>
    <row r="13654" spans="1:1">
      <c r="A13654" s="15"/>
    </row>
    <row r="13655" spans="1:1">
      <c r="A13655" s="15"/>
    </row>
    <row r="13656" spans="1:1">
      <c r="A13656" s="15"/>
    </row>
    <row r="13657" spans="1:1">
      <c r="A13657" s="15"/>
    </row>
    <row r="13658" spans="1:1">
      <c r="A13658" s="15"/>
    </row>
    <row r="13659" spans="1:1">
      <c r="A13659" s="15"/>
    </row>
    <row r="13660" spans="1:1">
      <c r="A13660" s="15"/>
    </row>
    <row r="13661" spans="1:1">
      <c r="A13661" s="15"/>
    </row>
    <row r="13662" spans="1:1">
      <c r="A13662" s="15"/>
    </row>
    <row r="13663" spans="1:1">
      <c r="A13663" s="15"/>
    </row>
    <row r="13664" spans="1:1">
      <c r="A13664" s="15"/>
    </row>
    <row r="13665" spans="1:1">
      <c r="A13665" s="15"/>
    </row>
    <row r="13666" spans="1:1">
      <c r="A13666" s="15"/>
    </row>
    <row r="13667" spans="1:1">
      <c r="A13667" s="15"/>
    </row>
    <row r="13668" spans="1:1">
      <c r="A13668" s="15"/>
    </row>
    <row r="13669" spans="1:1">
      <c r="A13669" s="15"/>
    </row>
    <row r="13670" spans="1:1">
      <c r="A13670" s="15"/>
    </row>
    <row r="13671" spans="1:1">
      <c r="A13671" s="15"/>
    </row>
    <row r="13672" spans="1:1">
      <c r="A13672" s="15"/>
    </row>
    <row r="13673" spans="1:1">
      <c r="A13673" s="15"/>
    </row>
    <row r="13674" spans="1:1">
      <c r="A13674" s="15"/>
    </row>
    <row r="13675" spans="1:1">
      <c r="A13675" s="15"/>
    </row>
    <row r="13676" spans="1:1">
      <c r="A13676" s="15"/>
    </row>
    <row r="13677" spans="1:1">
      <c r="A13677" s="15"/>
    </row>
    <row r="13678" spans="1:1">
      <c r="A13678" s="15"/>
    </row>
    <row r="13679" spans="1:1">
      <c r="A13679" s="15"/>
    </row>
    <row r="13680" spans="1:1">
      <c r="A13680" s="15"/>
    </row>
    <row r="13681" spans="1:1">
      <c r="A13681" s="15"/>
    </row>
    <row r="13682" spans="1:1">
      <c r="A13682" s="15"/>
    </row>
    <row r="13683" spans="1:1">
      <c r="A13683" s="15"/>
    </row>
    <row r="13684" spans="1:1">
      <c r="A13684" s="15"/>
    </row>
    <row r="13685" spans="1:1">
      <c r="A13685" s="15"/>
    </row>
    <row r="13686" spans="1:1">
      <c r="A13686" s="15"/>
    </row>
    <row r="13687" spans="1:1">
      <c r="A13687" s="15"/>
    </row>
    <row r="13688" spans="1:1">
      <c r="A13688" s="15"/>
    </row>
    <row r="13689" spans="1:1">
      <c r="A13689" s="15"/>
    </row>
    <row r="13690" spans="1:1">
      <c r="A13690" s="15"/>
    </row>
    <row r="13691" spans="1:1">
      <c r="A13691" s="15"/>
    </row>
    <row r="13692" spans="1:1">
      <c r="A13692" s="15"/>
    </row>
    <row r="13693" spans="1:1">
      <c r="A13693" s="15"/>
    </row>
    <row r="13694" spans="1:1">
      <c r="A13694" s="15"/>
    </row>
    <row r="13695" spans="1:1">
      <c r="A13695" s="15"/>
    </row>
    <row r="13696" spans="1:1">
      <c r="A13696" s="15"/>
    </row>
    <row r="13697" spans="1:1">
      <c r="A13697" s="15"/>
    </row>
    <row r="13698" spans="1:1">
      <c r="A13698" s="15"/>
    </row>
    <row r="13699" spans="1:1">
      <c r="A13699" s="15"/>
    </row>
    <row r="13700" spans="1:1">
      <c r="A13700" s="15"/>
    </row>
    <row r="13701" spans="1:1">
      <c r="A13701" s="15"/>
    </row>
    <row r="13702" spans="1:1">
      <c r="A13702" s="15"/>
    </row>
    <row r="13703" spans="1:1">
      <c r="A13703" s="15"/>
    </row>
    <row r="13704" spans="1:1">
      <c r="A13704" s="15"/>
    </row>
    <row r="13705" spans="1:1">
      <c r="A13705" s="15"/>
    </row>
    <row r="13706" spans="1:1">
      <c r="A13706" s="15"/>
    </row>
    <row r="13707" spans="1:1">
      <c r="A13707" s="15"/>
    </row>
    <row r="13708" spans="1:1">
      <c r="A13708" s="15"/>
    </row>
    <row r="13709" spans="1:1">
      <c r="A13709" s="15"/>
    </row>
    <row r="13710" spans="1:1">
      <c r="A13710" s="15"/>
    </row>
    <row r="13711" spans="1:1">
      <c r="A13711" s="15"/>
    </row>
    <row r="13712" spans="1:1">
      <c r="A13712" s="15"/>
    </row>
    <row r="13713" spans="1:1">
      <c r="A13713" s="15"/>
    </row>
    <row r="13714" spans="1:1">
      <c r="A13714" s="15"/>
    </row>
    <row r="13715" spans="1:1">
      <c r="A13715" s="15"/>
    </row>
    <row r="13716" spans="1:1">
      <c r="A13716" s="15"/>
    </row>
    <row r="13717" spans="1:1">
      <c r="A13717" s="15"/>
    </row>
    <row r="13718" spans="1:1">
      <c r="A13718" s="15"/>
    </row>
    <row r="13719" spans="1:1">
      <c r="A13719" s="15"/>
    </row>
    <row r="13720" spans="1:1">
      <c r="A13720" s="15"/>
    </row>
    <row r="13721" spans="1:1">
      <c r="A13721" s="15"/>
    </row>
    <row r="13722" spans="1:1">
      <c r="A13722" s="15"/>
    </row>
    <row r="13723" spans="1:1">
      <c r="A13723" s="15"/>
    </row>
    <row r="13724" spans="1:1">
      <c r="A13724" s="15"/>
    </row>
    <row r="13725" spans="1:1">
      <c r="A13725" s="15"/>
    </row>
    <row r="13726" spans="1:1">
      <c r="A13726" s="15"/>
    </row>
    <row r="13727" spans="1:1">
      <c r="A13727" s="15"/>
    </row>
    <row r="13728" spans="1:1">
      <c r="A13728" s="15"/>
    </row>
    <row r="13729" spans="1:1">
      <c r="A13729" s="15"/>
    </row>
    <row r="13730" spans="1:1">
      <c r="A13730" s="15"/>
    </row>
    <row r="13731" spans="1:1">
      <c r="A13731" s="15"/>
    </row>
    <row r="13732" spans="1:1">
      <c r="A13732" s="15"/>
    </row>
    <row r="13733" spans="1:1">
      <c r="A13733" s="15"/>
    </row>
    <row r="13734" spans="1:1">
      <c r="A13734" s="15"/>
    </row>
    <row r="13735" spans="1:1">
      <c r="A13735" s="15"/>
    </row>
    <row r="13736" spans="1:1">
      <c r="A13736" s="15"/>
    </row>
    <row r="13737" spans="1:1">
      <c r="A13737" s="15"/>
    </row>
    <row r="13738" spans="1:1">
      <c r="A13738" s="15"/>
    </row>
    <row r="13739" spans="1:1">
      <c r="A13739" s="15"/>
    </row>
    <row r="13740" spans="1:1">
      <c r="A13740" s="15"/>
    </row>
    <row r="13741" spans="1:1">
      <c r="A13741" s="15"/>
    </row>
    <row r="13742" spans="1:1">
      <c r="A13742" s="15"/>
    </row>
    <row r="13743" spans="1:1">
      <c r="A13743" s="15"/>
    </row>
    <row r="13744" spans="1:1">
      <c r="A13744" s="15"/>
    </row>
    <row r="13745" spans="1:1">
      <c r="A13745" s="15"/>
    </row>
    <row r="13746" spans="1:1">
      <c r="A13746" s="15"/>
    </row>
    <row r="13747" spans="1:1">
      <c r="A13747" s="15"/>
    </row>
    <row r="13748" spans="1:1">
      <c r="A13748" s="15"/>
    </row>
    <row r="13749" spans="1:1">
      <c r="A13749" s="15"/>
    </row>
    <row r="13750" spans="1:1">
      <c r="A13750" s="15"/>
    </row>
    <row r="13751" spans="1:1">
      <c r="A13751" s="15"/>
    </row>
    <row r="13752" spans="1:1">
      <c r="A13752" s="15"/>
    </row>
    <row r="13753" spans="1:1">
      <c r="A13753" s="15"/>
    </row>
    <row r="13754" spans="1:1">
      <c r="A13754" s="15"/>
    </row>
    <row r="13755" spans="1:1">
      <c r="A13755" s="15"/>
    </row>
    <row r="13756" spans="1:1">
      <c r="A13756" s="15"/>
    </row>
    <row r="13757" spans="1:1">
      <c r="A13757" s="15"/>
    </row>
    <row r="13758" spans="1:1">
      <c r="A13758" s="15"/>
    </row>
    <row r="13759" spans="1:1">
      <c r="A13759" s="15"/>
    </row>
    <row r="13760" spans="1:1">
      <c r="A13760" s="15"/>
    </row>
    <row r="13761" spans="1:1">
      <c r="A13761" s="15"/>
    </row>
    <row r="13762" spans="1:1">
      <c r="A13762" s="15"/>
    </row>
    <row r="13763" spans="1:1">
      <c r="A13763" s="15"/>
    </row>
    <row r="13764" spans="1:1">
      <c r="A13764" s="15"/>
    </row>
    <row r="13765" spans="1:1">
      <c r="A13765" s="15"/>
    </row>
    <row r="13766" spans="1:1">
      <c r="A13766" s="15"/>
    </row>
    <row r="13767" spans="1:1">
      <c r="A13767" s="15"/>
    </row>
    <row r="13768" spans="1:1">
      <c r="A13768" s="15"/>
    </row>
    <row r="13769" spans="1:1">
      <c r="A13769" s="15"/>
    </row>
    <row r="13770" spans="1:1">
      <c r="A13770" s="15"/>
    </row>
    <row r="13771" spans="1:1">
      <c r="A13771" s="15"/>
    </row>
    <row r="13772" spans="1:1">
      <c r="A13772" s="15"/>
    </row>
    <row r="13773" spans="1:1">
      <c r="A13773" s="15"/>
    </row>
    <row r="13774" spans="1:1">
      <c r="A13774" s="15"/>
    </row>
    <row r="13775" spans="1:1">
      <c r="A13775" s="15"/>
    </row>
    <row r="13776" spans="1:1">
      <c r="A13776" s="15"/>
    </row>
    <row r="13777" spans="1:1">
      <c r="A13777" s="15"/>
    </row>
    <row r="13778" spans="1:1">
      <c r="A13778" s="15"/>
    </row>
    <row r="13779" spans="1:1">
      <c r="A13779" s="15"/>
    </row>
    <row r="13780" spans="1:1">
      <c r="A13780" s="15"/>
    </row>
    <row r="13781" spans="1:1">
      <c r="A13781" s="15"/>
    </row>
    <row r="13782" spans="1:1">
      <c r="A13782" s="15"/>
    </row>
    <row r="13783" spans="1:1">
      <c r="A13783" s="15"/>
    </row>
    <row r="13784" spans="1:1">
      <c r="A13784" s="15"/>
    </row>
    <row r="13785" spans="1:1">
      <c r="A13785" s="15"/>
    </row>
    <row r="13786" spans="1:1">
      <c r="A13786" s="15"/>
    </row>
    <row r="13787" spans="1:1">
      <c r="A13787" s="15"/>
    </row>
    <row r="13788" spans="1:1">
      <c r="A13788" s="15"/>
    </row>
    <row r="13789" spans="1:1">
      <c r="A13789" s="15"/>
    </row>
    <row r="13790" spans="1:1">
      <c r="A13790" s="15"/>
    </row>
    <row r="13791" spans="1:1">
      <c r="A13791" s="15"/>
    </row>
    <row r="13792" spans="1:1">
      <c r="A13792" s="15"/>
    </row>
    <row r="13793" spans="1:1">
      <c r="A13793" s="15"/>
    </row>
    <row r="13794" spans="1:1">
      <c r="A13794" s="15"/>
    </row>
    <row r="13795" spans="1:1">
      <c r="A13795" s="15"/>
    </row>
    <row r="13796" spans="1:1">
      <c r="A13796" s="15"/>
    </row>
    <row r="13797" spans="1:1">
      <c r="A13797" s="15"/>
    </row>
    <row r="13798" spans="1:1">
      <c r="A13798" s="15"/>
    </row>
    <row r="13799" spans="1:1">
      <c r="A13799" s="15"/>
    </row>
    <row r="13800" spans="1:1">
      <c r="A13800" s="15"/>
    </row>
    <row r="13801" spans="1:1">
      <c r="A13801" s="15"/>
    </row>
    <row r="13802" spans="1:1">
      <c r="A13802" s="15"/>
    </row>
    <row r="13803" spans="1:1">
      <c r="A13803" s="15"/>
    </row>
    <row r="13804" spans="1:1">
      <c r="A13804" s="15"/>
    </row>
    <row r="13805" spans="1:1">
      <c r="A13805" s="15"/>
    </row>
    <row r="13806" spans="1:1">
      <c r="A13806" s="15"/>
    </row>
    <row r="13807" spans="1:1">
      <c r="A13807" s="15"/>
    </row>
    <row r="13808" spans="1:1">
      <c r="A13808" s="15"/>
    </row>
    <row r="13809" spans="1:1">
      <c r="A13809" s="15"/>
    </row>
    <row r="13810" spans="1:1">
      <c r="A13810" s="15"/>
    </row>
    <row r="13811" spans="1:1">
      <c r="A13811" s="15"/>
    </row>
    <row r="13812" spans="1:1">
      <c r="A13812" s="15"/>
    </row>
    <row r="13813" spans="1:1">
      <c r="A13813" s="15"/>
    </row>
    <row r="13814" spans="1:1">
      <c r="A13814" s="15"/>
    </row>
    <row r="13815" spans="1:1">
      <c r="A13815" s="15"/>
    </row>
    <row r="13816" spans="1:1">
      <c r="A13816" s="15"/>
    </row>
    <row r="13817" spans="1:1">
      <c r="A13817" s="15"/>
    </row>
    <row r="13818" spans="1:1">
      <c r="A13818" s="15"/>
    </row>
    <row r="13819" spans="1:1">
      <c r="A13819" s="15"/>
    </row>
    <row r="13820" spans="1:1">
      <c r="A13820" s="15"/>
    </row>
    <row r="13821" spans="1:1">
      <c r="A13821" s="15"/>
    </row>
    <row r="13822" spans="1:1">
      <c r="A13822" s="15"/>
    </row>
    <row r="13823" spans="1:1">
      <c r="A13823" s="15"/>
    </row>
    <row r="13824" spans="1:1">
      <c r="A13824" s="15"/>
    </row>
    <row r="13825" spans="1:1">
      <c r="A13825" s="15"/>
    </row>
    <row r="13826" spans="1:1">
      <c r="A13826" s="15"/>
    </row>
    <row r="13827" spans="1:1">
      <c r="A13827" s="15"/>
    </row>
    <row r="13828" spans="1:1">
      <c r="A13828" s="15"/>
    </row>
    <row r="13829" spans="1:1">
      <c r="A13829" s="15"/>
    </row>
    <row r="13830" spans="1:1">
      <c r="A13830" s="15"/>
    </row>
    <row r="13831" spans="1:1">
      <c r="A13831" s="15"/>
    </row>
    <row r="13832" spans="1:1">
      <c r="A13832" s="15"/>
    </row>
    <row r="13833" spans="1:1">
      <c r="A13833" s="15"/>
    </row>
    <row r="13834" spans="1:1">
      <c r="A13834" s="15"/>
    </row>
    <row r="13835" spans="1:1">
      <c r="A13835" s="15"/>
    </row>
    <row r="13836" spans="1:1">
      <c r="A13836" s="15"/>
    </row>
    <row r="13837" spans="1:1">
      <c r="A13837" s="15"/>
    </row>
    <row r="13838" spans="1:1">
      <c r="A13838" s="15"/>
    </row>
    <row r="13839" spans="1:1">
      <c r="A13839" s="15"/>
    </row>
    <row r="13840" spans="1:1">
      <c r="A13840" s="15"/>
    </row>
    <row r="13841" spans="1:1">
      <c r="A13841" s="15"/>
    </row>
    <row r="13842" spans="1:1">
      <c r="A13842" s="15"/>
    </row>
    <row r="13843" spans="1:1">
      <c r="A13843" s="15"/>
    </row>
    <row r="13844" spans="1:1">
      <c r="A13844" s="15"/>
    </row>
    <row r="13845" spans="1:1">
      <c r="A13845" s="15"/>
    </row>
    <row r="13846" spans="1:1">
      <c r="A13846" s="15"/>
    </row>
    <row r="13847" spans="1:1">
      <c r="A13847" s="15"/>
    </row>
    <row r="13848" spans="1:1">
      <c r="A13848" s="15"/>
    </row>
    <row r="13849" spans="1:1">
      <c r="A13849" s="15"/>
    </row>
    <row r="13850" spans="1:1">
      <c r="A13850" s="15"/>
    </row>
    <row r="13851" spans="1:1">
      <c r="A13851" s="15"/>
    </row>
    <row r="13852" spans="1:1">
      <c r="A13852" s="15"/>
    </row>
    <row r="13853" spans="1:1">
      <c r="A13853" s="15"/>
    </row>
    <row r="13854" spans="1:1">
      <c r="A13854" s="15"/>
    </row>
    <row r="13855" spans="1:1">
      <c r="A13855" s="15"/>
    </row>
    <row r="13856" spans="1:1">
      <c r="A13856" s="15"/>
    </row>
    <row r="13857" spans="1:1">
      <c r="A13857" s="15"/>
    </row>
    <row r="13858" spans="1:1">
      <c r="A13858" s="15"/>
    </row>
    <row r="13859" spans="1:1">
      <c r="A13859" s="15"/>
    </row>
    <row r="13860" spans="1:1">
      <c r="A13860" s="15"/>
    </row>
    <row r="13861" spans="1:1">
      <c r="A13861" s="15"/>
    </row>
    <row r="13862" spans="1:1">
      <c r="A13862" s="15"/>
    </row>
    <row r="13863" spans="1:1">
      <c r="A13863" s="15"/>
    </row>
    <row r="13864" spans="1:1">
      <c r="A13864" s="15"/>
    </row>
    <row r="13865" spans="1:1">
      <c r="A13865" s="15"/>
    </row>
    <row r="13866" spans="1:1">
      <c r="A13866" s="15"/>
    </row>
    <row r="13867" spans="1:1">
      <c r="A13867" s="15"/>
    </row>
    <row r="13868" spans="1:1">
      <c r="A13868" s="15"/>
    </row>
    <row r="13869" spans="1:1">
      <c r="A13869" s="15"/>
    </row>
    <row r="13870" spans="1:1">
      <c r="A13870" s="15"/>
    </row>
    <row r="13871" spans="1:1">
      <c r="A13871" s="15"/>
    </row>
    <row r="13872" spans="1:1">
      <c r="A13872" s="15"/>
    </row>
    <row r="13873" spans="1:1">
      <c r="A13873" s="15"/>
    </row>
    <row r="13874" spans="1:1">
      <c r="A13874" s="15"/>
    </row>
    <row r="13875" spans="1:1">
      <c r="A13875" s="15"/>
    </row>
    <row r="13876" spans="1:1">
      <c r="A13876" s="15"/>
    </row>
    <row r="13877" spans="1:1">
      <c r="A13877" s="15"/>
    </row>
    <row r="13878" spans="1:1">
      <c r="A13878" s="15"/>
    </row>
    <row r="13879" spans="1:1">
      <c r="A13879" s="15"/>
    </row>
    <row r="13880" spans="1:1">
      <c r="A13880" s="15"/>
    </row>
    <row r="13881" spans="1:1">
      <c r="A13881" s="15"/>
    </row>
    <row r="13882" spans="1:1">
      <c r="A13882" s="15"/>
    </row>
    <row r="13883" spans="1:1">
      <c r="A13883" s="15"/>
    </row>
    <row r="13884" spans="1:1">
      <c r="A13884" s="15"/>
    </row>
    <row r="13885" spans="1:1">
      <c r="A13885" s="15"/>
    </row>
    <row r="13886" spans="1:1">
      <c r="A13886" s="15"/>
    </row>
    <row r="13887" spans="1:1">
      <c r="A13887" s="15"/>
    </row>
    <row r="13888" spans="1:1">
      <c r="A13888" s="15"/>
    </row>
    <row r="13889" spans="1:1">
      <c r="A13889" s="15"/>
    </row>
    <row r="13890" spans="1:1">
      <c r="A13890" s="15"/>
    </row>
    <row r="13891" spans="1:1">
      <c r="A13891" s="15"/>
    </row>
    <row r="13892" spans="1:1">
      <c r="A13892" s="15"/>
    </row>
    <row r="13893" spans="1:1">
      <c r="A13893" s="15"/>
    </row>
    <row r="13894" spans="1:1">
      <c r="A13894" s="15"/>
    </row>
    <row r="13895" spans="1:1">
      <c r="A13895" s="15"/>
    </row>
    <row r="13896" spans="1:1">
      <c r="A13896" s="15"/>
    </row>
    <row r="13897" spans="1:1">
      <c r="A13897" s="15"/>
    </row>
    <row r="13898" spans="1:1">
      <c r="A13898" s="15"/>
    </row>
    <row r="13899" spans="1:1">
      <c r="A13899" s="15"/>
    </row>
    <row r="13900" spans="1:1">
      <c r="A13900" s="15"/>
    </row>
    <row r="13901" spans="1:1">
      <c r="A13901" s="15"/>
    </row>
    <row r="13902" spans="1:1">
      <c r="A13902" s="15"/>
    </row>
    <row r="13903" spans="1:1">
      <c r="A13903" s="15"/>
    </row>
    <row r="13904" spans="1:1">
      <c r="A13904" s="15"/>
    </row>
    <row r="13905" spans="1:1">
      <c r="A13905" s="15"/>
    </row>
    <row r="13906" spans="1:1">
      <c r="A13906" s="15"/>
    </row>
    <row r="13907" spans="1:1">
      <c r="A13907" s="15"/>
    </row>
    <row r="13908" spans="1:1">
      <c r="A13908" s="15"/>
    </row>
    <row r="13909" spans="1:1">
      <c r="A13909" s="15"/>
    </row>
    <row r="13910" spans="1:1">
      <c r="A13910" s="15"/>
    </row>
    <row r="13911" spans="1:1">
      <c r="A13911" s="15"/>
    </row>
    <row r="13912" spans="1:1">
      <c r="A13912" s="15"/>
    </row>
    <row r="13913" spans="1:1">
      <c r="A13913" s="15"/>
    </row>
    <row r="13914" spans="1:1">
      <c r="A13914" s="15"/>
    </row>
    <row r="13915" spans="1:1">
      <c r="A13915" s="15"/>
    </row>
    <row r="13916" spans="1:1">
      <c r="A13916" s="15"/>
    </row>
    <row r="13917" spans="1:1">
      <c r="A13917" s="15"/>
    </row>
    <row r="13918" spans="1:1">
      <c r="A13918" s="15"/>
    </row>
    <row r="13919" spans="1:1">
      <c r="A13919" s="15"/>
    </row>
    <row r="13920" spans="1:1">
      <c r="A13920" s="15"/>
    </row>
    <row r="13921" spans="1:1">
      <c r="A13921" s="15"/>
    </row>
    <row r="13922" spans="1:1">
      <c r="A13922" s="15"/>
    </row>
    <row r="13923" spans="1:1">
      <c r="A13923" s="15"/>
    </row>
    <row r="13924" spans="1:1">
      <c r="A13924" s="15"/>
    </row>
    <row r="13925" spans="1:1">
      <c r="A13925" s="15"/>
    </row>
    <row r="13926" spans="1:1">
      <c r="A13926" s="15"/>
    </row>
    <row r="13927" spans="1:1">
      <c r="A13927" s="15"/>
    </row>
    <row r="13928" spans="1:1">
      <c r="A13928" s="15"/>
    </row>
    <row r="13929" spans="1:1">
      <c r="A13929" s="15"/>
    </row>
    <row r="13930" spans="1:1">
      <c r="A13930" s="15"/>
    </row>
    <row r="13931" spans="1:1">
      <c r="A13931" s="15"/>
    </row>
    <row r="13932" spans="1:1">
      <c r="A13932" s="15"/>
    </row>
    <row r="13933" spans="1:1">
      <c r="A13933" s="15"/>
    </row>
    <row r="13934" spans="1:1">
      <c r="A13934" s="15"/>
    </row>
    <row r="13935" spans="1:1">
      <c r="A13935" s="15"/>
    </row>
    <row r="13936" spans="1:1">
      <c r="A13936" s="15"/>
    </row>
    <row r="13937" spans="1:1">
      <c r="A13937" s="15"/>
    </row>
    <row r="13938" spans="1:1">
      <c r="A13938" s="15"/>
    </row>
    <row r="13939" spans="1:1">
      <c r="A13939" s="15"/>
    </row>
    <row r="13940" spans="1:1">
      <c r="A13940" s="15"/>
    </row>
    <row r="13941" spans="1:1">
      <c r="A13941" s="15"/>
    </row>
    <row r="13942" spans="1:1">
      <c r="A13942" s="15"/>
    </row>
    <row r="13943" spans="1:1">
      <c r="A13943" s="15"/>
    </row>
    <row r="13944" spans="1:1">
      <c r="A13944" s="15"/>
    </row>
    <row r="13945" spans="1:1">
      <c r="A13945" s="15"/>
    </row>
    <row r="13946" spans="1:1">
      <c r="A13946" s="15"/>
    </row>
    <row r="13947" spans="1:1">
      <c r="A13947" s="15"/>
    </row>
    <row r="13948" spans="1:1">
      <c r="A13948" s="15"/>
    </row>
    <row r="13949" spans="1:1">
      <c r="A13949" s="15"/>
    </row>
    <row r="13950" spans="1:1">
      <c r="A13950" s="15"/>
    </row>
    <row r="13951" spans="1:1">
      <c r="A13951" s="15"/>
    </row>
    <row r="13952" spans="1:1">
      <c r="A13952" s="15"/>
    </row>
    <row r="13953" spans="1:1">
      <c r="A13953" s="15"/>
    </row>
    <row r="13954" spans="1:1">
      <c r="A13954" s="15"/>
    </row>
    <row r="13955" spans="1:1">
      <c r="A13955" s="15"/>
    </row>
    <row r="13956" spans="1:1">
      <c r="A13956" s="15"/>
    </row>
    <row r="13957" spans="1:1">
      <c r="A13957" s="15"/>
    </row>
    <row r="13958" spans="1:1">
      <c r="A13958" s="15"/>
    </row>
    <row r="13959" spans="1:1">
      <c r="A13959" s="15"/>
    </row>
    <row r="13960" spans="1:1">
      <c r="A13960" s="15"/>
    </row>
    <row r="13961" spans="1:1">
      <c r="A13961" s="15"/>
    </row>
    <row r="13962" spans="1:1">
      <c r="A13962" s="15"/>
    </row>
    <row r="13963" spans="1:1">
      <c r="A13963" s="15"/>
    </row>
    <row r="13964" spans="1:1">
      <c r="A13964" s="15"/>
    </row>
    <row r="13965" spans="1:1">
      <c r="A13965" s="15"/>
    </row>
    <row r="13966" spans="1:1">
      <c r="A13966" s="15"/>
    </row>
    <row r="13967" spans="1:1">
      <c r="A13967" s="15"/>
    </row>
    <row r="13968" spans="1:1">
      <c r="A13968" s="15"/>
    </row>
    <row r="13969" spans="1:1">
      <c r="A13969" s="15"/>
    </row>
    <row r="13970" spans="1:1">
      <c r="A13970" s="15"/>
    </row>
    <row r="13971" spans="1:1">
      <c r="A13971" s="15"/>
    </row>
    <row r="13972" spans="1:1">
      <c r="A13972" s="15"/>
    </row>
    <row r="13973" spans="1:1">
      <c r="A13973" s="15"/>
    </row>
    <row r="13974" spans="1:1">
      <c r="A13974" s="15"/>
    </row>
    <row r="13975" spans="1:1">
      <c r="A13975" s="15"/>
    </row>
    <row r="13976" spans="1:1">
      <c r="A13976" s="15"/>
    </row>
    <row r="13977" spans="1:1">
      <c r="A13977" s="15"/>
    </row>
    <row r="13978" spans="1:1">
      <c r="A13978" s="15"/>
    </row>
    <row r="13979" spans="1:1">
      <c r="A13979" s="15"/>
    </row>
    <row r="13980" spans="1:1">
      <c r="A13980" s="15"/>
    </row>
    <row r="13981" spans="1:1">
      <c r="A13981" s="15"/>
    </row>
    <row r="13982" spans="1:1">
      <c r="A13982" s="15"/>
    </row>
    <row r="13983" spans="1:1">
      <c r="A13983" s="15"/>
    </row>
    <row r="13984" spans="1:1">
      <c r="A13984" s="15"/>
    </row>
    <row r="13985" spans="1:1">
      <c r="A13985" s="15"/>
    </row>
    <row r="13986" spans="1:1">
      <c r="A13986" s="15"/>
    </row>
    <row r="13987" spans="1:1">
      <c r="A13987" s="15"/>
    </row>
    <row r="13988" spans="1:1">
      <c r="A13988" s="15"/>
    </row>
    <row r="13989" spans="1:1">
      <c r="A13989" s="15"/>
    </row>
    <row r="13990" spans="1:1">
      <c r="A13990" s="15"/>
    </row>
    <row r="13991" spans="1:1">
      <c r="A13991" s="15"/>
    </row>
    <row r="13992" spans="1:1">
      <c r="A13992" s="15"/>
    </row>
    <row r="13993" spans="1:1">
      <c r="A13993" s="15"/>
    </row>
    <row r="13994" spans="1:1">
      <c r="A13994" s="15"/>
    </row>
    <row r="13995" spans="1:1">
      <c r="A13995" s="15"/>
    </row>
    <row r="13996" spans="1:1">
      <c r="A13996" s="15"/>
    </row>
    <row r="13997" spans="1:1">
      <c r="A13997" s="15"/>
    </row>
    <row r="13998" spans="1:1">
      <c r="A13998" s="15"/>
    </row>
    <row r="13999" spans="1:1">
      <c r="A13999" s="15"/>
    </row>
    <row r="14000" spans="1:1">
      <c r="A14000" s="15"/>
    </row>
    <row r="14001" spans="1:1">
      <c r="A14001" s="15"/>
    </row>
    <row r="14002" spans="1:1">
      <c r="A14002" s="15"/>
    </row>
    <row r="14003" spans="1:1">
      <c r="A14003" s="15"/>
    </row>
    <row r="14004" spans="1:1">
      <c r="A14004" s="15"/>
    </row>
    <row r="14005" spans="1:1">
      <c r="A14005" s="15"/>
    </row>
    <row r="14006" spans="1:1">
      <c r="A14006" s="15"/>
    </row>
    <row r="14007" spans="1:1">
      <c r="A14007" s="15"/>
    </row>
    <row r="14008" spans="1:1">
      <c r="A14008" s="15"/>
    </row>
    <row r="14009" spans="1:1">
      <c r="A14009" s="15"/>
    </row>
    <row r="14010" spans="1:1">
      <c r="A14010" s="15"/>
    </row>
    <row r="14011" spans="1:1">
      <c r="A14011" s="15"/>
    </row>
    <row r="14012" spans="1:1">
      <c r="A14012" s="15"/>
    </row>
    <row r="14013" spans="1:1">
      <c r="A14013" s="15"/>
    </row>
    <row r="14014" spans="1:1">
      <c r="A14014" s="15"/>
    </row>
    <row r="14015" spans="1:1">
      <c r="A14015" s="15"/>
    </row>
    <row r="14016" spans="1:1">
      <c r="A14016" s="15"/>
    </row>
    <row r="14017" spans="1:1">
      <c r="A14017" s="15"/>
    </row>
    <row r="14018" spans="1:1">
      <c r="A14018" s="15"/>
    </row>
    <row r="14019" spans="1:1">
      <c r="A14019" s="15"/>
    </row>
    <row r="14020" spans="1:1">
      <c r="A14020" s="15"/>
    </row>
    <row r="14021" spans="1:1">
      <c r="A14021" s="15"/>
    </row>
    <row r="14022" spans="1:1">
      <c r="A14022" s="15"/>
    </row>
    <row r="14023" spans="1:1">
      <c r="A14023" s="15"/>
    </row>
    <row r="14024" spans="1:1">
      <c r="A14024" s="15"/>
    </row>
    <row r="14025" spans="1:1">
      <c r="A14025" s="15"/>
    </row>
    <row r="14026" spans="1:1">
      <c r="A14026" s="15"/>
    </row>
    <row r="14027" spans="1:1">
      <c r="A14027" s="15"/>
    </row>
    <row r="14028" spans="1:1">
      <c r="A14028" s="15"/>
    </row>
    <row r="14029" spans="1:1">
      <c r="A14029" s="15"/>
    </row>
    <row r="14030" spans="1:1">
      <c r="A14030" s="15"/>
    </row>
    <row r="14031" spans="1:1">
      <c r="A14031" s="15"/>
    </row>
    <row r="14032" spans="1:1">
      <c r="A14032" s="15"/>
    </row>
    <row r="14033" spans="1:1">
      <c r="A14033" s="15"/>
    </row>
    <row r="14034" spans="1:1">
      <c r="A14034" s="15"/>
    </row>
    <row r="14035" spans="1:1">
      <c r="A14035" s="15"/>
    </row>
    <row r="14036" spans="1:1">
      <c r="A14036" s="15"/>
    </row>
    <row r="14037" spans="1:1">
      <c r="A14037" s="15"/>
    </row>
    <row r="14038" spans="1:1">
      <c r="A14038" s="15"/>
    </row>
    <row r="14039" spans="1:1">
      <c r="A14039" s="15"/>
    </row>
    <row r="14040" spans="1:1">
      <c r="A14040" s="15"/>
    </row>
    <row r="14041" spans="1:1">
      <c r="A14041" s="15"/>
    </row>
    <row r="14042" spans="1:1">
      <c r="A14042" s="15"/>
    </row>
    <row r="14043" spans="1:1">
      <c r="A14043" s="15"/>
    </row>
    <row r="14044" spans="1:1">
      <c r="A14044" s="15"/>
    </row>
    <row r="14045" spans="1:1">
      <c r="A14045" s="15"/>
    </row>
    <row r="14046" spans="1:1">
      <c r="A14046" s="15"/>
    </row>
    <row r="14047" spans="1:1">
      <c r="A14047" s="15"/>
    </row>
    <row r="14048" spans="1:1">
      <c r="A14048" s="15"/>
    </row>
    <row r="14049" spans="1:1">
      <c r="A14049" s="15"/>
    </row>
    <row r="14050" spans="1:1">
      <c r="A14050" s="15"/>
    </row>
    <row r="14051" spans="1:1">
      <c r="A14051" s="15"/>
    </row>
    <row r="14052" spans="1:1">
      <c r="A14052" s="15"/>
    </row>
    <row r="14053" spans="1:1">
      <c r="A14053" s="15"/>
    </row>
    <row r="14054" spans="1:1">
      <c r="A14054" s="15"/>
    </row>
    <row r="14055" spans="1:1">
      <c r="A14055" s="15"/>
    </row>
    <row r="14056" spans="1:1">
      <c r="A14056" s="15"/>
    </row>
    <row r="14057" spans="1:1">
      <c r="A14057" s="15"/>
    </row>
    <row r="14058" spans="1:1">
      <c r="A14058" s="15"/>
    </row>
    <row r="14059" spans="1:1">
      <c r="A14059" s="15"/>
    </row>
    <row r="14060" spans="1:1">
      <c r="A14060" s="15"/>
    </row>
    <row r="14061" spans="1:1">
      <c r="A14061" s="15"/>
    </row>
    <row r="14062" spans="1:1">
      <c r="A14062" s="15"/>
    </row>
    <row r="14063" spans="1:1">
      <c r="A14063" s="15"/>
    </row>
    <row r="14064" spans="1:1">
      <c r="A14064" s="15"/>
    </row>
    <row r="14065" spans="1:1">
      <c r="A14065" s="15"/>
    </row>
    <row r="14066" spans="1:1">
      <c r="A14066" s="15"/>
    </row>
    <row r="14067" spans="1:1">
      <c r="A14067" s="15"/>
    </row>
    <row r="14068" spans="1:1">
      <c r="A14068" s="15"/>
    </row>
    <row r="14069" spans="1:1">
      <c r="A14069" s="15"/>
    </row>
    <row r="14070" spans="1:1">
      <c r="A14070" s="15"/>
    </row>
    <row r="14071" spans="1:1">
      <c r="A14071" s="15"/>
    </row>
    <row r="14072" spans="1:1">
      <c r="A14072" s="15"/>
    </row>
    <row r="14073" spans="1:1">
      <c r="A14073" s="15"/>
    </row>
    <row r="14074" spans="1:1">
      <c r="A14074" s="15"/>
    </row>
    <row r="14075" spans="1:1">
      <c r="A14075" s="15"/>
    </row>
    <row r="14076" spans="1:1">
      <c r="A14076" s="15"/>
    </row>
    <row r="14077" spans="1:1">
      <c r="A14077" s="15"/>
    </row>
    <row r="14078" spans="1:1">
      <c r="A14078" s="15"/>
    </row>
    <row r="14079" spans="1:1">
      <c r="A14079" s="15"/>
    </row>
    <row r="14080" spans="1:1">
      <c r="A14080" s="15"/>
    </row>
    <row r="14081" spans="1:1">
      <c r="A14081" s="15"/>
    </row>
    <row r="14082" spans="1:1">
      <c r="A14082" s="15"/>
    </row>
    <row r="14083" spans="1:1">
      <c r="A14083" s="15"/>
    </row>
    <row r="14084" spans="1:1">
      <c r="A14084" s="15"/>
    </row>
    <row r="14085" spans="1:1">
      <c r="A14085" s="15"/>
    </row>
    <row r="14086" spans="1:1">
      <c r="A14086" s="15"/>
    </row>
    <row r="14087" spans="1:1">
      <c r="A14087" s="15"/>
    </row>
    <row r="14088" spans="1:1">
      <c r="A14088" s="15"/>
    </row>
    <row r="14089" spans="1:1">
      <c r="A14089" s="15"/>
    </row>
    <row r="14090" spans="1:1">
      <c r="A14090" s="15"/>
    </row>
    <row r="14091" spans="1:1">
      <c r="A14091" s="15"/>
    </row>
    <row r="14092" spans="1:1">
      <c r="A14092" s="15"/>
    </row>
    <row r="14093" spans="1:1">
      <c r="A14093" s="15"/>
    </row>
    <row r="14094" spans="1:1">
      <c r="A14094" s="15"/>
    </row>
    <row r="14095" spans="1:1">
      <c r="A14095" s="15"/>
    </row>
    <row r="14096" spans="1:1">
      <c r="A14096" s="15"/>
    </row>
    <row r="14097" spans="1:1">
      <c r="A14097" s="15"/>
    </row>
    <row r="14098" spans="1:1">
      <c r="A14098" s="15"/>
    </row>
    <row r="14099" spans="1:1">
      <c r="A14099" s="15"/>
    </row>
    <row r="14100" spans="1:1">
      <c r="A14100" s="15"/>
    </row>
    <row r="14101" spans="1:1">
      <c r="A14101" s="15"/>
    </row>
    <row r="14102" spans="1:1">
      <c r="A14102" s="15"/>
    </row>
    <row r="14103" spans="1:1">
      <c r="A14103" s="15"/>
    </row>
    <row r="14104" spans="1:1">
      <c r="A14104" s="15"/>
    </row>
    <row r="14105" spans="1:1">
      <c r="A14105" s="15"/>
    </row>
    <row r="14106" spans="1:1">
      <c r="A14106" s="15"/>
    </row>
    <row r="14107" spans="1:1">
      <c r="A14107" s="15"/>
    </row>
    <row r="14108" spans="1:1">
      <c r="A14108" s="15"/>
    </row>
    <row r="14109" spans="1:1">
      <c r="A14109" s="15"/>
    </row>
    <row r="14110" spans="1:1">
      <c r="A14110" s="15"/>
    </row>
    <row r="14111" spans="1:1">
      <c r="A14111" s="15"/>
    </row>
    <row r="14112" spans="1:1">
      <c r="A14112" s="15"/>
    </row>
    <row r="14113" spans="1:1">
      <c r="A14113" s="15"/>
    </row>
    <row r="14114" spans="1:1">
      <c r="A14114" s="15"/>
    </row>
    <row r="14115" spans="1:1">
      <c r="A14115" s="15"/>
    </row>
    <row r="14116" spans="1:1">
      <c r="A14116" s="15"/>
    </row>
    <row r="14117" spans="1:1">
      <c r="A14117" s="15"/>
    </row>
    <row r="14118" spans="1:1">
      <c r="A14118" s="15"/>
    </row>
    <row r="14119" spans="1:1">
      <c r="A14119" s="15"/>
    </row>
    <row r="14120" spans="1:1">
      <c r="A14120" s="15"/>
    </row>
    <row r="14121" spans="1:1">
      <c r="A14121" s="15"/>
    </row>
    <row r="14122" spans="1:1">
      <c r="A14122" s="15"/>
    </row>
    <row r="14123" spans="1:1">
      <c r="A14123" s="15"/>
    </row>
    <row r="14124" spans="1:1">
      <c r="A14124" s="15"/>
    </row>
    <row r="14125" spans="1:1">
      <c r="A14125" s="15"/>
    </row>
    <row r="14126" spans="1:1">
      <c r="A14126" s="15"/>
    </row>
    <row r="14127" spans="1:1">
      <c r="A14127" s="15"/>
    </row>
    <row r="14128" spans="1:1">
      <c r="A14128" s="15"/>
    </row>
    <row r="14129" spans="1:1">
      <c r="A14129" s="15"/>
    </row>
    <row r="14130" spans="1:1">
      <c r="A14130" s="15"/>
    </row>
    <row r="14131" spans="1:1">
      <c r="A14131" s="15"/>
    </row>
    <row r="14132" spans="1:1">
      <c r="A14132" s="15"/>
    </row>
    <row r="14133" spans="1:1">
      <c r="A14133" s="15"/>
    </row>
    <row r="14134" spans="1:1">
      <c r="A14134" s="15"/>
    </row>
    <row r="14135" spans="1:1">
      <c r="A14135" s="15"/>
    </row>
    <row r="14136" spans="1:1">
      <c r="A14136" s="15"/>
    </row>
    <row r="14137" spans="1:1">
      <c r="A14137" s="15"/>
    </row>
    <row r="14138" spans="1:1">
      <c r="A14138" s="15"/>
    </row>
    <row r="14139" spans="1:1">
      <c r="A14139" s="15"/>
    </row>
    <row r="14140" spans="1:1">
      <c r="A14140" s="15"/>
    </row>
    <row r="14141" spans="1:1">
      <c r="A14141" s="15"/>
    </row>
    <row r="14142" spans="1:1">
      <c r="A14142" s="15"/>
    </row>
    <row r="14143" spans="1:1">
      <c r="A14143" s="15"/>
    </row>
    <row r="14144" spans="1:1">
      <c r="A14144" s="15"/>
    </row>
    <row r="14145" spans="1:1">
      <c r="A14145" s="15"/>
    </row>
    <row r="14146" spans="1:1">
      <c r="A14146" s="15"/>
    </row>
    <row r="14147" spans="1:1">
      <c r="A14147" s="15"/>
    </row>
    <row r="14148" spans="1:1">
      <c r="A14148" s="15"/>
    </row>
    <row r="14149" spans="1:1">
      <c r="A14149" s="15"/>
    </row>
    <row r="14150" spans="1:1">
      <c r="A14150" s="15"/>
    </row>
    <row r="14151" spans="1:1">
      <c r="A14151" s="15"/>
    </row>
    <row r="14152" spans="1:1">
      <c r="A14152" s="15"/>
    </row>
    <row r="14153" spans="1:1">
      <c r="A14153" s="15"/>
    </row>
    <row r="14154" spans="1:1">
      <c r="A14154" s="15"/>
    </row>
    <row r="14155" spans="1:1">
      <c r="A14155" s="15"/>
    </row>
    <row r="14156" spans="1:1">
      <c r="A14156" s="15"/>
    </row>
    <row r="14157" spans="1:1">
      <c r="A14157" s="15"/>
    </row>
    <row r="14158" spans="1:1">
      <c r="A14158" s="15"/>
    </row>
    <row r="14159" spans="1:1">
      <c r="A14159" s="15"/>
    </row>
    <row r="14160" spans="1:1">
      <c r="A14160" s="15"/>
    </row>
    <row r="14161" spans="1:1">
      <c r="A14161" s="15"/>
    </row>
    <row r="14162" spans="1:1">
      <c r="A14162" s="15"/>
    </row>
    <row r="14163" spans="1:1">
      <c r="A14163" s="15"/>
    </row>
    <row r="14164" spans="1:1">
      <c r="A14164" s="15"/>
    </row>
    <row r="14165" spans="1:1">
      <c r="A14165" s="15"/>
    </row>
    <row r="14166" spans="1:1">
      <c r="A14166" s="15"/>
    </row>
    <row r="14167" spans="1:1">
      <c r="A14167" s="15"/>
    </row>
    <row r="14168" spans="1:1">
      <c r="A14168" s="15"/>
    </row>
    <row r="14169" spans="1:1">
      <c r="A14169" s="15"/>
    </row>
    <row r="14170" spans="1:1">
      <c r="A14170" s="15"/>
    </row>
    <row r="14171" spans="1:1">
      <c r="A14171" s="15"/>
    </row>
    <row r="14172" spans="1:1">
      <c r="A14172" s="15"/>
    </row>
    <row r="14173" spans="1:1">
      <c r="A14173" s="15"/>
    </row>
    <row r="14174" spans="1:1">
      <c r="A14174" s="15"/>
    </row>
    <row r="14175" spans="1:1">
      <c r="A14175" s="15"/>
    </row>
    <row r="14176" spans="1:1">
      <c r="A14176" s="15"/>
    </row>
    <row r="14177" spans="1:1">
      <c r="A14177" s="15"/>
    </row>
    <row r="14178" spans="1:1">
      <c r="A14178" s="15"/>
    </row>
    <row r="14179" spans="1:1">
      <c r="A14179" s="15"/>
    </row>
    <row r="14180" spans="1:1">
      <c r="A14180" s="15"/>
    </row>
    <row r="14181" spans="1:1">
      <c r="A14181" s="15"/>
    </row>
    <row r="14182" spans="1:1">
      <c r="A14182" s="15"/>
    </row>
    <row r="14183" spans="1:1">
      <c r="A14183" s="15"/>
    </row>
    <row r="14184" spans="1:1">
      <c r="A14184" s="15"/>
    </row>
    <row r="14185" spans="1:1">
      <c r="A14185" s="15"/>
    </row>
    <row r="14186" spans="1:1">
      <c r="A14186" s="15"/>
    </row>
    <row r="14187" spans="1:1">
      <c r="A14187" s="15"/>
    </row>
    <row r="14188" spans="1:1">
      <c r="A14188" s="15"/>
    </row>
    <row r="14189" spans="1:1">
      <c r="A14189" s="15"/>
    </row>
    <row r="14190" spans="1:1">
      <c r="A14190" s="15"/>
    </row>
    <row r="14191" spans="1:1">
      <c r="A14191" s="15"/>
    </row>
    <row r="14192" spans="1:1">
      <c r="A14192" s="15"/>
    </row>
    <row r="14193" spans="1:1">
      <c r="A14193" s="15"/>
    </row>
    <row r="14194" spans="1:1">
      <c r="A14194" s="15"/>
    </row>
    <row r="14195" spans="1:1">
      <c r="A14195" s="15"/>
    </row>
    <row r="14196" spans="1:1">
      <c r="A14196" s="15"/>
    </row>
    <row r="14197" spans="1:1">
      <c r="A14197" s="15"/>
    </row>
    <row r="14198" spans="1:1">
      <c r="A14198" s="15"/>
    </row>
    <row r="14199" spans="1:1">
      <c r="A14199" s="15"/>
    </row>
    <row r="14200" spans="1:1">
      <c r="A14200" s="15"/>
    </row>
    <row r="14201" spans="1:1">
      <c r="A14201" s="15"/>
    </row>
    <row r="14202" spans="1:1">
      <c r="A14202" s="15"/>
    </row>
    <row r="14203" spans="1:1">
      <c r="A14203" s="15"/>
    </row>
    <row r="14204" spans="1:1">
      <c r="A14204" s="15"/>
    </row>
    <row r="14205" spans="1:1">
      <c r="A14205" s="15"/>
    </row>
    <row r="14206" spans="1:1">
      <c r="A14206" s="15"/>
    </row>
    <row r="14207" spans="1:1">
      <c r="A14207" s="15"/>
    </row>
    <row r="14208" spans="1:1">
      <c r="A14208" s="15"/>
    </row>
    <row r="14209" spans="1:1">
      <c r="A14209" s="15"/>
    </row>
    <row r="14210" spans="1:1">
      <c r="A14210" s="15"/>
    </row>
    <row r="14211" spans="1:1">
      <c r="A14211" s="15"/>
    </row>
    <row r="14212" spans="1:1">
      <c r="A14212" s="15"/>
    </row>
    <row r="14213" spans="1:1">
      <c r="A14213" s="15"/>
    </row>
    <row r="14214" spans="1:1">
      <c r="A14214" s="15"/>
    </row>
    <row r="14215" spans="1:1">
      <c r="A14215" s="15"/>
    </row>
    <row r="14216" spans="1:1">
      <c r="A14216" s="15"/>
    </row>
    <row r="14217" spans="1:1">
      <c r="A14217" s="15"/>
    </row>
    <row r="14218" spans="1:1">
      <c r="A14218" s="15"/>
    </row>
    <row r="14219" spans="1:1">
      <c r="A14219" s="15"/>
    </row>
    <row r="14220" spans="1:1">
      <c r="A14220" s="15"/>
    </row>
    <row r="14221" spans="1:1">
      <c r="A14221" s="15"/>
    </row>
    <row r="14222" spans="1:1">
      <c r="A14222" s="15"/>
    </row>
    <row r="14223" spans="1:1">
      <c r="A14223" s="15"/>
    </row>
    <row r="14224" spans="1:1">
      <c r="A14224" s="15"/>
    </row>
    <row r="14225" spans="1:1">
      <c r="A14225" s="15"/>
    </row>
    <row r="14226" spans="1:1">
      <c r="A14226" s="15"/>
    </row>
    <row r="14227" spans="1:1">
      <c r="A14227" s="15"/>
    </row>
    <row r="14228" spans="1:1">
      <c r="A14228" s="15"/>
    </row>
    <row r="14229" spans="1:1">
      <c r="A14229" s="15"/>
    </row>
    <row r="14230" spans="1:1">
      <c r="A14230" s="15"/>
    </row>
    <row r="14231" spans="1:1">
      <c r="A14231" s="15"/>
    </row>
    <row r="14232" spans="1:1">
      <c r="A14232" s="15"/>
    </row>
    <row r="14233" spans="1:1">
      <c r="A14233" s="15"/>
    </row>
    <row r="14234" spans="1:1">
      <c r="A14234" s="15"/>
    </row>
    <row r="14235" spans="1:1">
      <c r="A14235" s="15"/>
    </row>
    <row r="14236" spans="1:1">
      <c r="A14236" s="15"/>
    </row>
    <row r="14237" spans="1:1">
      <c r="A14237" s="15"/>
    </row>
    <row r="14238" spans="1:1">
      <c r="A14238" s="15"/>
    </row>
    <row r="14239" spans="1:1">
      <c r="A14239" s="15"/>
    </row>
    <row r="14240" spans="1:1">
      <c r="A14240" s="15"/>
    </row>
    <row r="14241" spans="1:1">
      <c r="A14241" s="15"/>
    </row>
    <row r="14242" spans="1:1">
      <c r="A14242" s="15"/>
    </row>
    <row r="14243" spans="1:1">
      <c r="A14243" s="15"/>
    </row>
    <row r="14244" spans="1:1">
      <c r="A14244" s="15"/>
    </row>
    <row r="14245" spans="1:1">
      <c r="A14245" s="15"/>
    </row>
    <row r="14246" spans="1:1">
      <c r="A14246" s="15"/>
    </row>
    <row r="14247" spans="1:1">
      <c r="A14247" s="15"/>
    </row>
    <row r="14248" spans="1:1">
      <c r="A14248" s="15"/>
    </row>
    <row r="14249" spans="1:1">
      <c r="A14249" s="15"/>
    </row>
    <row r="14250" spans="1:1">
      <c r="A14250" s="15"/>
    </row>
    <row r="14251" spans="1:1">
      <c r="A14251" s="15"/>
    </row>
    <row r="14252" spans="1:1">
      <c r="A14252" s="15"/>
    </row>
    <row r="14253" spans="1:1">
      <c r="A14253" s="15"/>
    </row>
    <row r="14254" spans="1:1">
      <c r="A14254" s="15"/>
    </row>
    <row r="14255" spans="1:1">
      <c r="A14255" s="15"/>
    </row>
    <row r="14256" spans="1:1">
      <c r="A14256" s="15"/>
    </row>
    <row r="14257" spans="1:1">
      <c r="A14257" s="15"/>
    </row>
    <row r="14258" spans="1:1">
      <c r="A14258" s="15"/>
    </row>
    <row r="14259" spans="1:1">
      <c r="A14259" s="15"/>
    </row>
    <row r="14260" spans="1:1">
      <c r="A14260" s="15"/>
    </row>
    <row r="14261" spans="1:1">
      <c r="A14261" s="15"/>
    </row>
    <row r="14262" spans="1:1">
      <c r="A14262" s="15"/>
    </row>
    <row r="14263" spans="1:1">
      <c r="A14263" s="15"/>
    </row>
    <row r="14264" spans="1:1">
      <c r="A14264" s="15"/>
    </row>
    <row r="14265" spans="1:1">
      <c r="A14265" s="15"/>
    </row>
    <row r="14266" spans="1:1">
      <c r="A14266" s="15"/>
    </row>
    <row r="14267" spans="1:1">
      <c r="A14267" s="15"/>
    </row>
    <row r="14268" spans="1:1">
      <c r="A14268" s="15"/>
    </row>
    <row r="14269" spans="1:1">
      <c r="A14269" s="15"/>
    </row>
    <row r="14270" spans="1:1">
      <c r="A14270" s="15"/>
    </row>
    <row r="14271" spans="1:1">
      <c r="A14271" s="15"/>
    </row>
    <row r="14272" spans="1:1">
      <c r="A14272" s="15"/>
    </row>
    <row r="14273" spans="1:1">
      <c r="A14273" s="15"/>
    </row>
    <row r="14274" spans="1:1">
      <c r="A14274" s="15"/>
    </row>
    <row r="14275" spans="1:1">
      <c r="A14275" s="15"/>
    </row>
    <row r="14276" spans="1:1">
      <c r="A14276" s="15"/>
    </row>
    <row r="14277" spans="1:1">
      <c r="A14277" s="15"/>
    </row>
    <row r="14278" spans="1:1">
      <c r="A14278" s="15"/>
    </row>
    <row r="14279" spans="1:1">
      <c r="A14279" s="15"/>
    </row>
    <row r="14280" spans="1:1">
      <c r="A14280" s="15"/>
    </row>
    <row r="14281" spans="1:1">
      <c r="A14281" s="15"/>
    </row>
    <row r="14282" spans="1:1">
      <c r="A14282" s="15"/>
    </row>
    <row r="14283" spans="1:1">
      <c r="A14283" s="15"/>
    </row>
    <row r="14284" spans="1:1">
      <c r="A14284" s="15"/>
    </row>
    <row r="14285" spans="1:1">
      <c r="A14285" s="15"/>
    </row>
    <row r="14286" spans="1:1">
      <c r="A14286" s="15"/>
    </row>
    <row r="14287" spans="1:1">
      <c r="A14287" s="15"/>
    </row>
    <row r="14288" spans="1:1">
      <c r="A14288" s="15"/>
    </row>
    <row r="14289" spans="1:1">
      <c r="A14289" s="15"/>
    </row>
    <row r="14290" spans="1:1">
      <c r="A14290" s="15"/>
    </row>
    <row r="14291" spans="1:1">
      <c r="A14291" s="15"/>
    </row>
    <row r="14292" spans="1:1">
      <c r="A14292" s="15"/>
    </row>
    <row r="14293" spans="1:1">
      <c r="A14293" s="15"/>
    </row>
    <row r="14294" spans="1:1">
      <c r="A14294" s="15"/>
    </row>
    <row r="14295" spans="1:1">
      <c r="A14295" s="15"/>
    </row>
    <row r="14296" spans="1:1">
      <c r="A14296" s="15"/>
    </row>
    <row r="14297" spans="1:1">
      <c r="A14297" s="15"/>
    </row>
    <row r="14298" spans="1:1">
      <c r="A14298" s="15"/>
    </row>
    <row r="14299" spans="1:1">
      <c r="A14299" s="15"/>
    </row>
    <row r="14300" spans="1:1">
      <c r="A14300" s="15"/>
    </row>
    <row r="14301" spans="1:1">
      <c r="A14301" s="15"/>
    </row>
    <row r="14302" spans="1:1">
      <c r="A14302" s="15"/>
    </row>
    <row r="14303" spans="1:1">
      <c r="A14303" s="15"/>
    </row>
    <row r="14304" spans="1:1">
      <c r="A14304" s="15"/>
    </row>
    <row r="14305" spans="1:1">
      <c r="A14305" s="15"/>
    </row>
    <row r="14306" spans="1:1">
      <c r="A14306" s="15"/>
    </row>
    <row r="14307" spans="1:1">
      <c r="A14307" s="15"/>
    </row>
    <row r="14308" spans="1:1">
      <c r="A14308" s="15"/>
    </row>
    <row r="14309" spans="1:1">
      <c r="A14309" s="15"/>
    </row>
    <row r="14310" spans="1:1">
      <c r="A14310" s="15"/>
    </row>
    <row r="14311" spans="1:1">
      <c r="A14311" s="15"/>
    </row>
    <row r="14312" spans="1:1">
      <c r="A14312" s="15"/>
    </row>
    <row r="14313" spans="1:1">
      <c r="A14313" s="15"/>
    </row>
    <row r="14314" spans="1:1">
      <c r="A14314" s="15"/>
    </row>
    <row r="14315" spans="1:1">
      <c r="A14315" s="15"/>
    </row>
    <row r="14316" spans="1:1">
      <c r="A14316" s="15"/>
    </row>
    <row r="14317" spans="1:1">
      <c r="A14317" s="15"/>
    </row>
    <row r="14318" spans="1:1">
      <c r="A14318" s="15"/>
    </row>
    <row r="14319" spans="1:1">
      <c r="A14319" s="15"/>
    </row>
    <row r="14320" spans="1:1">
      <c r="A14320" s="15"/>
    </row>
    <row r="14321" spans="1:1">
      <c r="A14321" s="15"/>
    </row>
    <row r="14322" spans="1:1">
      <c r="A14322" s="15"/>
    </row>
    <row r="14323" spans="1:1">
      <c r="A14323" s="15"/>
    </row>
    <row r="14324" spans="1:1">
      <c r="A14324" s="15"/>
    </row>
    <row r="14325" spans="1:1">
      <c r="A14325" s="15"/>
    </row>
    <row r="14326" spans="1:1">
      <c r="A14326" s="15"/>
    </row>
    <row r="14327" spans="1:1">
      <c r="A14327" s="15"/>
    </row>
    <row r="14328" spans="1:1">
      <c r="A14328" s="15"/>
    </row>
    <row r="14329" spans="1:1">
      <c r="A14329" s="15"/>
    </row>
    <row r="14330" spans="1:1">
      <c r="A14330" s="15"/>
    </row>
    <row r="14331" spans="1:1">
      <c r="A14331" s="15"/>
    </row>
    <row r="14332" spans="1:1">
      <c r="A14332" s="15"/>
    </row>
    <row r="14333" spans="1:1">
      <c r="A14333" s="15"/>
    </row>
    <row r="14334" spans="1:1">
      <c r="A14334" s="15"/>
    </row>
    <row r="14335" spans="1:1">
      <c r="A14335" s="15"/>
    </row>
    <row r="14336" spans="1:1">
      <c r="A14336" s="15"/>
    </row>
    <row r="14337" spans="1:1">
      <c r="A14337" s="15"/>
    </row>
    <row r="14338" spans="1:1">
      <c r="A14338" s="15"/>
    </row>
    <row r="14339" spans="1:1">
      <c r="A14339" s="15"/>
    </row>
    <row r="14340" spans="1:1">
      <c r="A14340" s="15"/>
    </row>
    <row r="14341" spans="1:1">
      <c r="A14341" s="15"/>
    </row>
    <row r="14342" spans="1:1">
      <c r="A14342" s="15"/>
    </row>
    <row r="14343" spans="1:1">
      <c r="A14343" s="15"/>
    </row>
    <row r="14344" spans="1:1">
      <c r="A14344" s="15"/>
    </row>
    <row r="14345" spans="1:1">
      <c r="A14345" s="15"/>
    </row>
    <row r="14346" spans="1:1">
      <c r="A14346" s="15"/>
    </row>
    <row r="14347" spans="1:1">
      <c r="A14347" s="15"/>
    </row>
    <row r="14348" spans="1:1">
      <c r="A14348" s="15"/>
    </row>
    <row r="14349" spans="1:1">
      <c r="A14349" s="15"/>
    </row>
    <row r="14350" spans="1:1">
      <c r="A14350" s="15"/>
    </row>
    <row r="14351" spans="1:1">
      <c r="A14351" s="15"/>
    </row>
    <row r="14352" spans="1:1">
      <c r="A14352" s="15"/>
    </row>
    <row r="14353" spans="1:1">
      <c r="A14353" s="15"/>
    </row>
    <row r="14354" spans="1:1">
      <c r="A14354" s="15"/>
    </row>
    <row r="14355" spans="1:1">
      <c r="A14355" s="15"/>
    </row>
    <row r="14356" spans="1:1">
      <c r="A14356" s="15"/>
    </row>
    <row r="14357" spans="1:1">
      <c r="A14357" s="15"/>
    </row>
    <row r="14358" spans="1:1">
      <c r="A14358" s="15"/>
    </row>
    <row r="14359" spans="1:1">
      <c r="A14359" s="15"/>
    </row>
    <row r="14360" spans="1:1">
      <c r="A14360" s="15"/>
    </row>
    <row r="14361" spans="1:1">
      <c r="A14361" s="15"/>
    </row>
    <row r="14362" spans="1:1">
      <c r="A14362" s="15"/>
    </row>
    <row r="14363" spans="1:1">
      <c r="A14363" s="15"/>
    </row>
    <row r="14364" spans="1:1">
      <c r="A14364" s="15"/>
    </row>
    <row r="14365" spans="1:1">
      <c r="A14365" s="15"/>
    </row>
    <row r="14366" spans="1:1">
      <c r="A14366" s="15"/>
    </row>
    <row r="14367" spans="1:1">
      <c r="A14367" s="15"/>
    </row>
    <row r="14368" spans="1:1">
      <c r="A14368" s="15"/>
    </row>
    <row r="14369" spans="1:1">
      <c r="A14369" s="15"/>
    </row>
    <row r="14370" spans="1:1">
      <c r="A14370" s="15"/>
    </row>
    <row r="14371" spans="1:1">
      <c r="A14371" s="15"/>
    </row>
    <row r="14372" spans="1:1">
      <c r="A14372" s="15"/>
    </row>
    <row r="14373" spans="1:1">
      <c r="A14373" s="15"/>
    </row>
    <row r="14374" spans="1:1">
      <c r="A14374" s="15"/>
    </row>
    <row r="14375" spans="1:1">
      <c r="A14375" s="15"/>
    </row>
    <row r="14376" spans="1:1">
      <c r="A14376" s="15"/>
    </row>
    <row r="14377" spans="1:1">
      <c r="A14377" s="15"/>
    </row>
    <row r="14378" spans="1:1">
      <c r="A14378" s="15"/>
    </row>
    <row r="14379" spans="1:1">
      <c r="A14379" s="15"/>
    </row>
    <row r="14380" spans="1:1">
      <c r="A14380" s="15"/>
    </row>
    <row r="14381" spans="1:1">
      <c r="A14381" s="15"/>
    </row>
    <row r="14382" spans="1:1">
      <c r="A14382" s="15"/>
    </row>
    <row r="14383" spans="1:1">
      <c r="A14383" s="15"/>
    </row>
    <row r="14384" spans="1:1">
      <c r="A14384" s="15"/>
    </row>
    <row r="14385" spans="1:1">
      <c r="A14385" s="15"/>
    </row>
    <row r="14386" spans="1:1">
      <c r="A14386" s="15"/>
    </row>
    <row r="14387" spans="1:1">
      <c r="A14387" s="15"/>
    </row>
    <row r="14388" spans="1:1">
      <c r="A14388" s="15"/>
    </row>
    <row r="14389" spans="1:1">
      <c r="A14389" s="15"/>
    </row>
    <row r="14390" spans="1:1">
      <c r="A14390" s="15"/>
    </row>
    <row r="14391" spans="1:1">
      <c r="A14391" s="15"/>
    </row>
    <row r="14392" spans="1:1">
      <c r="A14392" s="15"/>
    </row>
    <row r="14393" spans="1:1">
      <c r="A14393" s="15"/>
    </row>
    <row r="14394" spans="1:1">
      <c r="A14394" s="15"/>
    </row>
    <row r="14395" spans="1:1">
      <c r="A14395" s="15"/>
    </row>
    <row r="14396" spans="1:1">
      <c r="A14396" s="15"/>
    </row>
    <row r="14397" spans="1:1">
      <c r="A14397" s="15"/>
    </row>
    <row r="14398" spans="1:1">
      <c r="A14398" s="15"/>
    </row>
    <row r="14399" spans="1:1">
      <c r="A14399" s="15"/>
    </row>
    <row r="14400" spans="1:1">
      <c r="A14400" s="15"/>
    </row>
    <row r="14401" spans="1:1">
      <c r="A14401" s="15"/>
    </row>
    <row r="14402" spans="1:1">
      <c r="A14402" s="15"/>
    </row>
    <row r="14403" spans="1:1">
      <c r="A14403" s="15"/>
    </row>
    <row r="14404" spans="1:1">
      <c r="A14404" s="15"/>
    </row>
    <row r="14405" spans="1:1">
      <c r="A14405" s="15"/>
    </row>
    <row r="14406" spans="1:1">
      <c r="A14406" s="15"/>
    </row>
    <row r="14407" spans="1:1">
      <c r="A14407" s="15"/>
    </row>
    <row r="14408" spans="1:1">
      <c r="A14408" s="15"/>
    </row>
    <row r="14409" spans="1:1">
      <c r="A14409" s="15"/>
    </row>
    <row r="14410" spans="1:1">
      <c r="A14410" s="15"/>
    </row>
    <row r="14411" spans="1:1">
      <c r="A14411" s="15"/>
    </row>
    <row r="14412" spans="1:1">
      <c r="A14412" s="15"/>
    </row>
    <row r="14413" spans="1:1">
      <c r="A14413" s="15"/>
    </row>
    <row r="14414" spans="1:1">
      <c r="A14414" s="15"/>
    </row>
    <row r="14415" spans="1:1">
      <c r="A14415" s="15"/>
    </row>
    <row r="14416" spans="1:1">
      <c r="A14416" s="15"/>
    </row>
    <row r="14417" spans="1:1">
      <c r="A14417" s="15"/>
    </row>
    <row r="14418" spans="1:1">
      <c r="A14418" s="15"/>
    </row>
    <row r="14419" spans="1:1">
      <c r="A14419" s="15"/>
    </row>
    <row r="14420" spans="1:1">
      <c r="A14420" s="15"/>
    </row>
    <row r="14421" spans="1:1">
      <c r="A14421" s="15"/>
    </row>
    <row r="14422" spans="1:1">
      <c r="A14422" s="15"/>
    </row>
    <row r="14423" spans="1:1">
      <c r="A14423" s="15"/>
    </row>
    <row r="14424" spans="1:1">
      <c r="A14424" s="15"/>
    </row>
    <row r="14425" spans="1:1">
      <c r="A14425" s="15"/>
    </row>
    <row r="14426" spans="1:1">
      <c r="A14426" s="15"/>
    </row>
    <row r="14427" spans="1:1">
      <c r="A14427" s="15"/>
    </row>
    <row r="14428" spans="1:1">
      <c r="A14428" s="15"/>
    </row>
    <row r="14429" spans="1:1">
      <c r="A14429" s="15"/>
    </row>
    <row r="14430" spans="1:1">
      <c r="A14430" s="15"/>
    </row>
    <row r="14431" spans="1:1">
      <c r="A14431" s="15"/>
    </row>
    <row r="14432" spans="1:1">
      <c r="A14432" s="15"/>
    </row>
    <row r="14433" spans="1:1">
      <c r="A14433" s="15"/>
    </row>
    <row r="14434" spans="1:1">
      <c r="A14434" s="15"/>
    </row>
    <row r="14435" spans="1:1">
      <c r="A14435" s="15"/>
    </row>
    <row r="14436" spans="1:1">
      <c r="A14436" s="15"/>
    </row>
    <row r="14437" spans="1:1">
      <c r="A14437" s="15"/>
    </row>
    <row r="14438" spans="1:1">
      <c r="A14438" s="15"/>
    </row>
    <row r="14439" spans="1:1">
      <c r="A14439" s="15"/>
    </row>
    <row r="14440" spans="1:1">
      <c r="A14440" s="15"/>
    </row>
    <row r="14441" spans="1:1">
      <c r="A14441" s="15"/>
    </row>
    <row r="14442" spans="1:1">
      <c r="A14442" s="15"/>
    </row>
    <row r="14443" spans="1:1">
      <c r="A14443" s="15"/>
    </row>
    <row r="14444" spans="1:1">
      <c r="A14444" s="15"/>
    </row>
    <row r="14445" spans="1:1">
      <c r="A14445" s="15"/>
    </row>
    <row r="14446" spans="1:1">
      <c r="A14446" s="15"/>
    </row>
    <row r="14447" spans="1:1">
      <c r="A14447" s="15"/>
    </row>
    <row r="14448" spans="1:1">
      <c r="A14448" s="15"/>
    </row>
    <row r="14449" spans="1:1">
      <c r="A14449" s="15"/>
    </row>
    <row r="14450" spans="1:1">
      <c r="A14450" s="15"/>
    </row>
    <row r="14451" spans="1:1">
      <c r="A14451" s="15"/>
    </row>
    <row r="14452" spans="1:1">
      <c r="A14452" s="15"/>
    </row>
    <row r="14453" spans="1:1">
      <c r="A14453" s="15"/>
    </row>
    <row r="14454" spans="1:1">
      <c r="A14454" s="15"/>
    </row>
    <row r="14455" spans="1:1">
      <c r="A14455" s="15"/>
    </row>
    <row r="14456" spans="1:1">
      <c r="A14456" s="15"/>
    </row>
    <row r="14457" spans="1:1">
      <c r="A14457" s="15"/>
    </row>
    <row r="14458" spans="1:1">
      <c r="A14458" s="15"/>
    </row>
    <row r="14459" spans="1:1">
      <c r="A14459" s="15"/>
    </row>
    <row r="14460" spans="1:1">
      <c r="A14460" s="15"/>
    </row>
    <row r="14461" spans="1:1">
      <c r="A14461" s="15"/>
    </row>
    <row r="14462" spans="1:1">
      <c r="A14462" s="15"/>
    </row>
    <row r="14463" spans="1:1">
      <c r="A14463" s="15"/>
    </row>
    <row r="14464" spans="1:1">
      <c r="A14464" s="15"/>
    </row>
    <row r="14465" spans="1:1">
      <c r="A14465" s="15"/>
    </row>
    <row r="14466" spans="1:1">
      <c r="A14466" s="15"/>
    </row>
    <row r="14467" spans="1:1">
      <c r="A14467" s="15"/>
    </row>
    <row r="14468" spans="1:1">
      <c r="A14468" s="15"/>
    </row>
    <row r="14469" spans="1:1">
      <c r="A14469" s="15"/>
    </row>
    <row r="14470" spans="1:1">
      <c r="A14470" s="15"/>
    </row>
    <row r="14471" spans="1:1">
      <c r="A14471" s="15"/>
    </row>
    <row r="14472" spans="1:1">
      <c r="A14472" s="15"/>
    </row>
    <row r="14473" spans="1:1">
      <c r="A14473" s="15"/>
    </row>
    <row r="14474" spans="1:1">
      <c r="A14474" s="15"/>
    </row>
    <row r="14475" spans="1:1">
      <c r="A14475" s="15"/>
    </row>
    <row r="14476" spans="1:1">
      <c r="A14476" s="15"/>
    </row>
    <row r="14477" spans="1:1">
      <c r="A14477" s="15"/>
    </row>
    <row r="14478" spans="1:1">
      <c r="A14478" s="15"/>
    </row>
    <row r="14479" spans="1:1">
      <c r="A14479" s="15"/>
    </row>
    <row r="14480" spans="1:1">
      <c r="A14480" s="15"/>
    </row>
    <row r="14481" spans="1:1">
      <c r="A14481" s="15"/>
    </row>
    <row r="14482" spans="1:1">
      <c r="A14482" s="15"/>
    </row>
    <row r="14483" spans="1:1">
      <c r="A14483" s="15"/>
    </row>
    <row r="14484" spans="1:1">
      <c r="A14484" s="15"/>
    </row>
    <row r="14485" spans="1:1">
      <c r="A14485" s="15"/>
    </row>
    <row r="14486" spans="1:1">
      <c r="A14486" s="15"/>
    </row>
    <row r="14487" spans="1:1">
      <c r="A14487" s="15"/>
    </row>
    <row r="14488" spans="1:1">
      <c r="A14488" s="15"/>
    </row>
    <row r="14489" spans="1:1">
      <c r="A14489" s="15"/>
    </row>
    <row r="14490" spans="1:1">
      <c r="A14490" s="15"/>
    </row>
    <row r="14491" spans="1:1">
      <c r="A14491" s="15"/>
    </row>
    <row r="14492" spans="1:1">
      <c r="A14492" s="15"/>
    </row>
    <row r="14493" spans="1:1">
      <c r="A14493" s="15"/>
    </row>
    <row r="14494" spans="1:1">
      <c r="A14494" s="15"/>
    </row>
    <row r="14495" spans="1:1">
      <c r="A14495" s="15"/>
    </row>
    <row r="14496" spans="1:1">
      <c r="A14496" s="15"/>
    </row>
    <row r="14497" spans="1:1">
      <c r="A14497" s="15"/>
    </row>
    <row r="14498" spans="1:1">
      <c r="A14498" s="15"/>
    </row>
    <row r="14499" spans="1:1">
      <c r="A14499" s="15"/>
    </row>
    <row r="14500" spans="1:1">
      <c r="A14500" s="15"/>
    </row>
    <row r="14501" spans="1:1">
      <c r="A14501" s="15"/>
    </row>
    <row r="14502" spans="1:1">
      <c r="A14502" s="15"/>
    </row>
    <row r="14503" spans="1:1">
      <c r="A14503" s="15"/>
    </row>
    <row r="14504" spans="1:1">
      <c r="A14504" s="15"/>
    </row>
    <row r="14505" spans="1:1">
      <c r="A14505" s="15"/>
    </row>
    <row r="14506" spans="1:1">
      <c r="A14506" s="15"/>
    </row>
    <row r="14507" spans="1:1">
      <c r="A14507" s="15"/>
    </row>
    <row r="14508" spans="1:1">
      <c r="A14508" s="15"/>
    </row>
    <row r="14509" spans="1:1">
      <c r="A14509" s="15"/>
    </row>
    <row r="14510" spans="1:1">
      <c r="A14510" s="15"/>
    </row>
    <row r="14511" spans="1:1">
      <c r="A14511" s="15"/>
    </row>
    <row r="14512" spans="1:1">
      <c r="A14512" s="15"/>
    </row>
    <row r="14513" spans="1:1">
      <c r="A14513" s="15"/>
    </row>
    <row r="14514" spans="1:1">
      <c r="A14514" s="15"/>
    </row>
    <row r="14515" spans="1:1">
      <c r="A14515" s="15"/>
    </row>
    <row r="14516" spans="1:1">
      <c r="A14516" s="15"/>
    </row>
    <row r="14517" spans="1:1">
      <c r="A14517" s="15"/>
    </row>
    <row r="14518" spans="1:1">
      <c r="A14518" s="15"/>
    </row>
    <row r="14519" spans="1:1">
      <c r="A14519" s="15"/>
    </row>
    <row r="14520" spans="1:1">
      <c r="A14520" s="15"/>
    </row>
    <row r="14521" spans="1:1">
      <c r="A14521" s="15"/>
    </row>
    <row r="14522" spans="1:1">
      <c r="A14522" s="15"/>
    </row>
    <row r="14523" spans="1:1">
      <c r="A14523" s="15"/>
    </row>
    <row r="14524" spans="1:1">
      <c r="A14524" s="15"/>
    </row>
    <row r="14525" spans="1:1">
      <c r="A14525" s="15"/>
    </row>
    <row r="14526" spans="1:1">
      <c r="A14526" s="15"/>
    </row>
    <row r="14527" spans="1:1">
      <c r="A14527" s="15"/>
    </row>
    <row r="14528" spans="1:1">
      <c r="A14528" s="15"/>
    </row>
    <row r="14529" spans="1:1">
      <c r="A14529" s="15"/>
    </row>
    <row r="14530" spans="1:1">
      <c r="A14530" s="15"/>
    </row>
    <row r="14531" spans="1:1">
      <c r="A14531" s="15"/>
    </row>
    <row r="14532" spans="1:1">
      <c r="A14532" s="15"/>
    </row>
    <row r="14533" spans="1:1">
      <c r="A14533" s="15"/>
    </row>
    <row r="14534" spans="1:1">
      <c r="A14534" s="15"/>
    </row>
    <row r="14535" spans="1:1">
      <c r="A14535" s="15"/>
    </row>
    <row r="14536" spans="1:1">
      <c r="A14536" s="15"/>
    </row>
    <row r="14537" spans="1:1">
      <c r="A14537" s="15"/>
    </row>
    <row r="14538" spans="1:1">
      <c r="A14538" s="15"/>
    </row>
    <row r="14539" spans="1:1">
      <c r="A14539" s="15"/>
    </row>
    <row r="14540" spans="1:1">
      <c r="A14540" s="15"/>
    </row>
    <row r="14541" spans="1:1">
      <c r="A14541" s="15"/>
    </row>
    <row r="14542" spans="1:1">
      <c r="A14542" s="15"/>
    </row>
    <row r="14543" spans="1:1">
      <c r="A14543" s="15"/>
    </row>
    <row r="14544" spans="1:1">
      <c r="A14544" s="15"/>
    </row>
    <row r="14545" spans="1:1">
      <c r="A14545" s="15"/>
    </row>
    <row r="14546" spans="1:1">
      <c r="A14546" s="15"/>
    </row>
    <row r="14547" spans="1:1">
      <c r="A14547" s="15"/>
    </row>
    <row r="14548" spans="1:1">
      <c r="A14548" s="15"/>
    </row>
    <row r="14549" spans="1:1">
      <c r="A14549" s="15"/>
    </row>
    <row r="14550" spans="1:1">
      <c r="A14550" s="15"/>
    </row>
    <row r="14551" spans="1:1">
      <c r="A14551" s="15"/>
    </row>
    <row r="14552" spans="1:1">
      <c r="A14552" s="15"/>
    </row>
    <row r="14553" spans="1:1">
      <c r="A14553" s="15"/>
    </row>
    <row r="14554" spans="1:1">
      <c r="A14554" s="15"/>
    </row>
    <row r="14555" spans="1:1">
      <c r="A14555" s="15"/>
    </row>
    <row r="14556" spans="1:1">
      <c r="A14556" s="15"/>
    </row>
    <row r="14557" spans="1:1">
      <c r="A14557" s="15"/>
    </row>
    <row r="14558" spans="1:1">
      <c r="A14558" s="15"/>
    </row>
    <row r="14559" spans="1:1">
      <c r="A14559" s="15"/>
    </row>
    <row r="14560" spans="1:1">
      <c r="A14560" s="15"/>
    </row>
    <row r="14561" spans="1:1">
      <c r="A14561" s="15"/>
    </row>
    <row r="14562" spans="1:1">
      <c r="A14562" s="15"/>
    </row>
    <row r="14563" spans="1:1">
      <c r="A14563" s="15"/>
    </row>
    <row r="14564" spans="1:1">
      <c r="A14564" s="15"/>
    </row>
    <row r="14565" spans="1:1">
      <c r="A14565" s="15"/>
    </row>
    <row r="14566" spans="1:1">
      <c r="A14566" s="15"/>
    </row>
    <row r="14567" spans="1:1">
      <c r="A14567" s="15"/>
    </row>
    <row r="14568" spans="1:1">
      <c r="A14568" s="15"/>
    </row>
    <row r="14569" spans="1:1">
      <c r="A14569" s="15"/>
    </row>
    <row r="14570" spans="1:1">
      <c r="A14570" s="15"/>
    </row>
    <row r="14571" spans="1:1">
      <c r="A14571" s="15"/>
    </row>
    <row r="14572" spans="1:1">
      <c r="A14572" s="15"/>
    </row>
    <row r="14573" spans="1:1">
      <c r="A14573" s="15"/>
    </row>
    <row r="14574" spans="1:1">
      <c r="A14574" s="15"/>
    </row>
    <row r="14575" spans="1:1">
      <c r="A14575" s="15"/>
    </row>
    <row r="14576" spans="1:1">
      <c r="A14576" s="15"/>
    </row>
    <row r="14577" spans="1:1">
      <c r="A14577" s="15"/>
    </row>
    <row r="14578" spans="1:1">
      <c r="A14578" s="15"/>
    </row>
    <row r="14579" spans="1:1">
      <c r="A14579" s="15"/>
    </row>
    <row r="14580" spans="1:1">
      <c r="A14580" s="15"/>
    </row>
    <row r="14581" spans="1:1">
      <c r="A14581" s="15"/>
    </row>
    <row r="14582" spans="1:1">
      <c r="A14582" s="15"/>
    </row>
    <row r="14583" spans="1:1">
      <c r="A14583" s="15"/>
    </row>
    <row r="14584" spans="1:1">
      <c r="A14584" s="15"/>
    </row>
    <row r="14585" spans="1:1">
      <c r="A14585" s="15"/>
    </row>
    <row r="14586" spans="1:1">
      <c r="A14586" s="15"/>
    </row>
    <row r="14587" spans="1:1">
      <c r="A14587" s="15"/>
    </row>
    <row r="14588" spans="1:1">
      <c r="A14588" s="15"/>
    </row>
    <row r="14589" spans="1:1">
      <c r="A14589" s="15"/>
    </row>
    <row r="14590" spans="1:1">
      <c r="A14590" s="15"/>
    </row>
    <row r="14591" spans="1:1">
      <c r="A14591" s="15"/>
    </row>
    <row r="14592" spans="1:1">
      <c r="A14592" s="15"/>
    </row>
    <row r="14593" spans="1:1">
      <c r="A14593" s="15"/>
    </row>
    <row r="14594" spans="1:1">
      <c r="A14594" s="15"/>
    </row>
    <row r="14595" spans="1:1">
      <c r="A14595" s="15"/>
    </row>
    <row r="14596" spans="1:1">
      <c r="A14596" s="15"/>
    </row>
    <row r="14597" spans="1:1">
      <c r="A14597" s="15"/>
    </row>
    <row r="14598" spans="1:1">
      <c r="A14598" s="15"/>
    </row>
    <row r="14599" spans="1:1">
      <c r="A14599" s="15"/>
    </row>
    <row r="14600" spans="1:1">
      <c r="A14600" s="15"/>
    </row>
    <row r="14601" spans="1:1">
      <c r="A14601" s="15"/>
    </row>
    <row r="14602" spans="1:1">
      <c r="A14602" s="15"/>
    </row>
    <row r="14603" spans="1:1">
      <c r="A14603" s="15"/>
    </row>
    <row r="14604" spans="1:1">
      <c r="A14604" s="15"/>
    </row>
    <row r="14605" spans="1:1">
      <c r="A14605" s="15"/>
    </row>
    <row r="14606" spans="1:1">
      <c r="A14606" s="15"/>
    </row>
    <row r="14607" spans="1:1">
      <c r="A14607" s="15"/>
    </row>
    <row r="14608" spans="1:1">
      <c r="A14608" s="15"/>
    </row>
    <row r="14609" spans="1:1">
      <c r="A14609" s="15"/>
    </row>
    <row r="14610" spans="1:1">
      <c r="A14610" s="15"/>
    </row>
    <row r="14611" spans="1:1">
      <c r="A14611" s="15"/>
    </row>
    <row r="14612" spans="1:1">
      <c r="A14612" s="15"/>
    </row>
    <row r="14613" spans="1:1">
      <c r="A14613" s="15"/>
    </row>
    <row r="14614" spans="1:1">
      <c r="A14614" s="15"/>
    </row>
    <row r="14615" spans="1:1">
      <c r="A14615" s="15"/>
    </row>
    <row r="14616" spans="1:1">
      <c r="A14616" s="15"/>
    </row>
    <row r="14617" spans="1:1">
      <c r="A14617" s="15"/>
    </row>
    <row r="14618" spans="1:1">
      <c r="A14618" s="15"/>
    </row>
    <row r="14619" spans="1:1">
      <c r="A14619" s="15"/>
    </row>
    <row r="14620" spans="1:1">
      <c r="A14620" s="15"/>
    </row>
    <row r="14621" spans="1:1">
      <c r="A14621" s="15"/>
    </row>
    <row r="14622" spans="1:1">
      <c r="A14622" s="15"/>
    </row>
    <row r="14623" spans="1:1">
      <c r="A14623" s="15"/>
    </row>
    <row r="14624" spans="1:1">
      <c r="A14624" s="15"/>
    </row>
    <row r="14625" spans="1:1">
      <c r="A14625" s="15"/>
    </row>
    <row r="14626" spans="1:1">
      <c r="A14626" s="15"/>
    </row>
    <row r="14627" spans="1:1">
      <c r="A14627" s="15"/>
    </row>
    <row r="14628" spans="1:1">
      <c r="A14628" s="15"/>
    </row>
    <row r="14629" spans="1:1">
      <c r="A14629" s="15"/>
    </row>
    <row r="14630" spans="1:1">
      <c r="A14630" s="15"/>
    </row>
    <row r="14631" spans="1:1">
      <c r="A14631" s="15"/>
    </row>
    <row r="14632" spans="1:1">
      <c r="A14632" s="15"/>
    </row>
    <row r="14633" spans="1:1">
      <c r="A14633" s="15"/>
    </row>
    <row r="14634" spans="1:1">
      <c r="A14634" s="15"/>
    </row>
    <row r="14635" spans="1:1">
      <c r="A14635" s="15"/>
    </row>
    <row r="14636" spans="1:1">
      <c r="A14636" s="15"/>
    </row>
    <row r="14637" spans="1:1">
      <c r="A14637" s="15"/>
    </row>
    <row r="14638" spans="1:1">
      <c r="A14638" s="15"/>
    </row>
    <row r="14639" spans="1:1">
      <c r="A14639" s="15"/>
    </row>
    <row r="14640" spans="1:1">
      <c r="A14640" s="15"/>
    </row>
    <row r="14641" spans="1:1">
      <c r="A14641" s="15"/>
    </row>
    <row r="14642" spans="1:1">
      <c r="A14642" s="15"/>
    </row>
    <row r="14643" spans="1:1">
      <c r="A14643" s="15"/>
    </row>
    <row r="14644" spans="1:1">
      <c r="A14644" s="15"/>
    </row>
    <row r="14645" spans="1:1">
      <c r="A14645" s="15"/>
    </row>
    <row r="14646" spans="1:1">
      <c r="A14646" s="15"/>
    </row>
    <row r="14647" spans="1:1">
      <c r="A14647" s="15"/>
    </row>
    <row r="14648" spans="1:1">
      <c r="A14648" s="15"/>
    </row>
    <row r="14649" spans="1:1">
      <c r="A14649" s="15"/>
    </row>
    <row r="14650" spans="1:1">
      <c r="A14650" s="15"/>
    </row>
    <row r="14651" spans="1:1">
      <c r="A14651" s="15"/>
    </row>
    <row r="14652" spans="1:1">
      <c r="A14652" s="15"/>
    </row>
    <row r="14653" spans="1:1">
      <c r="A14653" s="15"/>
    </row>
    <row r="14654" spans="1:1">
      <c r="A14654" s="15"/>
    </row>
    <row r="14655" spans="1:1">
      <c r="A14655" s="15"/>
    </row>
    <row r="14656" spans="1:1">
      <c r="A14656" s="15"/>
    </row>
    <row r="14657" spans="1:1">
      <c r="A14657" s="15"/>
    </row>
    <row r="14658" spans="1:1">
      <c r="A14658" s="15"/>
    </row>
    <row r="14659" spans="1:1">
      <c r="A14659" s="15"/>
    </row>
    <row r="14660" spans="1:1">
      <c r="A14660" s="15"/>
    </row>
    <row r="14661" spans="1:1">
      <c r="A14661" s="15"/>
    </row>
    <row r="14662" spans="1:1">
      <c r="A14662" s="15"/>
    </row>
    <row r="14663" spans="1:1">
      <c r="A14663" s="15"/>
    </row>
    <row r="14664" spans="1:1">
      <c r="A14664" s="15"/>
    </row>
    <row r="14665" spans="1:1">
      <c r="A14665" s="15"/>
    </row>
    <row r="14666" spans="1:1">
      <c r="A14666" s="15"/>
    </row>
    <row r="14667" spans="1:1">
      <c r="A14667" s="15"/>
    </row>
    <row r="14668" spans="1:1">
      <c r="A14668" s="15"/>
    </row>
    <row r="14669" spans="1:1">
      <c r="A14669" s="15"/>
    </row>
    <row r="14670" spans="1:1">
      <c r="A14670" s="15"/>
    </row>
    <row r="14671" spans="1:1">
      <c r="A14671" s="15"/>
    </row>
    <row r="14672" spans="1:1">
      <c r="A14672" s="15"/>
    </row>
    <row r="14673" spans="1:1">
      <c r="A14673" s="15"/>
    </row>
    <row r="14674" spans="1:1">
      <c r="A14674" s="15"/>
    </row>
    <row r="14675" spans="1:1">
      <c r="A14675" s="15"/>
    </row>
    <row r="14676" spans="1:1">
      <c r="A14676" s="15"/>
    </row>
    <row r="14677" spans="1:1">
      <c r="A14677" s="15"/>
    </row>
    <row r="14678" spans="1:1">
      <c r="A14678" s="15"/>
    </row>
    <row r="14679" spans="1:1">
      <c r="A14679" s="15"/>
    </row>
    <row r="14680" spans="1:1">
      <c r="A14680" s="15"/>
    </row>
    <row r="14681" spans="1:1">
      <c r="A14681" s="15"/>
    </row>
    <row r="14682" spans="1:1">
      <c r="A14682" s="15"/>
    </row>
    <row r="14683" spans="1:1">
      <c r="A14683" s="15"/>
    </row>
    <row r="14684" spans="1:1">
      <c r="A14684" s="15"/>
    </row>
    <row r="14685" spans="1:1">
      <c r="A14685" s="15"/>
    </row>
    <row r="14686" spans="1:1">
      <c r="A14686" s="15"/>
    </row>
    <row r="14687" spans="1:1">
      <c r="A14687" s="15"/>
    </row>
    <row r="14688" spans="1:1">
      <c r="A14688" s="15"/>
    </row>
    <row r="14689" spans="1:1">
      <c r="A14689" s="15"/>
    </row>
    <row r="14690" spans="1:1">
      <c r="A14690" s="15"/>
    </row>
    <row r="14691" spans="1:1">
      <c r="A14691" s="15"/>
    </row>
    <row r="14692" spans="1:1">
      <c r="A14692" s="15"/>
    </row>
    <row r="14693" spans="1:1">
      <c r="A14693" s="15"/>
    </row>
    <row r="14694" spans="1:1">
      <c r="A14694" s="15"/>
    </row>
    <row r="14695" spans="1:1">
      <c r="A14695" s="15"/>
    </row>
    <row r="14696" spans="1:1">
      <c r="A14696" s="15"/>
    </row>
    <row r="14697" spans="1:1">
      <c r="A14697" s="15"/>
    </row>
    <row r="14698" spans="1:1">
      <c r="A14698" s="15"/>
    </row>
    <row r="14699" spans="1:1">
      <c r="A14699" s="15"/>
    </row>
    <row r="14700" spans="1:1">
      <c r="A14700" s="15"/>
    </row>
    <row r="14701" spans="1:1">
      <c r="A14701" s="15"/>
    </row>
    <row r="14702" spans="1:1">
      <c r="A14702" s="15"/>
    </row>
    <row r="14703" spans="1:1">
      <c r="A14703" s="15"/>
    </row>
    <row r="14704" spans="1:1">
      <c r="A14704" s="15"/>
    </row>
    <row r="14705" spans="1:1">
      <c r="A14705" s="15"/>
    </row>
    <row r="14706" spans="1:1">
      <c r="A14706" s="15"/>
    </row>
    <row r="14707" spans="1:1">
      <c r="A14707" s="15"/>
    </row>
    <row r="14708" spans="1:1">
      <c r="A14708" s="15"/>
    </row>
    <row r="14709" spans="1:1">
      <c r="A14709" s="15"/>
    </row>
    <row r="14710" spans="1:1">
      <c r="A14710" s="15"/>
    </row>
    <row r="14711" spans="1:1">
      <c r="A14711" s="15"/>
    </row>
    <row r="14712" spans="1:1">
      <c r="A14712" s="15"/>
    </row>
    <row r="14713" spans="1:1">
      <c r="A14713" s="15"/>
    </row>
    <row r="14714" spans="1:1">
      <c r="A14714" s="15"/>
    </row>
    <row r="14715" spans="1:1">
      <c r="A14715" s="15"/>
    </row>
    <row r="14716" spans="1:1">
      <c r="A14716" s="15"/>
    </row>
    <row r="14717" spans="1:1">
      <c r="A14717" s="15"/>
    </row>
    <row r="14718" spans="1:1">
      <c r="A14718" s="15"/>
    </row>
    <row r="14719" spans="1:1">
      <c r="A14719" s="15"/>
    </row>
    <row r="14720" spans="1:1">
      <c r="A14720" s="15"/>
    </row>
    <row r="14721" spans="1:1">
      <c r="A14721" s="15"/>
    </row>
    <row r="14722" spans="1:1">
      <c r="A14722" s="15"/>
    </row>
    <row r="14723" spans="1:1">
      <c r="A14723" s="15"/>
    </row>
    <row r="14724" spans="1:1">
      <c r="A14724" s="15"/>
    </row>
    <row r="14725" spans="1:1">
      <c r="A14725" s="15"/>
    </row>
    <row r="14726" spans="1:1">
      <c r="A14726" s="15"/>
    </row>
    <row r="14727" spans="1:1">
      <c r="A14727" s="15"/>
    </row>
    <row r="14728" spans="1:1">
      <c r="A14728" s="15"/>
    </row>
    <row r="14729" spans="1:1">
      <c r="A14729" s="15"/>
    </row>
    <row r="14730" spans="1:1">
      <c r="A14730" s="15"/>
    </row>
    <row r="14731" spans="1:1">
      <c r="A14731" s="15"/>
    </row>
    <row r="14732" spans="1:1">
      <c r="A14732" s="15"/>
    </row>
    <row r="14733" spans="1:1">
      <c r="A14733" s="15"/>
    </row>
    <row r="14734" spans="1:1">
      <c r="A14734" s="15"/>
    </row>
    <row r="14735" spans="1:1">
      <c r="A14735" s="15"/>
    </row>
    <row r="14736" spans="1:1">
      <c r="A14736" s="15"/>
    </row>
    <row r="14737" spans="1:1">
      <c r="A14737" s="15"/>
    </row>
    <row r="14738" spans="1:1">
      <c r="A14738" s="15"/>
    </row>
    <row r="14739" spans="1:1">
      <c r="A14739" s="15"/>
    </row>
    <row r="14740" spans="1:1">
      <c r="A14740" s="15"/>
    </row>
    <row r="14741" spans="1:1">
      <c r="A14741" s="15"/>
    </row>
    <row r="14742" spans="1:1">
      <c r="A14742" s="15"/>
    </row>
    <row r="14743" spans="1:1">
      <c r="A14743" s="15"/>
    </row>
    <row r="14744" spans="1:1">
      <c r="A14744" s="15"/>
    </row>
    <row r="14745" spans="1:1">
      <c r="A14745" s="15"/>
    </row>
    <row r="14746" spans="1:1">
      <c r="A14746" s="15"/>
    </row>
    <row r="14747" spans="1:1">
      <c r="A14747" s="15"/>
    </row>
    <row r="14748" spans="1:1">
      <c r="A14748" s="15"/>
    </row>
    <row r="14749" spans="1:1">
      <c r="A14749" s="15"/>
    </row>
    <row r="14750" spans="1:1">
      <c r="A14750" s="15"/>
    </row>
    <row r="14751" spans="1:1">
      <c r="A14751" s="15"/>
    </row>
    <row r="14752" spans="1:1">
      <c r="A14752" s="15"/>
    </row>
    <row r="14753" spans="1:1">
      <c r="A14753" s="15"/>
    </row>
    <row r="14754" spans="1:1">
      <c r="A14754" s="15"/>
    </row>
    <row r="14755" spans="1:1">
      <c r="A14755" s="15"/>
    </row>
    <row r="14756" spans="1:1">
      <c r="A14756" s="15"/>
    </row>
    <row r="14757" spans="1:1">
      <c r="A14757" s="15"/>
    </row>
    <row r="14758" spans="1:1">
      <c r="A14758" s="15"/>
    </row>
    <row r="14759" spans="1:1">
      <c r="A14759" s="15"/>
    </row>
    <row r="14760" spans="1:1">
      <c r="A14760" s="15"/>
    </row>
    <row r="14761" spans="1:1">
      <c r="A14761" s="15"/>
    </row>
    <row r="14762" spans="1:1">
      <c r="A14762" s="15"/>
    </row>
    <row r="14763" spans="1:1">
      <c r="A14763" s="15"/>
    </row>
    <row r="14764" spans="1:1">
      <c r="A14764" s="15"/>
    </row>
    <row r="14765" spans="1:1">
      <c r="A14765" s="15"/>
    </row>
    <row r="14766" spans="1:1">
      <c r="A14766" s="15"/>
    </row>
    <row r="14767" spans="1:1">
      <c r="A14767" s="15"/>
    </row>
    <row r="14768" spans="1:1">
      <c r="A14768" s="15"/>
    </row>
    <row r="14769" spans="1:1">
      <c r="A14769" s="15"/>
    </row>
    <row r="14770" spans="1:1">
      <c r="A14770" s="15"/>
    </row>
    <row r="14771" spans="1:1">
      <c r="A14771" s="15"/>
    </row>
    <row r="14772" spans="1:1">
      <c r="A14772" s="15"/>
    </row>
    <row r="14773" spans="1:1">
      <c r="A14773" s="15"/>
    </row>
    <row r="14774" spans="1:1">
      <c r="A14774" s="15"/>
    </row>
    <row r="14775" spans="1:1">
      <c r="A14775" s="15"/>
    </row>
    <row r="14776" spans="1:1">
      <c r="A14776" s="15"/>
    </row>
    <row r="14777" spans="1:1">
      <c r="A14777" s="15"/>
    </row>
    <row r="14778" spans="1:1">
      <c r="A14778" s="15"/>
    </row>
    <row r="14779" spans="1:1">
      <c r="A14779" s="15"/>
    </row>
    <row r="14780" spans="1:1">
      <c r="A14780" s="15"/>
    </row>
    <row r="14781" spans="1:1">
      <c r="A14781" s="15"/>
    </row>
    <row r="14782" spans="1:1">
      <c r="A14782" s="15"/>
    </row>
    <row r="14783" spans="1:1">
      <c r="A14783" s="15"/>
    </row>
    <row r="14784" spans="1:1">
      <c r="A14784" s="15"/>
    </row>
    <row r="14785" spans="1:1">
      <c r="A14785" s="15"/>
    </row>
    <row r="14786" spans="1:1">
      <c r="A14786" s="15"/>
    </row>
    <row r="14787" spans="1:1">
      <c r="A14787" s="15"/>
    </row>
    <row r="14788" spans="1:1">
      <c r="A14788" s="15"/>
    </row>
    <row r="14789" spans="1:1">
      <c r="A14789" s="15"/>
    </row>
    <row r="14790" spans="1:1">
      <c r="A14790" s="15"/>
    </row>
    <row r="14791" spans="1:1">
      <c r="A14791" s="15"/>
    </row>
    <row r="14792" spans="1:1">
      <c r="A14792" s="15"/>
    </row>
    <row r="14793" spans="1:1">
      <c r="A14793" s="15"/>
    </row>
    <row r="14794" spans="1:1">
      <c r="A14794" s="15"/>
    </row>
    <row r="14795" spans="1:1">
      <c r="A14795" s="15"/>
    </row>
    <row r="14796" spans="1:1">
      <c r="A14796" s="15"/>
    </row>
    <row r="14797" spans="1:1">
      <c r="A14797" s="15"/>
    </row>
    <row r="14798" spans="1:1">
      <c r="A14798" s="15"/>
    </row>
    <row r="14799" spans="1:1">
      <c r="A14799" s="15"/>
    </row>
    <row r="14800" spans="1:1">
      <c r="A14800" s="15"/>
    </row>
    <row r="14801" spans="1:1">
      <c r="A14801" s="15"/>
    </row>
    <row r="14802" spans="1:1">
      <c r="A14802" s="15"/>
    </row>
    <row r="14803" spans="1:1">
      <c r="A14803" s="15"/>
    </row>
    <row r="14804" spans="1:1">
      <c r="A14804" s="15"/>
    </row>
    <row r="14805" spans="1:1">
      <c r="A14805" s="15"/>
    </row>
    <row r="14806" spans="1:1">
      <c r="A14806" s="15"/>
    </row>
    <row r="14807" spans="1:1">
      <c r="A14807" s="15"/>
    </row>
    <row r="14808" spans="1:1">
      <c r="A14808" s="15"/>
    </row>
    <row r="14809" spans="1:1">
      <c r="A14809" s="15"/>
    </row>
    <row r="14810" spans="1:1">
      <c r="A14810" s="15"/>
    </row>
    <row r="14811" spans="1:1">
      <c r="A14811" s="15"/>
    </row>
    <row r="14812" spans="1:1">
      <c r="A14812" s="15"/>
    </row>
    <row r="14813" spans="1:1">
      <c r="A14813" s="15"/>
    </row>
    <row r="14814" spans="1:1">
      <c r="A14814" s="15"/>
    </row>
    <row r="14815" spans="1:1">
      <c r="A14815" s="15"/>
    </row>
    <row r="14816" spans="1:1">
      <c r="A14816" s="15"/>
    </row>
    <row r="14817" spans="1:1">
      <c r="A14817" s="15"/>
    </row>
    <row r="14818" spans="1:1">
      <c r="A14818" s="15"/>
    </row>
    <row r="14819" spans="1:1">
      <c r="A14819" s="15"/>
    </row>
    <row r="14820" spans="1:1">
      <c r="A14820" s="15"/>
    </row>
    <row r="14821" spans="1:1">
      <c r="A14821" s="15"/>
    </row>
    <row r="14822" spans="1:1">
      <c r="A14822" s="15"/>
    </row>
    <row r="14823" spans="1:1">
      <c r="A14823" s="15"/>
    </row>
    <row r="14824" spans="1:1">
      <c r="A14824" s="15"/>
    </row>
    <row r="14825" spans="1:1">
      <c r="A14825" s="15"/>
    </row>
    <row r="14826" spans="1:1">
      <c r="A14826" s="15"/>
    </row>
    <row r="14827" spans="1:1">
      <c r="A14827" s="15"/>
    </row>
    <row r="14828" spans="1:1">
      <c r="A14828" s="15"/>
    </row>
    <row r="14829" spans="1:1">
      <c r="A14829" s="15"/>
    </row>
    <row r="14830" spans="1:1">
      <c r="A14830" s="15"/>
    </row>
    <row r="14831" spans="1:1">
      <c r="A14831" s="15"/>
    </row>
    <row r="14832" spans="1:1">
      <c r="A14832" s="15"/>
    </row>
    <row r="14833" spans="1:1">
      <c r="A14833" s="15"/>
    </row>
    <row r="14834" spans="1:1">
      <c r="A14834" s="15"/>
    </row>
    <row r="14835" spans="1:1">
      <c r="A14835" s="15"/>
    </row>
    <row r="14836" spans="1:1">
      <c r="A14836" s="15"/>
    </row>
    <row r="14837" spans="1:1">
      <c r="A14837" s="15"/>
    </row>
    <row r="14838" spans="1:1">
      <c r="A14838" s="15"/>
    </row>
    <row r="14839" spans="1:1">
      <c r="A14839" s="15"/>
    </row>
    <row r="14840" spans="1:1">
      <c r="A14840" s="15"/>
    </row>
    <row r="14841" spans="1:1">
      <c r="A14841" s="15"/>
    </row>
    <row r="14842" spans="1:1">
      <c r="A14842" s="15"/>
    </row>
    <row r="14843" spans="1:1">
      <c r="A14843" s="15"/>
    </row>
    <row r="14844" spans="1:1">
      <c r="A14844" s="15"/>
    </row>
    <row r="14845" spans="1:1">
      <c r="A14845" s="15"/>
    </row>
    <row r="14846" spans="1:1">
      <c r="A14846" s="15"/>
    </row>
    <row r="14847" spans="1:1">
      <c r="A14847" s="15"/>
    </row>
    <row r="14848" spans="1:1">
      <c r="A14848" s="15"/>
    </row>
    <row r="14849" spans="1:1">
      <c r="A14849" s="15"/>
    </row>
    <row r="14850" spans="1:1">
      <c r="A14850" s="15"/>
    </row>
    <row r="14851" spans="1:1">
      <c r="A14851" s="15"/>
    </row>
    <row r="14852" spans="1:1">
      <c r="A14852" s="15"/>
    </row>
    <row r="14853" spans="1:1">
      <c r="A14853" s="15"/>
    </row>
    <row r="14854" spans="1:1">
      <c r="A14854" s="15"/>
    </row>
    <row r="14855" spans="1:1">
      <c r="A14855" s="15"/>
    </row>
    <row r="14856" spans="1:1">
      <c r="A14856" s="15"/>
    </row>
    <row r="14857" spans="1:1">
      <c r="A14857" s="15"/>
    </row>
    <row r="14858" spans="1:1">
      <c r="A14858" s="15"/>
    </row>
    <row r="14859" spans="1:1">
      <c r="A14859" s="15"/>
    </row>
    <row r="14860" spans="1:1">
      <c r="A14860" s="15"/>
    </row>
    <row r="14861" spans="1:1">
      <c r="A14861" s="15"/>
    </row>
    <row r="14862" spans="1:1">
      <c r="A14862" s="15"/>
    </row>
    <row r="14863" spans="1:1">
      <c r="A14863" s="15"/>
    </row>
    <row r="14864" spans="1:1">
      <c r="A14864" s="15"/>
    </row>
    <row r="14865" spans="1:1">
      <c r="A14865" s="15"/>
    </row>
    <row r="14866" spans="1:1">
      <c r="A14866" s="15"/>
    </row>
    <row r="14867" spans="1:1">
      <c r="A14867" s="15"/>
    </row>
    <row r="14868" spans="1:1">
      <c r="A14868" s="15"/>
    </row>
    <row r="14869" spans="1:1">
      <c r="A14869" s="15"/>
    </row>
    <row r="14870" spans="1:1">
      <c r="A14870" s="15"/>
    </row>
    <row r="14871" spans="1:1">
      <c r="A14871" s="15"/>
    </row>
    <row r="14872" spans="1:1">
      <c r="A14872" s="15"/>
    </row>
    <row r="14873" spans="1:1">
      <c r="A14873" s="15"/>
    </row>
    <row r="14874" spans="1:1">
      <c r="A14874" s="15"/>
    </row>
    <row r="14875" spans="1:1">
      <c r="A14875" s="15"/>
    </row>
    <row r="14876" spans="1:1">
      <c r="A14876" s="15"/>
    </row>
    <row r="14877" spans="1:1">
      <c r="A14877" s="15"/>
    </row>
    <row r="14878" spans="1:1">
      <c r="A14878" s="15"/>
    </row>
    <row r="14879" spans="1:1">
      <c r="A14879" s="15"/>
    </row>
    <row r="14880" spans="1:1">
      <c r="A14880" s="15"/>
    </row>
    <row r="14881" spans="1:1">
      <c r="A14881" s="15"/>
    </row>
    <row r="14882" spans="1:1">
      <c r="A14882" s="15"/>
    </row>
    <row r="14883" spans="1:1">
      <c r="A14883" s="15"/>
    </row>
    <row r="14884" spans="1:1">
      <c r="A14884" s="15"/>
    </row>
    <row r="14885" spans="1:1">
      <c r="A14885" s="15"/>
    </row>
    <row r="14886" spans="1:1">
      <c r="A14886" s="15"/>
    </row>
    <row r="14887" spans="1:1">
      <c r="A14887" s="15"/>
    </row>
    <row r="14888" spans="1:1">
      <c r="A14888" s="15"/>
    </row>
    <row r="14889" spans="1:1">
      <c r="A14889" s="15"/>
    </row>
    <row r="14890" spans="1:1">
      <c r="A14890" s="15"/>
    </row>
    <row r="14891" spans="1:1">
      <c r="A14891" s="15"/>
    </row>
    <row r="14892" spans="1:1">
      <c r="A14892" s="15"/>
    </row>
    <row r="14893" spans="1:1">
      <c r="A14893" s="15"/>
    </row>
    <row r="14894" spans="1:1">
      <c r="A14894" s="15"/>
    </row>
    <row r="14895" spans="1:1">
      <c r="A14895" s="15"/>
    </row>
    <row r="14896" spans="1:1">
      <c r="A14896" s="15"/>
    </row>
    <row r="14897" spans="1:1">
      <c r="A14897" s="15"/>
    </row>
    <row r="14898" spans="1:1">
      <c r="A14898" s="15"/>
    </row>
    <row r="14899" spans="1:1">
      <c r="A14899" s="15"/>
    </row>
    <row r="14900" spans="1:1">
      <c r="A14900" s="15"/>
    </row>
    <row r="14901" spans="1:1">
      <c r="A14901" s="15"/>
    </row>
    <row r="14902" spans="1:1">
      <c r="A14902" s="15"/>
    </row>
    <row r="14903" spans="1:1">
      <c r="A14903" s="15"/>
    </row>
    <row r="14904" spans="1:1">
      <c r="A14904" s="15"/>
    </row>
    <row r="14905" spans="1:1">
      <c r="A14905" s="15"/>
    </row>
    <row r="14906" spans="1:1">
      <c r="A14906" s="15"/>
    </row>
    <row r="14907" spans="1:1">
      <c r="A14907" s="15"/>
    </row>
    <row r="14908" spans="1:1">
      <c r="A14908" s="15"/>
    </row>
    <row r="14909" spans="1:1">
      <c r="A14909" s="15"/>
    </row>
    <row r="14910" spans="1:1">
      <c r="A14910" s="15"/>
    </row>
    <row r="14911" spans="1:1">
      <c r="A14911" s="15"/>
    </row>
    <row r="14912" spans="1:1">
      <c r="A14912" s="15"/>
    </row>
    <row r="14913" spans="1:1">
      <c r="A14913" s="15"/>
    </row>
    <row r="14914" spans="1:1">
      <c r="A14914" s="15"/>
    </row>
    <row r="14915" spans="1:1">
      <c r="A14915" s="15"/>
    </row>
    <row r="14916" spans="1:1">
      <c r="A14916" s="15"/>
    </row>
    <row r="14917" spans="1:1">
      <c r="A14917" s="15"/>
    </row>
    <row r="14918" spans="1:1">
      <c r="A14918" s="15"/>
    </row>
    <row r="14919" spans="1:1">
      <c r="A14919" s="15"/>
    </row>
    <row r="14920" spans="1:1">
      <c r="A14920" s="15"/>
    </row>
    <row r="14921" spans="1:1">
      <c r="A14921" s="15"/>
    </row>
    <row r="14922" spans="1:1">
      <c r="A14922" s="15"/>
    </row>
    <row r="14923" spans="1:1">
      <c r="A14923" s="15"/>
    </row>
    <row r="14924" spans="1:1">
      <c r="A14924" s="15"/>
    </row>
    <row r="14925" spans="1:1">
      <c r="A14925" s="15"/>
    </row>
    <row r="14926" spans="1:1">
      <c r="A14926" s="15"/>
    </row>
    <row r="14927" spans="1:1">
      <c r="A14927" s="15"/>
    </row>
    <row r="14928" spans="1:1">
      <c r="A14928" s="15"/>
    </row>
    <row r="14929" spans="1:1">
      <c r="A14929" s="15"/>
    </row>
    <row r="14930" spans="1:1">
      <c r="A14930" s="15"/>
    </row>
    <row r="14931" spans="1:1">
      <c r="A14931" s="15"/>
    </row>
    <row r="14932" spans="1:1">
      <c r="A14932" s="15"/>
    </row>
    <row r="14933" spans="1:1">
      <c r="A14933" s="15"/>
    </row>
    <row r="14934" spans="1:1">
      <c r="A14934" s="15"/>
    </row>
    <row r="14935" spans="1:1">
      <c r="A14935" s="15"/>
    </row>
    <row r="14936" spans="1:1">
      <c r="A14936" s="15"/>
    </row>
    <row r="14937" spans="1:1">
      <c r="A14937" s="15"/>
    </row>
    <row r="14938" spans="1:1">
      <c r="A14938" s="15"/>
    </row>
    <row r="14939" spans="1:1">
      <c r="A14939" s="15"/>
    </row>
    <row r="14940" spans="1:1">
      <c r="A14940" s="15"/>
    </row>
    <row r="14941" spans="1:1">
      <c r="A14941" s="15"/>
    </row>
    <row r="14942" spans="1:1">
      <c r="A14942" s="15"/>
    </row>
    <row r="14943" spans="1:1">
      <c r="A14943" s="15"/>
    </row>
    <row r="14944" spans="1:1">
      <c r="A14944" s="15"/>
    </row>
    <row r="14945" spans="1:1">
      <c r="A14945" s="15"/>
    </row>
    <row r="14946" spans="1:1">
      <c r="A14946" s="15"/>
    </row>
    <row r="14947" spans="1:1">
      <c r="A14947" s="15"/>
    </row>
    <row r="14948" spans="1:1">
      <c r="A14948" s="15"/>
    </row>
    <row r="14949" spans="1:1">
      <c r="A14949" s="15"/>
    </row>
    <row r="14950" spans="1:1">
      <c r="A14950" s="15"/>
    </row>
    <row r="14951" spans="1:1">
      <c r="A14951" s="15"/>
    </row>
    <row r="14952" spans="1:1">
      <c r="A14952" s="15"/>
    </row>
    <row r="14953" spans="1:1">
      <c r="A14953" s="15"/>
    </row>
    <row r="14954" spans="1:1">
      <c r="A14954" s="15"/>
    </row>
    <row r="14955" spans="1:1">
      <c r="A14955" s="15"/>
    </row>
    <row r="14956" spans="1:1">
      <c r="A14956" s="15"/>
    </row>
    <row r="14957" spans="1:1">
      <c r="A14957" s="15"/>
    </row>
    <row r="14958" spans="1:1">
      <c r="A14958" s="15"/>
    </row>
    <row r="14959" spans="1:1">
      <c r="A14959" s="15"/>
    </row>
    <row r="14960" spans="1:1">
      <c r="A14960" s="15"/>
    </row>
    <row r="14961" spans="1:1">
      <c r="A14961" s="15"/>
    </row>
    <row r="14962" spans="1:1">
      <c r="A14962" s="15"/>
    </row>
    <row r="14963" spans="1:1">
      <c r="A14963" s="15"/>
    </row>
    <row r="14964" spans="1:1">
      <c r="A14964" s="15"/>
    </row>
    <row r="14965" spans="1:1">
      <c r="A14965" s="15"/>
    </row>
    <row r="14966" spans="1:1">
      <c r="A14966" s="15"/>
    </row>
    <row r="14967" spans="1:1">
      <c r="A14967" s="15"/>
    </row>
    <row r="14968" spans="1:1">
      <c r="A14968" s="15"/>
    </row>
    <row r="14969" spans="1:1">
      <c r="A14969" s="15"/>
    </row>
    <row r="14970" spans="1:1">
      <c r="A14970" s="15"/>
    </row>
    <row r="14971" spans="1:1">
      <c r="A14971" s="15"/>
    </row>
    <row r="14972" spans="1:1">
      <c r="A14972" s="15"/>
    </row>
    <row r="14973" spans="1:1">
      <c r="A14973" s="15"/>
    </row>
    <row r="14974" spans="1:1">
      <c r="A14974" s="15"/>
    </row>
    <row r="14975" spans="1:1">
      <c r="A14975" s="15"/>
    </row>
    <row r="14976" spans="1:1">
      <c r="A14976" s="15"/>
    </row>
    <row r="14977" spans="1:1">
      <c r="A14977" s="15"/>
    </row>
    <row r="14978" spans="1:1">
      <c r="A14978" s="15"/>
    </row>
    <row r="14979" spans="1:1">
      <c r="A14979" s="15"/>
    </row>
    <row r="14980" spans="1:1">
      <c r="A14980" s="15"/>
    </row>
    <row r="14981" spans="1:1">
      <c r="A14981" s="15"/>
    </row>
    <row r="14982" spans="1:1">
      <c r="A14982" s="15"/>
    </row>
    <row r="14983" spans="1:1">
      <c r="A14983" s="15"/>
    </row>
    <row r="14984" spans="1:1">
      <c r="A14984" s="15"/>
    </row>
    <row r="14985" spans="1:1">
      <c r="A14985" s="15"/>
    </row>
    <row r="14986" spans="1:1">
      <c r="A14986" s="15"/>
    </row>
    <row r="14987" spans="1:1">
      <c r="A14987" s="15"/>
    </row>
    <row r="14988" spans="1:1">
      <c r="A14988" s="15"/>
    </row>
    <row r="14989" spans="1:1">
      <c r="A14989" s="15"/>
    </row>
    <row r="14990" spans="1:1">
      <c r="A14990" s="15"/>
    </row>
    <row r="14991" spans="1:1">
      <c r="A14991" s="15"/>
    </row>
    <row r="14992" spans="1:1">
      <c r="A14992" s="15"/>
    </row>
    <row r="14993" spans="1:1">
      <c r="A14993" s="15"/>
    </row>
    <row r="14994" spans="1:1">
      <c r="A14994" s="15"/>
    </row>
    <row r="14995" spans="1:1">
      <c r="A14995" s="15"/>
    </row>
    <row r="14996" spans="1:1">
      <c r="A14996" s="15"/>
    </row>
    <row r="14997" spans="1:1">
      <c r="A14997" s="15"/>
    </row>
    <row r="14998" spans="1:1">
      <c r="A14998" s="15"/>
    </row>
    <row r="14999" spans="1:1">
      <c r="A14999" s="15"/>
    </row>
    <row r="15000" spans="1:1">
      <c r="A15000" s="15"/>
    </row>
    <row r="15001" spans="1:1">
      <c r="A15001" s="15"/>
    </row>
    <row r="15002" spans="1:1">
      <c r="A15002" s="15"/>
    </row>
    <row r="15003" spans="1:1">
      <c r="A15003" s="15"/>
    </row>
    <row r="15004" spans="1:1">
      <c r="A15004" s="15"/>
    </row>
    <row r="15005" spans="1:1">
      <c r="A15005" s="15"/>
    </row>
    <row r="15006" spans="1:1">
      <c r="A15006" s="15"/>
    </row>
    <row r="15007" spans="1:1">
      <c r="A15007" s="15"/>
    </row>
    <row r="15008" spans="1:1">
      <c r="A15008" s="15"/>
    </row>
    <row r="15009" spans="1:1">
      <c r="A15009" s="15"/>
    </row>
    <row r="15010" spans="1:1">
      <c r="A15010" s="15"/>
    </row>
    <row r="15011" spans="1:1">
      <c r="A15011" s="15"/>
    </row>
    <row r="15012" spans="1:1">
      <c r="A15012" s="15"/>
    </row>
    <row r="15013" spans="1:1">
      <c r="A15013" s="15"/>
    </row>
    <row r="15014" spans="1:1">
      <c r="A15014" s="15"/>
    </row>
    <row r="15015" spans="1:1">
      <c r="A15015" s="15"/>
    </row>
    <row r="15016" spans="1:1">
      <c r="A15016" s="15"/>
    </row>
    <row r="15017" spans="1:1">
      <c r="A15017" s="15"/>
    </row>
    <row r="15018" spans="1:1">
      <c r="A15018" s="15"/>
    </row>
    <row r="15019" spans="1:1">
      <c r="A15019" s="15"/>
    </row>
    <row r="15020" spans="1:1">
      <c r="A15020" s="15"/>
    </row>
    <row r="15021" spans="1:1">
      <c r="A15021" s="15"/>
    </row>
    <row r="15022" spans="1:1">
      <c r="A15022" s="15"/>
    </row>
    <row r="15023" spans="1:1">
      <c r="A15023" s="15"/>
    </row>
    <row r="15024" spans="1:1">
      <c r="A15024" s="15"/>
    </row>
    <row r="15025" spans="1:1">
      <c r="A15025" s="15"/>
    </row>
    <row r="15026" spans="1:1">
      <c r="A15026" s="15"/>
    </row>
    <row r="15027" spans="1:1">
      <c r="A15027" s="15"/>
    </row>
    <row r="15028" spans="1:1">
      <c r="A15028" s="15"/>
    </row>
    <row r="15029" spans="1:1">
      <c r="A15029" s="15"/>
    </row>
    <row r="15030" spans="1:1">
      <c r="A15030" s="15"/>
    </row>
    <row r="15031" spans="1:1">
      <c r="A15031" s="15"/>
    </row>
    <row r="15032" spans="1:1">
      <c r="A15032" s="15"/>
    </row>
    <row r="15033" spans="1:1">
      <c r="A15033" s="15"/>
    </row>
    <row r="15034" spans="1:1">
      <c r="A15034" s="15"/>
    </row>
    <row r="15035" spans="1:1">
      <c r="A15035" s="15"/>
    </row>
    <row r="15036" spans="1:1">
      <c r="A15036" s="15"/>
    </row>
    <row r="15037" spans="1:1">
      <c r="A15037" s="15"/>
    </row>
    <row r="15038" spans="1:1">
      <c r="A15038" s="15"/>
    </row>
    <row r="15039" spans="1:1">
      <c r="A15039" s="15"/>
    </row>
    <row r="15040" spans="1:1">
      <c r="A15040" s="15"/>
    </row>
    <row r="15041" spans="1:1">
      <c r="A15041" s="15"/>
    </row>
    <row r="15042" spans="1:1">
      <c r="A15042" s="15"/>
    </row>
    <row r="15043" spans="1:1">
      <c r="A15043" s="15"/>
    </row>
    <row r="15044" spans="1:1">
      <c r="A15044" s="15"/>
    </row>
    <row r="15045" spans="1:1">
      <c r="A15045" s="15"/>
    </row>
    <row r="15046" spans="1:1">
      <c r="A15046" s="15"/>
    </row>
    <row r="15047" spans="1:1">
      <c r="A15047" s="15"/>
    </row>
    <row r="15048" spans="1:1">
      <c r="A15048" s="15"/>
    </row>
    <row r="15049" spans="1:1">
      <c r="A15049" s="15"/>
    </row>
    <row r="15050" spans="1:1">
      <c r="A15050" s="15"/>
    </row>
    <row r="15051" spans="1:1">
      <c r="A15051" s="15"/>
    </row>
    <row r="15052" spans="1:1">
      <c r="A15052" s="15"/>
    </row>
    <row r="15053" spans="1:1">
      <c r="A15053" s="15"/>
    </row>
    <row r="15054" spans="1:1">
      <c r="A15054" s="15"/>
    </row>
    <row r="15055" spans="1:1">
      <c r="A15055" s="15"/>
    </row>
    <row r="15056" spans="1:1">
      <c r="A15056" s="15"/>
    </row>
    <row r="15057" spans="1:1">
      <c r="A15057" s="15"/>
    </row>
    <row r="15058" spans="1:1">
      <c r="A15058" s="15"/>
    </row>
    <row r="15059" spans="1:1">
      <c r="A15059" s="15"/>
    </row>
    <row r="15060" spans="1:1">
      <c r="A15060" s="15"/>
    </row>
    <row r="15061" spans="1:1">
      <c r="A15061" s="15"/>
    </row>
    <row r="15062" spans="1:1">
      <c r="A15062" s="15"/>
    </row>
    <row r="15063" spans="1:1">
      <c r="A15063" s="15"/>
    </row>
    <row r="15064" spans="1:1">
      <c r="A15064" s="15"/>
    </row>
    <row r="15065" spans="1:1">
      <c r="A15065" s="15"/>
    </row>
    <row r="15066" spans="1:1">
      <c r="A15066" s="15"/>
    </row>
    <row r="15067" spans="1:1">
      <c r="A15067" s="15"/>
    </row>
    <row r="15068" spans="1:1">
      <c r="A15068" s="15"/>
    </row>
    <row r="15069" spans="1:1">
      <c r="A15069" s="15"/>
    </row>
    <row r="15070" spans="1:1">
      <c r="A15070" s="15"/>
    </row>
    <row r="15071" spans="1:1">
      <c r="A15071" s="15"/>
    </row>
    <row r="15072" spans="1:1">
      <c r="A15072" s="15"/>
    </row>
    <row r="15073" spans="1:1">
      <c r="A15073" s="15"/>
    </row>
    <row r="15074" spans="1:1">
      <c r="A15074" s="15"/>
    </row>
    <row r="15075" spans="1:1">
      <c r="A15075" s="15"/>
    </row>
    <row r="15076" spans="1:1">
      <c r="A15076" s="15"/>
    </row>
    <row r="15077" spans="1:1">
      <c r="A15077" s="15"/>
    </row>
    <row r="15078" spans="1:1">
      <c r="A15078" s="15"/>
    </row>
    <row r="15079" spans="1:1">
      <c r="A15079" s="15"/>
    </row>
    <row r="15080" spans="1:1">
      <c r="A15080" s="15"/>
    </row>
    <row r="15081" spans="1:1">
      <c r="A15081" s="15"/>
    </row>
    <row r="15082" spans="1:1">
      <c r="A15082" s="15"/>
    </row>
    <row r="15083" spans="1:1">
      <c r="A15083" s="15"/>
    </row>
    <row r="15084" spans="1:1">
      <c r="A15084" s="15"/>
    </row>
    <row r="15085" spans="1:1">
      <c r="A15085" s="15"/>
    </row>
    <row r="15086" spans="1:1">
      <c r="A15086" s="15"/>
    </row>
    <row r="15087" spans="1:1">
      <c r="A15087" s="15"/>
    </row>
    <row r="15088" spans="1:1">
      <c r="A15088" s="15"/>
    </row>
    <row r="15089" spans="1:1">
      <c r="A15089" s="15"/>
    </row>
    <row r="15090" spans="1:1">
      <c r="A15090" s="15"/>
    </row>
    <row r="15091" spans="1:1">
      <c r="A15091" s="15"/>
    </row>
    <row r="15092" spans="1:1">
      <c r="A15092" s="15"/>
    </row>
    <row r="15093" spans="1:1">
      <c r="A15093" s="15"/>
    </row>
    <row r="15094" spans="1:1">
      <c r="A15094" s="15"/>
    </row>
    <row r="15095" spans="1:1">
      <c r="A15095" s="15"/>
    </row>
    <row r="15096" spans="1:1">
      <c r="A15096" s="15"/>
    </row>
    <row r="15097" spans="1:1">
      <c r="A15097" s="15"/>
    </row>
    <row r="15098" spans="1:1">
      <c r="A15098" s="15"/>
    </row>
    <row r="15099" spans="1:1">
      <c r="A15099" s="15"/>
    </row>
    <row r="15100" spans="1:1">
      <c r="A15100" s="15"/>
    </row>
    <row r="15101" spans="1:1">
      <c r="A15101" s="15"/>
    </row>
    <row r="15102" spans="1:1">
      <c r="A15102" s="15"/>
    </row>
    <row r="15103" spans="1:1">
      <c r="A15103" s="15"/>
    </row>
    <row r="15104" spans="1:1">
      <c r="A15104" s="15"/>
    </row>
    <row r="15105" spans="1:1">
      <c r="A15105" s="15"/>
    </row>
    <row r="15106" spans="1:1">
      <c r="A15106" s="15"/>
    </row>
    <row r="15107" spans="1:1">
      <c r="A15107" s="15"/>
    </row>
    <row r="15108" spans="1:1">
      <c r="A15108" s="15"/>
    </row>
    <row r="15109" spans="1:1">
      <c r="A15109" s="15"/>
    </row>
    <row r="15110" spans="1:1">
      <c r="A15110" s="15"/>
    </row>
    <row r="15111" spans="1:1">
      <c r="A15111" s="15"/>
    </row>
    <row r="15112" spans="1:1">
      <c r="A15112" s="15"/>
    </row>
    <row r="15113" spans="1:1">
      <c r="A15113" s="15"/>
    </row>
    <row r="15114" spans="1:1">
      <c r="A15114" s="15"/>
    </row>
    <row r="15115" spans="1:1">
      <c r="A15115" s="15"/>
    </row>
    <row r="15116" spans="1:1">
      <c r="A15116" s="15"/>
    </row>
    <row r="15117" spans="1:1">
      <c r="A15117" s="15"/>
    </row>
    <row r="15118" spans="1:1">
      <c r="A15118" s="15"/>
    </row>
    <row r="15119" spans="1:1">
      <c r="A15119" s="15"/>
    </row>
    <row r="15120" spans="1:1">
      <c r="A15120" s="15"/>
    </row>
    <row r="15121" spans="1:1">
      <c r="A15121" s="15"/>
    </row>
    <row r="15122" spans="1:1">
      <c r="A15122" s="15"/>
    </row>
    <row r="15123" spans="1:1">
      <c r="A15123" s="15"/>
    </row>
    <row r="15124" spans="1:1">
      <c r="A15124" s="15"/>
    </row>
    <row r="15125" spans="1:1">
      <c r="A15125" s="15"/>
    </row>
    <row r="15126" spans="1:1">
      <c r="A15126" s="15"/>
    </row>
    <row r="15127" spans="1:1">
      <c r="A15127" s="15"/>
    </row>
    <row r="15128" spans="1:1">
      <c r="A15128" s="15"/>
    </row>
    <row r="15129" spans="1:1">
      <c r="A15129" s="15"/>
    </row>
    <row r="15130" spans="1:1">
      <c r="A15130" s="15"/>
    </row>
    <row r="15131" spans="1:1">
      <c r="A15131" s="15"/>
    </row>
    <row r="15132" spans="1:1">
      <c r="A15132" s="15"/>
    </row>
    <row r="15133" spans="1:1">
      <c r="A15133" s="15"/>
    </row>
    <row r="15134" spans="1:1">
      <c r="A15134" s="15"/>
    </row>
    <row r="15135" spans="1:1">
      <c r="A15135" s="15"/>
    </row>
    <row r="15136" spans="1:1">
      <c r="A15136" s="15"/>
    </row>
    <row r="15137" spans="1:1">
      <c r="A15137" s="15"/>
    </row>
    <row r="15138" spans="1:1">
      <c r="A15138" s="15"/>
    </row>
    <row r="15139" spans="1:1">
      <c r="A15139" s="15"/>
    </row>
    <row r="15140" spans="1:1">
      <c r="A15140" s="15"/>
    </row>
    <row r="15141" spans="1:1">
      <c r="A15141" s="15"/>
    </row>
    <row r="15142" spans="1:1">
      <c r="A15142" s="15"/>
    </row>
    <row r="15143" spans="1:1">
      <c r="A15143" s="15"/>
    </row>
    <row r="15144" spans="1:1">
      <c r="A15144" s="15"/>
    </row>
    <row r="15145" spans="1:1">
      <c r="A15145" s="15"/>
    </row>
    <row r="15146" spans="1:1">
      <c r="A15146" s="15"/>
    </row>
    <row r="15147" spans="1:1">
      <c r="A15147" s="15"/>
    </row>
    <row r="15148" spans="1:1">
      <c r="A15148" s="15"/>
    </row>
    <row r="15149" spans="1:1">
      <c r="A15149" s="15"/>
    </row>
    <row r="15150" spans="1:1">
      <c r="A15150" s="15"/>
    </row>
    <row r="15151" spans="1:1">
      <c r="A15151" s="15"/>
    </row>
    <row r="15152" spans="1:1">
      <c r="A15152" s="15"/>
    </row>
    <row r="15153" spans="1:1">
      <c r="A15153" s="15"/>
    </row>
    <row r="15154" spans="1:1">
      <c r="A15154" s="15"/>
    </row>
    <row r="15155" spans="1:1">
      <c r="A15155" s="15"/>
    </row>
    <row r="15156" spans="1:1">
      <c r="A15156" s="15"/>
    </row>
    <row r="15157" spans="1:1">
      <c r="A15157" s="15"/>
    </row>
    <row r="15158" spans="1:1">
      <c r="A15158" s="15"/>
    </row>
    <row r="15159" spans="1:1">
      <c r="A15159" s="15"/>
    </row>
    <row r="15160" spans="1:1">
      <c r="A15160" s="15"/>
    </row>
    <row r="15161" spans="1:1">
      <c r="A15161" s="15"/>
    </row>
    <row r="15162" spans="1:1">
      <c r="A15162" s="15"/>
    </row>
    <row r="15163" spans="1:1">
      <c r="A15163" s="15"/>
    </row>
    <row r="15164" spans="1:1">
      <c r="A15164" s="15"/>
    </row>
    <row r="15165" spans="1:1">
      <c r="A15165" s="15"/>
    </row>
    <row r="15166" spans="1:1">
      <c r="A15166" s="15"/>
    </row>
    <row r="15167" spans="1:1">
      <c r="A15167" s="15"/>
    </row>
    <row r="15168" spans="1:1">
      <c r="A15168" s="15"/>
    </row>
    <row r="15169" spans="1:1">
      <c r="A15169" s="15"/>
    </row>
    <row r="15170" spans="1:1">
      <c r="A15170" s="15"/>
    </row>
    <row r="15171" spans="1:1">
      <c r="A15171" s="15"/>
    </row>
    <row r="15172" spans="1:1">
      <c r="A15172" s="15"/>
    </row>
    <row r="15173" spans="1:1">
      <c r="A15173" s="15"/>
    </row>
    <row r="15174" spans="1:1">
      <c r="A15174" s="15"/>
    </row>
    <row r="15175" spans="1:1">
      <c r="A15175" s="15"/>
    </row>
    <row r="15176" spans="1:1">
      <c r="A15176" s="15"/>
    </row>
    <row r="15177" spans="1:1">
      <c r="A15177" s="15"/>
    </row>
    <row r="15178" spans="1:1">
      <c r="A15178" s="15"/>
    </row>
    <row r="15179" spans="1:1">
      <c r="A15179" s="15"/>
    </row>
    <row r="15180" spans="1:1">
      <c r="A15180" s="15"/>
    </row>
    <row r="15181" spans="1:1">
      <c r="A15181" s="15"/>
    </row>
    <row r="15182" spans="1:1">
      <c r="A15182" s="15"/>
    </row>
    <row r="15183" spans="1:1">
      <c r="A15183" s="15"/>
    </row>
    <row r="15184" spans="1:1">
      <c r="A15184" s="15"/>
    </row>
    <row r="15185" spans="1:1">
      <c r="A15185" s="15"/>
    </row>
    <row r="15186" spans="1:1">
      <c r="A15186" s="15"/>
    </row>
    <row r="15187" spans="1:1">
      <c r="A15187" s="15"/>
    </row>
    <row r="15188" spans="1:1">
      <c r="A15188" s="15"/>
    </row>
    <row r="15189" spans="1:1">
      <c r="A15189" s="15"/>
    </row>
    <row r="15190" spans="1:1">
      <c r="A15190" s="15"/>
    </row>
    <row r="15191" spans="1:1">
      <c r="A15191" s="15"/>
    </row>
    <row r="15192" spans="1:1">
      <c r="A15192" s="15"/>
    </row>
    <row r="15193" spans="1:1">
      <c r="A15193" s="15"/>
    </row>
    <row r="15194" spans="1:1">
      <c r="A15194" s="15"/>
    </row>
    <row r="15195" spans="1:1">
      <c r="A15195" s="15"/>
    </row>
    <row r="15196" spans="1:1">
      <c r="A15196" s="15"/>
    </row>
    <row r="15197" spans="1:1">
      <c r="A15197" s="15"/>
    </row>
    <row r="15198" spans="1:1">
      <c r="A15198" s="15"/>
    </row>
    <row r="15199" spans="1:1">
      <c r="A15199" s="15"/>
    </row>
    <row r="15200" spans="1:1">
      <c r="A15200" s="15"/>
    </row>
    <row r="15201" spans="1:1">
      <c r="A15201" s="15"/>
    </row>
    <row r="15202" spans="1:1">
      <c r="A15202" s="15"/>
    </row>
    <row r="15203" spans="1:1">
      <c r="A15203" s="15"/>
    </row>
    <row r="15204" spans="1:1">
      <c r="A15204" s="15"/>
    </row>
    <row r="15205" spans="1:1">
      <c r="A15205" s="15"/>
    </row>
    <row r="15206" spans="1:1">
      <c r="A15206" s="15"/>
    </row>
    <row r="15207" spans="1:1">
      <c r="A15207" s="15"/>
    </row>
    <row r="15208" spans="1:1">
      <c r="A15208" s="15"/>
    </row>
    <row r="15209" spans="1:1">
      <c r="A15209" s="15"/>
    </row>
    <row r="15210" spans="1:1">
      <c r="A15210" s="15"/>
    </row>
    <row r="15211" spans="1:1">
      <c r="A15211" s="15"/>
    </row>
    <row r="15212" spans="1:1">
      <c r="A15212" s="15"/>
    </row>
    <row r="15213" spans="1:1">
      <c r="A15213" s="15"/>
    </row>
    <row r="15214" spans="1:1">
      <c r="A15214" s="15"/>
    </row>
    <row r="15215" spans="1:1">
      <c r="A15215" s="15"/>
    </row>
    <row r="15216" spans="1:1">
      <c r="A15216" s="15"/>
    </row>
    <row r="15217" spans="1:1">
      <c r="A15217" s="15"/>
    </row>
    <row r="15218" spans="1:1">
      <c r="A15218" s="15"/>
    </row>
    <row r="15219" spans="1:1">
      <c r="A15219" s="15"/>
    </row>
    <row r="15220" spans="1:1">
      <c r="A15220" s="15"/>
    </row>
    <row r="15221" spans="1:1">
      <c r="A15221" s="15"/>
    </row>
    <row r="15222" spans="1:1">
      <c r="A15222" s="15"/>
    </row>
    <row r="15223" spans="1:1">
      <c r="A15223" s="15"/>
    </row>
    <row r="15224" spans="1:1">
      <c r="A15224" s="15"/>
    </row>
    <row r="15225" spans="1:1">
      <c r="A15225" s="15"/>
    </row>
    <row r="15226" spans="1:1">
      <c r="A15226" s="15"/>
    </row>
    <row r="15227" spans="1:1">
      <c r="A15227" s="15"/>
    </row>
    <row r="15228" spans="1:1">
      <c r="A15228" s="15"/>
    </row>
    <row r="15229" spans="1:1">
      <c r="A15229" s="15"/>
    </row>
    <row r="15230" spans="1:1">
      <c r="A15230" s="15"/>
    </row>
    <row r="15231" spans="1:1">
      <c r="A15231" s="15"/>
    </row>
    <row r="15232" spans="1:1">
      <c r="A15232" s="15"/>
    </row>
    <row r="15233" spans="1:1">
      <c r="A15233" s="15"/>
    </row>
    <row r="15234" spans="1:1">
      <c r="A15234" s="15"/>
    </row>
    <row r="15235" spans="1:1">
      <c r="A15235" s="15"/>
    </row>
    <row r="15236" spans="1:1">
      <c r="A15236" s="15"/>
    </row>
    <row r="15237" spans="1:1">
      <c r="A15237" s="15"/>
    </row>
    <row r="15238" spans="1:1">
      <c r="A15238" s="15"/>
    </row>
    <row r="15239" spans="1:1">
      <c r="A15239" s="15"/>
    </row>
    <row r="15240" spans="1:1">
      <c r="A15240" s="15"/>
    </row>
    <row r="15241" spans="1:1">
      <c r="A15241" s="15"/>
    </row>
    <row r="15242" spans="1:1">
      <c r="A15242" s="15"/>
    </row>
    <row r="15243" spans="1:1">
      <c r="A15243" s="15"/>
    </row>
    <row r="15244" spans="1:1">
      <c r="A15244" s="15"/>
    </row>
    <row r="15245" spans="1:1">
      <c r="A15245" s="15"/>
    </row>
    <row r="15246" spans="1:1">
      <c r="A15246" s="15"/>
    </row>
    <row r="15247" spans="1:1">
      <c r="A15247" s="15"/>
    </row>
    <row r="15248" spans="1:1">
      <c r="A15248" s="15"/>
    </row>
    <row r="15249" spans="1:1">
      <c r="A15249" s="15"/>
    </row>
    <row r="15250" spans="1:1">
      <c r="A15250" s="15"/>
    </row>
    <row r="15251" spans="1:1">
      <c r="A15251" s="15"/>
    </row>
    <row r="15252" spans="1:1">
      <c r="A15252" s="15"/>
    </row>
    <row r="15253" spans="1:1">
      <c r="A15253" s="15"/>
    </row>
    <row r="15254" spans="1:1">
      <c r="A15254" s="15"/>
    </row>
    <row r="15255" spans="1:1">
      <c r="A15255" s="15"/>
    </row>
    <row r="15256" spans="1:1">
      <c r="A15256" s="15"/>
    </row>
    <row r="15257" spans="1:1">
      <c r="A15257" s="15"/>
    </row>
    <row r="15258" spans="1:1">
      <c r="A15258" s="15"/>
    </row>
    <row r="15259" spans="1:1">
      <c r="A15259" s="15"/>
    </row>
    <row r="15260" spans="1:1">
      <c r="A15260" s="15"/>
    </row>
    <row r="15261" spans="1:1">
      <c r="A15261" s="15"/>
    </row>
    <row r="15262" spans="1:1">
      <c r="A15262" s="15"/>
    </row>
    <row r="15263" spans="1:1">
      <c r="A15263" s="15"/>
    </row>
    <row r="15264" spans="1:1">
      <c r="A15264" s="15"/>
    </row>
    <row r="15265" spans="1:1">
      <c r="A15265" s="15"/>
    </row>
    <row r="15266" spans="1:1">
      <c r="A15266" s="15"/>
    </row>
    <row r="15267" spans="1:1">
      <c r="A15267" s="15"/>
    </row>
    <row r="15268" spans="1:1">
      <c r="A15268" s="15"/>
    </row>
    <row r="15269" spans="1:1">
      <c r="A15269" s="15"/>
    </row>
    <row r="15270" spans="1:1">
      <c r="A15270" s="15"/>
    </row>
    <row r="15271" spans="1:1">
      <c r="A15271" s="15"/>
    </row>
    <row r="15272" spans="1:1">
      <c r="A15272" s="15"/>
    </row>
    <row r="15273" spans="1:1">
      <c r="A15273" s="15"/>
    </row>
    <row r="15274" spans="1:1">
      <c r="A15274" s="15"/>
    </row>
    <row r="15275" spans="1:1">
      <c r="A15275" s="15"/>
    </row>
    <row r="15276" spans="1:1">
      <c r="A15276" s="15"/>
    </row>
    <row r="15277" spans="1:1">
      <c r="A15277" s="15"/>
    </row>
    <row r="15278" spans="1:1">
      <c r="A15278" s="15"/>
    </row>
    <row r="15279" spans="1:1">
      <c r="A15279" s="15"/>
    </row>
    <row r="15280" spans="1:1">
      <c r="A15280" s="15"/>
    </row>
    <row r="15281" spans="1:1">
      <c r="A15281" s="15"/>
    </row>
    <row r="15282" spans="1:1">
      <c r="A15282" s="15"/>
    </row>
    <row r="15283" spans="1:1">
      <c r="A15283" s="15"/>
    </row>
    <row r="15284" spans="1:1">
      <c r="A15284" s="15"/>
    </row>
    <row r="15285" spans="1:1">
      <c r="A15285" s="15"/>
    </row>
    <row r="15286" spans="1:1">
      <c r="A15286" s="15"/>
    </row>
    <row r="15287" spans="1:1">
      <c r="A15287" s="15"/>
    </row>
    <row r="15288" spans="1:1">
      <c r="A15288" s="15"/>
    </row>
    <row r="15289" spans="1:1">
      <c r="A15289" s="15"/>
    </row>
    <row r="15290" spans="1:1">
      <c r="A15290" s="15"/>
    </row>
    <row r="15291" spans="1:1">
      <c r="A15291" s="15"/>
    </row>
    <row r="15292" spans="1:1">
      <c r="A15292" s="15"/>
    </row>
    <row r="15293" spans="1:1">
      <c r="A15293" s="15"/>
    </row>
    <row r="15294" spans="1:1">
      <c r="A15294" s="15"/>
    </row>
    <row r="15295" spans="1:1">
      <c r="A15295" s="15"/>
    </row>
    <row r="15296" spans="1:1">
      <c r="A15296" s="15"/>
    </row>
    <row r="15297" spans="1:1">
      <c r="A15297" s="15"/>
    </row>
    <row r="15298" spans="1:1">
      <c r="A15298" s="15"/>
    </row>
    <row r="15299" spans="1:1">
      <c r="A15299" s="15"/>
    </row>
    <row r="15300" spans="1:1">
      <c r="A15300" s="15"/>
    </row>
    <row r="15301" spans="1:1">
      <c r="A15301" s="15"/>
    </row>
    <row r="15302" spans="1:1">
      <c r="A15302" s="15"/>
    </row>
    <row r="15303" spans="1:1">
      <c r="A15303" s="15"/>
    </row>
    <row r="15304" spans="1:1">
      <c r="A15304" s="15"/>
    </row>
    <row r="15305" spans="1:1">
      <c r="A15305" s="15"/>
    </row>
    <row r="15306" spans="1:1">
      <c r="A15306" s="15"/>
    </row>
    <row r="15307" spans="1:1">
      <c r="A15307" s="15"/>
    </row>
    <row r="15308" spans="1:1">
      <c r="A15308" s="15"/>
    </row>
    <row r="15309" spans="1:1">
      <c r="A15309" s="15"/>
    </row>
    <row r="15310" spans="1:1">
      <c r="A15310" s="15"/>
    </row>
    <row r="15311" spans="1:1">
      <c r="A15311" s="15"/>
    </row>
    <row r="15312" spans="1:1">
      <c r="A15312" s="15"/>
    </row>
    <row r="15313" spans="1:1">
      <c r="A15313" s="15"/>
    </row>
    <row r="15314" spans="1:1">
      <c r="A15314" s="15"/>
    </row>
    <row r="15315" spans="1:1">
      <c r="A15315" s="15"/>
    </row>
    <row r="15316" spans="1:1">
      <c r="A15316" s="15"/>
    </row>
    <row r="15317" spans="1:1">
      <c r="A15317" s="15"/>
    </row>
    <row r="15318" spans="1:1">
      <c r="A15318" s="15"/>
    </row>
    <row r="15319" spans="1:1">
      <c r="A15319" s="15"/>
    </row>
    <row r="15320" spans="1:1">
      <c r="A15320" s="15"/>
    </row>
    <row r="15321" spans="1:1">
      <c r="A15321" s="15"/>
    </row>
    <row r="15322" spans="1:1">
      <c r="A15322" s="15"/>
    </row>
    <row r="15323" spans="1:1">
      <c r="A15323" s="15"/>
    </row>
    <row r="15324" spans="1:1">
      <c r="A15324" s="15"/>
    </row>
    <row r="15325" spans="1:1">
      <c r="A15325" s="15"/>
    </row>
    <row r="15326" spans="1:1">
      <c r="A15326" s="15"/>
    </row>
    <row r="15327" spans="1:1">
      <c r="A15327" s="15"/>
    </row>
    <row r="15328" spans="1:1">
      <c r="A15328" s="15"/>
    </row>
    <row r="15329" spans="1:1">
      <c r="A15329" s="15"/>
    </row>
    <row r="15330" spans="1:1">
      <c r="A15330" s="15"/>
    </row>
    <row r="15331" spans="1:1">
      <c r="A15331" s="15"/>
    </row>
    <row r="15332" spans="1:1">
      <c r="A15332" s="15"/>
    </row>
    <row r="15333" spans="1:1">
      <c r="A15333" s="15"/>
    </row>
    <row r="15334" spans="1:1">
      <c r="A15334" s="15"/>
    </row>
    <row r="15335" spans="1:1">
      <c r="A15335" s="15"/>
    </row>
    <row r="15336" spans="1:1">
      <c r="A15336" s="15"/>
    </row>
    <row r="15337" spans="1:1">
      <c r="A15337" s="15"/>
    </row>
    <row r="15338" spans="1:1">
      <c r="A15338" s="15"/>
    </row>
    <row r="15339" spans="1:1">
      <c r="A15339" s="15"/>
    </row>
    <row r="15340" spans="1:1">
      <c r="A15340" s="15"/>
    </row>
    <row r="15341" spans="1:1">
      <c r="A15341" s="15"/>
    </row>
    <row r="15342" spans="1:1">
      <c r="A15342" s="15"/>
    </row>
    <row r="15343" spans="1:1">
      <c r="A15343" s="15"/>
    </row>
    <row r="15344" spans="1:1">
      <c r="A15344" s="15"/>
    </row>
    <row r="15345" spans="1:1">
      <c r="A15345" s="15"/>
    </row>
    <row r="15346" spans="1:1">
      <c r="A15346" s="15"/>
    </row>
    <row r="15347" spans="1:1">
      <c r="A15347" s="15"/>
    </row>
    <row r="15348" spans="1:1">
      <c r="A15348" s="15"/>
    </row>
    <row r="15349" spans="1:1">
      <c r="A15349" s="15"/>
    </row>
    <row r="15350" spans="1:1">
      <c r="A15350" s="15"/>
    </row>
    <row r="15351" spans="1:1">
      <c r="A15351" s="15"/>
    </row>
    <row r="15352" spans="1:1">
      <c r="A15352" s="15"/>
    </row>
    <row r="15353" spans="1:1">
      <c r="A15353" s="15"/>
    </row>
    <row r="15354" spans="1:1">
      <c r="A15354" s="15"/>
    </row>
    <row r="15355" spans="1:1">
      <c r="A15355" s="15"/>
    </row>
    <row r="15356" spans="1:1">
      <c r="A15356" s="15"/>
    </row>
    <row r="15357" spans="1:1">
      <c r="A15357" s="15"/>
    </row>
    <row r="15358" spans="1:1">
      <c r="A15358" s="15"/>
    </row>
    <row r="15359" spans="1:1">
      <c r="A15359" s="15"/>
    </row>
    <row r="15360" spans="1:1">
      <c r="A15360" s="15"/>
    </row>
    <row r="15361" spans="1:1">
      <c r="A15361" s="15"/>
    </row>
    <row r="15362" spans="1:1">
      <c r="A15362" s="15"/>
    </row>
    <row r="15363" spans="1:1">
      <c r="A15363" s="15"/>
    </row>
    <row r="15364" spans="1:1">
      <c r="A15364" s="15"/>
    </row>
    <row r="15365" spans="1:1">
      <c r="A15365" s="15"/>
    </row>
    <row r="15366" spans="1:1">
      <c r="A15366" s="15"/>
    </row>
    <row r="15367" spans="1:1">
      <c r="A15367" s="15"/>
    </row>
    <row r="15368" spans="1:1">
      <c r="A15368" s="15"/>
    </row>
    <row r="15369" spans="1:1">
      <c r="A15369" s="15"/>
    </row>
    <row r="15370" spans="1:1">
      <c r="A15370" s="15"/>
    </row>
    <row r="15371" spans="1:1">
      <c r="A15371" s="15"/>
    </row>
    <row r="15372" spans="1:1">
      <c r="A15372" s="15"/>
    </row>
    <row r="15373" spans="1:1">
      <c r="A15373" s="15"/>
    </row>
    <row r="15374" spans="1:1">
      <c r="A15374" s="15"/>
    </row>
    <row r="15375" spans="1:1">
      <c r="A15375" s="15"/>
    </row>
    <row r="15376" spans="1:1">
      <c r="A15376" s="15"/>
    </row>
    <row r="15377" spans="1:1">
      <c r="A15377" s="15"/>
    </row>
    <row r="15378" spans="1:1">
      <c r="A15378" s="15"/>
    </row>
    <row r="15379" spans="1:1">
      <c r="A15379" s="15"/>
    </row>
    <row r="15380" spans="1:1">
      <c r="A15380" s="15"/>
    </row>
    <row r="15381" spans="1:1">
      <c r="A15381" s="15"/>
    </row>
    <row r="15382" spans="1:1">
      <c r="A15382" s="15"/>
    </row>
    <row r="15383" spans="1:1">
      <c r="A15383" s="15"/>
    </row>
    <row r="15384" spans="1:1">
      <c r="A15384" s="15"/>
    </row>
    <row r="15385" spans="1:1">
      <c r="A15385" s="15"/>
    </row>
    <row r="15386" spans="1:1">
      <c r="A15386" s="15"/>
    </row>
    <row r="15387" spans="1:1">
      <c r="A15387" s="15"/>
    </row>
    <row r="15388" spans="1:1">
      <c r="A15388" s="15"/>
    </row>
    <row r="15389" spans="1:1">
      <c r="A15389" s="15"/>
    </row>
    <row r="15390" spans="1:1">
      <c r="A15390" s="15"/>
    </row>
    <row r="15391" spans="1:1">
      <c r="A15391" s="15"/>
    </row>
    <row r="15392" spans="1:1">
      <c r="A15392" s="15"/>
    </row>
    <row r="15393" spans="1:1">
      <c r="A15393" s="15"/>
    </row>
    <row r="15394" spans="1:1">
      <c r="A15394" s="15"/>
    </row>
    <row r="15395" spans="1:1">
      <c r="A15395" s="15"/>
    </row>
    <row r="15396" spans="1:1">
      <c r="A15396" s="15"/>
    </row>
    <row r="15397" spans="1:1">
      <c r="A15397" s="15"/>
    </row>
    <row r="15398" spans="1:1">
      <c r="A15398" s="15"/>
    </row>
    <row r="15399" spans="1:1">
      <c r="A15399" s="15"/>
    </row>
    <row r="15400" spans="1:1">
      <c r="A15400" s="15"/>
    </row>
    <row r="15401" spans="1:1">
      <c r="A15401" s="15"/>
    </row>
    <row r="15402" spans="1:1">
      <c r="A15402" s="15"/>
    </row>
    <row r="15403" spans="1:1">
      <c r="A15403" s="15"/>
    </row>
    <row r="15404" spans="1:1">
      <c r="A15404" s="15"/>
    </row>
    <row r="15405" spans="1:1">
      <c r="A15405" s="15"/>
    </row>
    <row r="15406" spans="1:1">
      <c r="A15406" s="15"/>
    </row>
    <row r="15407" spans="1:1">
      <c r="A15407" s="15"/>
    </row>
    <row r="15408" spans="1:1">
      <c r="A15408" s="15"/>
    </row>
    <row r="15409" spans="1:1">
      <c r="A15409" s="15"/>
    </row>
    <row r="15410" spans="1:1">
      <c r="A15410" s="15"/>
    </row>
    <row r="15411" spans="1:1">
      <c r="A15411" s="15"/>
    </row>
    <row r="15412" spans="1:1">
      <c r="A15412" s="15"/>
    </row>
    <row r="15413" spans="1:1">
      <c r="A15413" s="15"/>
    </row>
    <row r="15414" spans="1:1">
      <c r="A15414" s="15"/>
    </row>
    <row r="15415" spans="1:1">
      <c r="A15415" s="15"/>
    </row>
    <row r="15416" spans="1:1">
      <c r="A15416" s="15"/>
    </row>
    <row r="15417" spans="1:1">
      <c r="A15417" s="15"/>
    </row>
    <row r="15418" spans="1:1">
      <c r="A15418" s="15"/>
    </row>
    <row r="15419" spans="1:1">
      <c r="A15419" s="15"/>
    </row>
    <row r="15420" spans="1:1">
      <c r="A15420" s="15"/>
    </row>
    <row r="15421" spans="1:1">
      <c r="A15421" s="15"/>
    </row>
    <row r="15422" spans="1:1">
      <c r="A15422" s="15"/>
    </row>
    <row r="15423" spans="1:1">
      <c r="A15423" s="15"/>
    </row>
    <row r="15424" spans="1:1">
      <c r="A15424" s="15"/>
    </row>
    <row r="15425" spans="1:1">
      <c r="A15425" s="15"/>
    </row>
    <row r="15426" spans="1:1">
      <c r="A15426" s="15"/>
    </row>
    <row r="15427" spans="1:1">
      <c r="A15427" s="15"/>
    </row>
    <row r="15428" spans="1:1">
      <c r="A15428" s="15"/>
    </row>
    <row r="15429" spans="1:1">
      <c r="A15429" s="15"/>
    </row>
    <row r="15430" spans="1:1">
      <c r="A15430" s="15"/>
    </row>
    <row r="15431" spans="1:1">
      <c r="A15431" s="15"/>
    </row>
    <row r="15432" spans="1:1">
      <c r="A15432" s="15"/>
    </row>
    <row r="15433" spans="1:1">
      <c r="A15433" s="15"/>
    </row>
    <row r="15434" spans="1:1">
      <c r="A15434" s="15"/>
    </row>
    <row r="15435" spans="1:1">
      <c r="A15435" s="15"/>
    </row>
    <row r="15436" spans="1:1">
      <c r="A15436" s="15"/>
    </row>
    <row r="15437" spans="1:1">
      <c r="A15437" s="15"/>
    </row>
    <row r="15438" spans="1:1">
      <c r="A15438" s="15"/>
    </row>
    <row r="15439" spans="1:1">
      <c r="A15439" s="15"/>
    </row>
    <row r="15440" spans="1:1">
      <c r="A15440" s="15"/>
    </row>
    <row r="15441" spans="1:1">
      <c r="A15441" s="15"/>
    </row>
    <row r="15442" spans="1:1">
      <c r="A15442" s="15"/>
    </row>
    <row r="15443" spans="1:1">
      <c r="A15443" s="15"/>
    </row>
    <row r="15444" spans="1:1">
      <c r="A15444" s="15"/>
    </row>
    <row r="15445" spans="1:1">
      <c r="A15445" s="15"/>
    </row>
    <row r="15446" spans="1:1">
      <c r="A15446" s="15"/>
    </row>
    <row r="15447" spans="1:1">
      <c r="A15447" s="15"/>
    </row>
    <row r="15448" spans="1:1">
      <c r="A15448" s="15"/>
    </row>
    <row r="15449" spans="1:1">
      <c r="A15449" s="15"/>
    </row>
    <row r="15450" spans="1:1">
      <c r="A15450" s="15"/>
    </row>
    <row r="15451" spans="1:1">
      <c r="A15451" s="15"/>
    </row>
    <row r="15452" spans="1:1">
      <c r="A15452" s="15"/>
    </row>
    <row r="15453" spans="1:1">
      <c r="A15453" s="15"/>
    </row>
    <row r="15454" spans="1:1">
      <c r="A15454" s="15"/>
    </row>
    <row r="15455" spans="1:1">
      <c r="A15455" s="15"/>
    </row>
    <row r="15456" spans="1:1">
      <c r="A15456" s="15"/>
    </row>
    <row r="15457" spans="1:1">
      <c r="A15457" s="15"/>
    </row>
    <row r="15458" spans="1:1">
      <c r="A15458" s="15"/>
    </row>
    <row r="15459" spans="1:1">
      <c r="A15459" s="15"/>
    </row>
    <row r="15460" spans="1:1">
      <c r="A15460" s="15"/>
    </row>
    <row r="15461" spans="1:1">
      <c r="A15461" s="15"/>
    </row>
    <row r="15462" spans="1:1">
      <c r="A15462" s="15"/>
    </row>
    <row r="15463" spans="1:1">
      <c r="A15463" s="15"/>
    </row>
    <row r="15464" spans="1:1">
      <c r="A15464" s="15"/>
    </row>
    <row r="15465" spans="1:1">
      <c r="A15465" s="15"/>
    </row>
    <row r="15466" spans="1:1">
      <c r="A15466" s="15"/>
    </row>
    <row r="15467" spans="1:1">
      <c r="A15467" s="15"/>
    </row>
    <row r="15468" spans="1:1">
      <c r="A15468" s="15"/>
    </row>
    <row r="15469" spans="1:1">
      <c r="A15469" s="15"/>
    </row>
    <row r="15470" spans="1:1">
      <c r="A15470" s="15"/>
    </row>
    <row r="15471" spans="1:1">
      <c r="A15471" s="15"/>
    </row>
    <row r="15472" spans="1:1">
      <c r="A15472" s="15"/>
    </row>
    <row r="15473" spans="1:1">
      <c r="A15473" s="15"/>
    </row>
    <row r="15474" spans="1:1">
      <c r="A15474" s="15"/>
    </row>
    <row r="15475" spans="1:1">
      <c r="A15475" s="15"/>
    </row>
    <row r="15476" spans="1:1">
      <c r="A15476" s="15"/>
    </row>
    <row r="15477" spans="1:1">
      <c r="A15477" s="15"/>
    </row>
    <row r="15478" spans="1:1">
      <c r="A15478" s="15"/>
    </row>
    <row r="15479" spans="1:1">
      <c r="A15479" s="15"/>
    </row>
    <row r="15480" spans="1:1">
      <c r="A15480" s="15"/>
    </row>
    <row r="15481" spans="1:1">
      <c r="A15481" s="15"/>
    </row>
    <row r="15482" spans="1:1">
      <c r="A15482" s="15"/>
    </row>
    <row r="15483" spans="1:1">
      <c r="A15483" s="15"/>
    </row>
    <row r="15484" spans="1:1">
      <c r="A15484" s="15"/>
    </row>
    <row r="15485" spans="1:1">
      <c r="A15485" s="15"/>
    </row>
    <row r="15486" spans="1:1">
      <c r="A15486" s="15"/>
    </row>
    <row r="15487" spans="1:1">
      <c r="A15487" s="15"/>
    </row>
    <row r="15488" spans="1:1">
      <c r="A15488" s="15"/>
    </row>
    <row r="15489" spans="1:1">
      <c r="A15489" s="15"/>
    </row>
    <row r="15490" spans="1:1">
      <c r="A15490" s="15"/>
    </row>
    <row r="15491" spans="1:1">
      <c r="A15491" s="15"/>
    </row>
    <row r="15492" spans="1:1">
      <c r="A15492" s="15"/>
    </row>
    <row r="15493" spans="1:1">
      <c r="A15493" s="15"/>
    </row>
    <row r="15494" spans="1:1">
      <c r="A15494" s="15"/>
    </row>
    <row r="15495" spans="1:1">
      <c r="A15495" s="15"/>
    </row>
    <row r="15496" spans="1:1">
      <c r="A15496" s="15"/>
    </row>
    <row r="15497" spans="1:1">
      <c r="A15497" s="15"/>
    </row>
    <row r="15498" spans="1:1">
      <c r="A15498" s="15"/>
    </row>
    <row r="15499" spans="1:1">
      <c r="A15499" s="15"/>
    </row>
    <row r="15500" spans="1:1">
      <c r="A15500" s="15"/>
    </row>
    <row r="15501" spans="1:1">
      <c r="A15501" s="15"/>
    </row>
    <row r="15502" spans="1:1">
      <c r="A15502" s="15"/>
    </row>
    <row r="15503" spans="1:1">
      <c r="A15503" s="15"/>
    </row>
    <row r="15504" spans="1:1">
      <c r="A15504" s="15"/>
    </row>
    <row r="15505" spans="1:1">
      <c r="A15505" s="15"/>
    </row>
    <row r="15506" spans="1:1">
      <c r="A15506" s="15"/>
    </row>
    <row r="15507" spans="1:1">
      <c r="A15507" s="15"/>
    </row>
    <row r="15508" spans="1:1">
      <c r="A15508" s="15"/>
    </row>
    <row r="15509" spans="1:1">
      <c r="A15509" s="15"/>
    </row>
    <row r="15510" spans="1:1">
      <c r="A15510" s="15"/>
    </row>
    <row r="15511" spans="1:1">
      <c r="A15511" s="15"/>
    </row>
    <row r="15512" spans="1:1">
      <c r="A15512" s="15"/>
    </row>
    <row r="15513" spans="1:1">
      <c r="A15513" s="15"/>
    </row>
    <row r="15514" spans="1:1">
      <c r="A15514" s="15"/>
    </row>
    <row r="15515" spans="1:1">
      <c r="A15515" s="15"/>
    </row>
    <row r="15516" spans="1:1">
      <c r="A15516" s="15"/>
    </row>
    <row r="15517" spans="1:1">
      <c r="A15517" s="15"/>
    </row>
    <row r="15518" spans="1:1">
      <c r="A15518" s="15"/>
    </row>
    <row r="15519" spans="1:1">
      <c r="A15519" s="15"/>
    </row>
    <row r="15520" spans="1:1">
      <c r="A15520" s="15"/>
    </row>
    <row r="15521" spans="1:1">
      <c r="A15521" s="15"/>
    </row>
    <row r="15522" spans="1:1">
      <c r="A15522" s="15"/>
    </row>
    <row r="15523" spans="1:1">
      <c r="A15523" s="15"/>
    </row>
    <row r="15524" spans="1:1">
      <c r="A15524" s="15"/>
    </row>
    <row r="15525" spans="1:1">
      <c r="A15525" s="15"/>
    </row>
    <row r="15526" spans="1:1">
      <c r="A15526" s="15"/>
    </row>
    <row r="15527" spans="1:1">
      <c r="A15527" s="15"/>
    </row>
    <row r="15528" spans="1:1">
      <c r="A15528" s="15"/>
    </row>
    <row r="15529" spans="1:1">
      <c r="A15529" s="15"/>
    </row>
    <row r="15530" spans="1:1">
      <c r="A15530" s="15"/>
    </row>
    <row r="15531" spans="1:1">
      <c r="A15531" s="15"/>
    </row>
    <row r="15532" spans="1:1">
      <c r="A15532" s="15"/>
    </row>
    <row r="15533" spans="1:1">
      <c r="A15533" s="15"/>
    </row>
    <row r="15534" spans="1:1">
      <c r="A15534" s="15"/>
    </row>
    <row r="15535" spans="1:1">
      <c r="A15535" s="15"/>
    </row>
    <row r="15536" spans="1:1">
      <c r="A15536" s="15"/>
    </row>
    <row r="15537" spans="1:1">
      <c r="A15537" s="15"/>
    </row>
    <row r="15538" spans="1:1">
      <c r="A15538" s="15"/>
    </row>
    <row r="15539" spans="1:1">
      <c r="A15539" s="15"/>
    </row>
    <row r="15540" spans="1:1">
      <c r="A15540" s="15"/>
    </row>
    <row r="15541" spans="1:1">
      <c r="A15541" s="15"/>
    </row>
    <row r="15542" spans="1:1">
      <c r="A15542" s="15"/>
    </row>
    <row r="15543" spans="1:1">
      <c r="A15543" s="15"/>
    </row>
    <row r="15544" spans="1:1">
      <c r="A15544" s="15"/>
    </row>
    <row r="15545" spans="1:1">
      <c r="A15545" s="15"/>
    </row>
    <row r="15546" spans="1:1">
      <c r="A15546" s="15"/>
    </row>
    <row r="15547" spans="1:1">
      <c r="A15547" s="15"/>
    </row>
    <row r="15548" spans="1:1">
      <c r="A15548" s="15"/>
    </row>
    <row r="15549" spans="1:1">
      <c r="A15549" s="15"/>
    </row>
    <row r="15550" spans="1:1">
      <c r="A15550" s="15"/>
    </row>
    <row r="15551" spans="1:1">
      <c r="A15551" s="15"/>
    </row>
    <row r="15552" spans="1:1">
      <c r="A15552" s="15"/>
    </row>
    <row r="15553" spans="1:1">
      <c r="A15553" s="15"/>
    </row>
    <row r="15554" spans="1:1">
      <c r="A15554" s="15"/>
    </row>
    <row r="15555" spans="1:1">
      <c r="A15555" s="15"/>
    </row>
    <row r="15556" spans="1:1">
      <c r="A15556" s="15"/>
    </row>
    <row r="15557" spans="1:1">
      <c r="A15557" s="15"/>
    </row>
    <row r="15558" spans="1:1">
      <c r="A15558" s="15"/>
    </row>
    <row r="15559" spans="1:1">
      <c r="A15559" s="15"/>
    </row>
    <row r="15560" spans="1:1">
      <c r="A15560" s="15"/>
    </row>
    <row r="15561" spans="1:1">
      <c r="A15561" s="15"/>
    </row>
    <row r="15562" spans="1:1">
      <c r="A15562" s="15"/>
    </row>
    <row r="15563" spans="1:1">
      <c r="A15563" s="15"/>
    </row>
    <row r="15564" spans="1:1">
      <c r="A15564" s="15"/>
    </row>
    <row r="15565" spans="1:1">
      <c r="A15565" s="15"/>
    </row>
    <row r="15566" spans="1:1">
      <c r="A15566" s="15"/>
    </row>
    <row r="15567" spans="1:1">
      <c r="A15567" s="15"/>
    </row>
    <row r="15568" spans="1:1">
      <c r="A15568" s="15"/>
    </row>
    <row r="15569" spans="1:1">
      <c r="A15569" s="15"/>
    </row>
    <row r="15570" spans="1:1">
      <c r="A15570" s="15"/>
    </row>
    <row r="15571" spans="1:1">
      <c r="A15571" s="15"/>
    </row>
    <row r="15572" spans="1:1">
      <c r="A15572" s="15"/>
    </row>
    <row r="15573" spans="1:1">
      <c r="A15573" s="15"/>
    </row>
    <row r="15574" spans="1:1">
      <c r="A15574" s="15"/>
    </row>
    <row r="15575" spans="1:1">
      <c r="A15575" s="15"/>
    </row>
    <row r="15576" spans="1:1">
      <c r="A15576" s="15"/>
    </row>
    <row r="15577" spans="1:1">
      <c r="A15577" s="15"/>
    </row>
    <row r="15578" spans="1:1">
      <c r="A15578" s="15"/>
    </row>
    <row r="15579" spans="1:1">
      <c r="A15579" s="15"/>
    </row>
    <row r="15580" spans="1:1">
      <c r="A15580" s="15"/>
    </row>
    <row r="15581" spans="1:1">
      <c r="A15581" s="15"/>
    </row>
    <row r="15582" spans="1:1">
      <c r="A15582" s="15"/>
    </row>
    <row r="15583" spans="1:1">
      <c r="A15583" s="15"/>
    </row>
    <row r="15584" spans="1:1">
      <c r="A15584" s="15"/>
    </row>
    <row r="15585" spans="1:1">
      <c r="A15585" s="15"/>
    </row>
    <row r="15586" spans="1:1">
      <c r="A15586" s="15"/>
    </row>
    <row r="15587" spans="1:1">
      <c r="A15587" s="15"/>
    </row>
    <row r="15588" spans="1:1">
      <c r="A15588" s="15"/>
    </row>
    <row r="15589" spans="1:1">
      <c r="A15589" s="15"/>
    </row>
    <row r="15590" spans="1:1">
      <c r="A15590" s="15"/>
    </row>
    <row r="15591" spans="1:1">
      <c r="A15591" s="15"/>
    </row>
    <row r="15592" spans="1:1">
      <c r="A15592" s="15"/>
    </row>
    <row r="15593" spans="1:1">
      <c r="A15593" s="15"/>
    </row>
    <row r="15594" spans="1:1">
      <c r="A15594" s="15"/>
    </row>
    <row r="15595" spans="1:1">
      <c r="A15595" s="15"/>
    </row>
    <row r="15596" spans="1:1">
      <c r="A15596" s="15"/>
    </row>
    <row r="15597" spans="1:1">
      <c r="A15597" s="15"/>
    </row>
    <row r="15598" spans="1:1">
      <c r="A15598" s="15"/>
    </row>
    <row r="15599" spans="1:1">
      <c r="A15599" s="15"/>
    </row>
    <row r="15600" spans="1:1">
      <c r="A15600" s="15"/>
    </row>
    <row r="15601" spans="1:1">
      <c r="A15601" s="15"/>
    </row>
    <row r="15602" spans="1:1">
      <c r="A15602" s="15"/>
    </row>
    <row r="15603" spans="1:1">
      <c r="A15603" s="15"/>
    </row>
    <row r="15604" spans="1:1">
      <c r="A15604" s="15"/>
    </row>
    <row r="15605" spans="1:1">
      <c r="A15605" s="15"/>
    </row>
    <row r="15606" spans="1:1">
      <c r="A15606" s="15"/>
    </row>
    <row r="15607" spans="1:1">
      <c r="A15607" s="15"/>
    </row>
    <row r="15608" spans="1:1">
      <c r="A15608" s="15"/>
    </row>
    <row r="15609" spans="1:1">
      <c r="A15609" s="15"/>
    </row>
    <row r="15610" spans="1:1">
      <c r="A15610" s="15"/>
    </row>
    <row r="15611" spans="1:1">
      <c r="A15611" s="15"/>
    </row>
    <row r="15612" spans="1:1">
      <c r="A15612" s="15"/>
    </row>
    <row r="15613" spans="1:1">
      <c r="A15613" s="15"/>
    </row>
    <row r="15614" spans="1:1">
      <c r="A15614" s="15"/>
    </row>
    <row r="15615" spans="1:1">
      <c r="A15615" s="15"/>
    </row>
    <row r="15616" spans="1:1">
      <c r="A15616" s="15"/>
    </row>
    <row r="15617" spans="1:1">
      <c r="A15617" s="15"/>
    </row>
    <row r="15618" spans="1:1">
      <c r="A15618" s="15"/>
    </row>
    <row r="15619" spans="1:1">
      <c r="A15619" s="15"/>
    </row>
    <row r="15620" spans="1:1">
      <c r="A15620" s="15"/>
    </row>
    <row r="15621" spans="1:1">
      <c r="A15621" s="15"/>
    </row>
    <row r="15622" spans="1:1">
      <c r="A15622" s="15"/>
    </row>
    <row r="15623" spans="1:1">
      <c r="A15623" s="15"/>
    </row>
    <row r="15624" spans="1:1">
      <c r="A15624" s="15"/>
    </row>
    <row r="15625" spans="1:1">
      <c r="A15625" s="15"/>
    </row>
    <row r="15626" spans="1:1">
      <c r="A15626" s="15"/>
    </row>
    <row r="15627" spans="1:1">
      <c r="A15627" s="15"/>
    </row>
    <row r="15628" spans="1:1">
      <c r="A15628" s="15"/>
    </row>
    <row r="15629" spans="1:1">
      <c r="A15629" s="15"/>
    </row>
    <row r="15630" spans="1:1">
      <c r="A15630" s="15"/>
    </row>
    <row r="15631" spans="1:1">
      <c r="A15631" s="15"/>
    </row>
    <row r="15632" spans="1:1">
      <c r="A15632" s="15"/>
    </row>
    <row r="15633" spans="1:1">
      <c r="A15633" s="15"/>
    </row>
    <row r="15634" spans="1:1">
      <c r="A15634" s="15"/>
    </row>
    <row r="15635" spans="1:1">
      <c r="A15635" s="15"/>
    </row>
    <row r="15636" spans="1:1">
      <c r="A15636" s="15"/>
    </row>
    <row r="15637" spans="1:1">
      <c r="A15637" s="15"/>
    </row>
    <row r="15638" spans="1:1">
      <c r="A15638" s="15"/>
    </row>
    <row r="15639" spans="1:1">
      <c r="A15639" s="15"/>
    </row>
    <row r="15640" spans="1:1">
      <c r="A15640" s="15"/>
    </row>
    <row r="15641" spans="1:1">
      <c r="A15641" s="15"/>
    </row>
    <row r="15642" spans="1:1">
      <c r="A15642" s="15"/>
    </row>
    <row r="15643" spans="1:1">
      <c r="A15643" s="15"/>
    </row>
    <row r="15644" spans="1:1">
      <c r="A15644" s="15"/>
    </row>
    <row r="15645" spans="1:1">
      <c r="A15645" s="15"/>
    </row>
    <row r="15646" spans="1:1">
      <c r="A15646" s="15"/>
    </row>
    <row r="15647" spans="1:1">
      <c r="A15647" s="15"/>
    </row>
    <row r="15648" spans="1:1">
      <c r="A15648" s="15"/>
    </row>
    <row r="15649" spans="1:1">
      <c r="A15649" s="15"/>
    </row>
    <row r="15650" spans="1:1">
      <c r="A15650" s="15"/>
    </row>
    <row r="15651" spans="1:1">
      <c r="A15651" s="15"/>
    </row>
    <row r="15652" spans="1:1">
      <c r="A15652" s="15"/>
    </row>
    <row r="15653" spans="1:1">
      <c r="A15653" s="15"/>
    </row>
    <row r="15654" spans="1:1">
      <c r="A15654" s="15"/>
    </row>
    <row r="15655" spans="1:1">
      <c r="A15655" s="15"/>
    </row>
    <row r="15656" spans="1:1">
      <c r="A15656" s="15"/>
    </row>
    <row r="15657" spans="1:1">
      <c r="A15657" s="15"/>
    </row>
    <row r="15658" spans="1:1">
      <c r="A15658" s="15"/>
    </row>
    <row r="15659" spans="1:1">
      <c r="A15659" s="15"/>
    </row>
    <row r="15660" spans="1:1">
      <c r="A15660" s="15"/>
    </row>
    <row r="15661" spans="1:1">
      <c r="A15661" s="15"/>
    </row>
    <row r="15662" spans="1:1">
      <c r="A15662" s="15"/>
    </row>
    <row r="15663" spans="1:1">
      <c r="A15663" s="15"/>
    </row>
    <row r="15664" spans="1:1">
      <c r="A15664" s="15"/>
    </row>
    <row r="15665" spans="1:1">
      <c r="A15665" s="15"/>
    </row>
    <row r="15666" spans="1:1">
      <c r="A15666" s="15"/>
    </row>
    <row r="15667" spans="1:1">
      <c r="A15667" s="15"/>
    </row>
    <row r="15668" spans="1:1">
      <c r="A15668" s="15"/>
    </row>
    <row r="15669" spans="1:1">
      <c r="A15669" s="15"/>
    </row>
    <row r="15670" spans="1:1">
      <c r="A15670" s="15"/>
    </row>
    <row r="15671" spans="1:1">
      <c r="A15671" s="15"/>
    </row>
    <row r="15672" spans="1:1">
      <c r="A15672" s="15"/>
    </row>
    <row r="15673" spans="1:1">
      <c r="A15673" s="15"/>
    </row>
    <row r="15674" spans="1:1">
      <c r="A15674" s="15"/>
    </row>
    <row r="15675" spans="1:1">
      <c r="A15675" s="15"/>
    </row>
    <row r="15676" spans="1:1">
      <c r="A15676" s="15"/>
    </row>
    <row r="15677" spans="1:1">
      <c r="A15677" s="15"/>
    </row>
    <row r="15678" spans="1:1">
      <c r="A15678" s="15"/>
    </row>
    <row r="15679" spans="1:1">
      <c r="A15679" s="15"/>
    </row>
    <row r="15680" spans="1:1">
      <c r="A15680" s="15"/>
    </row>
    <row r="15681" spans="1:1">
      <c r="A15681" s="15"/>
    </row>
    <row r="15682" spans="1:1">
      <c r="A15682" s="15"/>
    </row>
    <row r="15683" spans="1:1">
      <c r="A15683" s="15"/>
    </row>
    <row r="15684" spans="1:1">
      <c r="A15684" s="15"/>
    </row>
    <row r="15685" spans="1:1">
      <c r="A15685" s="15"/>
    </row>
    <row r="15686" spans="1:1">
      <c r="A15686" s="15"/>
    </row>
    <row r="15687" spans="1:1">
      <c r="A15687" s="15"/>
    </row>
    <row r="15688" spans="1:1">
      <c r="A15688" s="15"/>
    </row>
    <row r="15689" spans="1:1">
      <c r="A15689" s="15"/>
    </row>
    <row r="15690" spans="1:1">
      <c r="A15690" s="15"/>
    </row>
    <row r="15691" spans="1:1">
      <c r="A15691" s="15"/>
    </row>
    <row r="15692" spans="1:1">
      <c r="A15692" s="15"/>
    </row>
    <row r="15693" spans="1:1">
      <c r="A15693" s="15"/>
    </row>
    <row r="15694" spans="1:1">
      <c r="A15694" s="15"/>
    </row>
    <row r="15695" spans="1:1">
      <c r="A15695" s="15"/>
    </row>
    <row r="15696" spans="1:1">
      <c r="A15696" s="15"/>
    </row>
    <row r="15697" spans="1:1">
      <c r="A15697" s="15"/>
    </row>
    <row r="15698" spans="1:1">
      <c r="A15698" s="15"/>
    </row>
    <row r="15699" spans="1:1">
      <c r="A15699" s="15"/>
    </row>
    <row r="15700" spans="1:1">
      <c r="A15700" s="15"/>
    </row>
    <row r="15701" spans="1:1">
      <c r="A15701" s="15"/>
    </row>
    <row r="15702" spans="1:1">
      <c r="A15702" s="15"/>
    </row>
    <row r="15703" spans="1:1">
      <c r="A15703" s="15"/>
    </row>
    <row r="15704" spans="1:1">
      <c r="A15704" s="15"/>
    </row>
    <row r="15705" spans="1:1">
      <c r="A15705" s="15"/>
    </row>
    <row r="15706" spans="1:1">
      <c r="A15706" s="15"/>
    </row>
    <row r="15707" spans="1:1">
      <c r="A15707" s="15"/>
    </row>
    <row r="15708" spans="1:1">
      <c r="A15708" s="15"/>
    </row>
    <row r="15709" spans="1:1">
      <c r="A15709" s="15"/>
    </row>
    <row r="15710" spans="1:1">
      <c r="A15710" s="15"/>
    </row>
    <row r="15711" spans="1:1">
      <c r="A15711" s="15"/>
    </row>
    <row r="15712" spans="1:1">
      <c r="A15712" s="15"/>
    </row>
    <row r="15713" spans="1:1">
      <c r="A15713" s="15"/>
    </row>
    <row r="15714" spans="1:1">
      <c r="A15714" s="15"/>
    </row>
    <row r="15715" spans="1:1">
      <c r="A15715" s="15"/>
    </row>
    <row r="15716" spans="1:1">
      <c r="A15716" s="15"/>
    </row>
    <row r="15717" spans="1:1">
      <c r="A15717" s="15"/>
    </row>
    <row r="15718" spans="1:1">
      <c r="A15718" s="15"/>
    </row>
    <row r="15719" spans="1:1">
      <c r="A15719" s="15"/>
    </row>
    <row r="15720" spans="1:1">
      <c r="A15720" s="15"/>
    </row>
    <row r="15721" spans="1:1">
      <c r="A15721" s="15"/>
    </row>
    <row r="15722" spans="1:1">
      <c r="A15722" s="15"/>
    </row>
    <row r="15723" spans="1:1">
      <c r="A15723" s="15"/>
    </row>
    <row r="15724" spans="1:1">
      <c r="A15724" s="15"/>
    </row>
    <row r="15725" spans="1:1">
      <c r="A15725" s="15"/>
    </row>
    <row r="15726" spans="1:1">
      <c r="A15726" s="15"/>
    </row>
    <row r="15727" spans="1:1">
      <c r="A15727" s="15"/>
    </row>
    <row r="15728" spans="1:1">
      <c r="A15728" s="15"/>
    </row>
    <row r="15729" spans="1:1">
      <c r="A15729" s="15"/>
    </row>
    <row r="15730" spans="1:1">
      <c r="A15730" s="15"/>
    </row>
    <row r="15731" spans="1:1">
      <c r="A15731" s="15"/>
    </row>
    <row r="15732" spans="1:1">
      <c r="A15732" s="15"/>
    </row>
    <row r="15733" spans="1:1">
      <c r="A15733" s="15"/>
    </row>
    <row r="15734" spans="1:1">
      <c r="A15734" s="15"/>
    </row>
    <row r="15735" spans="1:1">
      <c r="A15735" s="15"/>
    </row>
    <row r="15736" spans="1:1">
      <c r="A15736" s="15"/>
    </row>
    <row r="15737" spans="1:1">
      <c r="A15737" s="15"/>
    </row>
    <row r="15738" spans="1:1">
      <c r="A15738" s="15"/>
    </row>
    <row r="15739" spans="1:1">
      <c r="A15739" s="15"/>
    </row>
    <row r="15740" spans="1:1">
      <c r="A15740" s="15"/>
    </row>
    <row r="15741" spans="1:1">
      <c r="A15741" s="15"/>
    </row>
    <row r="15742" spans="1:1">
      <c r="A15742" s="15"/>
    </row>
    <row r="15743" spans="1:1">
      <c r="A15743" s="15"/>
    </row>
    <row r="15744" spans="1:1">
      <c r="A15744" s="15"/>
    </row>
    <row r="15745" spans="1:1">
      <c r="A15745" s="15"/>
    </row>
    <row r="15746" spans="1:1">
      <c r="A15746" s="15"/>
    </row>
    <row r="15747" spans="1:1">
      <c r="A15747" s="15"/>
    </row>
    <row r="15748" spans="1:1">
      <c r="A15748" s="15"/>
    </row>
    <row r="15749" spans="1:1">
      <c r="A15749" s="15"/>
    </row>
    <row r="15750" spans="1:1">
      <c r="A15750" s="15"/>
    </row>
    <row r="15751" spans="1:1">
      <c r="A15751" s="15"/>
    </row>
    <row r="15752" spans="1:1">
      <c r="A15752" s="15"/>
    </row>
    <row r="15753" spans="1:1">
      <c r="A15753" s="15"/>
    </row>
    <row r="15754" spans="1:1">
      <c r="A15754" s="15"/>
    </row>
    <row r="15755" spans="1:1">
      <c r="A15755" s="15"/>
    </row>
    <row r="15756" spans="1:1">
      <c r="A15756" s="15"/>
    </row>
    <row r="15757" spans="1:1">
      <c r="A15757" s="15"/>
    </row>
    <row r="15758" spans="1:1">
      <c r="A15758" s="15"/>
    </row>
    <row r="15759" spans="1:1">
      <c r="A15759" s="15"/>
    </row>
    <row r="15760" spans="1:1">
      <c r="A15760" s="15"/>
    </row>
    <row r="15761" spans="1:1">
      <c r="A15761" s="15"/>
    </row>
    <row r="15762" spans="1:1">
      <c r="A15762" s="15"/>
    </row>
    <row r="15763" spans="1:1">
      <c r="A15763" s="15"/>
    </row>
    <row r="15764" spans="1:1">
      <c r="A15764" s="15"/>
    </row>
    <row r="15765" spans="1:1">
      <c r="A15765" s="15"/>
    </row>
    <row r="15766" spans="1:1">
      <c r="A15766" s="15"/>
    </row>
    <row r="15767" spans="1:1">
      <c r="A15767" s="15"/>
    </row>
    <row r="15768" spans="1:1">
      <c r="A15768" s="15"/>
    </row>
    <row r="15769" spans="1:1">
      <c r="A15769" s="15"/>
    </row>
    <row r="15770" spans="1:1">
      <c r="A15770" s="15"/>
    </row>
    <row r="15771" spans="1:1">
      <c r="A15771" s="15"/>
    </row>
    <row r="15772" spans="1:1">
      <c r="A15772" s="15"/>
    </row>
    <row r="15773" spans="1:1">
      <c r="A15773" s="15"/>
    </row>
    <row r="15774" spans="1:1">
      <c r="A15774" s="15"/>
    </row>
    <row r="15775" spans="1:1">
      <c r="A15775" s="15"/>
    </row>
    <row r="15776" spans="1:1">
      <c r="A15776" s="15"/>
    </row>
    <row r="15777" spans="1:1">
      <c r="A15777" s="15"/>
    </row>
    <row r="15778" spans="1:1">
      <c r="A15778" s="15"/>
    </row>
    <row r="15779" spans="1:1">
      <c r="A15779" s="15"/>
    </row>
    <row r="15780" spans="1:1">
      <c r="A15780" s="15"/>
    </row>
    <row r="15781" spans="1:1">
      <c r="A15781" s="15"/>
    </row>
    <row r="15782" spans="1:1">
      <c r="A15782" s="15"/>
    </row>
    <row r="15783" spans="1:1">
      <c r="A15783" s="15"/>
    </row>
    <row r="15784" spans="1:1">
      <c r="A15784" s="15"/>
    </row>
    <row r="15785" spans="1:1">
      <c r="A15785" s="15"/>
    </row>
    <row r="15786" spans="1:1">
      <c r="A15786" s="15"/>
    </row>
    <row r="15787" spans="1:1">
      <c r="A15787" s="15"/>
    </row>
    <row r="15788" spans="1:1">
      <c r="A15788" s="15"/>
    </row>
    <row r="15789" spans="1:1">
      <c r="A15789" s="15"/>
    </row>
    <row r="15790" spans="1:1">
      <c r="A15790" s="15"/>
    </row>
    <row r="15791" spans="1:1">
      <c r="A15791" s="15"/>
    </row>
    <row r="15792" spans="1:1">
      <c r="A15792" s="15"/>
    </row>
    <row r="15793" spans="1:1">
      <c r="A15793" s="15"/>
    </row>
    <row r="15794" spans="1:1">
      <c r="A15794" s="15"/>
    </row>
    <row r="15795" spans="1:1">
      <c r="A15795" s="15"/>
    </row>
    <row r="15796" spans="1:1">
      <c r="A15796" s="15"/>
    </row>
    <row r="15797" spans="1:1">
      <c r="A15797" s="15"/>
    </row>
    <row r="15798" spans="1:1">
      <c r="A15798" s="15"/>
    </row>
    <row r="15799" spans="1:1">
      <c r="A15799" s="15"/>
    </row>
    <row r="15800" spans="1:1">
      <c r="A15800" s="15"/>
    </row>
    <row r="15801" spans="1:1">
      <c r="A15801" s="15"/>
    </row>
    <row r="15802" spans="1:1">
      <c r="A15802" s="15"/>
    </row>
    <row r="15803" spans="1:1">
      <c r="A15803" s="15"/>
    </row>
    <row r="15804" spans="1:1">
      <c r="A15804" s="15"/>
    </row>
    <row r="15805" spans="1:1">
      <c r="A15805" s="15"/>
    </row>
    <row r="15806" spans="1:1">
      <c r="A15806" s="15"/>
    </row>
    <row r="15807" spans="1:1">
      <c r="A15807" s="15"/>
    </row>
    <row r="15808" spans="1:1">
      <c r="A15808" s="15"/>
    </row>
    <row r="15809" spans="1:1">
      <c r="A15809" s="15"/>
    </row>
    <row r="15810" spans="1:1">
      <c r="A15810" s="15"/>
    </row>
    <row r="15811" spans="1:1">
      <c r="A15811" s="15"/>
    </row>
    <row r="15812" spans="1:1">
      <c r="A15812" s="15"/>
    </row>
    <row r="15813" spans="1:1">
      <c r="A15813" s="15"/>
    </row>
    <row r="15814" spans="1:1">
      <c r="A15814" s="15"/>
    </row>
    <row r="15815" spans="1:1">
      <c r="A15815" s="15"/>
    </row>
    <row r="15816" spans="1:1">
      <c r="A15816" s="15"/>
    </row>
    <row r="15817" spans="1:1">
      <c r="A15817" s="15"/>
    </row>
    <row r="15818" spans="1:1">
      <c r="A15818" s="15"/>
    </row>
    <row r="15819" spans="1:1">
      <c r="A15819" s="15"/>
    </row>
    <row r="15820" spans="1:1">
      <c r="A15820" s="15"/>
    </row>
    <row r="15821" spans="1:1">
      <c r="A15821" s="15"/>
    </row>
    <row r="15822" spans="1:1">
      <c r="A15822" s="15"/>
    </row>
    <row r="15823" spans="1:1">
      <c r="A15823" s="15"/>
    </row>
    <row r="15824" spans="1:1">
      <c r="A15824" s="15"/>
    </row>
    <row r="15825" spans="1:1">
      <c r="A15825" s="15"/>
    </row>
    <row r="15826" spans="1:1">
      <c r="A15826" s="15"/>
    </row>
    <row r="15827" spans="1:1">
      <c r="A15827" s="15"/>
    </row>
    <row r="15828" spans="1:1">
      <c r="A15828" s="15"/>
    </row>
    <row r="15829" spans="1:1">
      <c r="A15829" s="15"/>
    </row>
    <row r="15830" spans="1:1">
      <c r="A15830" s="15"/>
    </row>
    <row r="15831" spans="1:1">
      <c r="A15831" s="15"/>
    </row>
    <row r="15832" spans="1:1">
      <c r="A15832" s="15"/>
    </row>
    <row r="15833" spans="1:1">
      <c r="A15833" s="15"/>
    </row>
    <row r="15834" spans="1:1">
      <c r="A15834" s="15"/>
    </row>
    <row r="15835" spans="1:1">
      <c r="A15835" s="15"/>
    </row>
    <row r="15836" spans="1:1">
      <c r="A15836" s="15"/>
    </row>
    <row r="15837" spans="1:1">
      <c r="A15837" s="15"/>
    </row>
    <row r="15838" spans="1:1">
      <c r="A15838" s="15"/>
    </row>
    <row r="15839" spans="1:1">
      <c r="A15839" s="15"/>
    </row>
    <row r="15840" spans="1:1">
      <c r="A15840" s="15"/>
    </row>
    <row r="15841" spans="1:1">
      <c r="A15841" s="15"/>
    </row>
    <row r="15842" spans="1:1">
      <c r="A15842" s="15"/>
    </row>
    <row r="15843" spans="1:1">
      <c r="A15843" s="15"/>
    </row>
    <row r="15844" spans="1:1">
      <c r="A15844" s="15"/>
    </row>
    <row r="15845" spans="1:1">
      <c r="A15845" s="15"/>
    </row>
    <row r="15846" spans="1:1">
      <c r="A15846" s="15"/>
    </row>
    <row r="15847" spans="1:1">
      <c r="A15847" s="15"/>
    </row>
    <row r="15848" spans="1:1">
      <c r="A15848" s="15"/>
    </row>
    <row r="15849" spans="1:1">
      <c r="A15849" s="15"/>
    </row>
    <row r="15850" spans="1:1">
      <c r="A15850" s="15"/>
    </row>
    <row r="15851" spans="1:1">
      <c r="A15851" s="15"/>
    </row>
    <row r="15852" spans="1:1">
      <c r="A15852" s="15"/>
    </row>
    <row r="15853" spans="1:1">
      <c r="A15853" s="15"/>
    </row>
    <row r="15854" spans="1:1">
      <c r="A15854" s="15"/>
    </row>
    <row r="15855" spans="1:1">
      <c r="A15855" s="15"/>
    </row>
    <row r="15856" spans="1:1">
      <c r="A15856" s="15"/>
    </row>
    <row r="15857" spans="1:1">
      <c r="A15857" s="15"/>
    </row>
    <row r="15858" spans="1:1">
      <c r="A15858" s="15"/>
    </row>
    <row r="15859" spans="1:1">
      <c r="A15859" s="15"/>
    </row>
    <row r="15860" spans="1:1">
      <c r="A15860" s="15"/>
    </row>
    <row r="15861" spans="1:1">
      <c r="A15861" s="15"/>
    </row>
    <row r="15862" spans="1:1">
      <c r="A15862" s="15"/>
    </row>
    <row r="15863" spans="1:1">
      <c r="A15863" s="15"/>
    </row>
    <row r="15864" spans="1:1">
      <c r="A15864" s="15"/>
    </row>
    <row r="15865" spans="1:1">
      <c r="A15865" s="15"/>
    </row>
    <row r="15866" spans="1:1">
      <c r="A15866" s="15"/>
    </row>
    <row r="15867" spans="1:1">
      <c r="A15867" s="15"/>
    </row>
    <row r="15868" spans="1:1">
      <c r="A15868" s="15"/>
    </row>
    <row r="15869" spans="1:1">
      <c r="A15869" s="15"/>
    </row>
    <row r="15870" spans="1:1">
      <c r="A15870" s="15"/>
    </row>
    <row r="15871" spans="1:1">
      <c r="A15871" s="15"/>
    </row>
    <row r="15872" spans="1:1">
      <c r="A15872" s="15"/>
    </row>
    <row r="15873" spans="1:1">
      <c r="A15873" s="15"/>
    </row>
    <row r="15874" spans="1:1">
      <c r="A15874" s="15"/>
    </row>
    <row r="15875" spans="1:1">
      <c r="A15875" s="15"/>
    </row>
    <row r="15876" spans="1:1">
      <c r="A15876" s="15"/>
    </row>
    <row r="15877" spans="1:1">
      <c r="A15877" s="15"/>
    </row>
    <row r="15878" spans="1:1">
      <c r="A15878" s="15"/>
    </row>
    <row r="15879" spans="1:1">
      <c r="A15879" s="15"/>
    </row>
    <row r="15880" spans="1:1">
      <c r="A15880" s="15"/>
    </row>
    <row r="15881" spans="1:1">
      <c r="A15881" s="15"/>
    </row>
    <row r="15882" spans="1:1">
      <c r="A15882" s="15"/>
    </row>
    <row r="15883" spans="1:1">
      <c r="A15883" s="15"/>
    </row>
    <row r="15884" spans="1:1">
      <c r="A15884" s="15"/>
    </row>
    <row r="15885" spans="1:1">
      <c r="A15885" s="15"/>
    </row>
    <row r="15886" spans="1:1">
      <c r="A15886" s="15"/>
    </row>
    <row r="15887" spans="1:1">
      <c r="A15887" s="15"/>
    </row>
    <row r="15888" spans="1:1">
      <c r="A15888" s="15"/>
    </row>
    <row r="15889" spans="1:1">
      <c r="A15889" s="15"/>
    </row>
    <row r="15890" spans="1:1">
      <c r="A15890" s="15"/>
    </row>
    <row r="15891" spans="1:1">
      <c r="A15891" s="15"/>
    </row>
    <row r="15892" spans="1:1">
      <c r="A15892" s="15"/>
    </row>
    <row r="15893" spans="1:1">
      <c r="A15893" s="15"/>
    </row>
    <row r="15894" spans="1:1">
      <c r="A15894" s="15"/>
    </row>
    <row r="15895" spans="1:1">
      <c r="A15895" s="15"/>
    </row>
    <row r="15896" spans="1:1">
      <c r="A15896" s="15"/>
    </row>
    <row r="15897" spans="1:1">
      <c r="A15897" s="15"/>
    </row>
    <row r="15898" spans="1:1">
      <c r="A15898" s="15"/>
    </row>
    <row r="15899" spans="1:1">
      <c r="A15899" s="15"/>
    </row>
    <row r="15900" spans="1:1">
      <c r="A15900" s="15"/>
    </row>
    <row r="15901" spans="1:1">
      <c r="A15901" s="15"/>
    </row>
    <row r="15902" spans="1:1">
      <c r="A15902" s="15"/>
    </row>
    <row r="15903" spans="1:1">
      <c r="A15903" s="15"/>
    </row>
    <row r="15904" spans="1:1">
      <c r="A15904" s="15"/>
    </row>
    <row r="15905" spans="1:1">
      <c r="A15905" s="15"/>
    </row>
    <row r="15906" spans="1:1">
      <c r="A15906" s="15"/>
    </row>
    <row r="15907" spans="1:1">
      <c r="A15907" s="15"/>
    </row>
    <row r="15908" spans="1:1">
      <c r="A15908" s="15"/>
    </row>
    <row r="15909" spans="1:1">
      <c r="A15909" s="15"/>
    </row>
    <row r="15910" spans="1:1">
      <c r="A15910" s="15"/>
    </row>
    <row r="15911" spans="1:1">
      <c r="A15911" s="15"/>
    </row>
    <row r="15912" spans="1:1">
      <c r="A15912" s="15"/>
    </row>
    <row r="15913" spans="1:1">
      <c r="A15913" s="15"/>
    </row>
    <row r="15914" spans="1:1">
      <c r="A15914" s="15"/>
    </row>
    <row r="15915" spans="1:1">
      <c r="A15915" s="15"/>
    </row>
    <row r="15916" spans="1:1">
      <c r="A15916" s="15"/>
    </row>
    <row r="15917" spans="1:1">
      <c r="A15917" s="15"/>
    </row>
    <row r="15918" spans="1:1">
      <c r="A15918" s="15"/>
    </row>
    <row r="15919" spans="1:1">
      <c r="A15919" s="15"/>
    </row>
    <row r="15920" spans="1:1">
      <c r="A15920" s="15"/>
    </row>
    <row r="15921" spans="1:1">
      <c r="A15921" s="15"/>
    </row>
    <row r="15922" spans="1:1">
      <c r="A15922" s="15"/>
    </row>
    <row r="15923" spans="1:1">
      <c r="A15923" s="15"/>
    </row>
    <row r="15924" spans="1:1">
      <c r="A15924" s="15"/>
    </row>
    <row r="15925" spans="1:1">
      <c r="A15925" s="15"/>
    </row>
    <row r="15926" spans="1:1">
      <c r="A15926" s="15"/>
    </row>
    <row r="15927" spans="1:1">
      <c r="A15927" s="15"/>
    </row>
    <row r="15928" spans="1:1">
      <c r="A15928" s="15"/>
    </row>
    <row r="15929" spans="1:1">
      <c r="A15929" s="15"/>
    </row>
    <row r="15930" spans="1:1">
      <c r="A15930" s="15"/>
    </row>
    <row r="15931" spans="1:1">
      <c r="A15931" s="15"/>
    </row>
    <row r="15932" spans="1:1">
      <c r="A15932" s="15"/>
    </row>
    <row r="15933" spans="1:1">
      <c r="A15933" s="15"/>
    </row>
    <row r="15934" spans="1:1">
      <c r="A15934" s="15"/>
    </row>
    <row r="15935" spans="1:1">
      <c r="A15935" s="15"/>
    </row>
    <row r="15936" spans="1:1">
      <c r="A15936" s="15"/>
    </row>
    <row r="15937" spans="1:1">
      <c r="A15937" s="15"/>
    </row>
    <row r="15938" spans="1:1">
      <c r="A15938" s="15"/>
    </row>
    <row r="15939" spans="1:1">
      <c r="A15939" s="15"/>
    </row>
    <row r="15940" spans="1:1">
      <c r="A15940" s="15"/>
    </row>
    <row r="15941" spans="1:1">
      <c r="A15941" s="15"/>
    </row>
    <row r="15942" spans="1:1">
      <c r="A15942" s="15"/>
    </row>
    <row r="15943" spans="1:1">
      <c r="A15943" s="15"/>
    </row>
    <row r="15944" spans="1:1">
      <c r="A15944" s="15"/>
    </row>
    <row r="15945" spans="1:1">
      <c r="A15945" s="15"/>
    </row>
    <row r="15946" spans="1:1">
      <c r="A15946" s="15"/>
    </row>
    <row r="15947" spans="1:1">
      <c r="A15947" s="15"/>
    </row>
    <row r="15948" spans="1:1">
      <c r="A15948" s="15"/>
    </row>
    <row r="15949" spans="1:1">
      <c r="A15949" s="15"/>
    </row>
    <row r="15950" spans="1:1">
      <c r="A15950" s="15"/>
    </row>
    <row r="15951" spans="1:1">
      <c r="A15951" s="15"/>
    </row>
    <row r="15952" spans="1:1">
      <c r="A15952" s="15"/>
    </row>
    <row r="15953" spans="1:1">
      <c r="A15953" s="15"/>
    </row>
    <row r="15954" spans="1:1">
      <c r="A15954" s="15"/>
    </row>
    <row r="15955" spans="1:1">
      <c r="A15955" s="15"/>
    </row>
    <row r="15956" spans="1:1">
      <c r="A15956" s="15"/>
    </row>
    <row r="15957" spans="1:1">
      <c r="A15957" s="15"/>
    </row>
    <row r="15958" spans="1:1">
      <c r="A15958" s="15"/>
    </row>
    <row r="15959" spans="1:1">
      <c r="A15959" s="15"/>
    </row>
    <row r="15960" spans="1:1">
      <c r="A15960" s="15"/>
    </row>
    <row r="15961" spans="1:1">
      <c r="A15961" s="15"/>
    </row>
    <row r="15962" spans="1:1">
      <c r="A15962" s="15"/>
    </row>
    <row r="15963" spans="1:1">
      <c r="A15963" s="15"/>
    </row>
    <row r="15964" spans="1:1">
      <c r="A15964" s="15"/>
    </row>
    <row r="15965" spans="1:1">
      <c r="A15965" s="15"/>
    </row>
    <row r="15966" spans="1:1">
      <c r="A15966" s="15"/>
    </row>
    <row r="15967" spans="1:1">
      <c r="A15967" s="15"/>
    </row>
    <row r="15968" spans="1:1">
      <c r="A15968" s="15"/>
    </row>
    <row r="15969" spans="1:1">
      <c r="A15969" s="15"/>
    </row>
    <row r="15970" spans="1:1">
      <c r="A15970" s="15"/>
    </row>
    <row r="15971" spans="1:1">
      <c r="A15971" s="15"/>
    </row>
    <row r="15972" spans="1:1">
      <c r="A15972" s="15"/>
    </row>
    <row r="15973" spans="1:1">
      <c r="A15973" s="15"/>
    </row>
    <row r="15974" spans="1:1">
      <c r="A15974" s="15"/>
    </row>
    <row r="15975" spans="1:1">
      <c r="A15975" s="15"/>
    </row>
    <row r="15976" spans="1:1">
      <c r="A15976" s="15"/>
    </row>
    <row r="15977" spans="1:1">
      <c r="A15977" s="15"/>
    </row>
    <row r="15978" spans="1:1">
      <c r="A15978" s="15"/>
    </row>
    <row r="15979" spans="1:1">
      <c r="A15979" s="15"/>
    </row>
    <row r="15980" spans="1:1">
      <c r="A15980" s="15"/>
    </row>
    <row r="15981" spans="1:1">
      <c r="A15981" s="15"/>
    </row>
    <row r="15982" spans="1:1">
      <c r="A15982" s="15"/>
    </row>
    <row r="15983" spans="1:1">
      <c r="A15983" s="15"/>
    </row>
    <row r="15984" spans="1:1">
      <c r="A15984" s="15"/>
    </row>
    <row r="15985" spans="1:1">
      <c r="A15985" s="15"/>
    </row>
    <row r="15986" spans="1:1">
      <c r="A15986" s="15"/>
    </row>
    <row r="15987" spans="1:1">
      <c r="A15987" s="15"/>
    </row>
    <row r="15988" spans="1:1">
      <c r="A15988" s="15"/>
    </row>
    <row r="15989" spans="1:1">
      <c r="A15989" s="15"/>
    </row>
    <row r="15990" spans="1:1">
      <c r="A15990" s="15"/>
    </row>
    <row r="15991" spans="1:1">
      <c r="A15991" s="15"/>
    </row>
    <row r="15992" spans="1:1">
      <c r="A15992" s="15"/>
    </row>
    <row r="15993" spans="1:1">
      <c r="A15993" s="15"/>
    </row>
    <row r="15994" spans="1:1">
      <c r="A15994" s="15"/>
    </row>
    <row r="15995" spans="1:1">
      <c r="A15995" s="15"/>
    </row>
    <row r="15996" spans="1:1">
      <c r="A15996" s="15"/>
    </row>
    <row r="15997" spans="1:1">
      <c r="A15997" s="15"/>
    </row>
    <row r="15998" spans="1:1">
      <c r="A15998" s="15"/>
    </row>
    <row r="15999" spans="1:1">
      <c r="A15999" s="15"/>
    </row>
    <row r="16000" spans="1:1">
      <c r="A16000" s="15"/>
    </row>
    <row r="16001" spans="1:1">
      <c r="A16001" s="15"/>
    </row>
    <row r="16002" spans="1:1">
      <c r="A16002" s="15"/>
    </row>
    <row r="16003" spans="1:1">
      <c r="A16003" s="15"/>
    </row>
    <row r="16004" spans="1:1">
      <c r="A16004" s="15"/>
    </row>
    <row r="16005" spans="1:1">
      <c r="A16005" s="15"/>
    </row>
    <row r="16006" spans="1:1">
      <c r="A16006" s="15"/>
    </row>
    <row r="16007" spans="1:1">
      <c r="A16007" s="15"/>
    </row>
    <row r="16008" spans="1:1">
      <c r="A16008" s="15"/>
    </row>
    <row r="16009" spans="1:1">
      <c r="A16009" s="15"/>
    </row>
    <row r="16010" spans="1:1">
      <c r="A16010" s="15"/>
    </row>
    <row r="16011" spans="1:1">
      <c r="A16011" s="15"/>
    </row>
    <row r="16012" spans="1:1">
      <c r="A16012" s="15"/>
    </row>
    <row r="16013" spans="1:1">
      <c r="A16013" s="15"/>
    </row>
    <row r="16014" spans="1:1">
      <c r="A16014" s="15"/>
    </row>
    <row r="16015" spans="1:1">
      <c r="A16015" s="15"/>
    </row>
    <row r="16016" spans="1:1">
      <c r="A16016" s="15"/>
    </row>
    <row r="16017" spans="1:1">
      <c r="A16017" s="15"/>
    </row>
    <row r="16018" spans="1:1">
      <c r="A16018" s="15"/>
    </row>
    <row r="16019" spans="1:1">
      <c r="A16019" s="15"/>
    </row>
    <row r="16020" spans="1:1">
      <c r="A16020" s="15"/>
    </row>
    <row r="16021" spans="1:1">
      <c r="A16021" s="15"/>
    </row>
    <row r="16022" spans="1:1">
      <c r="A16022" s="15"/>
    </row>
    <row r="16023" spans="1:1">
      <c r="A16023" s="15"/>
    </row>
    <row r="16024" spans="1:1">
      <c r="A16024" s="15"/>
    </row>
    <row r="16025" spans="1:1">
      <c r="A16025" s="15"/>
    </row>
    <row r="16026" spans="1:1">
      <c r="A16026" s="15"/>
    </row>
    <row r="16027" spans="1:1">
      <c r="A16027" s="15"/>
    </row>
    <row r="16028" spans="1:1">
      <c r="A16028" s="15"/>
    </row>
    <row r="16029" spans="1:1">
      <c r="A16029" s="15"/>
    </row>
    <row r="16030" spans="1:1">
      <c r="A16030" s="15"/>
    </row>
    <row r="16031" spans="1:1">
      <c r="A16031" s="15"/>
    </row>
    <row r="16032" spans="1:1">
      <c r="A16032" s="15"/>
    </row>
    <row r="16033" spans="1:1">
      <c r="A16033" s="15"/>
    </row>
    <row r="16034" spans="1:1">
      <c r="A16034" s="15"/>
    </row>
    <row r="16035" spans="1:1">
      <c r="A16035" s="15"/>
    </row>
    <row r="16036" spans="1:1">
      <c r="A16036" s="15"/>
    </row>
    <row r="16037" spans="1:1">
      <c r="A16037" s="15"/>
    </row>
    <row r="16038" spans="1:1">
      <c r="A16038" s="15"/>
    </row>
    <row r="16039" spans="1:1">
      <c r="A16039" s="15"/>
    </row>
    <row r="16040" spans="1:1">
      <c r="A16040" s="15"/>
    </row>
    <row r="16041" spans="1:1">
      <c r="A16041" s="15"/>
    </row>
    <row r="16042" spans="1:1">
      <c r="A16042" s="15"/>
    </row>
    <row r="16043" spans="1:1">
      <c r="A16043" s="15"/>
    </row>
    <row r="16044" spans="1:1">
      <c r="A16044" s="15"/>
    </row>
    <row r="16045" spans="1:1">
      <c r="A16045" s="15"/>
    </row>
    <row r="16046" spans="1:1">
      <c r="A16046" s="15"/>
    </row>
    <row r="16047" spans="1:1">
      <c r="A16047" s="15"/>
    </row>
    <row r="16048" spans="1:1">
      <c r="A16048" s="15"/>
    </row>
    <row r="16049" spans="1:1">
      <c r="A16049" s="15"/>
    </row>
    <row r="16050" spans="1:1">
      <c r="A16050" s="15"/>
    </row>
    <row r="16051" spans="1:1">
      <c r="A16051" s="15"/>
    </row>
    <row r="16052" spans="1:1">
      <c r="A16052" s="15"/>
    </row>
    <row r="16053" spans="1:1">
      <c r="A16053" s="15"/>
    </row>
    <row r="16054" spans="1:1">
      <c r="A16054" s="15"/>
    </row>
    <row r="16055" spans="1:1">
      <c r="A16055" s="15"/>
    </row>
    <row r="16056" spans="1:1">
      <c r="A16056" s="15"/>
    </row>
    <row r="16057" spans="1:1">
      <c r="A16057" s="15"/>
    </row>
    <row r="16058" spans="1:1">
      <c r="A16058" s="15"/>
    </row>
    <row r="16059" spans="1:1">
      <c r="A16059" s="15"/>
    </row>
    <row r="16060" spans="1:1">
      <c r="A16060" s="15"/>
    </row>
    <row r="16061" spans="1:1">
      <c r="A16061" s="15"/>
    </row>
    <row r="16062" spans="1:1">
      <c r="A16062" s="15"/>
    </row>
    <row r="16063" spans="1:1">
      <c r="A16063" s="15"/>
    </row>
    <row r="16064" spans="1:1">
      <c r="A16064" s="15"/>
    </row>
    <row r="16065" spans="1:1">
      <c r="A16065" s="15"/>
    </row>
    <row r="16066" spans="1:1">
      <c r="A16066" s="15"/>
    </row>
    <row r="16067" spans="1:1">
      <c r="A16067" s="15"/>
    </row>
    <row r="16068" spans="1:1">
      <c r="A16068" s="15"/>
    </row>
    <row r="16069" spans="1:1">
      <c r="A16069" s="15"/>
    </row>
    <row r="16070" spans="1:1">
      <c r="A16070" s="15"/>
    </row>
    <row r="16071" spans="1:1">
      <c r="A16071" s="15"/>
    </row>
    <row r="16072" spans="1:1">
      <c r="A16072" s="15"/>
    </row>
    <row r="16073" spans="1:1">
      <c r="A16073" s="15"/>
    </row>
    <row r="16074" spans="1:1">
      <c r="A16074" s="15"/>
    </row>
    <row r="16075" spans="1:1">
      <c r="A16075" s="15"/>
    </row>
    <row r="16076" spans="1:1">
      <c r="A16076" s="15"/>
    </row>
    <row r="16077" spans="1:1">
      <c r="A16077" s="15"/>
    </row>
    <row r="16078" spans="1:1">
      <c r="A16078" s="15"/>
    </row>
    <row r="16079" spans="1:1">
      <c r="A16079" s="15"/>
    </row>
    <row r="16080" spans="1:1">
      <c r="A16080" s="15"/>
    </row>
    <row r="16081" spans="1:1">
      <c r="A16081" s="15"/>
    </row>
    <row r="16082" spans="1:1">
      <c r="A16082" s="15"/>
    </row>
    <row r="16083" spans="1:1">
      <c r="A16083" s="15"/>
    </row>
    <row r="16084" spans="1:1">
      <c r="A16084" s="15"/>
    </row>
    <row r="16085" spans="1:1">
      <c r="A16085" s="15"/>
    </row>
    <row r="16086" spans="1:1">
      <c r="A16086" s="15"/>
    </row>
    <row r="16087" spans="1:1">
      <c r="A16087" s="15"/>
    </row>
    <row r="16088" spans="1:1">
      <c r="A16088" s="15"/>
    </row>
    <row r="16089" spans="1:1">
      <c r="A16089" s="15"/>
    </row>
    <row r="16090" spans="1:1">
      <c r="A16090" s="15"/>
    </row>
    <row r="16091" spans="1:1">
      <c r="A16091" s="15"/>
    </row>
    <row r="16092" spans="1:1">
      <c r="A16092" s="15"/>
    </row>
    <row r="16093" spans="1:1">
      <c r="A16093" s="15"/>
    </row>
    <row r="16094" spans="1:1">
      <c r="A16094" s="15"/>
    </row>
    <row r="16095" spans="1:1">
      <c r="A16095" s="15"/>
    </row>
    <row r="16096" spans="1:1">
      <c r="A16096" s="15"/>
    </row>
    <row r="16097" spans="1:1">
      <c r="A16097" s="15"/>
    </row>
    <row r="16098" spans="1:1">
      <c r="A16098" s="15"/>
    </row>
    <row r="16099" spans="1:1">
      <c r="A16099" s="15"/>
    </row>
    <row r="16100" spans="1:1">
      <c r="A16100" s="15"/>
    </row>
    <row r="16101" spans="1:1">
      <c r="A16101" s="15"/>
    </row>
    <row r="16102" spans="1:1">
      <c r="A16102" s="15"/>
    </row>
    <row r="16103" spans="1:1">
      <c r="A16103" s="15"/>
    </row>
    <row r="16104" spans="1:1">
      <c r="A16104" s="15"/>
    </row>
    <row r="16105" spans="1:1">
      <c r="A16105" s="15"/>
    </row>
    <row r="16106" spans="1:1">
      <c r="A16106" s="15"/>
    </row>
    <row r="16107" spans="1:1">
      <c r="A16107" s="15"/>
    </row>
    <row r="16108" spans="1:1">
      <c r="A16108" s="15"/>
    </row>
    <row r="16109" spans="1:1">
      <c r="A16109" s="15"/>
    </row>
    <row r="16110" spans="1:1">
      <c r="A16110" s="15"/>
    </row>
    <row r="16111" spans="1:1">
      <c r="A16111" s="15"/>
    </row>
    <row r="16112" spans="1:1">
      <c r="A16112" s="15"/>
    </row>
    <row r="16113" spans="1:1">
      <c r="A16113" s="15"/>
    </row>
    <row r="16114" spans="1:1">
      <c r="A16114" s="15"/>
    </row>
    <row r="16115" spans="1:1">
      <c r="A16115" s="15"/>
    </row>
    <row r="16116" spans="1:1">
      <c r="A16116" s="15"/>
    </row>
    <row r="16117" spans="1:1">
      <c r="A16117" s="15"/>
    </row>
    <row r="16118" spans="1:1">
      <c r="A16118" s="15"/>
    </row>
    <row r="16119" spans="1:1">
      <c r="A16119" s="15"/>
    </row>
    <row r="16120" spans="1:1">
      <c r="A16120" s="15"/>
    </row>
    <row r="16121" spans="1:1">
      <c r="A16121" s="15"/>
    </row>
    <row r="16122" spans="1:1">
      <c r="A16122" s="15"/>
    </row>
    <row r="16123" spans="1:1">
      <c r="A16123" s="15"/>
    </row>
    <row r="16124" spans="1:1">
      <c r="A16124" s="15"/>
    </row>
    <row r="16125" spans="1:1">
      <c r="A16125" s="15"/>
    </row>
    <row r="16126" spans="1:1">
      <c r="A16126" s="15"/>
    </row>
    <row r="16127" spans="1:1">
      <c r="A16127" s="15"/>
    </row>
    <row r="16128" spans="1:1">
      <c r="A16128" s="15"/>
    </row>
    <row r="16129" spans="1:1">
      <c r="A16129" s="15"/>
    </row>
    <row r="16130" spans="1:1">
      <c r="A16130" s="15"/>
    </row>
    <row r="16131" spans="1:1">
      <c r="A16131" s="15"/>
    </row>
    <row r="16132" spans="1:1">
      <c r="A16132" s="15"/>
    </row>
    <row r="16133" spans="1:1">
      <c r="A16133" s="15"/>
    </row>
    <row r="16134" spans="1:1">
      <c r="A16134" s="15"/>
    </row>
    <row r="16135" spans="1:1">
      <c r="A16135" s="15"/>
    </row>
    <row r="16136" spans="1:1">
      <c r="A16136" s="15"/>
    </row>
    <row r="16137" spans="1:1">
      <c r="A16137" s="15"/>
    </row>
    <row r="16138" spans="1:1">
      <c r="A16138" s="15"/>
    </row>
    <row r="16139" spans="1:1">
      <c r="A16139" s="15"/>
    </row>
    <row r="16140" spans="1:1">
      <c r="A16140" s="15"/>
    </row>
    <row r="16141" spans="1:1">
      <c r="A16141" s="15"/>
    </row>
    <row r="16142" spans="1:1">
      <c r="A16142" s="15"/>
    </row>
    <row r="16143" spans="1:1">
      <c r="A16143" s="15"/>
    </row>
    <row r="16144" spans="1:1">
      <c r="A16144" s="15"/>
    </row>
    <row r="16145" spans="1:1">
      <c r="A16145" s="15"/>
    </row>
    <row r="16146" spans="1:1">
      <c r="A16146" s="15"/>
    </row>
    <row r="16147" spans="1:1">
      <c r="A16147" s="15"/>
    </row>
    <row r="16148" spans="1:1">
      <c r="A16148" s="15"/>
    </row>
    <row r="16149" spans="1:1">
      <c r="A16149" s="15"/>
    </row>
    <row r="16150" spans="1:1">
      <c r="A16150" s="15"/>
    </row>
    <row r="16151" spans="1:1">
      <c r="A16151" s="15"/>
    </row>
    <row r="16152" spans="1:1">
      <c r="A16152" s="15"/>
    </row>
    <row r="16153" spans="1:1">
      <c r="A16153" s="15"/>
    </row>
    <row r="16154" spans="1:1">
      <c r="A16154" s="15"/>
    </row>
    <row r="16155" spans="1:1">
      <c r="A16155" s="15"/>
    </row>
    <row r="16156" spans="1:1">
      <c r="A16156" s="15"/>
    </row>
    <row r="16157" spans="1:1">
      <c r="A16157" s="15"/>
    </row>
    <row r="16158" spans="1:1">
      <c r="A16158" s="15"/>
    </row>
    <row r="16159" spans="1:1">
      <c r="A16159" s="15"/>
    </row>
    <row r="16160" spans="1:1">
      <c r="A16160" s="15"/>
    </row>
    <row r="16161" spans="1:1">
      <c r="A16161" s="15"/>
    </row>
    <row r="16162" spans="1:1">
      <c r="A16162" s="15"/>
    </row>
    <row r="16163" spans="1:1">
      <c r="A16163" s="15"/>
    </row>
    <row r="16164" spans="1:1">
      <c r="A16164" s="15"/>
    </row>
    <row r="16165" spans="1:1">
      <c r="A16165" s="15"/>
    </row>
    <row r="16166" spans="1:1">
      <c r="A16166" s="15"/>
    </row>
    <row r="16167" spans="1:1">
      <c r="A16167" s="15"/>
    </row>
    <row r="16168" spans="1:1">
      <c r="A16168" s="15"/>
    </row>
    <row r="16169" spans="1:1">
      <c r="A16169" s="15"/>
    </row>
    <row r="16170" spans="1:1">
      <c r="A16170" s="15"/>
    </row>
    <row r="16171" spans="1:1">
      <c r="A16171" s="15"/>
    </row>
    <row r="16172" spans="1:1">
      <c r="A16172" s="15"/>
    </row>
    <row r="16173" spans="1:1">
      <c r="A16173" s="15"/>
    </row>
    <row r="16174" spans="1:1">
      <c r="A16174" s="15"/>
    </row>
    <row r="16175" spans="1:1">
      <c r="A16175" s="15"/>
    </row>
    <row r="16176" spans="1:1">
      <c r="A16176" s="15"/>
    </row>
    <row r="16177" spans="1:1">
      <c r="A16177" s="15"/>
    </row>
    <row r="16178" spans="1:1">
      <c r="A16178" s="15"/>
    </row>
    <row r="16179" spans="1:1">
      <c r="A16179" s="15"/>
    </row>
    <row r="16180" spans="1:1">
      <c r="A16180" s="15"/>
    </row>
    <row r="16181" spans="1:1">
      <c r="A16181" s="15"/>
    </row>
    <row r="16182" spans="1:1">
      <c r="A16182" s="15"/>
    </row>
    <row r="16183" spans="1:1">
      <c r="A16183" s="15"/>
    </row>
    <row r="16184" spans="1:1">
      <c r="A16184" s="15"/>
    </row>
    <row r="16185" spans="1:1">
      <c r="A16185" s="15"/>
    </row>
    <row r="16186" spans="1:1">
      <c r="A16186" s="15"/>
    </row>
    <row r="16187" spans="1:1">
      <c r="A16187" s="15"/>
    </row>
    <row r="16188" spans="1:1">
      <c r="A16188" s="15"/>
    </row>
    <row r="16189" spans="1:1">
      <c r="A16189" s="15"/>
    </row>
    <row r="16190" spans="1:1">
      <c r="A16190" s="15"/>
    </row>
    <row r="16191" spans="1:1">
      <c r="A16191" s="15"/>
    </row>
    <row r="16192" spans="1:1">
      <c r="A16192" s="15"/>
    </row>
    <row r="16193" spans="1:1">
      <c r="A16193" s="15"/>
    </row>
    <row r="16194" spans="1:1">
      <c r="A16194" s="15"/>
    </row>
    <row r="16195" spans="1:1">
      <c r="A16195" s="15"/>
    </row>
    <row r="16196" spans="1:1">
      <c r="A16196" s="15"/>
    </row>
    <row r="16197" spans="1:1">
      <c r="A16197" s="15"/>
    </row>
    <row r="16198" spans="1:1">
      <c r="A16198" s="15"/>
    </row>
    <row r="16199" spans="1:1">
      <c r="A16199" s="15"/>
    </row>
    <row r="16200" spans="1:1">
      <c r="A16200" s="15"/>
    </row>
    <row r="16201" spans="1:1">
      <c r="A16201" s="15"/>
    </row>
    <row r="16202" spans="1:1">
      <c r="A16202" s="15"/>
    </row>
    <row r="16203" spans="1:1">
      <c r="A16203" s="15"/>
    </row>
    <row r="16204" spans="1:1">
      <c r="A16204" s="15"/>
    </row>
    <row r="16205" spans="1:1">
      <c r="A16205" s="15"/>
    </row>
    <row r="16206" spans="1:1">
      <c r="A16206" s="15"/>
    </row>
    <row r="16207" spans="1:1">
      <c r="A16207" s="15"/>
    </row>
    <row r="16208" spans="1:1">
      <c r="A16208" s="15"/>
    </row>
    <row r="16209" spans="1:1">
      <c r="A16209" s="15"/>
    </row>
    <row r="16210" spans="1:1">
      <c r="A16210" s="15"/>
    </row>
    <row r="16211" spans="1:1">
      <c r="A16211" s="15"/>
    </row>
    <row r="16212" spans="1:1">
      <c r="A16212" s="15"/>
    </row>
    <row r="16213" spans="1:1">
      <c r="A16213" s="15"/>
    </row>
    <row r="16214" spans="1:1">
      <c r="A16214" s="15"/>
    </row>
    <row r="16215" spans="1:1">
      <c r="A16215" s="15"/>
    </row>
    <row r="16216" spans="1:1">
      <c r="A16216" s="15"/>
    </row>
    <row r="16217" spans="1:1">
      <c r="A16217" s="15"/>
    </row>
    <row r="16218" spans="1:1">
      <c r="A16218" s="15"/>
    </row>
    <row r="16219" spans="1:1">
      <c r="A16219" s="15"/>
    </row>
    <row r="16220" spans="1:1">
      <c r="A16220" s="15"/>
    </row>
    <row r="16221" spans="1:1">
      <c r="A16221" s="15"/>
    </row>
    <row r="16222" spans="1:1">
      <c r="A16222" s="15"/>
    </row>
    <row r="16223" spans="1:1">
      <c r="A16223" s="15"/>
    </row>
    <row r="16224" spans="1:1">
      <c r="A16224" s="15"/>
    </row>
    <row r="16225" spans="1:1">
      <c r="A16225" s="15"/>
    </row>
    <row r="16226" spans="1:1">
      <c r="A16226" s="15"/>
    </row>
    <row r="16227" spans="1:1">
      <c r="A16227" s="15"/>
    </row>
    <row r="16228" spans="1:1">
      <c r="A16228" s="15"/>
    </row>
    <row r="16229" spans="1:1">
      <c r="A16229" s="15"/>
    </row>
    <row r="16230" spans="1:1">
      <c r="A16230" s="15"/>
    </row>
    <row r="16231" spans="1:1">
      <c r="A16231" s="15"/>
    </row>
    <row r="16232" spans="1:1">
      <c r="A16232" s="15"/>
    </row>
    <row r="16233" spans="1:1">
      <c r="A16233" s="15"/>
    </row>
    <row r="16234" spans="1:1">
      <c r="A16234" s="15"/>
    </row>
    <row r="16235" spans="1:1">
      <c r="A16235" s="15"/>
    </row>
    <row r="16236" spans="1:1">
      <c r="A16236" s="15"/>
    </row>
    <row r="16237" spans="1:1">
      <c r="A16237" s="15"/>
    </row>
    <row r="16238" spans="1:1">
      <c r="A16238" s="15"/>
    </row>
    <row r="16239" spans="1:1">
      <c r="A16239" s="15"/>
    </row>
    <row r="16240" spans="1:1">
      <c r="A16240" s="15"/>
    </row>
    <row r="16241" spans="1:1">
      <c r="A16241" s="15"/>
    </row>
    <row r="16242" spans="1:1">
      <c r="A16242" s="15"/>
    </row>
    <row r="16243" spans="1:1">
      <c r="A16243" s="15"/>
    </row>
    <row r="16244" spans="1:1">
      <c r="A16244" s="15"/>
    </row>
    <row r="16245" spans="1:1">
      <c r="A16245" s="15"/>
    </row>
    <row r="16246" spans="1:1">
      <c r="A16246" s="15"/>
    </row>
    <row r="16247" spans="1:1">
      <c r="A16247" s="15"/>
    </row>
    <row r="16248" spans="1:1">
      <c r="A16248" s="15"/>
    </row>
    <row r="16249" spans="1:1">
      <c r="A16249" s="15"/>
    </row>
    <row r="16250" spans="1:1">
      <c r="A16250" s="15"/>
    </row>
    <row r="16251" spans="1:1">
      <c r="A16251" s="15"/>
    </row>
    <row r="16252" spans="1:1">
      <c r="A16252" s="15"/>
    </row>
    <row r="16253" spans="1:1">
      <c r="A16253" s="15"/>
    </row>
    <row r="16254" spans="1:1">
      <c r="A16254" s="15"/>
    </row>
    <row r="16255" spans="1:1">
      <c r="A16255" s="15"/>
    </row>
    <row r="16256" spans="1:1">
      <c r="A16256" s="15"/>
    </row>
    <row r="16257" spans="1:1">
      <c r="A16257" s="15"/>
    </row>
    <row r="16258" spans="1:1">
      <c r="A16258" s="15"/>
    </row>
    <row r="16259" spans="1:1">
      <c r="A16259" s="15"/>
    </row>
    <row r="16260" spans="1:1">
      <c r="A16260" s="15"/>
    </row>
    <row r="16261" spans="1:1">
      <c r="A16261" s="15"/>
    </row>
    <row r="16262" spans="1:1">
      <c r="A16262" s="15"/>
    </row>
    <row r="16263" spans="1:1">
      <c r="A16263" s="15"/>
    </row>
    <row r="16264" spans="1:1">
      <c r="A16264" s="15"/>
    </row>
    <row r="16265" spans="1:1">
      <c r="A16265" s="15"/>
    </row>
    <row r="16266" spans="1:1">
      <c r="A16266" s="15"/>
    </row>
    <row r="16267" spans="1:1">
      <c r="A16267" s="15"/>
    </row>
    <row r="16268" spans="1:1">
      <c r="A16268" s="15"/>
    </row>
    <row r="16269" spans="1:1">
      <c r="A16269" s="15"/>
    </row>
    <row r="16270" spans="1:1">
      <c r="A16270" s="15"/>
    </row>
    <row r="16271" spans="1:1">
      <c r="A16271" s="15"/>
    </row>
    <row r="16272" spans="1:1">
      <c r="A16272" s="15"/>
    </row>
    <row r="16273" spans="1:1">
      <c r="A16273" s="15"/>
    </row>
    <row r="16274" spans="1:1">
      <c r="A16274" s="15"/>
    </row>
    <row r="16275" spans="1:1">
      <c r="A16275" s="15"/>
    </row>
    <row r="16276" spans="1:1">
      <c r="A16276" s="15"/>
    </row>
    <row r="16277" spans="1:1">
      <c r="A16277" s="15"/>
    </row>
    <row r="16278" spans="1:1">
      <c r="A16278" s="15"/>
    </row>
    <row r="16279" spans="1:1">
      <c r="A16279" s="15"/>
    </row>
    <row r="16280" spans="1:1">
      <c r="A16280" s="15"/>
    </row>
    <row r="16281" spans="1:1">
      <c r="A16281" s="15"/>
    </row>
    <row r="16282" spans="1:1">
      <c r="A16282" s="15"/>
    </row>
    <row r="16283" spans="1:1">
      <c r="A16283" s="15"/>
    </row>
    <row r="16284" spans="1:1">
      <c r="A16284" s="15"/>
    </row>
    <row r="16285" spans="1:1">
      <c r="A16285" s="15"/>
    </row>
    <row r="16286" spans="1:1">
      <c r="A16286" s="15"/>
    </row>
    <row r="16287" spans="1:1">
      <c r="A16287" s="15"/>
    </row>
    <row r="16288" spans="1:1">
      <c r="A16288" s="15"/>
    </row>
    <row r="16289" spans="1:1">
      <c r="A16289" s="15"/>
    </row>
    <row r="16290" spans="1:1">
      <c r="A16290" s="15"/>
    </row>
    <row r="16291" spans="1:1">
      <c r="A16291" s="15"/>
    </row>
    <row r="16292" spans="1:1">
      <c r="A16292" s="15"/>
    </row>
    <row r="16293" spans="1:1">
      <c r="A16293" s="15"/>
    </row>
    <row r="16294" spans="1:1">
      <c r="A16294" s="15"/>
    </row>
    <row r="16295" spans="1:1">
      <c r="A16295" s="15"/>
    </row>
    <row r="16296" spans="1:1">
      <c r="A16296" s="15"/>
    </row>
    <row r="16297" spans="1:1">
      <c r="A16297" s="15"/>
    </row>
    <row r="16298" spans="1:1">
      <c r="A16298" s="15"/>
    </row>
    <row r="16299" spans="1:1">
      <c r="A16299" s="15"/>
    </row>
    <row r="16300" spans="1:1">
      <c r="A16300" s="15"/>
    </row>
    <row r="16301" spans="1:1">
      <c r="A16301" s="15"/>
    </row>
    <row r="16302" spans="1:1">
      <c r="A16302" s="15"/>
    </row>
    <row r="16303" spans="1:1">
      <c r="A16303" s="15"/>
    </row>
    <row r="16304" spans="1:1">
      <c r="A16304" s="15"/>
    </row>
    <row r="16305" spans="1:1">
      <c r="A16305" s="15"/>
    </row>
    <row r="16306" spans="1:1">
      <c r="A16306" s="15"/>
    </row>
    <row r="16307" spans="1:1">
      <c r="A16307" s="15"/>
    </row>
    <row r="16308" spans="1:1">
      <c r="A16308" s="15"/>
    </row>
    <row r="16309" spans="1:1">
      <c r="A16309" s="15"/>
    </row>
    <row r="16310" spans="1:1">
      <c r="A16310" s="15"/>
    </row>
    <row r="16311" spans="1:1">
      <c r="A16311" s="15"/>
    </row>
    <row r="16312" spans="1:1">
      <c r="A16312" s="15"/>
    </row>
    <row r="16313" spans="1:1">
      <c r="A16313" s="15"/>
    </row>
    <row r="16314" spans="1:1">
      <c r="A16314" s="15"/>
    </row>
    <row r="16315" spans="1:1">
      <c r="A16315" s="15"/>
    </row>
    <row r="16316" spans="1:1">
      <c r="A16316" s="15"/>
    </row>
    <row r="16317" spans="1:1">
      <c r="A16317" s="15"/>
    </row>
    <row r="16318" spans="1:1">
      <c r="A16318" s="15"/>
    </row>
    <row r="16319" spans="1:1">
      <c r="A16319" s="15"/>
    </row>
    <row r="16320" spans="1:1">
      <c r="A16320" s="15"/>
    </row>
    <row r="16321" spans="1:1">
      <c r="A16321" s="15"/>
    </row>
    <row r="16322" spans="1:1">
      <c r="A16322" s="15"/>
    </row>
    <row r="16323" spans="1:1">
      <c r="A16323" s="15"/>
    </row>
    <row r="16324" spans="1:1">
      <c r="A16324" s="15"/>
    </row>
    <row r="16325" spans="1:1">
      <c r="A16325" s="15"/>
    </row>
    <row r="16326" spans="1:1">
      <c r="A16326" s="15"/>
    </row>
    <row r="16327" spans="1:1">
      <c r="A16327" s="15"/>
    </row>
    <row r="16328" spans="1:1">
      <c r="A16328" s="15"/>
    </row>
    <row r="16329" spans="1:1">
      <c r="A16329" s="15"/>
    </row>
    <row r="16330" spans="1:1">
      <c r="A16330" s="15"/>
    </row>
    <row r="16331" spans="1:1">
      <c r="A16331" s="15"/>
    </row>
    <row r="16332" spans="1:1">
      <c r="A16332" s="15"/>
    </row>
    <row r="16333" spans="1:1">
      <c r="A16333" s="15"/>
    </row>
    <row r="16334" spans="1:1">
      <c r="A16334" s="15"/>
    </row>
    <row r="16335" spans="1:1">
      <c r="A16335" s="15"/>
    </row>
    <row r="16336" spans="1:1">
      <c r="A16336" s="15"/>
    </row>
    <row r="16337" spans="1:1">
      <c r="A16337" s="15"/>
    </row>
    <row r="16338" spans="1:1">
      <c r="A16338" s="15"/>
    </row>
    <row r="16339" spans="1:1">
      <c r="A16339" s="15"/>
    </row>
    <row r="16340" spans="1:1">
      <c r="A16340" s="15"/>
    </row>
    <row r="16341" spans="1:1">
      <c r="A16341" s="15"/>
    </row>
    <row r="16342" spans="1:1">
      <c r="A16342" s="15"/>
    </row>
    <row r="16343" spans="1:1">
      <c r="A16343" s="15"/>
    </row>
    <row r="16344" spans="1:1">
      <c r="A16344" s="15"/>
    </row>
    <row r="16345" spans="1:1">
      <c r="A16345" s="15"/>
    </row>
    <row r="16346" spans="1:1">
      <c r="A16346" s="15"/>
    </row>
    <row r="16347" spans="1:1">
      <c r="A16347" s="15"/>
    </row>
    <row r="16348" spans="1:1">
      <c r="A16348" s="15"/>
    </row>
    <row r="16349" spans="1:1">
      <c r="A16349" s="15"/>
    </row>
    <row r="16350" spans="1:1">
      <c r="A16350" s="15"/>
    </row>
    <row r="16351" spans="1:1">
      <c r="A16351" s="15"/>
    </row>
    <row r="16352" spans="1:1">
      <c r="A16352" s="15"/>
    </row>
    <row r="16353" spans="1:1">
      <c r="A16353" s="15"/>
    </row>
    <row r="16354" spans="1:1">
      <c r="A16354" s="15"/>
    </row>
    <row r="16355" spans="1:1">
      <c r="A16355" s="15"/>
    </row>
    <row r="16356" spans="1:1">
      <c r="A16356" s="15"/>
    </row>
    <row r="16357" spans="1:1">
      <c r="A16357" s="15"/>
    </row>
    <row r="16358" spans="1:1">
      <c r="A16358" s="15"/>
    </row>
    <row r="16359" spans="1:1">
      <c r="A16359" s="15"/>
    </row>
    <row r="16360" spans="1:1">
      <c r="A16360" s="15"/>
    </row>
    <row r="16361" spans="1:1">
      <c r="A16361" s="15"/>
    </row>
    <row r="16362" spans="1:1">
      <c r="A16362" s="15"/>
    </row>
    <row r="16363" spans="1:1">
      <c r="A16363" s="15"/>
    </row>
    <row r="16364" spans="1:1">
      <c r="A16364" s="15"/>
    </row>
    <row r="16365" spans="1:1">
      <c r="A16365" s="15"/>
    </row>
    <row r="16366" spans="1:1">
      <c r="A16366" s="15"/>
    </row>
    <row r="16367" spans="1:1">
      <c r="A16367" s="15"/>
    </row>
    <row r="16368" spans="1:1">
      <c r="A16368" s="15"/>
    </row>
    <row r="16369" spans="1:1">
      <c r="A16369" s="15"/>
    </row>
    <row r="16370" spans="1:1">
      <c r="A16370" s="15"/>
    </row>
    <row r="16371" spans="1:1">
      <c r="A16371" s="15"/>
    </row>
    <row r="16372" spans="1:1">
      <c r="A16372" s="15"/>
    </row>
    <row r="16373" spans="1:1">
      <c r="A16373" s="15"/>
    </row>
    <row r="16374" spans="1:1">
      <c r="A16374" s="15"/>
    </row>
    <row r="16375" spans="1:1">
      <c r="A16375" s="15"/>
    </row>
    <row r="16376" spans="1:1">
      <c r="A16376" s="15"/>
    </row>
    <row r="16377" spans="1:1">
      <c r="A16377" s="15"/>
    </row>
    <row r="16378" spans="1:1">
      <c r="A16378" s="15"/>
    </row>
    <row r="16379" spans="1:1">
      <c r="A16379" s="15"/>
    </row>
    <row r="16380" spans="1:1">
      <c r="A16380" s="15"/>
    </row>
    <row r="16381" spans="1:1">
      <c r="A16381" s="15"/>
    </row>
    <row r="16382" spans="1:1">
      <c r="A16382" s="15"/>
    </row>
    <row r="16383" spans="1:1">
      <c r="A16383" s="15"/>
    </row>
    <row r="16384" spans="1:1">
      <c r="A16384" s="15"/>
    </row>
    <row r="16385" spans="1:1">
      <c r="A16385" s="15"/>
    </row>
    <row r="16386" spans="1:1">
      <c r="A16386" s="15"/>
    </row>
    <row r="16387" spans="1:1">
      <c r="A16387" s="15"/>
    </row>
    <row r="16388" spans="1:1">
      <c r="A16388" s="15"/>
    </row>
    <row r="16389" spans="1:1">
      <c r="A16389" s="15"/>
    </row>
    <row r="16390" spans="1:1">
      <c r="A16390" s="15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Covariates</vt:lpstr>
      <vt:lpstr>Combined</vt:lpstr>
      <vt:lpstr>Combined_Efficacy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Bolding</dc:creator>
  <cp:lastModifiedBy>Microsoft Office User</cp:lastModifiedBy>
  <dcterms:created xsi:type="dcterms:W3CDTF">2021-01-14T16:18:26Z</dcterms:created>
  <dcterms:modified xsi:type="dcterms:W3CDTF">2021-12-09T13:09:06Z</dcterms:modified>
</cp:coreProperties>
</file>