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Work\Projects\Uncertainty Survey\uncertainty_survey\data\"/>
    </mc:Choice>
  </mc:AlternateContent>
  <xr:revisionPtr revIDLastSave="0" documentId="13_ncr:1_{48DFD30B-8622-4C6F-BA80-E87543A689EF}" xr6:coauthVersionLast="47" xr6:coauthVersionMax="47" xr10:uidLastSave="{00000000-0000-0000-0000-000000000000}"/>
  <bookViews>
    <workbookView xWindow="-120" yWindow="-120" windowWidth="29040" windowHeight="15720" xr2:uid="{C274CD92-22D0-4D65-AC18-9DC489DC63F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54" i="1" l="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alcChain>
</file>

<file path=xl/sharedStrings.xml><?xml version="1.0" encoding="utf-8"?>
<sst xmlns="http://schemas.openxmlformats.org/spreadsheetml/2006/main" count="7511" uniqueCount="1888">
  <si>
    <t>StartDate</t>
  </si>
  <si>
    <t>EndDate</t>
  </si>
  <si>
    <t>Status</t>
  </si>
  <si>
    <t>Progress</t>
  </si>
  <si>
    <t>Duration (in seconds)</t>
  </si>
  <si>
    <t>Finished</t>
  </si>
  <si>
    <t>RecordedDate</t>
  </si>
  <si>
    <t>ResponseId</t>
  </si>
  <si>
    <t>DistributionChannel</t>
  </si>
  <si>
    <t>UserLanguage</t>
  </si>
  <si>
    <t>Ethics</t>
  </si>
  <si>
    <t>Source1</t>
  </si>
  <si>
    <t>Source2</t>
  </si>
  <si>
    <t>Source3</t>
  </si>
  <si>
    <t>Source4</t>
  </si>
  <si>
    <t>Source5</t>
  </si>
  <si>
    <t>Count of Responses</t>
  </si>
  <si>
    <t>Q2</t>
  </si>
  <si>
    <t>Q3</t>
  </si>
  <si>
    <t>Q3B</t>
  </si>
  <si>
    <t>Q3C</t>
  </si>
  <si>
    <t>Q3D</t>
  </si>
  <si>
    <t>Q4</t>
  </si>
  <si>
    <t>Q5_1</t>
  </si>
  <si>
    <t>Q5_2</t>
  </si>
  <si>
    <t>Q7_1</t>
  </si>
  <si>
    <t>Q7_2</t>
  </si>
  <si>
    <t>Q7_3</t>
  </si>
  <si>
    <t>Q7_4</t>
  </si>
  <si>
    <t>Q6_1</t>
  </si>
  <si>
    <t>Q6_2</t>
  </si>
  <si>
    <t>Q6_3</t>
  </si>
  <si>
    <t>Q6_4</t>
  </si>
  <si>
    <t>Q6_5</t>
  </si>
  <si>
    <t>Q6_6</t>
  </si>
  <si>
    <t>Q6_7</t>
  </si>
  <si>
    <t>Q30_1</t>
  </si>
  <si>
    <t>Q30_2</t>
  </si>
  <si>
    <t>Q30_3</t>
  </si>
  <si>
    <t>Q30_4</t>
  </si>
  <si>
    <t>Q30_5</t>
  </si>
  <si>
    <t>Q30_6</t>
  </si>
  <si>
    <t>Q30_7</t>
  </si>
  <si>
    <t>Q9</t>
  </si>
  <si>
    <t>Q10</t>
  </si>
  <si>
    <t>Q10_7_TEXT</t>
  </si>
  <si>
    <t>Q11</t>
  </si>
  <si>
    <t>Q31</t>
  </si>
  <si>
    <t>Q32</t>
  </si>
  <si>
    <t>Q12</t>
  </si>
  <si>
    <t>Q12_14_TEXT</t>
  </si>
  <si>
    <t>Q13</t>
  </si>
  <si>
    <t>Unique ID</t>
  </si>
  <si>
    <t>What are the most common types of decisions about conservation you make or take part in as a professional? (For example, Where to locate a protected area; What type of mitigation methods are needed for a given development activity; The extent of community engagement needed on a project).</t>
  </si>
  <si>
    <t>Briefly, what mandate(s), legislation, or goal(s) guides the decisions you make, or take part in making, as a professional?</t>
  </si>
  <si>
    <t>Do you use any decision-support tools in your professional capacity?</t>
  </si>
  <si>
    <t>Are these decision-support tools institutionally approved or created?</t>
  </si>
  <si>
    <t>What are the tools that you use?</t>
  </si>
  <si>
    <t>What is your typical level of decision-making autonomy in your professional role? Please answer to the best of your ability.
 One (1) would be "no autonomy - not involved in the decision-making process" and five (5) would be "full autonomy - can make decisions without permission or approval".</t>
  </si>
  <si>
    <t>In my opinion, decision-making at my workplace is - Collaborative within my organization</t>
  </si>
  <si>
    <t>In my opinion, decision-making at my workplace is - Collaborative outside my organization</t>
  </si>
  <si>
    <t>In my professional capacity, I experience uncertainty when - Making long-term decisions (e.g., &gt; 3 years)</t>
  </si>
  <si>
    <t>In my professional capacity, I experience uncertainty when - Making short-term decisions (e.g., &lt; = 3 years)</t>
  </si>
  <si>
    <t>In my professional capacity, I experience uncertainty when - Making decisions with people outside my organization</t>
  </si>
  <si>
    <t>In my professional capacity, I experience uncertainty when - Making decisions with people within my organization</t>
  </si>
  <si>
    <t>Thinking about a typical conservation decision you make as a professional, please indicate how often you experience the following types of uncertainty.
 I experience uncertainty when considering - The environment (e.g., any physical or ecological aspect of a system)</t>
  </si>
  <si>
    <t>Thinking about a typical conservation decision you make as a professional, please indicate how often you experience the following types of uncertainty.
 I experience uncertainty when considering - The evidence (e.g., existing knowledge on an intervention or management strategy)</t>
  </si>
  <si>
    <t>Thinking about a typical conservation decision you make as a professional, please indicate how often you experience the following types of uncertainty.
 I experience uncertainty when considering - The actions or decisions of teammates, and/or colleagues</t>
  </si>
  <si>
    <t>Thinking about a typical conservation decision you make as a professional, please indicate how often you experience the following types of uncertainty.
 I experience uncertainty when considering - The actions or decisions of leaders of my agency or organization</t>
  </si>
  <si>
    <t>Thinking about a typical conservation decision you make as a professional, please indicate how often you experience the following types of uncertainty.
 I experience uncertainty when considering - The actions or decisions of elected leaders</t>
  </si>
  <si>
    <t>Thinking about a typical conservation decision you make as a professional, please indicate how often you experience the following types of uncertainty.
 I experience uncertainty when considering - The actions or decisions of stakeholders or rightsholders.</t>
  </si>
  <si>
    <t>Thinking about a typical conservation decision you make as a professional, please indicate how often you experience the following types of uncertainty.
 I experience uncertainty when considering - Funding (e.g., availability and timelines)</t>
  </si>
  <si>
    <t>Thinking about a typical conservation decision you make as a professional, please indicate how these same uncertainty categories impact your ability to make decisions.
 The following sources of uncertainty impact my decisions - The environment (e.g., any physical or ecological aspect of a system)</t>
  </si>
  <si>
    <t>Thinking about a typical conservation decision you make as a professional, please indicate how these same uncertainty categories impact your ability to make decisions.
 The following sources of uncertainty impact my decisions - The evidence (e.g., existing knowledge on an intervention or management strategy)</t>
  </si>
  <si>
    <t>Thinking about a typical conservation decision you make as a professional, please indicate how these same uncertainty categories impact your ability to make decisions.
 The following sources of uncertainty impact my decisions - The actions or decisions of teammates, and/or colleagues</t>
  </si>
  <si>
    <t>Thinking about a typical conservation decision you make as a professional, please indicate how these same uncertainty categories impact your ability to make decisions.
 The following sources of uncertainty impact my decisions - The actions or decisions of leaders of my agency or organization</t>
  </si>
  <si>
    <t>Thinking about a typical conservation decision you make as a professional, please indicate how these same uncertainty categories impact your ability to make decisions.
 The following sources of uncertainty impact my decisions - The actions or decisions of elected leaders</t>
  </si>
  <si>
    <t>Thinking about a typical conservation decision you make as a professional, please indicate how these same uncertainty categories impact your ability to make decisions.
 The following sources of uncertainty impact my decisions - The actions or decisions of stakeholders or rightsholders.</t>
  </si>
  <si>
    <t>Thinking about a typical conservation decision you make as a professional, please indicate how these same uncertainty categories impact your ability to make decisions.
 The following sources of uncertainty impact my decisions - Funding (e.g., availability and timelines)</t>
  </si>
  <si>
    <t>In your opinion, what actions or changes would reduce the degree of uncertainty you experience in your conservation decision-making process?</t>
  </si>
  <si>
    <t>Which organization do you work with? - Selected Choice</t>
  </si>
  <si>
    <t>Which organization do you work with? - Other - Text</t>
  </si>
  <si>
    <t>How long have you worked with this organization?</t>
  </si>
  <si>
    <t>Do you have any formal training (e.g., academic course work, graduate thesis, professional development) in decision support and/or uncertainty?</t>
  </si>
  <si>
    <t>Please briefly describe this training</t>
  </si>
  <si>
    <t>What province or territory do you work in? Please choose all that apply. - Selected Choice</t>
  </si>
  <si>
    <t>What province or territory do you work in? Please choose all that apply. - Other - Text</t>
  </si>
  <si>
    <t>Is there anything else you would like to add?</t>
  </si>
  <si>
    <t>IP Address</t>
  </si>
  <si>
    <t>R_YXHgmtcyNHUAal3</t>
  </si>
  <si>
    <t>anonymous</t>
  </si>
  <si>
    <t>EN</t>
  </si>
  <si>
    <t>Yes</t>
  </si>
  <si>
    <t>Funding</t>
  </si>
  <si>
    <t>Red tape/bureaucracy</t>
  </si>
  <si>
    <t>Staff or volunteer capacity</t>
  </si>
  <si>
    <t>Riparian area monitoring</t>
  </si>
  <si>
    <t>Planning and development</t>
  </si>
  <si>
    <t>No</t>
  </si>
  <si>
    <t>About half the time</t>
  </si>
  <si>
    <t>Sometimes</t>
  </si>
  <si>
    <t>Always</t>
  </si>
  <si>
    <t>Never</t>
  </si>
  <si>
    <t>Most of the time</t>
  </si>
  <si>
    <t>Neither agree nor disagree</t>
  </si>
  <si>
    <t>Agree</t>
  </si>
  <si>
    <t>Disagree</t>
  </si>
  <si>
    <t>Strongly agree</t>
  </si>
  <si>
    <t>Clear funding objectives</t>
  </si>
  <si>
    <t>Municipal agency</t>
  </si>
  <si>
    <t>Less than 1 year</t>
  </si>
  <si>
    <t>Alberta</t>
  </si>
  <si>
    <t>R_3lFz8OHeIgDMlRd</t>
  </si>
  <si>
    <t>Paucity or absence of local data on species population numbers</t>
  </si>
  <si>
    <t>Big error bars, which come with complex wild populations, big areas, and limited budgets.</t>
  </si>
  <si>
    <t>Species habitat needs in the local environment (e.g., species X may have been associated with habitat feature Y in a study from another area, but that species may meet that need through a different habitat type in our local, unstudied, area.)</t>
  </si>
  <si>
    <t>Disagreement between the findings of scientists/wildlife biologists and "local knowledge", which may be dealing with observations at very different spatial and temporal scales.</t>
  </si>
  <si>
    <t>Lack of long term data. (e.g., is a 3 year snapshot of declining numbers part of a natural population fluctuation, or signs of a population in decline?)</t>
  </si>
  <si>
    <t>- Assessing the sustainability of current wildlife harvest regulations and quotas.
 - Understanding social aspects of public support for hunting/fishing and, therefore, the sustainability of conservation funding that comes from licence sales for those activities.</t>
  </si>
  <si>
    <t>I work for a "delegated administrative organization" of the government, which means that we are not government employees, but are delegated certain responsibilities to conduct on behalf of the Minister of Environment and Protected Areas. That includes doing on-the-ground habitat work and providing data/research that is used by government biologists to make wildlife management decisions.</t>
  </si>
  <si>
    <t>Longer term data sets on wildlife populations and responses to habitat change. More general data over larger areas and longer time frames, as opposed to really great data on a single species in a localized area.</t>
  </si>
  <si>
    <t>Other</t>
  </si>
  <si>
    <t>NGO with legislated responsibilities to a provincial government agency.</t>
  </si>
  <si>
    <t>over 10 years</t>
  </si>
  <si>
    <t>My role is largely to make recommendations on decisions, based on the available information, to those who make the ultimate decision.</t>
  </si>
  <si>
    <t>R_1OAZjPZAn27mwLl</t>
  </si>
  <si>
    <t>Government will</t>
  </si>
  <si>
    <t>Public participation</t>
  </si>
  <si>
    <t>Maintenance</t>
  </si>
  <si>
    <t>Landowner commitment</t>
  </si>
  <si>
    <t>Connecting with landowners for projects on their properties. Proposing and applying for funding for small-scale environmental restoration projects, including tree plantings and creek restoration.</t>
  </si>
  <si>
    <t>Protecting communities from flooding, increasing biodiversity</t>
  </si>
  <si>
    <t>Project prioritization ranking in database</t>
  </si>
  <si>
    <t>A more informed and on-board government with greater access to funding.</t>
  </si>
  <si>
    <t>Conservation authority</t>
  </si>
  <si>
    <t>1 - 2 years</t>
  </si>
  <si>
    <t>Ontario</t>
  </si>
  <si>
    <t>R_1Krwz801yWYZU8O</t>
  </si>
  <si>
    <t>funding</t>
  </si>
  <si>
    <t>policy changes</t>
  </si>
  <si>
    <t>urban development</t>
  </si>
  <si>
    <t>Where are priority sites for habitat restoration, who will fund this work, how long should we plan to restore this site (single year vs multi year), how do we increase public awareness about stewardship action</t>
  </si>
  <si>
    <t>Endangered species act, species at risk act, municipal bylaws, organizational mission/vision</t>
  </si>
  <si>
    <t>Securing longer term funding, holding political leaders accountable to environmental committments</t>
  </si>
  <si>
    <t>Non-government agency (e.g., Nature Conservancy Canada, Ducks Unlimited Canada)</t>
  </si>
  <si>
    <t>R_31afcOTl8NFEo4D</t>
  </si>
  <si>
    <t>few data regarding distribution of species of concern; especially precise data</t>
  </si>
  <si>
    <t>few data regarding population trends for species of conservation concern</t>
  </si>
  <si>
    <t>poor data regarding trends in habitat quality and quantity</t>
  </si>
  <si>
    <t>poor understanding of threats to species of conservation concern</t>
  </si>
  <si>
    <t>lack of knowledge of life history parameters for species of conservation concern</t>
  </si>
  <si>
    <t>I'm on the Committee on the Status of Endangered Wildlife in Canada (COSEWIC), so I'm mainly involved in deciding the legal status of species. I'm also on the working committee for Wild Species, the General Status of Wildlife in Canada (wildspecies.ca). I also assign ranks to species using the NatureServe system both globally and for the Yukon, and I'm on the IUCN species specialist group for bumble bees. In my work for ECCC I also write Recovery Strategies and Management Plans for listed species.</t>
  </si>
  <si>
    <t>The Species at Risk Act governs my work for the most part.</t>
  </si>
  <si>
    <t>The detailed COSEWIC criteria for assigning Threatened or Endangered status (based on the IUCN criteri); The NatureServe Threats calculator; the NatureServe rank calculator</t>
  </si>
  <si>
    <t>Strongly disagree</t>
  </si>
  <si>
    <t>an increase in funding to give better data on trends, distribution, and threats to species of conservation concern</t>
  </si>
  <si>
    <t>Canadian federal government agency</t>
  </si>
  <si>
    <t>Yukon</t>
  </si>
  <si>
    <t>R_1mJCjRC2HcP7Cgs</t>
  </si>
  <si>
    <t>Invasive, non-native species (including pests)</t>
  </si>
  <si>
    <t>Resilience of flora and fauna to stressors</t>
  </si>
  <si>
    <t>Direction and magnitude of climate change</t>
  </si>
  <si>
    <t>Availability of non-governmental funds</t>
  </si>
  <si>
    <t>Availability of government funding</t>
  </si>
  <si>
    <t>Whether to protect a given property for nature conservation via land securement, which land securement tool to use, how to involve Indigenous communities</t>
  </si>
  <si>
    <t>30% protected area by 2030</t>
  </si>
  <si>
    <t>3 - 5 years</t>
  </si>
  <si>
    <t>R_2EnnPmljjheAdTA</t>
  </si>
  <si>
    <t>How common and widespread a species is in Canada. My focus is insects as species at risk.</t>
  </si>
  <si>
    <t>How severe are the threats (habitat change, habitat reduction, pollution (including pesticides) when you focus on a particular species of insects</t>
  </si>
  <si>
    <t>Population trends of insects. There are few (or no) broad based surveys that are comparable to DFO surveys of marine fish or Breeding Bird Survey or Christmas Bird Counts for birds.</t>
  </si>
  <si>
    <t>Taxonomic resources for insect taxa. For some we know a lot about systematics, others, not so much.</t>
  </si>
  <si>
    <t>How will recovery actions influence population increase. Specifically involved in recovery for at risk insects in Nova Scotia. Ironically, we know more about maintaining native flowers and how that helps at risk bumble bees, than we do about populations of nest parasites of at risk bees.</t>
  </si>
  <si>
    <t>Assessment of at risk insects. Through both COSEWIC NS Species at Risk Working Group, all taxa. More involvement in assessment than implementation of recovery through SARA.</t>
  </si>
  <si>
    <t>SARA and IUCN guidelines on assessing species at risk.</t>
  </si>
  <si>
    <t>IUCN Threats calculator</t>
  </si>
  <si>
    <t>Paying more attention to the flora and fauna in our backyard and engaging more people in paying attention to the bugs, birds, and creepy crawlies that are in their backyard.</t>
  </si>
  <si>
    <t>I work for a university and 'volunteer' in assessment of species at risk and recovery through COSEWIC and NS government arms length committees.</t>
  </si>
  <si>
    <t>University administration courses while Dean.</t>
  </si>
  <si>
    <t>Nova Scotia</t>
  </si>
  <si>
    <t>I answered from perspective that COSEWIC was my organization. Since most of my contributions are through assessment, rather than recovery, some questions were not easily answered.</t>
  </si>
  <si>
    <t>R_24w7MMkATGocxuy</t>
  </si>
  <si>
    <t>Impacts from climate change (e.g., high discharge, warm temperatures, low marine productivity, etc.) on salmon populations.</t>
  </si>
  <si>
    <t>Data deficiency in more remote locations or in less commercially-important salmon populations.</t>
  </si>
  <si>
    <t>Uncertainty in longterm funding for certain projects (monitoring, habitat restoration, etc.).</t>
  </si>
  <si>
    <t>Uncertainty from views of the public and stakeholders. How will First Nations, commercial fishers, recreational anglers or members of the public react to fishery closures?</t>
  </si>
  <si>
    <t>Uncertainty associated with mitigation measures/actions. Sometimes we aren't sure if implementing mitigation measures (shorter fishing windows, selective gear, fishing in targeted terminal areas to avoid bycatch of stocks of concern, enhancement through hatcheries, habitat restoration, etc.) will actually have benefits to salmon stocks. The natural world can be very unpredictable, especially with climate change.</t>
  </si>
  <si>
    <t>How to reduce exploitation rates from fisheries on a particular Pacific salmon stock or how to avoid bycatch of stocks of concern by using mitigation measures (e.g., changing area, timing, or gear type).</t>
  </si>
  <si>
    <t>Fisheries Act, Wild Salmon Policy, Pacific Salmon Treaty</t>
  </si>
  <si>
    <t>Pacific Salmon Treaty</t>
  </si>
  <si>
    <t>More funding which would help with data deficiency.</t>
  </si>
  <si>
    <t>5 - 10 years</t>
  </si>
  <si>
    <t>British Columbia</t>
  </si>
  <si>
    <t>R_2ccF9ICIvSfS7eJ</t>
  </si>
  <si>
    <t>Resources and capacity - is this an action that can be sustainable long-term with current and projected future resources?</t>
  </si>
  <si>
    <t>Resources and capacity - is this an action which is too big to take on without adding significant capacity or larger partnerships?</t>
  </si>
  <si>
    <t>Community - is this an action which will impact relationships with local community or land users?</t>
  </si>
  <si>
    <t>Policy and legislation - is this an action that will require extensive permitting and consultation?</t>
  </si>
  <si>
    <t>Efficacy and logistics - what is the best, most efficient, cost-effective and practical way to undertake this action to get the desired results?</t>
  </si>
  <si>
    <t>Which restoration and invasive control projects to prioritize. Where and how to implement them. Extent of community engagement for a project. Which SAR recovery actions to prioritize and where they can be implemented.</t>
  </si>
  <si>
    <t>Conservation of nature and SAR protection is key mandate/goal. Relevant legislation as appropriate to specific projects.</t>
  </si>
  <si>
    <t>Ontario Invasive Species Landowner Guide prioritization guide. Conservationevidence.org.</t>
  </si>
  <si>
    <t>More funding and capacity to support long-term and/or large scale actions. Management consulting staff prior to making decisions that impact staff conservation actions undertaken.</t>
  </si>
  <si>
    <t>Decision support tools to reduce uncertainty may be useful for large scale (efficiency) or reducing subjective bias (e.g. leaders may have "pet projects" or priorities that receive attention/funding/support when they are not the most objectively beneficial action). Some concern that focus on decision support tools may undervalue or fail to account for site and situation specific knowledge and nuance that many conservation professionals have which may not be captured by broader scale criteria.</t>
  </si>
  <si>
    <t>R_YbsNiyA6WxSS8X7</t>
  </si>
  <si>
    <t>Political uncertainty on resources dedicated to conservation</t>
  </si>
  <si>
    <t>climate change scenarios/impacts</t>
  </si>
  <si>
    <t>dedicated funding/resources to carry out conservation actions</t>
  </si>
  <si>
    <t>social willingness to conserve more at the expnses of natural resource extraction</t>
  </si>
  <si>
    <t>Using/researching science to focus conservation efforts where needed most; Building trust-based relationships with people (local community, Indigienous nations, industry); Using/researching science to focus restoration efforts on conserved areas; Planning and implementing budgets and projects; how and where to engage in conservation conversations (efficient use of time and resources)</t>
  </si>
  <si>
    <t>NCC's strategic plan, mission and values, provincial and federal govt legislation, truth and reconciliation calls to action, provinical registered professional association</t>
  </si>
  <si>
    <t>Social and political willingness to continue with strong conservation actions over a longer time frame than 4 years</t>
  </si>
  <si>
    <t>R_1jrf84gEFuUNfU4</t>
  </si>
  <si>
    <t>Are the benefits worth the costs (tradeoffs of multiple kinds)?</t>
  </si>
  <si>
    <t>Is doing this better than me doing nothing (and maintaining the status quo)?</t>
  </si>
  <si>
    <t>What are the socio-political implications of this choice (assuming that I am confident that it's the "right" choice ecologically)</t>
  </si>
  <si>
    <t>Will it scale up (i.e., can I confidently make the same decision in multiple places)</t>
  </si>
  <si>
    <t>Is this worth the return on investment?</t>
  </si>
  <si>
    <t>How to synthesize different lines of evidence (e.g., multiple research projects by differnet people that all vary; science and Indigenous or local knowledge that do not have teh same results or findings). What knowledge gaps should be addressed through new research and when is the current state of knowledge good enough? How to prioritize when everything seems to be important and there are people championing multiple pet projects. Feasibility of different conservation and managemetn strategies, e.g., what is the ROI, will something "work", shoudl I focus on these three endangered species at the expense of not being able to focus management on twenty special concern species?</t>
  </si>
  <si>
    <t>My organization's mission and strategic plan (and finer scale, like my department's business plan). Provincial, territorial, and federal laws and policies (e.g., SARA, IAAC; current mandate of whichever is the applicable minister -- including if somethign is not a priority for them but should be). Clear guidance from Indigenous communities and partners (e.g., hvae they articulated a conservation and/or land use vision with priorities and goals). Aichi Targets (and soon, the Global Biodiversity Framework) for aligning with international goals. IUCN guidelines (e.g., OECMs, connectivity).</t>
  </si>
  <si>
    <t>More stable funding over the long term and not tied to specific conservation outcomes (e.g., establish this protected area in three years or no more funding); consequences of failure, reputational risk (both for hte organization and my own); social and political blowback in communities; career limitations because of being the "squeaky wheel" (e.g., past vindictive and competitive boss); external group of peers and/or advisors to bounce ideas around (e.g., a gut check, coaching); a rubric to follow so that I can be confident I've considered information available and informed people who might reasonably need to know.</t>
  </si>
  <si>
    <t>Alberta,British Columbia,Manitoba,New Brunswick,Newfoundland and Labrador,Nova Scotia,Ontario,Prince Edward Island,Quebec,Saskatchewan,Northwest Territories,Nunavut,Yukon</t>
  </si>
  <si>
    <t>Seems like a neat survey. I hope that there is a way to follow the project as results come out. Really like the idea of professional training in this, particularly at different career stages (i.e., what a director needs and what a coordinator or associate needs are very different).</t>
  </si>
  <si>
    <t>R_2uQUBGr2zmzWFVz</t>
  </si>
  <si>
    <t>Adapting/responding to climate change impacts on conservation lands</t>
  </si>
  <si>
    <t>Funding (especially in context of "trending" conservation topics)</t>
  </si>
  <si>
    <t>Technology and its ability to fill stewardship needs/conservation gaps</t>
  </si>
  <si>
    <t>Legislative decisions relating to species at risk and capacity for enforcement</t>
  </si>
  <si>
    <t>Legislative decisions relating to development</t>
  </si>
  <si>
    <t>How to best manage protected areas, which partnerships to build and maintain to further large-scale conservation initiatives, ways to involve the community in stewarding and connecting with natural areas</t>
  </si>
  <si>
    <t>Guiding goal is to protect nature, biodiversity, and the important connections that people have with the land</t>
  </si>
  <si>
    <t>Transparency and long-term planning for funding, evidence-based techniques to adapt/prepare natural areas for climate change impacts, new technology developed to meet land stewardship needs</t>
  </si>
  <si>
    <t>Prince Edward Island</t>
  </si>
  <si>
    <t>R_xEO3OOtM4HLk8XD</t>
  </si>
  <si>
    <t>Funding for new projects</t>
  </si>
  <si>
    <t>The level of support from Indigenous communities</t>
  </si>
  <si>
    <t>Choosing where to buy new conservation lands and stewardship decisions on existing conservation lands.</t>
  </si>
  <si>
    <t>Our scientific based natural area plans help prioritize new areas for land securement.</t>
  </si>
  <si>
    <t>Securement prioritization analysis (GIS based)</t>
  </si>
  <si>
    <t>R_1K1inaAO36wtxoK</t>
  </si>
  <si>
    <t>Provincial government inaction and lack of support on conservation initiatives</t>
  </si>
  <si>
    <t>Lack of internal capacity to accomplish goals</t>
  </si>
  <si>
    <t>Lack of adequate species observation data coverage across the province upon which to prioritize conservation work</t>
  </si>
  <si>
    <t>Lean practitioner network to find partnerships and/or additional capacity to take on larger conservation projects</t>
  </si>
  <si>
    <t>How to form the necessary partnerships to deliver conservation outcomes.</t>
  </si>
  <si>
    <t>Canada's 30 x 30 conservation targets, rapid biodiversity loss exascerbated by anthropogenic climate change and habitat loss.</t>
  </si>
  <si>
    <t>conservation prioritization models</t>
  </si>
  <si>
    <t>Clarity of a provincial stance on conservation - stated goals and timelines.</t>
  </si>
  <si>
    <t>Newfoundland and Labrador</t>
  </si>
  <si>
    <t>R_1nUweB5snX6Bw2U</t>
  </si>
  <si>
    <t>Management capacity - Do the land managers I am asking to change behaviour have the tools or time to carry out the change.</t>
  </si>
  <si>
    <t>Willingness - Do the people I'm working with believe in the action I'm suggesting</t>
  </si>
  <si>
    <t>Effectiveness - Is the management decision going to be more effective than other decisions I could make.</t>
  </si>
  <si>
    <t>Balance - Will the outcome balance societal, environmental, economic values</t>
  </si>
  <si>
    <t>Resources - Do we have the time, money, expertise in the long-term to carry about the action.</t>
  </si>
  <si>
    <t>We mostly know what needs to be done in our line of work. What we don't always know is what are the most effective drivers of change and who is responsibel for that change.</t>
  </si>
  <si>
    <t>Very broadly, NCC's mandate is to conserve biodiversity. My specific work is intended to contribute to our organization's goal of accelerating conservation by 1 M ha. My goal is to show that with collaboration, agricultural producers and conservation agencies can improve biodiversity outcomes while maintaining food production.</t>
  </si>
  <si>
    <t>We have been using Open Standards for the Practice of Conservation (Conservation Standards) to develop a management plan that identified priority risks and the most relevant strategies to address those risks.</t>
  </si>
  <si>
    <t>Better understanding the network of stakeholders, rightsholders and managers that make decisions related to my work.</t>
  </si>
  <si>
    <t>Saskatchewan</t>
  </si>
  <si>
    <t>R_2YVYoI8aF8B3D1f</t>
  </si>
  <si>
    <t>lack of knowledge of relationships between people or groups</t>
  </si>
  <si>
    <t>Local community/people reactions</t>
  </si>
  <si>
    <t>lack of knowledge on species populations/dynamics</t>
  </si>
  <si>
    <t>knowledge on historical/pre-settlers land condition</t>
  </si>
  <si>
    <t>weather/climactic conditions</t>
  </si>
  <si>
    <t>Where to secure land for conservation and protection
 How to steward a land for conservation purposes
 How to manage neighbours or visitors on a property</t>
  </si>
  <si>
    <t>Internal company policy, internal property management plans, 30% by 30</t>
  </si>
  <si>
    <t>Easier to access knowledge of specific topics or when that knowledge is unavailable, easier abilities to secure funding to fill knoweldge gaps</t>
  </si>
  <si>
    <t>R_1P64o66GETZ0b82</t>
  </si>
  <si>
    <t>Quality of data used to make decisions</t>
  </si>
  <si>
    <t>Long-term funding/capacity to manage the projects conserved and the actions that are initiated</t>
  </si>
  <si>
    <t>Use of standard datasets that represent "the best available" in all decision making around a certain topic or theme in conservation ie: governments not wanting to use third party data that will provide them more details about the decision they are trying to make)</t>
  </si>
  <si>
    <t>long-term monitoring (will it be used to monitor the action and the anticipated outcomes)</t>
  </si>
  <si>
    <t>Ability for all users to correctly interpret data in a standard way to ensure that data/maps/processes are interpreted the same way and understood</t>
  </si>
  <si>
    <t>Areas of interest for conservation (where to spend our dollars), how to direct donor/funder dollars into our work, monitoring of projects that are conserved, how and when to support partners that are interested in conservation, how to decide between projects when funding is not available for multiple projects (i.e.: prioritizing projects)</t>
  </si>
  <si>
    <t>a) Internal Policies, procedures, guidelines, and standards; b) strategic plan goals; c) conservation planning themes, inputs, and outputs for each area of focus in which we work; d) partner input/opportunities for partnership; e) Provincial funding priorities for conservation delivery; f) Federal Funding priorities for conservation Delivery; g) SAR habitat</t>
  </si>
  <si>
    <t>Conservation planning tools provided by/developed by NCC, TNC (conserving natures stage products), datasets from the ABMI</t>
  </si>
  <si>
    <t>funding at a programmatic level, rather than a project level, all-in costing for a project (include all values instead of breaking up components to a project), all data being agreed upon and understood to the same degree so decision-making processes could be better standardized, better data sharing of high quality datasets, higher degree of collaboration to create high quality datasets that are standard (in data inputs and use)</t>
  </si>
  <si>
    <t>MSc in conservation planning (marxan, habitat suitability models, facilitated input sessions for decisions, human/wildlife interactions and industry/nature interactions in conservation planning)</t>
  </si>
  <si>
    <t>Alberta,British Columbia,Manitoba,New Brunswick,Newfoundland and Labrador,Nova Scotia,Ontario,Prince Edward Island,Quebec,Saskatchewan</t>
  </si>
  <si>
    <t>R_2mAtOSNiYf1doCB</t>
  </si>
  <si>
    <t>Uncertainty about direction and extent of effects "in the real world" (cumulative effects, interactive effects, etc.)</t>
  </si>
  <si>
    <t>Uncertainty about duration of funding (i.e., difficult to plan more than 1-3 years in advance)</t>
  </si>
  <si>
    <t>Uncertainty about government directions, policies, etc., and lack of ethical framework and approach for co-governance with Indigenous communities</t>
  </si>
  <si>
    <t>Proactive community-based planning with Indigenous communities; Indigenous-led monitoring and protection; Developing/promoting better co-governance models for Indigenous communities; Mitigation and operational standards with industry; Species management plans; Conservation finance especially options for voluntary carbon markets</t>
  </si>
  <si>
    <t>Trying to do no harm with Indigenous communities and promote ethical approaches that respect Indigenous jurisdiction; Promoting evidence-based approaches as much as possible, with precautionary approach when evidence doesn't exist; Promoting proactive and adaptive planning approaches rather than reactive; Whole ecosystem approaches</t>
  </si>
  <si>
    <t>Just a note that I think that the answer to the above question is really "sometimes". But we use a lot of different tools/frameworks for different purposes. We've used the Miradi concept mapping during strategic planning, and we've also borrowed tools from systematic conservation planning (e.g., Marxan, Prioritizr, BEACONs) and cumulative effects scenario planning (e.g., ALCES). I'm sure there's others that I'm not thinking of off the top off my head.</t>
  </si>
  <si>
    <t>More clear jurisdiction for Indigenous communities in Canada; better understanding of interactive and cumulative effects and climate change; longer-term funding</t>
  </si>
  <si>
    <t>Workshops and experience on various decision-support tools</t>
  </si>
  <si>
    <t>R_1SPluOwVbeG5bqh</t>
  </si>
  <si>
    <t>Funding; to undertake projects or for follow-up/maintenance</t>
  </si>
  <si>
    <t>Understaffing; cannot commit to projects with too few staff, or staff that are not guaranteed (ex. federally-funded summer students)</t>
  </si>
  <si>
    <t>Lack of research on management strategies (ex. managing emerging invasive species)</t>
  </si>
  <si>
    <t>Provincial government eroding environmental law and protected areas - we don't know what land is safe, what to invest our time in.</t>
  </si>
  <si>
    <t>Land acquisition to protect natural areas, invasive species management, manage and monitor species at risk, manage natural areas with provincial/federal/global designations, engaging youth (Kindergarten - Grade 12+) with nature.</t>
  </si>
  <si>
    <t>Promote the enjoyment of nature through environmental appreciation and conservation, foster public interest and education, and encourage the conservation of natural resources and environmental protection.</t>
  </si>
  <si>
    <t>Secure &amp; long-term funding sources for large projects, environmental protections on the provincial and federal level that cannot be overturned on a whim, increased funding to research = more knowledge to assist with management decisions.</t>
  </si>
  <si>
    <t>Environmental non-profit</t>
  </si>
  <si>
    <t>R_3gN49uACGHVx5B1</t>
  </si>
  <si>
    <t>Support or engagement from rights holders, stakeholders, community members. Uncertainty around how they will perceive the conservation actions/strategies/decisions.</t>
  </si>
  <si>
    <t>Climate Change. Climate variability and resulting environmental changes make long-term planning difficult.</t>
  </si>
  <si>
    <t>- what to prioritize in terms of land securement opportunities
 -planning long-term conservation strategies to influence biodiversity outcomes on lands that we manage or areas that we work in</t>
  </si>
  <si>
    <t>R_51g1sWbPEcJNrnX</t>
  </si>
  <si>
    <t>Scientific uncertainty, insufficient data to resolve key questions in the decision making process</t>
  </si>
  <si>
    <t>Traditional Ecological Knowledge: Availability of information or insufficient time to gather or engage indigenous groups</t>
  </si>
  <si>
    <t>Social: Lack agreement among parties or groups involved in the decision process about what the uncertainty is</t>
  </si>
  <si>
    <t>Collaborative: Decisions made in the absence of one or more important groups (e.g., regulatory or indigenous)</t>
  </si>
  <si>
    <t>Mitigation, compensation, and offsetting for environmental impacts. Prioritizing research and conservation actions</t>
  </si>
  <si>
    <t>Species at risk act, fisheries act, technical committee discussions, structured decision making</t>
  </si>
  <si>
    <t>Structured Decision Making</t>
  </si>
  <si>
    <t>Clear upfront and collaborative planning with an agreed upon process for addressing a known conservation decision point. Requires engagement from all parties internal and external to my organization</t>
  </si>
  <si>
    <t>Industry/private company</t>
  </si>
  <si>
    <t>Structured decision making; leadership training; training in resolving conflicts in decision making</t>
  </si>
  <si>
    <t>No, thank you</t>
  </si>
  <si>
    <t>R_1E7hmcD1CIBNAoQ</t>
  </si>
  <si>
    <t>lack of comprehensive, long-term data</t>
  </si>
  <si>
    <t>inconsistent access to data, improperly managed or structured datasets, etc.</t>
  </si>
  <si>
    <t>inability to have certainty around causal relationships in complex ecosystems</t>
  </si>
  <si>
    <t>uncertainty around implementation efficacy (e.g. will structures or programs be maintained so they remain effective)</t>
  </si>
  <si>
    <t>continued access to internal funding to execute conservation actions</t>
  </si>
  <si>
    <t>What type of mitigation method are needed to enhance fish populations</t>
  </si>
  <si>
    <t>guidance from regulators (e.g. DFO), stakeholders (e.g. NGOs), and senior colleagues</t>
  </si>
  <si>
    <t>structured decision making</t>
  </si>
  <si>
    <t>better management of data and synthesis of evidence to support decisions</t>
  </si>
  <si>
    <t>crown corporation</t>
  </si>
  <si>
    <t>I have taken intro and advanced structured decision making courses that were taught by an expert in the field. These courses are provided by my employer. I am currently working with a facilitation group through a complex SDM process on restoration.</t>
  </si>
  <si>
    <t>My level of uncertainty is impacted by the duration I have been in my current role.</t>
  </si>
  <si>
    <t>R_2ZP9lPbHS4MCYlQ</t>
  </si>
  <si>
    <t>Reaching fundraising goal</t>
  </si>
  <si>
    <t>having the capacity to manage the property adequately</t>
  </si>
  <si>
    <t>having funds in hand is the optimal approach to be strategic, and take advantage of opportunities. The uncertainty of grant applications, and convincing landowners to agree to contracts before these outcomes are known reduces flexibility</t>
  </si>
  <si>
    <t>climate change, and the gradual shift in animal patterns and plant populations</t>
  </si>
  <si>
    <t>World economics, the impact of financial stresses on charitable giving</t>
  </si>
  <si>
    <t>whether a project meets our goals and objectives, we receive far more enquiries than we have the capacity to action. We use a matrix to assess projects, but many worthwhile projects are left behind</t>
  </si>
  <si>
    <t>our organization's strategic plan</t>
  </si>
  <si>
    <t>We have developed a matrix to analyze and score potential projects that factors many attributes like rare and threatened species, connectivity, sensitive habitat, wetlands, biodiversity, risk, threat of development, cost</t>
  </si>
  <si>
    <t>Land trusts are the local eyes and ears of conservation. funds should be available and given directly to land trusts to hold for projects and not tied up in cumbersome application processes. audits are fine but all of us are capacity limited and so much opportunity is available if only the resources were readily available.</t>
  </si>
  <si>
    <t>At UBC via an MBA program and via Banff Centre Leadership training</t>
  </si>
  <si>
    <t>R_3fJNBtt5WyQNUZh</t>
  </si>
  <si>
    <t>Social acceptance of decision - are the barriers actual support/resistance to a decision or political perception of based on most vocal stakeholders</t>
  </si>
  <si>
    <t>Short and long-term economic implications</t>
  </si>
  <si>
    <t>What is the appropriate "balance" of resource use (forestry, industry) and conservation on a landscape and how to make that transition equitably</t>
  </si>
  <si>
    <t>Most appropriate conservation tool</t>
  </si>
  <si>
    <t>Location of protected areas, land-use planning outside of protected areas, level of appropriate development (inside and outside protected areas), most appropriate policy tool that needs revision or new policy/legislation.</t>
  </si>
  <si>
    <t>Prioritize ecological function on landsape level conservation including protected areas and well managed public lands - working with communities and stakeholders.</t>
  </si>
  <si>
    <t>R_1gzsdkvvXerZwIX</t>
  </si>
  <si>
    <t>Lack of well-defined relationships between wildlife and disturbance (relationships derived from empirical data specific to species and/or region)</t>
  </si>
  <si>
    <t>Variability: difficulty teasing out behavioural responses that are within the natural range of variation or are in response to disturbance</t>
  </si>
  <si>
    <t>Lack of specific information leading to uncertainty (for example, lack of demographic rates for a certain species in a particular area or lack of subsistence harvest data to inform sustainable harvest)</t>
  </si>
  <si>
    <t>Modelling: the "ever model is wrong" mantra. We make a lot of decisions supported by models that have inherent uncertainty</t>
  </si>
  <si>
    <t>Political uncertainty: continued support of programs and/or conservation decisions (e.g., harvest-related) with newly elected leaders (territorial level mostly).</t>
  </si>
  <si>
    <t>Sustainable harvest levels, mitigation and monitoring for development, herd range delineation, community engagement/collaboration, management plans, etc.</t>
  </si>
  <si>
    <t>Yukon Wildlife Act, Umbrella Final Agreement, College of Applied Biologists (BC) code of conduct/ethics, Species at Risk Act, many more</t>
  </si>
  <si>
    <t>Models... for example predictive population models</t>
  </si>
  <si>
    <t>More evidence and understanding of complex, long-term relationships</t>
  </si>
  <si>
    <t>Canadian provincial or territorial government agency</t>
  </si>
  <si>
    <t>R_22EMWMTJLXkLVwS</t>
  </si>
  <si>
    <t>Wildlife population estimate/trend for fish and wildlife species AND Effects of climate change (present and future) on fish and wildlife</t>
  </si>
  <si>
    <t>Risk of invasive species and wildlife disease for fish and wildlife</t>
  </si>
  <si>
    <t>Harvest rates for various species with unreported harvest (e.g. First Nation harvest)</t>
  </si>
  <si>
    <t>Effects of habitat loss and increased urbanization for fish and wildlife</t>
  </si>
  <si>
    <t>harvest-related changes to regulations or policy, changes to aquatic invasive species prohibitions</t>
  </si>
  <si>
    <t>Yukon Wildlife Act, Canada Fisheries Act and Invasive Species Regulations, Canada Species at Risk Act, Yukon Government Department of Environment Mandate and strategic plan, modern treaties</t>
  </si>
  <si>
    <t>Since many conservation decisions are made at the political level, changes to incorporate evidence-based decision making into cabinet submissions would improve the process.</t>
  </si>
  <si>
    <t>training limited to graduate level statistics courses in how to deal with data and levels of uncertainty in results, data modelling, and risk analysis</t>
  </si>
  <si>
    <t>R_d4mL8hNN4Ym8WTD</t>
  </si>
  <si>
    <t>Political bias and influence of conservation NGOs AND Unknown monitoring parameters of "success" of conservation measures (e.g., do protected areas work?)</t>
  </si>
  <si>
    <t>Predicting future conditions based on multiple potential climate scenarios</t>
  </si>
  <si>
    <t>Multiple interpretations and misconstrued uses of the "precautionary principle"</t>
  </si>
  <si>
    <t>Mitigation methods required for a given development activity, and inability to prove their effectiveness in the absence of a measurable effect.</t>
  </si>
  <si>
    <t>Practical problem solving ensuring that a given industrial development project can occur without significant environmental harm. This is guided by various Canadian environmental acts, regulations, and licences.</t>
  </si>
  <si>
    <t>Various habitat modelling tools that incorporate an industrial development footprint to calculate habitat loss, and various approaches to estimating a zone of influence to calculate potential reduced habitat effectiveness.</t>
  </si>
  <si>
    <t>Parties agree to accept there there is often a moderate to high level of uncertainty in long-term predictions, and that parties learn to accept a risk management approach. Parties learn to understand compelling evidence versus reliance on an overly precautious application of the "precautionary principle" by not doing anything.</t>
  </si>
  <si>
    <t>Alberta,British Columbia,Newfoundland and Labrador,Ontario,Saskatchewan,Northwest Territories,Nunavut,Yukon</t>
  </si>
  <si>
    <t>R_22qXLa3EcgyY73O</t>
  </si>
  <si>
    <t>First Nation governments and crown governments, both in terms of whether/when they are ready to make/support/implement a decision or action.</t>
  </si>
  <si>
    <t>Protected areas network design (ie where to locate protected areas, choosing boundaries, designation type etc), collaborative governance models with First Nations, and protected area management plans (allowable activities, zoning etc).</t>
  </si>
  <si>
    <t>Yukon Parks Strategy, Parks and Land Certainty Act (Yukon), ecoregion representation, protecting ecological integrity and cultural continuity.</t>
  </si>
  <si>
    <t>national ecoregion framework, IUCN protected areas definition, CCEA guidance documents</t>
  </si>
  <si>
    <t>Evidence-based decision-making at senior, political, and intergovernmental levels.</t>
  </si>
  <si>
    <t>Graduate level biostatistics and management.</t>
  </si>
  <si>
    <t>R_1i9vTCPrFe3PpcO</t>
  </si>
  <si>
    <t>political ideology/will trumps effective conservation; anthropocentric viewpoint</t>
  </si>
  <si>
    <t>cumulative impacts on finite landscapes; large undeveloped landscapes required to conserve functioning ecosystems at broad landscape scale; even continental</t>
  </si>
  <si>
    <t>limited knowledge of overall biodiversity and ecological relationships on the landscape even within Protected areas</t>
  </si>
  <si>
    <t>accommodating human use/activity; broad public support required to conserve natural areas/species into the future</t>
  </si>
  <si>
    <t>Provincial Parks Act and related legislation</t>
  </si>
  <si>
    <t>Environmental Review policy; provincial environmental regulations</t>
  </si>
  <si>
    <t>Government Policy which supports Conservation objectives.</t>
  </si>
  <si>
    <t>PAME</t>
  </si>
  <si>
    <t>Protected Areas should be free of partisan political interests.</t>
  </si>
  <si>
    <t>R_3CQuEdH52j8r76t</t>
  </si>
  <si>
    <t>Lack of information on the basic distribution/presence/absence of a species we are trying to assess or recover; e.g., are there more of them out there that we don't even know about?</t>
  </si>
  <si>
    <t>Lack of information on basic biology of a species; e.g., exactly what habitat does it need and how closely is it tied to that habitat?</t>
  </si>
  <si>
    <t>Lack of information on the likely response of a species' population to a particular management action; lack of ability to predict the response to, e.g., manipulations in habitat</t>
  </si>
  <si>
    <t>Lack of information on whether a particular habitat can be restored and if so, what characteristics does the restored habitat need to have in order to be useful for the target species</t>
  </si>
  <si>
    <t>Which species to protect and recover as species at risk; what types of land management to recommend to reduce the effects of human activity on species at risk; what types of species or habitat survey are needed to monitor species and measure the effect of management actions on the species.</t>
  </si>
  <si>
    <t>I am guided by my government's mandate to identify, protect and recover species at risk; compliance with the provincial Wildlife Act and associated Wildlife Regulation; and our program's Species at Risk Strategy</t>
  </si>
  <si>
    <t>Brainstorming, threats assessment, socioeconmic analysis, assess pros/cons</t>
  </si>
  <si>
    <t>Two things: 1) better resources to gather basic information to better inform decisions and 2) more clarity and transparency on the part of higher-level decision-makers (high up in government) as without thta, they can be affected more by political winds and whims than by solid information-based decision making</t>
  </si>
  <si>
    <t>Great questions! One thing about government decision-making is that each decision passes through so many levels, from the person who collates the information and first suggests options for each decision, up through several layers of management before arriving an the ultimate decision-maker's desk. The ultimate decision-maker is usually much less knowledgeable on the subject of the decision than are the staff that work on recommending options. A decision can be suppressed at any of those levels, and rarely is there transparency on what happened.</t>
  </si>
  <si>
    <t>R_3PNz5wRufH3IN0q</t>
  </si>
  <si>
    <t>Uncertainty about what is causing the decline of species, to make the intervention necessary</t>
  </si>
  <si>
    <t>uncertainty about the response of a species to the intervention</t>
  </si>
  <si>
    <t>Uncertainty about which action is most cost effective</t>
  </si>
  <si>
    <t>uncertainty about what ultimate (root) goal/outcome is actually desired...</t>
  </si>
  <si>
    <t>uncertainty about the ability to implement/enforce the desired intervention</t>
  </si>
  <si>
    <t>Which species to propose for listing under SARA (through work on COSEWIC)
 Review of industrial impacts through EA/ongoing monitoring processes. 
 Defining and addressing the conservation priorities of indigenous communities in NU.
 I do also participate in protected area creation/land acquisition, but in my sapre time as a volunteer.</t>
  </si>
  <si>
    <t>Environmental assessment act, species at risk act, migratory birds convention act, mandate to protect 30% by 2030.</t>
  </si>
  <si>
    <t>I work to develop tools, including the first test of Priority Threats Management for multi-species action planning in Canada. We also use IUCN threats calculators and other open standards approached. We are currently developing a "biodiversity indicator" to assess the impact of conservation investments.</t>
  </si>
  <si>
    <t>evidence synthesis is useful. Decision support processes, such as structured decision making etc., to increase the transparency of the decision context and process.</t>
  </si>
  <si>
    <t>Ontario,Northwest Territories,Nunavut,Other</t>
  </si>
  <si>
    <t>other: National programs.</t>
  </si>
  <si>
    <t>R_1jrztD0DM0jXbTb</t>
  </si>
  <si>
    <t>Lack of clarity about my own organization's decision-making hierarchy</t>
  </si>
  <si>
    <t>Indigenous sovereignty movements challenging colonial decision-making infrastructures</t>
  </si>
  <si>
    <t>My own organization's priorities and willingness to change in response to social movements like Black Lives Matter and Land Back</t>
  </si>
  <si>
    <t>Federal and provincial political volatilty</t>
  </si>
  <si>
    <t>Climate change</t>
  </si>
  <si>
    <t>Whether or not to commit time and resources to a particular threat (e.g. a development or industrial proposal); What is the most effective advocacy strategy for a particular campaign (e.g. direct government relations vs. mobilizing public opinion); To whom we direct the most attention for feedback and input (e.g. province, feds, First Nations, key stakeholders); Where, geographically, to focus our attention and resources.</t>
  </si>
  <si>
    <t>Within my organization: Organization's mission and vision; organization's 10-year strategic plan; work team's annual objectives and milestones; individal work plan. Outside my organization: 30 x 30 (formerly Canada Target 1; sometimes Sustainable Development Goals or other international targets); the goals of First Nations; FUNDING.</t>
  </si>
  <si>
    <t>Threat matrix; organizational decision-making filter through the three S's of being Strategic, at Scale, and Systems-wide.</t>
  </si>
  <si>
    <t>Within my organization: autonomy under a defined budget; a clear decision-making process that outlines where my autonomy extends; transparency about the actions taken by senior leadership. Beyond my organization: open communication from government of all kinds; open-access scientific publications; destabilizing the rights of private property and dismantling capitalism; truly meaningful action on climate change.</t>
  </si>
  <si>
    <t>Alberta,British Columbia</t>
  </si>
  <si>
    <t>R_QhpkDW65TgYhIdP</t>
  </si>
  <si>
    <t>lack of biological or ecological data (ie., inventories, etc)</t>
  </si>
  <si>
    <t>political changes - politicians re-organizing government at every election, their biases or personal preferences, economic decisions over ecological</t>
  </si>
  <si>
    <t>lack of a clearly defined role for stakeholders, interest groups or other publics in co-managing resources (i.e., no policy/clarity)</t>
  </si>
  <si>
    <t>lack of sustained funding</t>
  </si>
  <si>
    <t>management planning and implementation of plans, evaluation of the effectiveness of interventions (almost totally non existent), how to identify where to start (there's so much to do, what is a priority?), who to engage with and how in decision making</t>
  </si>
  <si>
    <t>provincial policy and legislation such as parks act, WAERNAHR Act (Alberta), Public Lands Act/Regulation, Trails Act, Wildlife Act, Fisheries Act, and then Species at Risk act; federally the SAR legislation and policy, as well as Reconciliation; and then international efforts help me locally reflect on my decisions but sometimes there is no provincial support to enact anything</t>
  </si>
  <si>
    <t>Miradi CMP, Structured Decision Making, project management templates, PAME process for parks mngt planning</t>
  </si>
  <si>
    <t>sustainable funding, priorities that are informed by the local level staff (the SMEs!) and adopted and supported by politicians beyond one year or less, clear policy on engagement and things like what co-management means and how we do it, and field work - we need data!</t>
  </si>
  <si>
    <t>through my PhD courses as well as taking structured decision making course, and Miradi CMP course</t>
  </si>
  <si>
    <t>R_3EZ7VCzG4JLarHM</t>
  </si>
  <si>
    <t>Fear based management. Based on fear of political or social push back</t>
  </si>
  <si>
    <t>Not making decisions based on evidence, but rather opinion or fear</t>
  </si>
  <si>
    <t>Failure of science to inform management decisions</t>
  </si>
  <si>
    <t>Inform managers on land use, specifically recreational impacts on ecosytem function</t>
  </si>
  <si>
    <t>Parks Act, Wildlife Act, locally developed guidelines</t>
  </si>
  <si>
    <t>Having managers and leaders who understand conservation decisions</t>
  </si>
  <si>
    <t>MSc. Various staff provided support tools</t>
  </si>
  <si>
    <t>Managers make decisions based on assumed fear of repercussions and not what is best for the ecosystem or the populous</t>
  </si>
  <si>
    <t>R_216Z7ZpoWCawIhP</t>
  </si>
  <si>
    <t>Unknown public expectations.</t>
  </si>
  <si>
    <t>Political will.</t>
  </si>
  <si>
    <t>Complex variables acting on wildlife populations.</t>
  </si>
  <si>
    <t>Unknown wildlife populations or trends.</t>
  </si>
  <si>
    <t>Game species and harvest management.</t>
  </si>
  <si>
    <t>Federal and provincial acts, associated regulations, government policy.</t>
  </si>
  <si>
    <t>Management plans.</t>
  </si>
  <si>
    <t>Improved data.</t>
  </si>
  <si>
    <t>R_2qERk3C3BWPLOIQ</t>
  </si>
  <si>
    <t>Incomplete understanding of past, current and future fish population and habitat characteristics</t>
  </si>
  <si>
    <t>Uncertainty in how stakeholders will respond to management options</t>
  </si>
  <si>
    <t>Uncertainty in how politicians will respond to management options</t>
  </si>
  <si>
    <t>What management actions should be taken to recover fish populations. How to monitor fish populations. How to prioritize recovery efforts based on science, economics and social considerations. When do we need to monitor fish populations. What are the most important research gaps that need to be filled to support at-risk fish recovery. How do we determine population status. Level and format of stakeholder engagement on provincial and local level management actions.</t>
  </si>
  <si>
    <t>Species at Risk Act, Wildlife Act, Alberta Fish Conservation and Management Policy, Species Recovery Plans</t>
  </si>
  <si>
    <t>Cumulative effects models, risk matrices</t>
  </si>
  <si>
    <t>Higher level of commitment to properly designed, long-term monitoring programs following actions, with follow-up on results and what was learned in a true adaptive management framework.</t>
  </si>
  <si>
    <t>Graduate degree including statistical modelling of uncertainty. On-the-job training of translating uncertainty to risk to communicate to non-science leaders.</t>
  </si>
  <si>
    <t>R_3Ljwl7UXh9oDnqH</t>
  </si>
  <si>
    <t>political willingness to support the decisions</t>
  </si>
  <si>
    <t>public acceptance of the decisions</t>
  </si>
  <si>
    <t>funding available to act on decisions</t>
  </si>
  <si>
    <t>enough research available to inform decision</t>
  </si>
  <si>
    <t>1) Mostly human-wildlife conflicts and hunting regulations. These decisions are often precedent-setting and ultimately become policy. Public acceptance is typically low (hence the need for policy) and political support uncertain.
 2) Siting industrial activity outside protected areas (e.g., critical habitat, ecologically sensitive areas). Also becomes policy because private interests and other agencies may not support decisions, political uncertainty ensues.
 3) Directing conservation actions to the most appropriate areas of my region. These are more collaborative, public acceptance is pretty high, not a lot of political interest.</t>
  </si>
  <si>
    <t>provincial mandate, federal and provincial species at risk acts, migratory birds act, provincial wildlife act and regulations, and various internal policies</t>
  </si>
  <si>
    <t>Mostly ArcGIS and [R] Statistics to model habitat selection, identify biodiversity hotspots, and map protected areas. Not sure if this is a 'decision-support tool', but I rely on it to make decisions about 'where' things should happen and where they shouldn't.</t>
  </si>
  <si>
    <t>Little to no influence of current political powers and public opinion, MORE FUNDING, ecology classes in grades 5-8</t>
  </si>
  <si>
    <t>Thank you for the opportunity to participate in your study!</t>
  </si>
  <si>
    <t>R_O74lHXwJteS2yzL</t>
  </si>
  <si>
    <t>Environmental protection issues related to government lack of communication</t>
  </si>
  <si>
    <t>principles of equity, inclusion</t>
  </si>
  <si>
    <t>In-kind operational support</t>
  </si>
  <si>
    <t>Environmental justice</t>
  </si>
  <si>
    <t>Loss of volunteers during COVID</t>
  </si>
  <si>
    <t>The project work involves volunteers including members of both initiating organizations, and those with expertise in actions that bring people together to work on projects such as riparian restoration, noxious weed removal, and education about activities that harm the ecosystem which we can provide for activities with the Stewards.</t>
  </si>
  <si>
    <t>25 years of contributions to Boreal Forest and Athabasca River Watershed citizen science, ecological protection and land trust conservation work, the Crooked Creek Conservancy is undergoing a membership renewal and rebuilding and relearning process. A mandate we use for the organization is free open source data from our citizens science outreach activities.</t>
  </si>
  <si>
    <t>goals of the JUST Program are simple yet profound: 1. to elevate the discussion around social justice concerns in all organizations. M.A.P.S. Alberta Capital Region Demographic and Resource maps https://mapsab.ca/demographic-resource-maps/</t>
  </si>
  <si>
    <t>Impact evaluation would reduce the degree of uncertainty and assesses program effectiveness in achieving its ultimate goals. Process Evaluation determines whether program activities have been implemented as intended.</t>
  </si>
  <si>
    <t>Masters of Arts in Community Engagement</t>
  </si>
  <si>
    <t>I understand the uncertainties maybe impacted by whether we also feel we would have an impact on climate change action and I do feel that a major concern or factor of uncertainty also includes feelings of being isolated by the mainstream industry who are the drivers for many of these issues such as oil and gas companies. In regards to uncertainty with our government’s response I feel the systems for our national adaptation strategy have to be implemented sooner than later and that incentive to have nature assets a part of the bio economy.</t>
  </si>
  <si>
    <t>R_2CNSANOlll0Oees</t>
  </si>
  <si>
    <t>R_3RdCoZdrSuuzahz</t>
  </si>
  <si>
    <t>annual variation</t>
  </si>
  <si>
    <t>regional variation</t>
  </si>
  <si>
    <t>regional coverage of information</t>
  </si>
  <si>
    <t>reliability of measurements</t>
  </si>
  <si>
    <t>future validity of current observations</t>
  </si>
  <si>
    <t>R_3O9p0xyaGYVQ2al</t>
  </si>
  <si>
    <t>R_2TT98JMPT90xrVn</t>
  </si>
  <si>
    <t>R_2XgQM71ku4l9YKr</t>
  </si>
  <si>
    <t>R_1KqFXPlHKcix8tD</t>
  </si>
  <si>
    <t>R_TuUC8K3syQ8QbHb</t>
  </si>
  <si>
    <t>current government</t>
  </si>
  <si>
    <t>R_1K8WHA53ZDpkhXY</t>
  </si>
  <si>
    <t>R_02oFYRkepHwQ5pv</t>
  </si>
  <si>
    <t>R_2OOa9dMeIguBd6W</t>
  </si>
  <si>
    <t>Political will</t>
  </si>
  <si>
    <t>Community division</t>
  </si>
  <si>
    <t>Appropriate organization to undertake the work</t>
  </si>
  <si>
    <t>Regulatory uncertainty</t>
  </si>
  <si>
    <t>R_1mQtsu2zaMHA2aa</t>
  </si>
  <si>
    <t>R_UuAw8A7v7pw08Cd</t>
  </si>
  <si>
    <t>R_2TRwTpGlxaegGAo</t>
  </si>
  <si>
    <t>R_3s1yRnWFxY3XUvZ</t>
  </si>
  <si>
    <t>R_3HoFlLjb2JnZDut</t>
  </si>
  <si>
    <t>R_urA344rQOzAWcUN</t>
  </si>
  <si>
    <t>Political decision making</t>
  </si>
  <si>
    <t>External lobbying</t>
  </si>
  <si>
    <t>Competing priorities</t>
  </si>
  <si>
    <t>Strength of science</t>
  </si>
  <si>
    <t>R_8vx3uBg7nT4Rduh</t>
  </si>
  <si>
    <t>Soil health (impact of earthworms, invasives, humans)</t>
  </si>
  <si>
    <t>Best species to combat invasives</t>
  </si>
  <si>
    <t>Mycorrhizal fungi -- is it worth it?</t>
  </si>
  <si>
    <t>Species companionship -- which plants, including trees, do well with others</t>
  </si>
  <si>
    <t>Native species; we know what's historically been in our areas and what should be here</t>
  </si>
  <si>
    <t>R_0UoXxJWoQsWuHDP</t>
  </si>
  <si>
    <t>R_22y8lJ31FYONpR4</t>
  </si>
  <si>
    <t>assessing threats to species</t>
  </si>
  <si>
    <t>conservation status</t>
  </si>
  <si>
    <t>model</t>
  </si>
  <si>
    <t>what recovery actions to prioritse</t>
  </si>
  <si>
    <t>SARA</t>
  </si>
  <si>
    <t>CCVA</t>
  </si>
  <si>
    <t>new information</t>
  </si>
  <si>
    <t>R_8nQelLFMb6TauAN</t>
  </si>
  <si>
    <t>R_1DCfFqJAB0b6t43</t>
  </si>
  <si>
    <t>Changing regulations</t>
  </si>
  <si>
    <t>scope of impacts</t>
  </si>
  <si>
    <t>cumulative impacts</t>
  </si>
  <si>
    <t>risk assessment</t>
  </si>
  <si>
    <t>R_oZXWgqvwqyPhOfL</t>
  </si>
  <si>
    <t>Political willingness and subsequent mandates needed from provincial government</t>
  </si>
  <si>
    <t>Interest and process definition from First Nation governments to proceed on a conservation initiative.</t>
  </si>
  <si>
    <t>Funding for proper and thorough data collection and analysis.</t>
  </si>
  <si>
    <t>Information can be readily obtained</t>
  </si>
  <si>
    <t>Developing and seeing through government-to-government land use planning processes that explore new protected areas.</t>
  </si>
  <si>
    <t>I seek and obtain political mandates, ensure the planning processes are thorough, and that new proposed protected areas are able to be established.</t>
  </si>
  <si>
    <t>Mandates, policies, procedural standards, socio-economic analysis</t>
  </si>
  <si>
    <t>Longer term land use vision, policies that are more science based and broader than political timelines</t>
  </si>
  <si>
    <t>R_3dZi7M7V2KVXXWC</t>
  </si>
  <si>
    <t>R_3GBxf2oarApKUyu</t>
  </si>
  <si>
    <t>R_22VzYSJq00xaR9z</t>
  </si>
  <si>
    <t>R_1CmgTCf2AYV4KTk</t>
  </si>
  <si>
    <t>R_Uh9FWDeKsHWBZD3</t>
  </si>
  <si>
    <t>R_1PdBw8kABvi7KOY</t>
  </si>
  <si>
    <t>Political</t>
  </si>
  <si>
    <t>Financial</t>
  </si>
  <si>
    <t>Mitigation methods for new development</t>
  </si>
  <si>
    <t>Conservation Authorities Act; the Planning Act; Provincial Policy Statement; The Growth Plan; local conservation authority policy including any guideline documents (for example - tree offsetting guidelines).</t>
  </si>
  <si>
    <t>Guideline documents; discussions with my direct manager.</t>
  </si>
  <si>
    <t>Politicians (municipal councillors and our premier) should stay out of the decision making process. They often don’t know what they are talking about and in some situations have disregarded the recommendations of technical staff.</t>
  </si>
  <si>
    <t>R_Ajmz5tbTKXo2qoV</t>
  </si>
  <si>
    <t>R_3HLaCXRZAq8B70g</t>
  </si>
  <si>
    <t>R_3dG5LX04E3jNOsd</t>
  </si>
  <si>
    <t>R_2bUKfQJCeGmX6al</t>
  </si>
  <si>
    <t>R_x5VX2v3gMQi8MCJ</t>
  </si>
  <si>
    <t>support and follow-through from senior management to defend and implement actions resulting from decisions</t>
  </si>
  <si>
    <t>setting legal or policy precedence in areas of shared or complex jurisdictional authorities</t>
  </si>
  <si>
    <t>gaining community/public support</t>
  </si>
  <si>
    <t>peer-reviewed scientific evidence</t>
  </si>
  <si>
    <t>Science and policy to inform protected areas planning</t>
  </si>
  <si>
    <t>Fisheries Act (s. 35.2) - Ecologically Significant Areas</t>
  </si>
  <si>
    <t>spatial databases, habitat suitability &amp; connectivity models, climate change risk models, cost-benefit analyses,</t>
  </si>
  <si>
    <t>having a consistent political agenda and willingness to implement conservation initiatives, with a consistent stream of funding.</t>
  </si>
  <si>
    <t>BSc in Environmental Science; Master of Resource &amp; Environmental Management; Interdisciplinary PhD Student (studying forestry/freshwater research associated with current natural resource management policy)</t>
  </si>
  <si>
    <t>British Columbia,Nova Scotia</t>
  </si>
  <si>
    <t>best of luck with your research!! :)</t>
  </si>
  <si>
    <t>R_1GDs8TjCS3VpFaT</t>
  </si>
  <si>
    <t>R_0j1SN5m3V5FZNoB</t>
  </si>
  <si>
    <t>R_Y0kg94WUmYZgGLD</t>
  </si>
  <si>
    <t>Policy scope missing the scientifically relevant parameters in the assessment entirely</t>
  </si>
  <si>
    <t>Project scope missing the budget or timelines to allow for monitoring resolution of relevant parameters</t>
  </si>
  <si>
    <t>Project team rejecting prescribed mitigation and enhancement for identified impacts</t>
  </si>
  <si>
    <t>Regulators failing to apply the rules that apply teeth to prescribed mitigation and enhancement (regulators stop caring once approval is given and especially fees are paid glorified collection agencies with stall tactics on the front end very little science)</t>
  </si>
  <si>
    <t>Government change or next maintenance cycle within tree lifetime and restoration timescale destroying identified "must protects" and tangentially changing restoration and enhancement strategy away from targets before tipping points are crossed and stable states are met so we're just burning money talking about giving a shit. assessments and objectives need to be put on a google map where people can see without thinking because even a database is inaccessible to those too lazy to query and scope that doesn't make us use existing data or apply adaptive management to iterative jobs and mitigation/restoration effort (dumbasses in charge)</t>
  </si>
  <si>
    <t>kingston waterfront, highway design 401 through the haldimand tracts with 6 nations, MTO cut them out and undermined the whole thing. project placement, enhancement design, contractor advising. design build. big big jobs</t>
  </si>
  <si>
    <t>ISA code of ethics mostly because that's the only thing that says i won't break the law and consultants are sleazebags all counting on SNC lavalin bailouts for deplorably shitty designs.</t>
  </si>
  <si>
    <t>Great Law</t>
  </si>
  <si>
    <t>universities including industry-relevant application for knowledge for literacy in the workplace. the people that can think dont speak the language and the people talking are the ones Trudeaus Harpers Fords and money haven't muzzled yet.</t>
  </si>
  <si>
    <t>All of the above. I'm Will Barbour I'm the best and you should call me for some damn good stories.</t>
  </si>
  <si>
    <t>MSc cumulative effects ecotoxicology and 9 years consulting with most of the commonly used certifications in ontario.. OWES, ELC, ISA, BHA, CAN CISEC, RAQS etc.</t>
  </si>
  <si>
    <t>Alberta,British Columbia,Manitoba,Ontario</t>
  </si>
  <si>
    <t>Part 2 of the rome statute has a lot to say about the brownfields we neglect on indigenous nations land. please send some science to industry.</t>
  </si>
  <si>
    <t>R_3JabdLHkHr6DcxT</t>
  </si>
  <si>
    <t>R_2Ehl3Lq0XGaL5QK</t>
  </si>
  <si>
    <t>R_2dH1plvxm6zSvtm</t>
  </si>
  <si>
    <t>R_BVyBnRdBJQ0wfND</t>
  </si>
  <si>
    <t>Uncertainty in the amount of impact that human activities are causing the natural environment</t>
  </si>
  <si>
    <t>Uncertainty in the effectiveness in management actions to avoid, mitigate or compensate for impacts of human activities</t>
  </si>
  <si>
    <t>Uncertainty in the state of natural ecosystems and populations</t>
  </si>
  <si>
    <t>Decisions around authorizing impacts to fish and fish habitat,</t>
  </si>
  <si>
    <t>The Fisheries Act, The Impact Assessment Act, DFO's Policy on Fish and Fish Habitat,</t>
  </si>
  <si>
    <t>Models of equivalency for offsetting</t>
  </si>
  <si>
    <t>more research on the effectiveness of conservation interventions / management actions</t>
  </si>
  <si>
    <t>Training and research in biostatistics including various forms of statistical uncertainty</t>
  </si>
  <si>
    <t>R_BGo9wSBINFWfSi5</t>
  </si>
  <si>
    <t>R_1M0YV3p5XGZzFnw</t>
  </si>
  <si>
    <t>R_3QEt5CIlvLJnVD6</t>
  </si>
  <si>
    <t>R_3P6S77hgcxEDGlf</t>
  </si>
  <si>
    <t>Personal scope of knowledge</t>
  </si>
  <si>
    <t>Gaps in data, lack of Peer review literature</t>
  </si>
  <si>
    <t>social/Political implications of decision</t>
  </si>
  <si>
    <t>Water management decisions, water quality improvements. Fish habitat protection or enhancement</t>
  </si>
  <si>
    <t>Organization mandate, BC water sustainability Act, personal beliefs</t>
  </si>
  <si>
    <t>Accessibility of good quality long term datasets. A decision framework (would need to be developed). More cross sector data sharing and communication</t>
  </si>
  <si>
    <t>R_2di12ANNjaBgtq2</t>
  </si>
  <si>
    <t>Authority. which layer of government is most responsible and has most authority to achieve conservation</t>
  </si>
  <si>
    <t>Funding. which mechanisims are funding incentives for private land owners to achieve land conservation</t>
  </si>
  <si>
    <t>Politicla reconciliation versus natural needs.. how can little remaining old growth, resource and reforested lands be provided for recociliation with first nations without set asides for conservation?</t>
  </si>
  <si>
    <t>conservation value factors. not all land can be restored and then become worthy of conservation.</t>
  </si>
  <si>
    <t>priority for scarce funding. conservation versus recreation in nature. buffer required for protection from access.</t>
  </si>
  <si>
    <t>preservation of wildlife corridors. preservation of wetlands and contiguous parcels. tradeoffs of development for set asides. recreation verusus conservation for biodiveristy amd proetection.</t>
  </si>
  <si>
    <t>collaboration between science and political with a prescription for priority aquisitions</t>
  </si>
  <si>
    <t>business degree, project management certification, governmental studies</t>
  </si>
  <si>
    <t>conservation road maps for each level of government dispelling authority and funding severly lacking in canada</t>
  </si>
  <si>
    <t>R_1iqa3aBGjSW0lL2</t>
  </si>
  <si>
    <t>Complexity of real-world situations that present multiple interacting causes and responses.</t>
  </si>
  <si>
    <t>Organizational inability to take appropriate action once needed action is clear.</t>
  </si>
  <si>
    <t>Conflicting interests among stakeholders as to best course of action.</t>
  </si>
  <si>
    <t>Conflicts among parties desiring different roles or outcomes</t>
  </si>
  <si>
    <t>Difficulties in resourcing resulting programs, including necessity of long-term management and monitoring requirements.</t>
  </si>
  <si>
    <t>Where to undertake a specific kind of conservation activity; how to prevent loss of intact ecosystem areas and functions (in my view mitigation does not work), how to find funding sufficient to achieve a goal.</t>
  </si>
  <si>
    <t>My primary concern is preventing further biodiversity loss in areas already affected by human activity. That's the primary goal, coupled with maintaining or enhancing the ability of ecosystems to function and provide services. I try to see how protected areas and non-protected areas can function together as whole landscapes.</t>
  </si>
  <si>
    <t>GIS maps of ecological corridors created with circuitscape</t>
  </si>
  <si>
    <t>Additional resources for monitoring, analytical study, stakeholder engagement and relationship-building</t>
  </si>
  <si>
    <t>Good luck!
 An important issue.</t>
  </si>
  <si>
    <t>R_2949xqWmFOxcLbG</t>
  </si>
  <si>
    <t>R_bQu4ZSadJYnrXrP</t>
  </si>
  <si>
    <t>Policy changes which could affect projects mid-planning or shift priorities</t>
  </si>
  <si>
    <t>Funding to implement projects</t>
  </si>
  <si>
    <t>Funding for monitoring and adaptive management</t>
  </si>
  <si>
    <t>Impacts of invasive species</t>
  </si>
  <si>
    <t>Availability and continuity of passionate, well-informed, capable staff</t>
  </si>
  <si>
    <t>I work in ecological restoration, our decisions include where to locate projects and what kind of restoration work to prioritize (wetland, stream, riparian, forest, meadow).</t>
  </si>
  <si>
    <t>My work is guided by both my organization's mandate (as a conservation authority) and to a lesser extent provincial policy. Our goals for projects are often set based on the funding source and the funders' requirements.</t>
  </si>
  <si>
    <t>Longer timeframes for funding (i.e. ongoing funding for types of work instead of funding targeted only to specific projects)</t>
  </si>
  <si>
    <t>R_1IQ8u5X5BTJ3Mko</t>
  </si>
  <si>
    <t>politics</t>
  </si>
  <si>
    <t>invasive species and diseases</t>
  </si>
  <si>
    <t>climate change</t>
  </si>
  <si>
    <t>ambiguity of regulations and guidelines</t>
  </si>
  <si>
    <t>lack of monitoring to confirm if restoration fulfilled design goals</t>
  </si>
  <si>
    <t>Determining which areas are have natural heritage significance and should be maintained, enhanced, restored or replicated on the landscape.</t>
  </si>
  <si>
    <t>Conservation Authorities Act, Planning Act, Greenbelt Plan/Act, Growth Plan, Niagara Escarpment Plan/Act, Class Environmental Assessments</t>
  </si>
  <si>
    <t>Natural Heritage Reference Manual (2010), Significant Wildlife Habitat Criteria Schedules (2015), guidance in official plans with regards to natural heritage systems</t>
  </si>
  <si>
    <t>updated guidelines and clearer definitions of natural heritage features so that there's less ambiguity, political involvement and discretionary decision making</t>
  </si>
  <si>
    <t>Help create tools and better definition terms that have legal ramifications and can be held up in court (i.e., the Ontario Land Tribunal).</t>
  </si>
  <si>
    <t>R_1FkQzg86ZvQ9mdv</t>
  </si>
  <si>
    <t>Policy Changes- revisions to existing policies in place</t>
  </si>
  <si>
    <t>Party changes (government)- bringing different political viewpoints and opposing viewpoints</t>
  </si>
  <si>
    <t>Knowledge gaps- individuals trained in areas of expertise required</t>
  </si>
  <si>
    <t>Human resources- limited in some areas of forestry and forest conservation</t>
  </si>
  <si>
    <t>Tree seed movements under a changing climate, given current capacity challenges. How to prioritize general awareness with action oriented work to support practitioners.</t>
  </si>
  <si>
    <t>Internal strategic documents developed by volunteer board members and general membership in the conservation and forestry sector. Sector market drivers, existing policies and climate change research.</t>
  </si>
  <si>
    <t>Improved transparency at the government level. Increased access to funding opportunities for environmental not for profit organizations.</t>
  </si>
  <si>
    <t>R_1dM17P4jeYYAnJM</t>
  </si>
  <si>
    <t>R_10VlUARWxbvzTpp</t>
  </si>
  <si>
    <t>Organisational</t>
  </si>
  <si>
    <t>Implementation</t>
  </si>
  <si>
    <t>Process</t>
  </si>
  <si>
    <t>Modelling</t>
  </si>
  <si>
    <t>Measurement</t>
  </si>
  <si>
    <t>Fisheries harvest</t>
  </si>
  <si>
    <t>Ministerial mandate letters. Manitoba Fisheries Act. Fisheries Act of Canada.</t>
  </si>
  <si>
    <t>Among Manitoba's commercial fisheries, we are moving to knowledge and management consistent with third party sustainable harvest certification, so Marine Stewardship Council's standard and Seafood Watch criteria are used.</t>
  </si>
  <si>
    <t>More time and resources would reduce uncertainty in the areas I can control; modelling and measurement of process. Among the things out of my control (organizational and implementation), shorter hierarchy and senior bureaucrats who understand the subject matter better would support more clearly defined objectives and reduced uncertainty.</t>
  </si>
  <si>
    <t>Manitoba</t>
  </si>
  <si>
    <t>R_sGser2wq4Gz3SAp</t>
  </si>
  <si>
    <t>political uncertainty</t>
  </si>
  <si>
    <t>scientific uncertainty</t>
  </si>
  <si>
    <t>Determine whether an adverse effect has occurred. Recommendations on what mitigative actions are needed to rectify it. Monitor status and trends in ecological data to determine if government policies and regulations are effective.</t>
  </si>
  <si>
    <t>Environmental Protection and Enhancement Act. Oil Sands Monitoring Regulations. Oil Sands Operational Framework Agreement. Alberta Wetland Policy.</t>
  </si>
  <si>
    <t>ABWRET-A tool in support of Alberta Wetland Policy</t>
  </si>
  <si>
    <t>More published guidance and directives. Earlier funding decisions.</t>
  </si>
  <si>
    <t>Statistical courses. Risk management courses.</t>
  </si>
  <si>
    <t>R_1BVPpI5UypmVi0g</t>
  </si>
  <si>
    <t>R_DnLfQVd92ezvbk5</t>
  </si>
  <si>
    <t>understanding relative risk levels (economic versus ecological).</t>
  </si>
  <si>
    <t>are the correct factors considered in the decision support system (model)?</t>
  </si>
  <si>
    <t>accuracy/precision of data used in decision</t>
  </si>
  <si>
    <t>provide risk level to ecological value to decision maker (as a scientist I am not the decision maker). Is change/risk within natural range or beyond natural range? If beyond natural range, does it compromise long term integrity of value?</t>
  </si>
  <si>
    <t>Provincial forestry legislation (Forests Act)</t>
  </si>
  <si>
    <t>Wildlife habitat models; natural range of variation model (forests)</t>
  </si>
  <si>
    <t>Not sure as uncertainty is likely always to remain a factor. We just need to be able to document where the uncertainty exists so that the decision maker understands the assumptions made in the presence of uncertainty</t>
  </si>
  <si>
    <t>R_3EcY7TWVbB0C4m0</t>
  </si>
  <si>
    <t>R_exlMxxUBgxjVW3n</t>
  </si>
  <si>
    <t>R_2QzXcQ3aGdPoDuo</t>
  </si>
  <si>
    <t>R_2ZDHg186AjPfi1n</t>
  </si>
  <si>
    <t>R_2bH8yegLKAiBgMO</t>
  </si>
  <si>
    <t>Spam</t>
  </si>
  <si>
    <t>R_1oIqPCzw8alMy9P</t>
  </si>
  <si>
    <t>R_3CAQt1zuKezUK19</t>
  </si>
  <si>
    <t>R_tMbAlzyPSx6ZNPb</t>
  </si>
  <si>
    <t>R_2TB59L44OgBIKKS</t>
  </si>
  <si>
    <t>R_2sWQxUmoARPR0UP</t>
  </si>
  <si>
    <t>R_1n3jzhBaa6LPxAS</t>
  </si>
  <si>
    <t>R_23f7AXETdEnHKu0</t>
  </si>
  <si>
    <t>R_DdCPWu6eTZgFNVn</t>
  </si>
  <si>
    <t>R_3ffMZj78xWF9jfy</t>
  </si>
  <si>
    <t>economic climate</t>
  </si>
  <si>
    <t>Social climate</t>
  </si>
  <si>
    <t>local (province-level) biodiversity goals</t>
  </si>
  <si>
    <t>where to secure conservation lands, how to restore disturbed lands back to native habitat, how to meet stakeholder needs</t>
  </si>
  <si>
    <t>Alberta Wildlife Act, SARA, Water Act, Public Lands Act, Fisheries Act, municipal bylaws. Goals to conserve, enhance, protect wildlife and fisheries habitat for future generations use and enjoyment.</t>
  </si>
  <si>
    <t>If the provincial government could provide results/outcomes on a more regular basis. Often it takes years to accomplish something, despite the work being conducted to the mutual benefit of those involved and stakeholders, yet the province's actions don't seem to align with their mandates.</t>
  </si>
  <si>
    <t>R_2AHKAt3r2r6Jypy</t>
  </si>
  <si>
    <t>Media</t>
  </si>
  <si>
    <t>Politics</t>
  </si>
  <si>
    <t>Research</t>
  </si>
  <si>
    <t>R_qQmfAIcbbVkCUil</t>
  </si>
  <si>
    <t>R_32WU6HmANLoLoTl</t>
  </si>
  <si>
    <t>R_ANAXF2vQPyrh7bj</t>
  </si>
  <si>
    <t>R_2a8HBmNeXUY7A1W</t>
  </si>
  <si>
    <t>current intensity of industrial activities</t>
  </si>
  <si>
    <t>current industrial practices</t>
  </si>
  <si>
    <t>local or regional-specific data</t>
  </si>
  <si>
    <t>Which species/regions need conserved next in our region</t>
  </si>
  <si>
    <t>local land use planning frameworks, regional conservation targets</t>
  </si>
  <si>
    <t>strong political prioritization for conservation in the Territory</t>
  </si>
  <si>
    <t>R_aUYCUNbZRfQvSDf</t>
  </si>
  <si>
    <t>R_3O7ki2lJ0oLhOFC</t>
  </si>
  <si>
    <t>Cost of Living Crisis</t>
  </si>
  <si>
    <t>Public Participation and Citizen Science</t>
  </si>
  <si>
    <t>Public Buy-In (climate skeptics)</t>
  </si>
  <si>
    <t>Work exclusively at bolstering community support and educating the community on stewardship and conservation education initiatives.</t>
  </si>
  <si>
    <t>Alberta's Water for Life Strategy (mandate) but this is severely underfunded.</t>
  </si>
  <si>
    <t>Elected officials not being able to influence the mandates/main goals of various branches within gov. i.e. environment, leading to stronger leadership for the province/federally.</t>
  </si>
  <si>
    <t>Lesser Slave Watershed Council</t>
  </si>
  <si>
    <t>BofSc in Environmental Science</t>
  </si>
  <si>
    <t>Alberta,British Columbia,Manitoba</t>
  </si>
  <si>
    <t>R_zYx6Q7SkYFOyqK5</t>
  </si>
  <si>
    <t>R_1Flcua5zIwq4CLJ</t>
  </si>
  <si>
    <t>Constantly changing political landscape that changes the limitations, regulations, or prohibition of a municipality's ability to make and enforce decisions related to conservation and biodiversity.</t>
  </si>
  <si>
    <t>Lack of available funding to implement identified management actions.</t>
  </si>
  <si>
    <t>Lack of available data to identify and prioritize management actions.</t>
  </si>
  <si>
    <t>Lack of staff expertise and capacity to identify and prioritize management actions.</t>
  </si>
  <si>
    <t>Disagreements or lack of alignment between levels of government including Federal, Provincial, Regional, and Local Area Municipality.</t>
  </si>
  <si>
    <t>- what existing protected areas require restoration and ongoing monitoring.
 - once identified, what is the scope and cost of the restoration works that need to be completed.
 - what restoration opportunities should be submitted for external funding/grants. 
 - what land can be secured into public ownership to protect it in perpetuity.
 - how can a proposed development mitigate damage to protected areas.
 - how can damaged ecosystem services (as a result of development) be compensated.</t>
  </si>
  <si>
    <t>Municipal Official Plan, Corporate Strategic Plans, climate-related adaptation/mitigation/resilience plans, provincial/national targets.</t>
  </si>
  <si>
    <t>A more stable political landscape, consistent and predictable funding sources that do not require match-funding.</t>
  </si>
  <si>
    <t>N/A</t>
  </si>
  <si>
    <t>R_2VjTdL4gFKijlNm</t>
  </si>
  <si>
    <t>Lack of political leadership and an unwillingness to act by government managers.</t>
  </si>
  <si>
    <t>Lack of basic ecological knowledge to inform decision.</t>
  </si>
  <si>
    <t>Inability to gather broad stakeholder support for decision.</t>
  </si>
  <si>
    <t>Resource allocation (manpower, funds) to studies designed to inform and evaluate management decisions.</t>
  </si>
  <si>
    <t>Not-for-profit, delegated administrative organization under Alberta's Wildlife Act, we work closely with government fish and wildlife managers but have no regulatory authority.</t>
  </si>
  <si>
    <t>Reduce incentives for inaction amongst government managers.</t>
  </si>
  <si>
    <t>R_qVYN1ER9GCNyVdT</t>
  </si>
  <si>
    <t>Unknown future funding</t>
  </si>
  <si>
    <t>Social (intra office issues)</t>
  </si>
  <si>
    <t>Unknown variables</t>
  </si>
  <si>
    <t>staffing</t>
  </si>
  <si>
    <t>political (inter office issues)</t>
  </si>
  <si>
    <t>Planning and staffing a team for active managment. Revegitiation programs, invasive species and grazing. Work with an extensive stakeholder group (Fed, Prov, NGO, ranchers, farmers).</t>
  </si>
  <si>
    <t>parks canada act, sara, migratory bird conservation act, a number of stakeholder agreements.</t>
  </si>
  <si>
    <t>Secure funding for staff most are terms which leads to the loss of talent and training funds</t>
  </si>
  <si>
    <t>R_2YE6rVNlAhkJW13</t>
  </si>
  <si>
    <t>Adequacy of mitigative or protective measures to ensure biodiversity persistence</t>
  </si>
  <si>
    <t>Inadequate forecasts of future conditions (as they pertain to implications of present day decisions)</t>
  </si>
  <si>
    <t>Unclear whether conservation practices (many of which focus on particular species and their habitats) appropriately address scope of problems and complexity of natural systems</t>
  </si>
  <si>
    <t>Political uncertainties affecting legislation, policies, regulations, and the minutia of behind the scenes protocols in place to protect and maintain biodiversity.</t>
  </si>
  <si>
    <t>Land use planning; mitigation to address forestry practices; recommendations for environmental assessment approvals (for development); protected area estabishment</t>
  </si>
  <si>
    <t>Wildlife Act, Species at Risk act, Wilderness Protection Act, Biodiversity Act</t>
  </si>
  <si>
    <t>Ecosystem classification and mapping; standardized conservation status ranking protocols; ecologically based forestry guidelines</t>
  </si>
  <si>
    <t>agreement that all decisions come with costs. There is no such thing as benign land/resource use.</t>
  </si>
  <si>
    <t>Ecological modelling (ongoing PhD thesis)</t>
  </si>
  <si>
    <t>Thanks</t>
  </si>
  <si>
    <t>R_2zp6rZcPo3Oq9Zv</t>
  </si>
  <si>
    <t>Reliable source of funding for the creation of new projects and future monitoring of existing projects..</t>
  </si>
  <si>
    <t>Project design and processes to implement project, and assigning funds within a project to achieve project goals.</t>
  </si>
  <si>
    <t>To accomplish the intended objectives of the project, which aim to support wildlife and habitat conservation.</t>
  </si>
  <si>
    <t>More reliable funding and more resources.</t>
  </si>
  <si>
    <t>Leadership training.</t>
  </si>
  <si>
    <t>R_2zJ5FMF7y4G35tK</t>
  </si>
  <si>
    <t>Wetland policy and mitigation on mineral wetlands within private lands and how that compares to public or government owned land</t>
  </si>
  <si>
    <t>Rare plant survey policies and regulations</t>
  </si>
  <si>
    <t>Locating wildlife and wildlife features for pre construction and setting mitigations and recommendations on whether to construct or not. Wetland classification and protection. Conserving soil profiles by assessing pre-construction for future reclamation practices</t>
  </si>
  <si>
    <t>Wetland policy, wildlife act, migratory bird act, sensitive species inventory guidelines and master schedule of standards</t>
  </si>
  <si>
    <t>ABWRET, WAIF, education, soil color charts, wetland field guide and policy book etc</t>
  </si>
  <si>
    <t>More readily available resources for professionals, something like a field guide for certain policies, laid out in short form and not lengthly for quick field guidance</t>
  </si>
  <si>
    <t>BSc in Ecosystems management, over 6 years in conservation, undergrad thesis etc</t>
  </si>
  <si>
    <t>Alberta,British Columbia,Manitoba,Saskatchewan</t>
  </si>
  <si>
    <t>R_aftdSieFfp0Gpu9</t>
  </si>
  <si>
    <t>Lack of definite scientific proof for a conservation action</t>
  </si>
  <si>
    <t>Lack of a clear document that I can point to to reference scientific proof in laments terms for my non-academic colleagues</t>
  </si>
  <si>
    <t>When knowledge from hunting/fishing guides directly competes with scientific ideas</t>
  </si>
  <si>
    <t>Hunting quotas/regulations, fishing quotas/regulations, forestry techniques, location of recreational activities vs conservation areas, management of invasive species, watershed quality maintenance, wildlife corridor connectivity</t>
  </si>
  <si>
    <t>Long-term conservation that integrates human use and recreational activities</t>
  </si>
  <si>
    <t>More scientific evidence specific to issues related to hunting, fishing, forestry as well as my colleagues and leaders having a better understanding/access to that evidence</t>
  </si>
  <si>
    <t>MSc degree in biology</t>
  </si>
  <si>
    <t>Quebec</t>
  </si>
  <si>
    <t>R_AplViIsSnhnfBdL</t>
  </si>
  <si>
    <t>Discrepancies between different agencies or organizations when working on shared projects.</t>
  </si>
  <si>
    <t>Management of rangelands for the conservation of native prairie and species at risk.</t>
  </si>
  <si>
    <t>Alberta wildlife act, Species at risk act, conserving native prairie, conserving wildlife habitat</t>
  </si>
  <si>
    <t>A shifted focus toward present day management.</t>
  </si>
  <si>
    <t>Decision making model use for pros/cons and benefits/downfalls as part of a population ecology college class.</t>
  </si>
  <si>
    <t>R_240olteo2YTZzs9</t>
  </si>
  <si>
    <t>R_1eRY174HCIZKXgw</t>
  </si>
  <si>
    <t>Federal, provincial policy dynamics. Legislative policy change often happens without adequate consultation with ENGOs or concerned stakeholders. Industry lobbying can be decisive and non-transparent, as is likely evident in a recent decision to reverse previous rules around neonicotinoids in Canada.</t>
  </si>
  <si>
    <t>Federal - provincial political relationships. Inconsistent direction coupled with jurisdictional overlap between federal and provincial governments make it difficult to work consistently across the country for federal-scale organizations</t>
  </si>
  <si>
    <t>Commercial / industrial environment. Sudden and unexpected changes to national and international markets can create conservation objectives and successes over night. Conservation of species or ecosystems in Canada are sometimes dependent on international forces beyond our control or ability to predict.</t>
  </si>
  <si>
    <t>Public perception of conservation. Environmental protection and conservation is still considered a niche or luxury action by Canadians, and as socioeconomic shifts occur, the ability to rally support for important conservation actions also changes unpredictably</t>
  </si>
  <si>
    <t>Climate change. Ecosystem resilience to climate change is largely unknown, and we are uncertain of the conservation benefits of local actions in the face of global change.</t>
  </si>
  <si>
    <t>Which land management practices to support</t>
  </si>
  <si>
    <t>Species at Risk and Agricultural Sustainability Policy</t>
  </si>
  <si>
    <t>Consistent public support for difficult conservation actions</t>
  </si>
  <si>
    <t>Miradi / Open Standards for the Practice of Conservation training and case study analysis</t>
  </si>
  <si>
    <t>Alberta,Ontario,Saskatchewan</t>
  </si>
  <si>
    <t>R_240HPR0DooWcUbL</t>
  </si>
  <si>
    <t>Funding available from partner organizations and grants for land purchase as Conservation Sites</t>
  </si>
  <si>
    <t>Provincial government support and enforcement commitment to manage Crown land as Conservation Sites</t>
  </si>
  <si>
    <t>Land use activities/mitigation - human recreational, industrial referrals
 Land purchases - location of land
 Habitat enhancement - native vs. non-native plant species</t>
  </si>
  <si>
    <t>Organizational mission: to conserve, protect and enhance fish and wildlife populations and their habitats for Albertans to enjoy, value and use, AB Public Land Act, Fisheries Act</t>
  </si>
  <si>
    <t>Land Securement Criteria</t>
  </si>
  <si>
    <t>R_XZlSe9YLlPmb5ct</t>
  </si>
  <si>
    <t>Political will to have an outcome</t>
  </si>
  <si>
    <t>Sufficient resources for an action to be implemented effectively</t>
  </si>
  <si>
    <t>Relative value in completing interests</t>
  </si>
  <si>
    <t>Efficacy of action relative to other actions</t>
  </si>
  <si>
    <t>The impacts of policies and actions on wildlife populations and habitat in support of adaptive management practices.</t>
  </si>
  <si>
    <t>Science and monitoring to inform wildlife and wildlife habitat policies</t>
  </si>
  <si>
    <t>Basic risk assessment</t>
  </si>
  <si>
    <t>Increasing public funding of conservation, increasing transparency in government decisions, reducing political oversight of fine scale conservation decisions</t>
  </si>
  <si>
    <t>R_3jcCLJit1qtKx5G</t>
  </si>
  <si>
    <t>Published papers, so often there are so many studies that contradict each other.</t>
  </si>
  <si>
    <t>Media, in todays world media can influence decision making whether positive or negative.</t>
  </si>
  <si>
    <t>Decision making in the past was viewed much differently than today, leaders, biologists and others are afraid to make decision because being wrong is subject to discipline rather than a learning experience.</t>
  </si>
  <si>
    <t>Areas where intact habitat is located and connectivity are tow important features we look for. Species at risk habitat also plays into selection of areas we focus on.</t>
  </si>
  <si>
    <t>Our organization has a vision to protect habitat for our wildlife and fisheries. Additionally, we strive enhance the experience for the public and recreationalists.</t>
  </si>
  <si>
    <t>Our organization has developed criteria to focus and rank areas for protection.</t>
  </si>
  <si>
    <t>Empowerment!</t>
  </si>
  <si>
    <t>R_3OrCdD2MJ10H0Ai</t>
  </si>
  <si>
    <t>Public opinion</t>
  </si>
  <si>
    <t>Data</t>
  </si>
  <si>
    <t>peer review litt.</t>
  </si>
  <si>
    <t>Type and level of mitigation to implement on people, i.e. human use restrictions.</t>
  </si>
  <si>
    <t>Mainly the Canadian National Parks Act and Regs.</t>
  </si>
  <si>
    <t>Clearly communicated conservation goals from top to bottom of the organization.</t>
  </si>
  <si>
    <t>BSc and MSc coursework.</t>
  </si>
  <si>
    <t>R_2uWGZc6BxG7u7SV</t>
  </si>
  <si>
    <t>Uncertainty about resources (e.g. funding, staffing) necessary to sustain actions or programs</t>
  </si>
  <si>
    <t>Impacts of climate change</t>
  </si>
  <si>
    <t>Scientific uncertainty about the outcomes of actions</t>
  </si>
  <si>
    <t>Invasive species (new or existing)</t>
  </si>
  <si>
    <t>Public support for actions or programs</t>
  </si>
  <si>
    <t>Decisions about ecological restoration or species recovery actions; is an action consistent with legislation or policy; allocation of scarce resources.</t>
  </si>
  <si>
    <t>Canada National Parks Act, SARA, MBCA, IAA; Parks Canada mandate and Guiding Principals and Operational Policies; various Indigenous land claims agreements and associated Park Impact and Benefits Agreements.</t>
  </si>
  <si>
    <t>Conservation Standards; some less formal evidence-based decision support tools and templates; Various policy and guidance documents related to impact assessment in national parks</t>
  </si>
  <si>
    <t>Greater stability in program resources (especially staffing); greater public support; concrete action (public and political will) to reduce or mitigate climate change</t>
  </si>
  <si>
    <t>Climate change adds profound long-term uncertainty to the outcomes of our conservation work; e.g. when doing forest restoration, what climate scenario are we planting for? What adaptation strategies should we embrace?</t>
  </si>
  <si>
    <t>R_ZCrgJw1auPHY665</t>
  </si>
  <si>
    <t>Funding. Will there be adequate money to carry out the action?</t>
  </si>
  <si>
    <t>Data. Is there adequate data to support a decision?</t>
  </si>
  <si>
    <t>Politics. Will policy changes make a decision moot- or reverse it?</t>
  </si>
  <si>
    <t>Environment. Will changes in the environment affect the decision?</t>
  </si>
  <si>
    <t>Whether or not to support a policy that I helped develop
 In which community to locate a particular initiative</t>
  </si>
  <si>
    <t>Ultimately it devolves to our Mission Statement: Promoting ecosystem wellbeing.</t>
  </si>
  <si>
    <t>SDM and ToC</t>
  </si>
  <si>
    <t>Gee, I've learned to live with a high degree of uncertainty haha! Not having to wonder if projects would get funded would definitely reduce uncertainty</t>
  </si>
  <si>
    <t>My thesis focussed on the management effects of community science, which is rife with uncertainty. I have taught, and continue to study systems science, which to a large degree addresses uncertainty.</t>
  </si>
  <si>
    <t>R_214HTEnhkFag372</t>
  </si>
  <si>
    <t>Funding. Even when approved it doesn't always show up in a timely manner</t>
  </si>
  <si>
    <t>Climate Change. So many unknowns and the problem is so big, where do you begin to tease out the impacts</t>
  </si>
  <si>
    <t>Changing government priorities. Conservation projects can be long term and gov't funding is on 4-5 year cycles, at best.</t>
  </si>
  <si>
    <t>I quit. This isn't a survey, you're asking me to write everything for you. Give me choices</t>
  </si>
  <si>
    <t>Let scientists (knowledge holders) make decisions, not politicians (dullards)</t>
  </si>
  <si>
    <t>MSc zoology</t>
  </si>
  <si>
    <t>Nova Scotia,Ontario,Prince Edward Island</t>
  </si>
  <si>
    <t>R_Y3pFtRTCaegR3KV</t>
  </si>
  <si>
    <t>Classic uncertainty in ecological data</t>
  </si>
  <si>
    <t>Human dimensions/social dynamics</t>
  </si>
  <si>
    <t>Variability in leadership, political support and funding levels</t>
  </si>
  <si>
    <t>Complex administrative processes</t>
  </si>
  <si>
    <t>How to implement ecosystem restoration projects, what treatments to undertake in ecosystem restoration projects.</t>
  </si>
  <si>
    <t>Parks Canada's policy and legislation.</t>
  </si>
  <si>
    <t>Ecological integrity monitoring system for National Parks. Guidelines for ecological restoration for National Parks.</t>
  </si>
  <si>
    <t>Improved social/political support, improved stakeholder awareness and knowledge, improved administrative processes within our organization.</t>
  </si>
  <si>
    <t>BSc and MSc in science, including coursework in ecological data analysis, modelling, and statistics.</t>
  </si>
  <si>
    <t>R_2A08WgqpOCGuKyh</t>
  </si>
  <si>
    <t>Assessing impacts within the context of cumulative effects. Most developed landscapes are already highly modified. How much could a little more impact affect the achievement of conservation objectives.</t>
  </si>
  <si>
    <t>Effectiveness of avoidance, mitigation and offset measures.</t>
  </si>
  <si>
    <t>There is no mechanism to account for the uncertainty of models, natural variability, climate change to evaluate residual impacts of projects used to set management threshholds and not having a mechanism to actively assess and adapt management decisions if the effects are greater than expected.</t>
  </si>
  <si>
    <t>Our decision-making processes apply to individual project impacts and do not consider ecosystem or conservation objectives established through other processes and mechanisms. We typically rely on other authorities to prohibit projects when the status reaches a critical or high risk state.</t>
  </si>
  <si>
    <t>Jurisdictional overlap (or gaps) between federal and provincial authorities where one-side is the development/user authority and the other is the conservation/protection authority for the same resource.</t>
  </si>
  <si>
    <t>Broadscale integrated planning of conservation, protection and restoration of aquatic ecosystems including engagement with governments, Indigenous groups, industry and NGO. Plans are developed to support mitigation and offsetting as part of regulatory decisions, locating protected areas, establishing restoration priorities and assessing and managing cumulative effects.</t>
  </si>
  <si>
    <t>Legislative: Fisheries Act and Species at Risk Act and associated regulations. The purpose of these acts outline the authorities, scope and purpose for conservation, protection and restoration/recovery of fish, fish habitat and listed aquatic species at risk.</t>
  </si>
  <si>
    <t>We have internal interim risk management guidance for staff to support triaging project reviews. The rest of the decision-support relies on ad hoc case-by-case application of science advice and models develop to support decision-making. For example the HEAT model or JOE model, habitat connectivity models, various instream flow needs assessment methodologies, etc.. It would be quite an effort to list the tools that have been use.</t>
  </si>
  <si>
    <t>Improved application of science and evidence into regulatory decision-making processes (so-called risk management) to demonstrate evidence and knowledge was used to make the decision. We need transparency on decisions that are made for economic or political reasons that go against the literature and available evidence. There is also a need to acknowledge and address the many forms of bias.</t>
  </si>
  <si>
    <t>Through professional development working as regulatory biologist (11 yrs) and policy analyst (14 yrs) working on risk management policy and decision guidance for staff to assess probability of harm from a project, and the nature and magnitude of the consequences of the harm.</t>
  </si>
  <si>
    <t>Alberta,Manitoba,Ontario,Northwest Territories,Nunavut</t>
  </si>
  <si>
    <t>The Fisheries Act now includes provisions for consideration of precautionary and ecosystem-based approaches to decision-making. Some of the management and regulatory programs apply the precautionary and ecosystem approaches (e.g. Sustainable Fisheries Framework) that would be a good place for those program's without a framework to look into.</t>
  </si>
  <si>
    <t>R_2AX4b14cChnaUTG</t>
  </si>
  <si>
    <t>R_2U3pFPMqq1ZMKYu</t>
  </si>
  <si>
    <t>Timely funding for the project.</t>
  </si>
  <si>
    <t>Known locations of species/ecosystems at risk, particularly on privately owned lands.</t>
  </si>
  <si>
    <t>Local research studies and white paper availability.</t>
  </si>
  <si>
    <t>Climate change impacts and mitigation.</t>
  </si>
  <si>
    <t>Development pressure, industry exploration, agricultural expansion timelines.</t>
  </si>
  <si>
    <t>Where to locate a protected area. Management of ecosystems for species at risk.</t>
  </si>
  <si>
    <t>SAR legislation, climate change mitigation</t>
  </si>
  <si>
    <t>GIS ecological evaluation of conservation areas using available data, systematic conservation planning software</t>
  </si>
  <si>
    <t>Access to localized research and ecological data. Guaranteed/regularly timed funding.</t>
  </si>
  <si>
    <t>Systematic conservation planning</t>
  </si>
  <si>
    <t>R_3kBW4YJUf5Fw8DL</t>
  </si>
  <si>
    <t>data deficiencies</t>
  </si>
  <si>
    <t>political interference</t>
  </si>
  <si>
    <t>1.) What type of mitigation methods are needed for a given development activity
 2.) Establishing whether harvest restrictions are required.
 3.) Determining whether the appropriate methodologies were applied during the assessment</t>
  </si>
  <si>
    <t>The Wildlife Act and the Environmental Assessment Act</t>
  </si>
  <si>
    <t>larger amounts of data, and less political interference</t>
  </si>
  <si>
    <t>no</t>
  </si>
  <si>
    <t>R_2sbyrzkIjIlIoHJ</t>
  </si>
  <si>
    <t>Natural environment - population estimate uncertainty</t>
  </si>
  <si>
    <t>Management actions - uncertainty of effectiveness of strategies</t>
  </si>
  <si>
    <t>Sampling tools - detection probability estimates are unknown</t>
  </si>
  <si>
    <t>Other agencies efforts and intentions via management actions</t>
  </si>
  <si>
    <t>Level of effort and location for the early detection and removal of aquatic invasive species.</t>
  </si>
  <si>
    <t>Fisheries Act - aquatic invasive species regulations. Great Lakes water quality agreement, bi-national commitments to AIS work.</t>
  </si>
  <si>
    <t>Structured Decision Making, Canadian Science Advisory Process</t>
  </si>
  <si>
    <t>additional scientific research</t>
  </si>
  <si>
    <t>Masters degree, involvement in structured decision making process as well as Canadian Science advisory processes</t>
  </si>
  <si>
    <t>R_2RPtkNGQqiEm9Pl</t>
  </si>
  <si>
    <t>R_XXrA1QUfT1oGqbv</t>
  </si>
  <si>
    <t>Uncertainty in our knowledge of the process (factors that influence species populations)</t>
  </si>
  <si>
    <t>uncertainty in our knowledge of the state of the system (status, trends, population sizes, of managed species populations)</t>
  </si>
  <si>
    <t>Uncertainty in our knowledge of the practical limits to management actions (social acceptance, funding, political power)</t>
  </si>
  <si>
    <t>Assessments of the status of wildlife species, including assessing species at risk, and changes in status over time and space.</t>
  </si>
  <si>
    <t>Species at Risk Act and Migratory Bird Conservation Act (Canada)</t>
  </si>
  <si>
    <t>more evidence (data and science) but mostly broad societal support for conservation action.</t>
  </si>
  <si>
    <t>Statistics and data-science</t>
  </si>
  <si>
    <t>R_wXo5fhJBWWylto5</t>
  </si>
  <si>
    <t>R_3M5MBUFxnU8jQp8</t>
  </si>
  <si>
    <t>R_3qwomkZSLP50rtS</t>
  </si>
  <si>
    <t>R_1eCRtfB4U0o1BTr</t>
  </si>
  <si>
    <t>R_1dAoSWg4pF5ZR9x</t>
  </si>
  <si>
    <t>R_SBlchVGboboxjUd</t>
  </si>
  <si>
    <t>Uncertainty in the efficacy of mitigation measures</t>
  </si>
  <si>
    <t>Scale of potential impacts - will the loss/change of this habitat have a population-level effect? How large?t</t>
  </si>
  <si>
    <t>Uncertainty that the proposed monitoring can detect significant impacts in a timely manner, and that corrective actions can/will be taken</t>
  </si>
  <si>
    <t>Cumulative effects</t>
  </si>
  <si>
    <t>behavioral uncertainty - businesses, partners, etc. - will they be able (ie.resourced)/willing to act in the manner proposed</t>
  </si>
  <si>
    <t>Decisions are typically taken at a higher level, but I would/have recommended on such decisions as adequacy of Indigenous consultation, submission of recommendations to environmental review panel, whether to issue FA authorization with associted conditions (mitigation, offsetting)</t>
  </si>
  <si>
    <t>Fisheries Act, most often Sections 34 and 35 and associated policies (see "working around water website for Fisheries and Oceans). Species at Risk Act, Constitution Act.</t>
  </si>
  <si>
    <t>Policies, many of which are found on the Working Around Water website. See also those frameworks currently under development/engagement on the Let's Talk Fish Habitat platform, which does/will guide more of my group's planning-based work (eg. Restoration Framework). There are also tools that walk through the legislated "factors" that the Minister must consider before taking a decision and and GIS-based tools to assist with analysis (eg. location of critical habitat).</t>
  </si>
  <si>
    <t>More work/ resourcing on the tail end of a decision. There are many resources invested in the front end predicting impacts and proposing mitigation measures but considerably less on the back end once the decisions have been taken. DFO is getting better on that but still has a ways to go. The greatest pressure comes in making timely regulatory decisions, so where human resources are short, that's where most of the effort is, and follow-up gets less attention.</t>
  </si>
  <si>
    <t>Uncertainty as it relates to statistical analysis in analytical measurements - primarily chemical analysis</t>
  </si>
  <si>
    <t>I am located in Manitoba but my position is regional and covers MB,ON,AB,SK,NU,NT</t>
  </si>
  <si>
    <t>I would also throw in a comment on the reliance of working groups to manage uncertainty - in concept its a good approach but they are frequently under-resourced and lack decision-making authority, so are not as effective as they could be.</t>
  </si>
  <si>
    <t>R_1LUPqj5NgIGtSmy</t>
  </si>
  <si>
    <t>Precaution principle : lack of data or confirmation of impact or non impact.</t>
  </si>
  <si>
    <t>opposing goals or objectives (need to educate through the process)</t>
  </si>
  <si>
    <t>finance : no money to put corrective action in place.</t>
  </si>
  <si>
    <t>political impact / communication risks</t>
  </si>
  <si>
    <t>multiple approbation processes</t>
  </si>
  <si>
    <t>Type of mitigation measures needed in a project or activity. Closure of sector for Wildlife protection. Restablishment measures</t>
  </si>
  <si>
    <t>Park law, environmental laws.</t>
  </si>
  <si>
    <t>Open standards for conservation, Chart of risk analysis, Impact assessement.</t>
  </si>
  <si>
    <t>funding of planning tools</t>
  </si>
  <si>
    <t>University course about impact assessement, training about risk management.</t>
  </si>
  <si>
    <t>R_3exnVMxZ7Z9g0TB</t>
  </si>
  <si>
    <t>support and direction from co-management bodies</t>
  </si>
  <si>
    <t>resources (enough staff/students/volunteers)</t>
  </si>
  <si>
    <t>climate change/nature environment (wildlife movements, weather, etc)</t>
  </si>
  <si>
    <t>- research priories for a given area 
 - finding funding for projects (both in-kind or direct funds (both internal or external)
 - community involvement (directly on the ground, consultation/engagement)
 - given the human resources we have, what projects can we take on, or partner with or contribute
 - finding the right people to be on the team (the right skill set)</t>
  </si>
  <si>
    <t>parks canada mandate and vision, parks canada act, migratory bird act, species at risk act, co-management direction/guidence</t>
  </si>
  <si>
    <t>consistent funding, human resources (within my organization) and more support and capacity for co-management bodies/community organizations and Indigenous governments</t>
  </si>
  <si>
    <t>masters degree in wildlife management</t>
  </si>
  <si>
    <t>Northwest Territories,Yukon</t>
  </si>
  <si>
    <t>R_wLYPvT2HsRFYTxn</t>
  </si>
  <si>
    <t>R_e38OZuo6GJ1uSf7</t>
  </si>
  <si>
    <t>R_2qDm69LLbPyentR</t>
  </si>
  <si>
    <t>R_3dT94HSWK3Z4mim</t>
  </si>
  <si>
    <t>R_2y9o2frXHS3bByM</t>
  </si>
  <si>
    <t>R_1gziKTOFuIfIkjc</t>
  </si>
  <si>
    <t>R_3fk6j1zTKjT9Jr8</t>
  </si>
  <si>
    <t>R_248edOfAg6zQwiV</t>
  </si>
  <si>
    <t>R_3RkZKaTv95fEYjf</t>
  </si>
  <si>
    <t>R_2ByfcQYK7ArcgAi</t>
  </si>
  <si>
    <t>R_2R9Xz5DYr1YEGTt</t>
  </si>
  <si>
    <t>R_2vdmwrTmDLnz16A</t>
  </si>
  <si>
    <t>Funding - does the project have enough funding to be sustainable?</t>
  </si>
  <si>
    <t>Capacity - do I have enough time to be able to fully commit to this project?</t>
  </si>
  <si>
    <t>Scientific Knowledge - does the project have the required professionals?</t>
  </si>
  <si>
    <t>Whether to get involved with saving a particular parcel of land or not (either through fee simple or conservation covenant). How to interpret legal documents that protect natural areas and how those impact the management of the area. Who to align with (politically) in projects.</t>
  </si>
  <si>
    <t>Conservation covenant agreements (Section 218 and 219 of the Land Titles Act). SAR legislation.</t>
  </si>
  <si>
    <t>Internally created acquisition matrix/framework to assign quantitative value to conservation projects.</t>
  </si>
  <si>
    <t>Knowing that adequate funding existed for conservation projects, and went beyond the political "lifetime".</t>
  </si>
  <si>
    <t>R_ThZO5e5vGRg2vvP</t>
  </si>
  <si>
    <t>Data collection from consultants</t>
  </si>
  <si>
    <t>DFO Regulatory Review</t>
  </si>
  <si>
    <t>Science</t>
  </si>
  <si>
    <t>Avoidance and mitigation</t>
  </si>
  <si>
    <t>Fisheries Act, Species at Risk Act</t>
  </si>
  <si>
    <t>Practitioners guides, risk document forms, Codes of Practice, Projects Near water website</t>
  </si>
  <si>
    <t>More scientific research, proper regulatory accreditations, onboarding staff with applicable training programs</t>
  </si>
  <si>
    <t>University, federal work experience courses, teaching while in consulting</t>
  </si>
  <si>
    <t>Education is key along with proper training documents with science to back up the theory</t>
  </si>
  <si>
    <t>R_1DzEzvmDpxKTwz2</t>
  </si>
  <si>
    <t>The subjectivity that is required to apply regulatory guidance and advice.</t>
  </si>
  <si>
    <t>Data gaps (e.g., species presence, species status and life-history) at specific sites.</t>
  </si>
  <si>
    <t>The efficacy of offsetting or compensation efforts to successfully counterbalance impacts to conservation values (i.e., fish and fish habitat))</t>
  </si>
  <si>
    <t>Assessment of impacts of works, undertakings and activities to fish and fish habitat, offering guidance to proponents on avoidance and mitigation measures.</t>
  </si>
  <si>
    <t>FFHPP Toolkit</t>
  </si>
  <si>
    <t>Providing more guidance to proponents as our expectations on what is acceptable (e.g., Baseline data) has increased and moved to more risk-adverse. This aligns with a more protective Fisheries act.</t>
  </si>
  <si>
    <t>R_2YnZ7s5ElhZiBYm</t>
  </si>
  <si>
    <t>Policies of adjacent land jurisdictions (provincial government)</t>
  </si>
  <si>
    <t>Changing human dimensions (e.g. bringing new leaders up to speed and constantly adjusting for different personalities/working styles) within my own organization.</t>
  </si>
  <si>
    <t>Federal-provincial politics and subsequent intergovernmental relationships</t>
  </si>
  <si>
    <t>Social acceptance/mood of the broader public AND Gaps in technical knowledge</t>
  </si>
  <si>
    <t>Everything from strategizing how best to inspire policy change in the adjacent land agency (the provincial government) to how to best restrict the movements of reintroduced wild bison.</t>
  </si>
  <si>
    <t>National Parks Act and Regulations (Canada), Banff National Park Management Plan, Alberta Wildlife Act and Regulations.</t>
  </si>
  <si>
    <t>More autonomy in my position; longer terms for political parties at he provincial and federal levels</t>
  </si>
  <si>
    <t>R_3qlmgdJQ3ruAdjw</t>
  </si>
  <si>
    <t>R_OrM9H1WGJOYlpx7</t>
  </si>
  <si>
    <t>Engineering</t>
  </si>
  <si>
    <t>Contractor capability</t>
  </si>
  <si>
    <t>Public perception</t>
  </si>
  <si>
    <t>Weather</t>
  </si>
  <si>
    <t>What type of mitigation methods are needed for a given development activity, permitting requirements.</t>
  </si>
  <si>
    <t>internal risk assessment documents</t>
  </si>
  <si>
    <t>training, ability to go out on the landscape and collect data</t>
  </si>
  <si>
    <t>Alberta,Manitoba,Ontario,Saskatchewan</t>
  </si>
  <si>
    <t>R_tKbvJUKmhrlApW1</t>
  </si>
  <si>
    <t>R_1opuQ6qXkBg4Y1w</t>
  </si>
  <si>
    <t>R_3qEGRsNv6H5Ojev</t>
  </si>
  <si>
    <t>Uncertain invasive species introduction pathways</t>
  </si>
  <si>
    <t>Uncertain invasive species climate tolerances</t>
  </si>
  <si>
    <t>Uncertain political priorities in supporting invasive species work</t>
  </si>
  <si>
    <t>Response to aquatic invasive species</t>
  </si>
  <si>
    <t>Federal and Provincial Legislation as well as Provincial policies</t>
  </si>
  <si>
    <t>Experience and resource capacity</t>
  </si>
  <si>
    <t>More research support</t>
  </si>
  <si>
    <t>Precautionary principle is often used to account for uncertainty to be conservative in decisions.</t>
  </si>
  <si>
    <t>R_23Vrj5rqIBwN0U9</t>
  </si>
  <si>
    <t>R_2CiYn054MwypJ5m</t>
  </si>
  <si>
    <t>Understanding of how construction will be undertaken</t>
  </si>
  <si>
    <t>Projects that have already occurred in the area (cumulative impacts)</t>
  </si>
  <si>
    <t>Information available about the natural world (pre-existing conditions)</t>
  </si>
  <si>
    <t>Design information provided by engineers or proponents</t>
  </si>
  <si>
    <t>Lack of expertise in survey techniques and/or understanding of science that has been completed</t>
  </si>
  <si>
    <t>If a project is compliant with legislation and what mitigations to require on the project to protect the environment to the greatest extent possible.</t>
  </si>
  <si>
    <t>Fisheries Act and the protection of fish and fish habitat</t>
  </si>
  <si>
    <t>FWMIT, ACIMS, SARA mapping...</t>
  </si>
  <si>
    <t>Continued research, a better database of all construction projects and their range of influence</t>
  </si>
  <si>
    <t>Degree from the University of Alberta</t>
  </si>
  <si>
    <t>R_2S67c2uvsGJt12j</t>
  </si>
  <si>
    <t>R_2aLiFi26IaxFF0b</t>
  </si>
  <si>
    <t>R_3M3DGVOA0prufhk</t>
  </si>
  <si>
    <t>R_XKU0IHCIIy0s4U1</t>
  </si>
  <si>
    <t>R_3JrWGurGaQLCDt7</t>
  </si>
  <si>
    <t>R_1dgobPk7pECZDAn</t>
  </si>
  <si>
    <t>R_1IKuLMnvbaAJhlL</t>
  </si>
  <si>
    <t>R_WC0q1bTDgo1Ewff</t>
  </si>
  <si>
    <t>R_SAGe44KXaASOUX7</t>
  </si>
  <si>
    <t>R_3jBzXegnoPgMP0l</t>
  </si>
  <si>
    <t>R_7P9PvuKsHOY1FaV</t>
  </si>
  <si>
    <t>R_2dXTN8KWLete40q</t>
  </si>
  <si>
    <t>R_1Dr76SRtocIqzpx</t>
  </si>
  <si>
    <t>R_2WvcalpZINxfI7M</t>
  </si>
  <si>
    <t>natural variation in the field results we collect.</t>
  </si>
  <si>
    <t>short data collection timelines (collecting info may not occur over a long enough timeframe) Often just a constraint imposed by project owners.</t>
  </si>
  <si>
    <t>regulatory processes / assessment outcomes (sometimes related to timeline, somethimes related to what may be agreed to or approved)</t>
  </si>
  <si>
    <t>mostly mitigation planning for small projects, and relating these to approval processes to move projects though the process with less uncertainty</t>
  </si>
  <si>
    <t>Fisheries Act, Sask EMPA and Water Acts (legeslation). Goals; trying to achive some certainty on timeline/approval process for project owners</t>
  </si>
  <si>
    <t>simple flowchart criteria we know will generally capture our known issues (and some times outline expected timelines) for a project type. Nothing formal - just our experience captured in a boxes and arrows diagram...</t>
  </si>
  <si>
    <t>Having clear environmental objectives or requirements open and available (or maybe regulatory goals) for many activities, works or impacts etc. that are common - maybe not national, but at least provincial, so we can all map to achieving the same sort of outcome. This would standardize things a bit more, and may reduce variability in opinion/methods etc. we use on projects. Well defined environmental standards and review processes would bring a bit more consistency and may allow for more predictable timelines.</t>
  </si>
  <si>
    <t>R_1M57kNa3VqxZVWQ</t>
  </si>
  <si>
    <t>Regulatory requirements - regulatory agencies are vague in expectations opting to provide vague answers to question to ensure they are not perceived to be directing you and retain the ability to lay charges if an infraction occurs.</t>
  </si>
  <si>
    <t>Often there is a lack of information of the ecosystem, resources don't exist to gather the information to make an informed decision or there's a lack of access to the scientific literature without paying large fees.</t>
  </si>
  <si>
    <t>Political will. As government's change so does political will to protect the environment. Always a challenge to navigate federal and provincial politics (I'm a government ecologist)</t>
  </si>
  <si>
    <t>Where and what to do, who do do it for (target species), and scale of the project.</t>
  </si>
  <si>
    <t>I'm responsible for all regulatory compliance within my agency (Migratory Bird Act, Fisheries Act. etc.)</t>
  </si>
  <si>
    <t>Clarity from political leaders.</t>
  </si>
  <si>
    <t>I have PhD. in Limnology and have been an Adjunct Professor of 12 yrs.</t>
  </si>
  <si>
    <t>R_24dEWJxJuZ0CAAP</t>
  </si>
  <si>
    <t>R_117sl1iaIzJZGbj</t>
  </si>
  <si>
    <t>R_2X6d7OE1nnyasYV</t>
  </si>
  <si>
    <t>R_1Le4ii97L8jh6Ij</t>
  </si>
  <si>
    <t>R_ZsoteyowAyPinIt</t>
  </si>
  <si>
    <t>R_RbgjpTb2kjqbbuF</t>
  </si>
  <si>
    <t>R_3dETFLWwkA6PyJL</t>
  </si>
  <si>
    <t>R_AjlW2MY8H8YeEo1</t>
  </si>
  <si>
    <t>R_SB6dcJZIST2LAnn</t>
  </si>
  <si>
    <t>R_2THU30oGpIOIKCT</t>
  </si>
  <si>
    <t>Nature</t>
  </si>
  <si>
    <t>Public/community perception</t>
  </si>
  <si>
    <t>R_3njCUVX96t7QVnC</t>
  </si>
  <si>
    <t>R_32IMTWmf1LkfG7J</t>
  </si>
  <si>
    <t>R_2THr8iyMo9yHj5C</t>
  </si>
  <si>
    <t>R_77AiaWi1gYx3FAJ</t>
  </si>
  <si>
    <t>Long term funding</t>
  </si>
  <si>
    <t>Political support</t>
  </si>
  <si>
    <t>Support from the public</t>
  </si>
  <si>
    <t>Using best available science</t>
  </si>
  <si>
    <t>Decisions relating to best management practices for a space.</t>
  </si>
  <si>
    <t>Providing habitat for species at rush, connecting the public with nature</t>
  </si>
  <si>
    <t>More political and public support. Long term securement of funding. Better availability of best scientific knowledge.</t>
  </si>
  <si>
    <t>R_1ovFhzDhvXIU4it</t>
  </si>
  <si>
    <t>R_WcXZiUorpXJRTWh</t>
  </si>
  <si>
    <t>R_8pko8EhBvk4gDyF</t>
  </si>
  <si>
    <t>R_uxICyG4oXtXCUkF</t>
  </si>
  <si>
    <t>R_2YFLeoKkChsavYW</t>
  </si>
  <si>
    <t>R_1DBXhJqy0WuAvXi</t>
  </si>
  <si>
    <t>R_24ozFvrJ19aCnWi</t>
  </si>
  <si>
    <t>R_3egbN7mQ7kXLDxl</t>
  </si>
  <si>
    <t>R_22CVnL4We644IM7</t>
  </si>
  <si>
    <t>R_rlPGi3V78F7Uayd</t>
  </si>
  <si>
    <t>R_1pm4RdNVTFq12w2</t>
  </si>
  <si>
    <t>Funding sources</t>
  </si>
  <si>
    <t>Appropriate resources lacking</t>
  </si>
  <si>
    <t>Stakeholder buy-in</t>
  </si>
  <si>
    <t>Location of projects or type of habitat to restore to</t>
  </si>
  <si>
    <t>Species at risk policy; invasive species management; conserving and restoration of natural habitats</t>
  </si>
  <si>
    <t>R_2dGvQ0ZkZHTm5hH</t>
  </si>
  <si>
    <t>R_1GV9AuPhJSF78Ta</t>
  </si>
  <si>
    <t>R_1H2eADqZfKqTAx7</t>
  </si>
  <si>
    <t>R_DcNOGPwRSvbUclH</t>
  </si>
  <si>
    <t>Client pressures</t>
  </si>
  <si>
    <t>Methodology</t>
  </si>
  <si>
    <t>Accountability</t>
  </si>
  <si>
    <t>Responsibility</t>
  </si>
  <si>
    <t>Decisions regarding budget weighted against monitoring frequency</t>
  </si>
  <si>
    <t>First Nation Stewardship, federal and provincial laws and regulation, Fisheries Act, Wildlife Act</t>
  </si>
  <si>
    <t>Clearer mandates, big picture thinking</t>
  </si>
  <si>
    <t>Indigenous government</t>
  </si>
  <si>
    <t>MSc, professional biologist</t>
  </si>
  <si>
    <t>R_11ZLsfwgZ6maCqC</t>
  </si>
  <si>
    <t>Secure funding</t>
  </si>
  <si>
    <t>Cooperation between "competing" conservation organizations and individuals</t>
  </si>
  <si>
    <t>animosity in the workplace</t>
  </si>
  <si>
    <t>redundancy</t>
  </si>
  <si>
    <t>disagreement which is not discussed but instead cut off or ignored</t>
  </si>
  <si>
    <t>Types of mitigation and time frame and area of impact.</t>
  </si>
  <si>
    <t>EMA, CEPA, RAPR, Fisheries Act, SARA...</t>
  </si>
  <si>
    <t>Professionals were helt to high standards, communicate better and challenged eachother</t>
  </si>
  <si>
    <t>Alberta,British Columbia,Ontario,Other</t>
  </si>
  <si>
    <t>EU, Central America</t>
  </si>
  <si>
    <t>R_3HRfDntkk8dFoyQ</t>
  </si>
  <si>
    <t>Sampling bias</t>
  </si>
  <si>
    <t>Lack of enough information about species behaviour</t>
  </si>
  <si>
    <t>Climatic and environmental variability from year to year</t>
  </si>
  <si>
    <t>Roadkill effects on migrating species</t>
  </si>
  <si>
    <t>R_ZjKFawYqG0uLGwN</t>
  </si>
  <si>
    <t>R_3j6hheM9n8EqZyn</t>
  </si>
  <si>
    <t>R_1Q5fb41KVCEClZj</t>
  </si>
  <si>
    <t>R_3CHI80L82xmxe3X</t>
  </si>
  <si>
    <t>R_1R2WqhHIZae8cvL</t>
  </si>
  <si>
    <t>R_3iKcq2nhZW6KBZY</t>
  </si>
  <si>
    <t>The lack of communications and collaboration between different levels of government ( Regional, Provincial, Federal).</t>
  </si>
  <si>
    <t>First nation agreements</t>
  </si>
  <si>
    <t>Poor data quality from certified but unexperienced field staff</t>
  </si>
  <si>
    <t>Funding.</t>
  </si>
  <si>
    <t>1) Where are fish bearing watercourses and what is the species distribution and how should they be managed and protected in an urban area.
 2) How can we restore and protect fish habitat while developing our residential and agricultural lands.</t>
  </si>
  <si>
    <t>The federal fisheries act and related provincial guidelines guide decisions I make.</t>
  </si>
  <si>
    <t>Create more accountability on the part of governments to uphold legislation.</t>
  </si>
  <si>
    <t>R_3Euk2nygqLKofQ6</t>
  </si>
  <si>
    <t>R_1QJYcPfjcuUeiim</t>
  </si>
  <si>
    <t>Funding availability - short term</t>
  </si>
  <si>
    <t>Funding availability - long term (5+ yrs)</t>
  </si>
  <si>
    <t>Political climate/will</t>
  </si>
  <si>
    <t>Availability of resources (people, equipment, time)</t>
  </si>
  <si>
    <t>Lack of relevant studies to base our decisions on, unclear goals</t>
  </si>
  <si>
    <t>The type of ecological integrity measure to implement and whether it is relevant to our study area or representative of the real world. tThe type of restoration method or schedule to implement restoration. Triggers/thresholds for when restoration is needed.</t>
  </si>
  <si>
    <t>Following Parks Canada mandate and previous guides, programs or measures implemented at other national parks or conservation areas</t>
  </si>
  <si>
    <t>Stable, legislated funding where we know we can hire the right people with the right knowledge and consult other stakeholders in a timely manner to develop sustainable and realistic programs.</t>
  </si>
  <si>
    <t>Masters degree, undergraduate degree</t>
  </si>
  <si>
    <t>R_1PYTs6vKaeMxfgW</t>
  </si>
  <si>
    <t>R_2xSg138WA0Sr1tx</t>
  </si>
  <si>
    <t>R_2Pc06TeO22jTmUj</t>
  </si>
  <si>
    <t>R_3h53Njl5SauHkpS</t>
  </si>
  <si>
    <t>R_2PvDztt7XMMRTY1</t>
  </si>
  <si>
    <t>Political decisions regarding conservation being made based upon social/political vs scientific reasoning.</t>
  </si>
  <si>
    <t>R_3Ny2yb0JRqmu1Pz</t>
  </si>
  <si>
    <t>R_3exDJZolPbDcUsz</t>
  </si>
  <si>
    <t>Available funding</t>
  </si>
  <si>
    <t>Future habtat condition due to the effects of human landscape modification/development/resource extraction</t>
  </si>
  <si>
    <t>Future habitat condition due to the effects of climate change</t>
  </si>
  <si>
    <t>Future viability of target species (will our effort be worthwhile or is it destined to fail)</t>
  </si>
  <si>
    <t>With the potential for catastrophic habitat effects of anthropogenic influences will any of this matter.</t>
  </si>
  <si>
    <t>Which of the available parcels of private land to purchase.</t>
  </si>
  <si>
    <t>My organization is a land trust with a goal of conserving biodiversity through fee simple acquistion of private land.</t>
  </si>
  <si>
    <t>We use an in-house evaluation tool that ranks potential conservation lands by several criteria using publicly available data</t>
  </si>
  <si>
    <t>Long-term funding commitments. Immediate, meaningful action on climate change</t>
  </si>
  <si>
    <t>Masters of Science in Environmental Studies. Juris Doctor specialized in Environmental Law</t>
  </si>
  <si>
    <t>R_3PSGa2PrBzls3hs</t>
  </si>
  <si>
    <t>R_0B7lVLZOH3bsloJ</t>
  </si>
  <si>
    <t>Lack of population estimates generated by formal survey efforts for Saskatchewan's elk herds based</t>
  </si>
  <si>
    <t>Lack of an understanding of the magnitude and scope of habitat change in Saskatchewan.</t>
  </si>
  <si>
    <t>political decisions that override science-based recommendations.</t>
  </si>
  <si>
    <t>unknowns related to the impact of a changing climate on wildlife ecology</t>
  </si>
  <si>
    <t>How many licensed harvest opportunities to recommend annually for elk.</t>
  </si>
  <si>
    <t>The Wildlife Act (1998) for Saskatchewan, Saskatchewan's Game Management Plan, Game Allocation Framework and accompanying Species Management Plans</t>
  </si>
  <si>
    <t>Adaptive Management threshold table designed by internal ecologists</t>
  </si>
  <si>
    <t>more funding for ecological science</t>
  </si>
  <si>
    <t>R_a4YcU7AE8TwnJ9T</t>
  </si>
  <si>
    <t>R_3Rl5upPl6pTBcyU</t>
  </si>
  <si>
    <t>Constantly changing political landscape and priorities. What's important one month may not be the next. Funding tend to follow priority</t>
  </si>
  <si>
    <t>Funding. Available funds fluctuate dramatically making long term projects challenging. See #1.</t>
  </si>
  <si>
    <t>Conflicting science or opinions from researchers.</t>
  </si>
  <si>
    <t>Conflicting needs for species specific actions. One species might needs tall grass, another species might need short grass</t>
  </si>
  <si>
    <t>R_1dHyKgAsdFSdb2k</t>
  </si>
  <si>
    <t>R_4VK5rEJJwkylGXn</t>
  </si>
  <si>
    <t>Data deficiency - difficulty of obtaining and maintaining sufficient records to make informed decisions for managing all species of conservation concern in jurisdiction</t>
  </si>
  <si>
    <t>political and social support for conservation measures - accounting for implications of conservation plans on human environment, and support for those plans to ensure implementation and success</t>
  </si>
  <si>
    <t>Uncertainty related to effectiveness of decisions - need for follow up (though depending on the species/ conservation action - outcomes may not be clear for a long time. Long-term planning to follow up is required. Staff turnover is a potential issue.</t>
  </si>
  <si>
    <t>Changing conditions - extreme climate events, shifting species ranges, invasive species, disease - all make planning uncertain</t>
  </si>
  <si>
    <t>types of baseline surveys required for development planning, feedback on mitigation measures proposed, prioritizing species for data collection, developing species-specific and regional policies for conservation,</t>
  </si>
  <si>
    <t>Provincial wildlife act and regulations, federal species at risk act, migratory birds conservation act. Mandate to gather, interpret, distribute data related to wild species AND to ensure a resilient environment that also benefits the residents of the province.</t>
  </si>
  <si>
    <t>Invasive species framework, issue-specific communication plans, various management plans/guidelines/protocols</t>
  </si>
  <si>
    <t>funding (including staffing) for data collection, follow-up on decisions, increased collaboration within and among government and stakeholders &amp; rights holders</t>
  </si>
  <si>
    <t>R_2Cl8VD1pGovodV5</t>
  </si>
  <si>
    <t>R_88KIMttuWU8RjZn</t>
  </si>
  <si>
    <t>R_2e38Az7F7seOMe3</t>
  </si>
  <si>
    <t>R_122L1GWsbWOtjZP</t>
  </si>
  <si>
    <t>R_1NFxmOxXyls8Pan</t>
  </si>
  <si>
    <t>Funding and capacity</t>
  </si>
  <si>
    <t>Most current science</t>
  </si>
  <si>
    <t>Long-term public engagement</t>
  </si>
  <si>
    <t>Effectiveness of efforts</t>
  </si>
  <si>
    <t>Capacity to engage based restricted by funding, what is the most effective work we can accomplish within the capacity and funding</t>
  </si>
  <si>
    <t>so many, but working specifically with species at risk, are driven by SARA federal legislation and SWA provincial legislation (which is very weak and does not align with federal legislation). Being a long-time stewardship program our four main program goals have remained and been sustained over 35 years.</t>
  </si>
  <si>
    <t>We do not use software type tools, instead we use steps of decision making in everything we do.</t>
  </si>
  <si>
    <t>funding and science research support</t>
  </si>
  <si>
    <t>B.Sc. in Environmental Biology, Diploma in Integrated Resource Management, Certificate in Professional Leadership</t>
  </si>
  <si>
    <t>R_20YcUtahDsJVFEj</t>
  </si>
  <si>
    <t>approval from superiors (political influence)</t>
  </si>
  <si>
    <t>people resources to carry out the work</t>
  </si>
  <si>
    <t>ecology of the species</t>
  </si>
  <si>
    <t>what species/habitats to focus conservation efforts; whether pre-development survey standards for Species At Risk meet minimum standards; what the subnational conservation status (S-Rank) of a species should be (NatureServe methodology)</t>
  </si>
  <si>
    <t>federal Species At Risk Act; NatureServe methodology; provincial (economic) growth mandate; personal morals</t>
  </si>
  <si>
    <t>species prioritization tool (locally created); NatureServe rank calculator</t>
  </si>
  <si>
    <t>removal of political influence; secured long-term funding; conservation-first mandate instead of economic growth-first</t>
  </si>
  <si>
    <t>NatureServe Core Methodology Training; most of my university courses in conservation at least touched on it</t>
  </si>
  <si>
    <t>the continued "economy over environment" paradigm and shifting political agendas create constant uncertainty in being able to make conservation decisions</t>
  </si>
  <si>
    <t>R_3QGbE136YJr0Rax</t>
  </si>
  <si>
    <t>R_sLtPrmuiiJwDaE1</t>
  </si>
  <si>
    <t>Lack of data when assessing baseline conditions to predict impacts</t>
  </si>
  <si>
    <t>Timelines that often don't align with required times to produce quality data that will lead to certainty</t>
  </si>
  <si>
    <t>Mitigation measures for development activities, what kind of environmental monitoring will be required to confirm efficiency of mitigation measures</t>
  </si>
  <si>
    <t>Mandates related to protected areas</t>
  </si>
  <si>
    <t>Standard impact assessment tables</t>
  </si>
  <si>
    <t>R_1prtrAsnUefFN8A</t>
  </si>
  <si>
    <t>R_0PnlaitA7rnVyc9</t>
  </si>
  <si>
    <t>R_3MmPvY0582N9KUh</t>
  </si>
  <si>
    <t>R_sbRf9UlFOIciEdb</t>
  </si>
  <si>
    <t>R_1PZwJbx3LvTJIk5</t>
  </si>
  <si>
    <t>R_1q36WIZc6YWTWmj</t>
  </si>
  <si>
    <t>R_1fd5En1c4Zt9X2O</t>
  </si>
  <si>
    <t>conservation being prioritized ahead of economics</t>
  </si>
  <si>
    <t>Political willingness, constantly changing leaders with new mandates</t>
  </si>
  <si>
    <t>ability to do projects long term and have meaningful impacts</t>
  </si>
  <si>
    <t>Funding capacity</t>
  </si>
  <si>
    <t>staff capacity to undertake projects</t>
  </si>
  <si>
    <t>type of mitigation methods, impacts of an activity of conservation, importance of conservation, status of conservation values</t>
  </si>
  <si>
    <t>federal and provincial legislation, directives, policies, direction</t>
  </si>
  <si>
    <t>marxaan, GIS based conservation layers, recovery plans, etc</t>
  </si>
  <si>
    <t>clear conservation goals and targets that aren't constantly changing with political will, then meaningful longer term work can occur. Instead of lip service, conservation needs to be at the table and recognized as even more important than economic benefits so that conservation can continue into the future. there needs to be project coordinators that are leading conservation restoration outside of government as the contract process is so complicated even if we get funding for conservation purposes there is little to no staff capacity to run a contract to get it done</t>
  </si>
  <si>
    <t>university courses, some professional webinars, courses etc</t>
  </si>
  <si>
    <t>R_1LMb4dV0tH4Z99F</t>
  </si>
  <si>
    <t>R_AbwkQlpCHtYbcnT</t>
  </si>
  <si>
    <t>R_3iPhRXbvzdcYyEs</t>
  </si>
  <si>
    <t>R_24Bn1aoqXVfDjk6</t>
  </si>
  <si>
    <t>R_2BA7ijmy6zEQ5XI</t>
  </si>
  <si>
    <t>R_2ztF2yblJo7w2dA</t>
  </si>
  <si>
    <t>R_1jy3IblRrNPh5IT</t>
  </si>
  <si>
    <t>R_szD1JjjvBkJ62HL</t>
  </si>
  <si>
    <t>R_2ScsEzRBalBrtSh</t>
  </si>
  <si>
    <t>R_1lyojhDjeQXfe90</t>
  </si>
  <si>
    <t>if the sample size we can budget is adequate to detect status and trends</t>
  </si>
  <si>
    <t>R_pawg1Dv2eZ4eLp7</t>
  </si>
  <si>
    <t>R_1loz4zWkOhg8tzO</t>
  </si>
  <si>
    <t>R_1mCV7dFJpoNi1GP</t>
  </si>
  <si>
    <t>Risk Management decision framework being implemented</t>
  </si>
  <si>
    <t>R_1n8ZXBdbzovV86X</t>
  </si>
  <si>
    <t>Stakeholder approvals - these are permissions required for lands that are not ours, that can heavily influence the decision of our efforts.</t>
  </si>
  <si>
    <t>Funding year to year - this is uncertain because of competing priorities within our organization, and funding for one project may be pulled at any time to fund a higher-priority project</t>
  </si>
  <si>
    <t>How much engagement to do with the Public.
 How to achieve our capital project goals when there isn't enough funding.
 What to do when the schedule of contractors work becomes too late.</t>
  </si>
  <si>
    <t>Species at Risk act. Migratory Bird Act. Rouge National Urban Park Act. Construction Act of Ontario.</t>
  </si>
  <si>
    <t>Flowcharts, and asking experts</t>
  </si>
  <si>
    <t>R_1kTYCYR0dKEhgCO</t>
  </si>
  <si>
    <t>x</t>
  </si>
  <si>
    <t>R_1IAcsYmn9QrIoTm</t>
  </si>
  <si>
    <t>R_1dGmdmgL7s1aoxv</t>
  </si>
  <si>
    <t>community opinion</t>
  </si>
  <si>
    <t>future funding</t>
  </si>
  <si>
    <t>climate change effects</t>
  </si>
  <si>
    <t>R_Dkr0wjo6WuBbWbT</t>
  </si>
  <si>
    <t>Public Uptake</t>
  </si>
  <si>
    <t>Personnel Capacity</t>
  </si>
  <si>
    <t>Community Outreach is a big part of our work. How to best engage public/target landowners. Where to focus target outreach, what species to focus on for funding requirement.</t>
  </si>
  <si>
    <t>Funding and capacity availability</t>
  </si>
  <si>
    <t>R_3NEXCXHqk5fKP1I</t>
  </si>
  <si>
    <t>Weather. Extreme weather limits opportunities to be engaging in conservation work.</t>
  </si>
  <si>
    <t>Funding. Funding opportunities are competitive and often insufficient.</t>
  </si>
  <si>
    <t>Capacity: personnel and experience are challenging to coordinate for some projects.</t>
  </si>
  <si>
    <t>R_1CvFBXcVMfHfePZ</t>
  </si>
  <si>
    <t>Uncertainty surrounding the source of impact/contamination on a waterbody.</t>
  </si>
  <si>
    <t>Uncertainty surrounding sustainability of funding.</t>
  </si>
  <si>
    <t>Uncertainty surrounding natural/baseline environmental conditions.</t>
  </si>
  <si>
    <t>Prioritization of monitoring activities.
 Prioritization of management efforts (land-use planning).</t>
  </si>
  <si>
    <t>Internal strategic plans.</t>
  </si>
  <si>
    <t>Funding stability. More science support throughout levels of government.</t>
  </si>
  <si>
    <t>R_ZvCK7j2tKL75YWt</t>
  </si>
  <si>
    <t>R_b2YJAuGsBL5pcuB</t>
  </si>
  <si>
    <t>Legislation, Funding, political party in power, will programs continue?</t>
  </si>
  <si>
    <t>Societal "Buy-in" - will the majority agree with what we are doing</t>
  </si>
  <si>
    <t>Scientific community buy in</t>
  </si>
  <si>
    <t>Species presence</t>
  </si>
  <si>
    <t>Habitat use/function</t>
  </si>
  <si>
    <t>R_eERPUo6p049boc1</t>
  </si>
  <si>
    <t>R_2Y4gCuiSp3pUmf1</t>
  </si>
  <si>
    <t>data availability and data gaps</t>
  </si>
  <si>
    <t>R_DTsZTAcJMG22mk1</t>
  </si>
  <si>
    <t>R_3RmcZUv1bll5H5q</t>
  </si>
  <si>
    <t>R_1LHH4hwSzWE9p7v</t>
  </si>
  <si>
    <t>how our restoration work will be treated by other land users (will it be vandalized, will there be enforcement, will people complain about it)</t>
  </si>
  <si>
    <t>environmental conditions (stream flow, precipitation, etc.) and if/how that will impact restoration works</t>
  </si>
  <si>
    <t>length of time for permits to be reviewed (for restoration work)</t>
  </si>
  <si>
    <t>Where to carry out restoration works and what techniques to utilize; what action will have the biggest positive impact.</t>
  </si>
  <si>
    <t>Often it is species at risk recovery</t>
  </si>
  <si>
    <t>though I don't use directly, we use outputs of cumulative effects models to prioritize work</t>
  </si>
  <si>
    <t>R_2bVhj1s0FkKHsSp</t>
  </si>
  <si>
    <t>R_3nwKmxXNH5TYy8j</t>
  </si>
  <si>
    <t>Dynamic natural processes</t>
  </si>
  <si>
    <t>Political arena</t>
  </si>
  <si>
    <t>Competing human interests</t>
  </si>
  <si>
    <t>Funding availability</t>
  </si>
  <si>
    <t>Effective communications</t>
  </si>
  <si>
    <t>R_1ODcPuhdTgFl8L1</t>
  </si>
  <si>
    <t>R_1QENWBBrsDH4iLr</t>
  </si>
  <si>
    <t>R_2PilBer89hi235E</t>
  </si>
  <si>
    <t>R_3pu6xwaqmuai6Ez</t>
  </si>
  <si>
    <t>R_21526pDCytjYJaF</t>
  </si>
  <si>
    <t>R_Au0wSlSdwaRuhnb</t>
  </si>
  <si>
    <t>R_OoD8joK5mSxQyhH</t>
  </si>
  <si>
    <t>R_2PeggK9gKx8NQdr</t>
  </si>
  <si>
    <t>R_1gCS0pAWLpTTBOe</t>
  </si>
  <si>
    <t>R_1BPMZaHnG6nYLsK</t>
  </si>
  <si>
    <t>R_1reH8ajgkecvObw</t>
  </si>
  <si>
    <t>R_1kYtYnyk5fkdrha</t>
  </si>
  <si>
    <t>R_AsXy1WvZ5swamSB</t>
  </si>
  <si>
    <t>Financial/Job Security</t>
  </si>
  <si>
    <t>R_C7HOTszDS5a52eZ</t>
  </si>
  <si>
    <t>R_2tcewv8tf4GoZYj</t>
  </si>
  <si>
    <t>R_4VlW3luwaj9kKbf</t>
  </si>
  <si>
    <t>Policies</t>
  </si>
  <si>
    <t>Thresholds</t>
  </si>
  <si>
    <t>R_25Y4i2eIxExZl5Z</t>
  </si>
  <si>
    <t>R_A5PdL1Ysc2LIUhP</t>
  </si>
  <si>
    <t>R_3Ol7CDsiHtWVqaW</t>
  </si>
  <si>
    <t>R_2v6xbi48LnLkvBC</t>
  </si>
  <si>
    <t>Lack of appropriate prediction methods for impact prediction of proposed development projects in EIA, e.g., about the effect of a new road on wildlife populations in the area.</t>
  </si>
  <si>
    <t>Lack of knowledge about the thresholds in population persistence in response to road density (EEA &amp; FOEN 2011: Landscape Fragmentation in Europe, pages 12-15 and 58-60).</t>
  </si>
  <si>
    <t>Lack of knowledge of the response times of wildlife populations to the construction of new roads.</t>
  </si>
  <si>
    <t>road mitigation measures (as a researcher, not as a practitioner), and we have done some research about the role of uncertainties in EIA (e.g., Lees et al. 2016: Analysis of uncertainty consideration in environmental assessment: An empirical study of Canadian EA practice. Journal of Environmental Planning and Management 59(11): 2024-2044.).</t>
  </si>
  <si>
    <t>not applicable to me; but we have done research about legislation for uncertainty consideration in EIA, e.g., Pavlyuk et al. (2017): Fragmentary provisions for uncertainty disclosure and consideration in EA legislation, regulations and guidelines and the need for improvement. Environmental Impact Assessment Review 66: 14-23.</t>
  </si>
  <si>
    <t>Higher quality of basing decisions on evidence.</t>
  </si>
  <si>
    <t>University</t>
  </si>
  <si>
    <t>How to better address uncertainties is a very important question! 
 We have published a few papers about this question in the context of EIA: 
 Pavlyuk et al. (2017): Fragmentary provisions for uncertainty disclosure and consideration in EA legislation, regulations and guidelines and the need for improvement. EIA Review 66: 14-23. 
 Lees et al. (2016): Analysis of uncertainty consideration in environmental assessment: An empirical study of Canadian EA practice. J. Envir. Planning and Management 59(11): 2024-2044. 
 Leung et al. (2016): Disparate perceptions about uncertainty consideration and disclosure practices in environmental assessment and opportunities for improvement. EIA Review 57: 89-100. 
 Leung et al. (2015): A review of uncertainty research in impact assessment. EIA Review 50: 116-123.
 Aksamit et al. (2020): Sources of uncertainties in environmental assessment: Lessons about uncertainty disclosure and communication from an oil sands extraction project in Northern Alberta. J. Envir. Planning and Management 63(2): 317-334. 
 Jaeger, J.A.G., Noble, B.f. (subm.): Uncertainties in Impact Assessment. In: Noble, B., Fischer, T. (eds): Encyclopedia of Impact Assessment. Forthcoming.</t>
  </si>
  <si>
    <t>R_2ctFXmYCTBxdMWM</t>
  </si>
  <si>
    <t>R_2scZxWoUJEE0kIZ</t>
  </si>
  <si>
    <t>R_2A0XUCzSY6SIG0C</t>
  </si>
  <si>
    <t>R_3Ra4JHjrZ7xfr15</t>
  </si>
  <si>
    <t>R_2cdrmnEc50AqzfE</t>
  </si>
  <si>
    <t>R_30eNdgPxZrXjP8V</t>
  </si>
  <si>
    <t>The biological benefits (biodiversity, carbon sequestration) of conserving areas that are not well studied</t>
  </si>
  <si>
    <t>The willingness of conservation partners to conserve areas permanently</t>
  </si>
  <si>
    <t>The future state of biodiversity and habitats in current protected areas</t>
  </si>
  <si>
    <t>The permanence of current funding mechanisms at the federal level</t>
  </si>
  <si>
    <t>Political climate</t>
  </si>
  <si>
    <t>Which area should receive federal funding for the creation of a protected area, how to support Indigenous-led conservation with our current federal conservation tools, and where to place protected areas to maximize biodiversity benefits.</t>
  </si>
  <si>
    <t>The Canada Wildlife Act, mostly. For Indigenous partnerships, the We Rise Together report created by ICE. And funding programs such as Nature Legacy, Enhanced Nature Legacy, and most recently Project Financing for Permanence.</t>
  </si>
  <si>
    <t>We call it the Decision Support Tool (haha). It is on the conservation2020canada website.</t>
  </si>
  <si>
    <t>More knowledge-sharing platforms or tools such as KBAs to assess characteristics related to the natural environment. And politically, more campaigns to explain why we should care about conservation even in contexts where there are lucrative alternatives to conservation (as is always the case).</t>
  </si>
  <si>
    <t>Ontario,Quebec,Northwest Territories,Nunavut,Yukon</t>
  </si>
  <si>
    <t>Thanks for looking into this! Please share your study with us down the line.</t>
  </si>
  <si>
    <t>R_2VISAkLTSKR8iKo</t>
  </si>
  <si>
    <t>R_4TLQnVvUBLkYWZj</t>
  </si>
  <si>
    <t>R_4SktxiVvR4gDOff</t>
  </si>
  <si>
    <t>R_3HnvNlbaF32PfRV</t>
  </si>
  <si>
    <t>lack of specific, area based knowledge</t>
  </si>
  <si>
    <t>complexity of nature - interactions and unintended consequences</t>
  </si>
  <si>
    <t>Insufiecient effort put into collecting required data - ruled by budgets rather than quality data needs</t>
  </si>
  <si>
    <t>mitigation methods; identification of sensitive areas; inference of presence of sensitive species.</t>
  </si>
  <si>
    <t>Fisheries Act Species at Risk Act Precautionary principle</t>
  </si>
  <si>
    <t>R_pcM7stPtfgUDvDb</t>
  </si>
  <si>
    <t>Lack of information / data</t>
  </si>
  <si>
    <t>Disagreement among experts</t>
  </si>
  <si>
    <t>Whether to recommend funding a particular conservation action.
 Which conservation actions to recommend further to a budget constraint.</t>
  </si>
  <si>
    <t>Maximize biodiversity benefits per dollar of available funding. Federal government commitments (like 30% by 2030). Federal legislation like the Species at Risk Act.</t>
  </si>
  <si>
    <t>More data/information and evidence. More confidence that senior decision makers consider and take into account available data and evidence before deciding.</t>
  </si>
  <si>
    <t>Statistics courses and a course called analytic frameworks for policy.</t>
  </si>
  <si>
    <t>It would be very useful if all stakeholders saw uncertainty as something to be reduced and collaborated to reduce it.</t>
  </si>
  <si>
    <t>R_3MaFaF6HIuQ4ZdZ</t>
  </si>
  <si>
    <t>R_2E6NRQEnRtcRav3</t>
  </si>
  <si>
    <t>R_1AIi1Gc7cpf31y9</t>
  </si>
  <si>
    <t>R_1nW6cwNz2RUrQn7</t>
  </si>
  <si>
    <t>R_3fH0LMbOtV3wE8p</t>
  </si>
  <si>
    <t>Uncertainty in how to implement those actions in a socio-economic context</t>
  </si>
  <si>
    <t>Uncertainty in the threats that are most strongly affecting the conservation status of a species</t>
  </si>
  <si>
    <t>Uncertainty in the most effective conservation actions to address those threats</t>
  </si>
  <si>
    <t>Uncertainty in the conservation status of a species (e.g., population trend, distribution, abundance)</t>
  </si>
  <si>
    <t>Species status assessment (which are the species of greatest conservation concern), and species threats assessment, when then leads to: "What conservation actions should we be recommending to address the threats to those species?"</t>
  </si>
  <si>
    <t>Migratory Bird Convention Act; Species at Risk Act; Convention on Biological Diversity</t>
  </si>
  <si>
    <t>Rank calculators and IUCN Red List classification criteria and threats assessments</t>
  </si>
  <si>
    <t>Decision support tools that allow one to make decisions while recognizing there is always uncertainty in the likely outcome.</t>
  </si>
  <si>
    <t>PhD in Biology</t>
  </si>
  <si>
    <t>I note that your definition of uncertainty is not one that I would have chosen. You define uncertainty as not enough information to make a decision, but one can always make a decision even with no information -- and often one has to. For example, in COSEWIC, a precautionary principle may result in listing a species as at-risk, even if there is considerable uncertainty about its status. A better definition (and the one I really considered) relates to the level of risk to which the decision may have been the wrong one (high uncertainty = low confidence the action being taken is the most approriate). In conservation there is always uncertainty - but it could be high or low.</t>
  </si>
  <si>
    <t>R_2YGjZnuKFOPmd0E</t>
  </si>
  <si>
    <t>R_10U9sGnefE5kWdw</t>
  </si>
  <si>
    <t>Weather and climate impacts on outcome of conservation action</t>
  </si>
  <si>
    <t>Social and political acceptance of conservation action</t>
  </si>
  <si>
    <t>Funding sources and sustainability of conservation actions</t>
  </si>
  <si>
    <t>Accessibility to resources to conduct conservation action</t>
  </si>
  <si>
    <t>R_2OHDr7DkXN9IqT4</t>
  </si>
  <si>
    <t>R_1LaFBtDkx85VdLz</t>
  </si>
  <si>
    <t>R_2ruuQKytAgUQJJV</t>
  </si>
  <si>
    <t>R_3L7LWE9hzThU2Bi</t>
  </si>
  <si>
    <t>Policy- the lack of adequate government policy leaves a gap in responsibility. It is unclear who's reponsibility it is to ensure the correct steps are taken</t>
  </si>
  <si>
    <t>Research- lack of data and modelling to forecast outcomes, leaves decision making a blind process</t>
  </si>
  <si>
    <t>Funding- in consistent funding does not allow for mulit-year projects</t>
  </si>
  <si>
    <t>Lack of communication between government agencies- issues such as permitting arise when protocols do not follow the legal requirements of other agencies</t>
  </si>
  <si>
    <t>Determining threat of a species, policy required to modify human behaviour, what areas to restore, what areas to protect</t>
  </si>
  <si>
    <t>Weed Control Act, Invasive Species Strategy of BC</t>
  </si>
  <si>
    <t>If government would provide the necessary research and policy</t>
  </si>
  <si>
    <t>R_zdUkZLUhlwg3BGp</t>
  </si>
  <si>
    <t>R_3fZC20yhPedEXgK</t>
  </si>
  <si>
    <t>R_3gNI1qR2iRphFMo</t>
  </si>
  <si>
    <t>R_2CD2fs8HcaTsqPl</t>
  </si>
  <si>
    <t>R_10CNekGZVpWQM8B</t>
  </si>
  <si>
    <t>R_11ayhoy68bgEGWD</t>
  </si>
  <si>
    <t>R_3EuIu9dOhj83EtR</t>
  </si>
  <si>
    <t>R_oY5EVzlDYL5bMxH</t>
  </si>
  <si>
    <t>Community attitudes towards conservation/Land access for surveys</t>
  </si>
  <si>
    <t>Accuracy and precision of information on SAR occurrences and their habitat</t>
  </si>
  <si>
    <t>Where are Species at Risk likely to occur
 Who to approach on the land for surveying
 How to increase community knowledge and engagement in SAR
 How to create/encourage positivity about SAR and conservation</t>
  </si>
  <si>
    <t>SARA, Migratory Bird Act, COSEWIC listings and Provincially tracked Species</t>
  </si>
  <si>
    <t>ArcGIS and satellite imagery, Probability and suitability maps from federal sources</t>
  </si>
  <si>
    <t>Federal policies to prioritize native grasslands, and not allow further loss on a large scale (eg make it more economical for a land title holder to keep native grasslands intact than to plow them under.</t>
  </si>
  <si>
    <t>R_2DY0mAI9fHWrmfl</t>
  </si>
  <si>
    <t>R_31yhHPNUktMo8wL</t>
  </si>
  <si>
    <t>R_sNKTyVcrHurPevL</t>
  </si>
  <si>
    <t>Ontario government</t>
  </si>
  <si>
    <t>local governments</t>
  </si>
  <si>
    <t>private habitat destruction wonks</t>
  </si>
  <si>
    <t>as unemployables, we don't get to decide what we'll influence, but just what we're asked to help with. The main things we've done is helping to fend off habitat destruction projects after we've been asked to help.</t>
  </si>
  <si>
    <t>ecocentrism</t>
  </si>
  <si>
    <t>R_BKDPsnaDPwmKXTj</t>
  </si>
  <si>
    <t>R_2zprKCl6BOQUtJ7</t>
  </si>
  <si>
    <t>Regulation performance. Implementing a fisheries management action (e.g., change to size limit, quota, season, etc.) and whether there is a measurable effect.</t>
  </si>
  <si>
    <t>Angler behaviour. Often times, behaviour and social dynamics are not prioritized in fisheries management. They can be major unknowns.</t>
  </si>
  <si>
    <t>Complex food web interactions, particularly at lower trophic levels, and the associated changes within ecological communities. Especially as it related to introductions of unwanted species (e.g., AIS)</t>
  </si>
  <si>
    <t>Fisheries models. There is a huge reliance on models for managing fisheries but they are not without significant assumptions, limitations, unknowns, uncertainties, etc.</t>
  </si>
  <si>
    <t>Climate change and the associated impacts on fisheries.</t>
  </si>
  <si>
    <t>I wouldn't be directly involved in the management action, however, my role does include the policy development that leads to management actions such as fishing regulation changes, provincial policies around the harvest, use and movement of bait, fish and fish habitat management and protection, etc.</t>
  </si>
  <si>
    <t>Fisheries Act, Ontario Fishery Regulations, Fish and Wildlife Conservation Act (in a nutshell). There are others, but those are the primary ones.</t>
  </si>
  <si>
    <t>More data. More evidence. Better policies.</t>
  </si>
  <si>
    <t>These questions were challenging. They were somewhat vague and it was difficult seeing how they applied to my specific work situation and experiences. Maybe further descriptions, elaboration, scenarios, etc., could help respondents and their understanding about what the questions are specifically getting at.</t>
  </si>
  <si>
    <t>R_2dYfRYclOYVFBPy</t>
  </si>
  <si>
    <t>Political Interference with Legislation/Regulations</t>
  </si>
  <si>
    <t>Municipal Interference with administering the Legislation/Regulations</t>
  </si>
  <si>
    <t>Private landowners undertaking works that go against the Legislation/Regulations</t>
  </si>
  <si>
    <t>Lack of interest by the general public</t>
  </si>
  <si>
    <t>job certainity</t>
  </si>
  <si>
    <t>Permit conditions imposed on projects near waterbodies and wetlands.
 Protecting wetlands from development activities</t>
  </si>
  <si>
    <t>Conservation Authorities Act - Ontario Regulation 163/06</t>
  </si>
  <si>
    <t>Regulation Policy Document and several other documents endorsed by Conservation Ontario</t>
  </si>
  <si>
    <t>Better leadership/accountability at local, municipal, provincial and federal levels</t>
  </si>
  <si>
    <t>Provincial Offences Officer Training and training on how to implement/understand environmental legislation, M. Sc. in Applied Bioscience, various environmental monitoring certificates</t>
  </si>
  <si>
    <t>Both the provincial and federal governments need to step up and take more accountability for their actions related to the environment. Conservation Authorities have been hit hard in the recent years and they are an important agency in Ontario. Without the Conservation Authorities implementing their legislation, more and more people are going to be seeing their properties flood and insurance claims will see even higher increases.</t>
  </si>
  <si>
    <t>R_1gHhZgXGJWSQDZp</t>
  </si>
  <si>
    <t>Climate Change</t>
  </si>
  <si>
    <t>Conflicting research on best practices</t>
  </si>
  <si>
    <t>types of species to plant</t>
  </si>
  <si>
    <t>Longer term legislation and funding</t>
  </si>
  <si>
    <t>R_6rkiw0fOp4ihcch</t>
  </si>
  <si>
    <t>Lack of background data to inform risks with decision making.</t>
  </si>
  <si>
    <t>Questionable data and conclusions from consulting biologists/ecologists.</t>
  </si>
  <si>
    <t>Lack of long term monitoring data to understand how previous decisions have achieved (or not) their intended outcomes.</t>
  </si>
  <si>
    <t>Determination of adequate site characterization, impact assessment, mitigation measures, enhancement/restoration potential.</t>
  </si>
  <si>
    <t>Reg. 155/06, Conservation Authorities Act, NPCA Policies and Guidelines.</t>
  </si>
  <si>
    <t>More accessible and robust background data and implementation monitoring.</t>
  </si>
  <si>
    <t>R_1dK6XI6UN7E7pql</t>
  </si>
  <si>
    <t>Political Decision Making</t>
  </si>
  <si>
    <t>Trust (i.e. scope of project is not fully divulged when seeking approvals)</t>
  </si>
  <si>
    <t>Longevity (i.e. ownership changes happening prior to naturalization project being completed)</t>
  </si>
  <si>
    <t>My focus is related to reviewing and providing professional opinion on development projects in or near environmentally sensitive area. Particularly around features that have natural hazards such as flooding, wetlands, slope issues.</t>
  </si>
  <si>
    <t>Planning Act, Conservation Authorities Act, Clean Waters Act, Aggregate Resources Act, Provinicial Policy Statement, Municipal Official Plans, Zoning By-laws</t>
  </si>
  <si>
    <t>Significant work has been established in mapping related to natural hazards, natural heritage etc. GIS being the most important and robust tool to provide a starting point to aid in decision making process</t>
  </si>
  <si>
    <t>Governmental Policy stability</t>
  </si>
  <si>
    <t>Degree in Environmental Studies, wetland training courses</t>
  </si>
  <si>
    <t>R_8rdsjjFhmZ4F2pj</t>
  </si>
  <si>
    <t>Legislation (eg. Bill 23)</t>
  </si>
  <si>
    <t>Political pressures</t>
  </si>
  <si>
    <t>social pressures</t>
  </si>
  <si>
    <t>financial resources</t>
  </si>
  <si>
    <t>mitigation methods, educating the public on best management practices</t>
  </si>
  <si>
    <t>Conservation Authorities Act</t>
  </si>
  <si>
    <t>less corrupt government officials</t>
  </si>
  <si>
    <t>environmental sciences degree, specializing in biology. All boils down to the precautionary principle: if you don't have enough information about something, decisions should still be made to prevent potentially negative outcomes</t>
  </si>
  <si>
    <t>It's a shame that decisions made at the Provincial level can undo a lot of progress that Municipalities and Conservation Authorities have made together</t>
  </si>
  <si>
    <t>R_2anwvNdmELwPzul</t>
  </si>
  <si>
    <t>Provincial government direction</t>
  </si>
  <si>
    <t>policy interpretation by multiple agencies</t>
  </si>
  <si>
    <t>Lack of scientific case studies (restoration)</t>
  </si>
  <si>
    <t>natural process change due to climate change</t>
  </si>
  <si>
    <t>approval of and mitigation of development activities at a watershed level</t>
  </si>
  <si>
    <t>PPS, CA Act, Species at Risk Act, Federal Fisheries Act, Migratory Bird Convention Act, want to balance the need for development with maintaining and protecting natural features. Avoidance of natural hazards and reduce sedimentation.</t>
  </si>
  <si>
    <t>Internal guidance documents</t>
  </si>
  <si>
    <t>Better policy and more cooperation between different levels of government to set out clear direction/goals that look at long term sustainability</t>
  </si>
  <si>
    <t>R_2UfLjDUM24LuVM2</t>
  </si>
  <si>
    <t>unreliable information</t>
  </si>
  <si>
    <t>missing information</t>
  </si>
  <si>
    <t>ambiguity</t>
  </si>
  <si>
    <t>Drinking water protection, policy evaluation of effectiveness, policy development, implementation</t>
  </si>
  <si>
    <t>Clean Water Act, 2006, protection of municipal drinking water</t>
  </si>
  <si>
    <t>Guidance, Directors Technical Rules, Committees and Boards</t>
  </si>
  <si>
    <t>more support from Provincial government, more staffing support, less scrutiny with program delivery and funding allocations</t>
  </si>
  <si>
    <t>R_3kGT9zPKMZTwAHL</t>
  </si>
  <si>
    <t>lack of current site specific data</t>
  </si>
  <si>
    <t>requirements of long term management support</t>
  </si>
  <si>
    <t>implementation costs</t>
  </si>
  <si>
    <t>impacts of climate change</t>
  </si>
  <si>
    <t>impacts/interactions with invasive species</t>
  </si>
  <si>
    <t>appropriate mitigation techniques for site specific natural heritage features in relation to site specific development activity.</t>
  </si>
  <si>
    <t>Conservation Authorities Act, watershed health and biodiversity</t>
  </si>
  <si>
    <t>better integration and coordination of involvement</t>
  </si>
  <si>
    <t>project development and implementation, risk management matrix,</t>
  </si>
  <si>
    <t>R_1etPw64xkxrfXvk</t>
  </si>
  <si>
    <t>Species presence or absense in project area</t>
  </si>
  <si>
    <t>Potential harm of implementing BMP for non-target species</t>
  </si>
  <si>
    <t>Shared understanding of mitigation measures (e.g., are proponents and regulators thinking of the same thing)?</t>
  </si>
  <si>
    <t>Whether or not mitigations will be implemented?</t>
  </si>
  <si>
    <t>Potential benefit of implementing BMP for impacted species</t>
  </si>
  <si>
    <t>Whether or not to approve a project (e.g., drain cleanout, BMP, development)</t>
  </si>
  <si>
    <t>Legislation - Drainage Act, SARA, ESA, CA Act,</t>
  </si>
  <si>
    <t>SAR mapping, species records</t>
  </si>
  <si>
    <t>Case studies, or research showing the benefit or various practices in different habitats.</t>
  </si>
  <si>
    <t>I have taken graduate level courses on the topic.</t>
  </si>
  <si>
    <t>R_1kYoiJYPA4dAygY</t>
  </si>
  <si>
    <t>setting thresholds of impairment that are recognized by industry (i.e. setbacks to streams)</t>
  </si>
  <si>
    <t>Understanding the direct impact of threats and stressors on aquatic ecosystems AND The linkage between science that leads to effective policy</t>
  </si>
  <si>
    <t>Defining success for restoration/compensation projects</t>
  </si>
  <si>
    <t>I am responsible for determining impacts on the aquatic environment. Also determining appropriate mitigation measures, and designing the appropriate level of monitoring of aquatic ecosystems. Selecting and negotiating habitat compensation projects.</t>
  </si>
  <si>
    <t>Section 28 Conservation Authorities Act, RVCA Strategic Plan, Conservation Ontario Watershed report Card</t>
  </si>
  <si>
    <t>Provincial monitoring protocols, How Much Habitat is Enough ECCC thresholds, industry bmp's</t>
  </si>
  <si>
    <t>Strengthening of policy framework and Provincial support for Conservation Authorities</t>
  </si>
  <si>
    <t>Courses in OSAP, OBBN, Species at Risk, Compliance monitoring, regulatory framework, etc</t>
  </si>
  <si>
    <t>R_1Q3NtNzZI3Id30P</t>
  </si>
  <si>
    <t>Funding arriving to get the work done in time (e.g. federal funding being received in fall (when field work needs done in the summer)</t>
  </si>
  <si>
    <t>Ongoing funding will be available to support important work</t>
  </si>
  <si>
    <t>Which property acquisitions to invest time and money in. 
 What species to focus on to make the greatest impact on a particular habitat, to enable funding to do the work in the habitat.</t>
  </si>
  <si>
    <t>Mandate and Goals</t>
  </si>
  <si>
    <t>In house conservation plan</t>
  </si>
  <si>
    <t>Receiving funding decisions in a timely fashion. Less political turnover</t>
  </si>
  <si>
    <t>BSc Conservation Ecology - Stellenbosch University</t>
  </si>
  <si>
    <t>New Brunswick</t>
  </si>
  <si>
    <t>R_3lLVal4E8PSZbGm</t>
  </si>
  <si>
    <t>Problem/ situational data: Sufficient data around a conservation issue may be lacking</t>
  </si>
  <si>
    <t>Management data: Sufficient data around the impacts/ efficacy of a management action may be lacking</t>
  </si>
  <si>
    <t>Timescale: Existing data may be limited to certain timescales; long-term data may be lacking</t>
  </si>
  <si>
    <t>Source: Existing data may be limited to a few or a single source, creating uncertainties around bias</t>
  </si>
  <si>
    <t>Societal reaction: Uncertainties around the social acceptability of management actions</t>
  </si>
  <si>
    <t>Contributing to government decisions-making, particularly on the Provincial scale, as a partner and stakeholder group. Topics include...
 How to sustainably manage Ontario's fish and wildlife resources
 Avoiding and addressing human-wildlife conflict
 Avoiding and addressing invasive species establishment
 Who and how should public lands and waters be used recreationally (hunting, fishing, trapping, etc.)
 What protections should be in place to conserve lands and water in the face of development
 What process should be required of developers prior to, during, and after a project has been completed (e.g. mitigation)
 How should Ontario's forestry sector be managed (sustainability, accountability, etc.) 
 I also participate in decision-making on an organizational level, which involves contributing to decisions like: How to effectively engage citizen scientists in an invasive species prevention program?</t>
  </si>
  <si>
    <t>The OFAH has three core mandates: strive to ensure the protection of our hunting and fishing heritage and the enhancement of hunting and fishing opportunities; encourage safe and responsible participation; and champion the conservation of Ontario’s fish and wildlife resources.</t>
  </si>
  <si>
    <t>Significant uncertainty would be reduced if elected officials and stakeholder groups would respect and follow the scientific method and evidence in their decision making.</t>
  </si>
  <si>
    <t>R_sG6zzDgc8hW2lUJ</t>
  </si>
  <si>
    <t>Not enough data/history</t>
  </si>
  <si>
    <t>Complex systems/Influencing factors</t>
  </si>
  <si>
    <t>Future funding security</t>
  </si>
  <si>
    <t>Changing government priorities</t>
  </si>
  <si>
    <t>Permit issuance for residential projects, impact assessments (including mitigation measures), contaminated site assessments, invasive species management</t>
  </si>
  <si>
    <t>Federal and provincial legislation - Species at Risk Act, Fisheries Act, Canada Nation Parks Act and Historic Canals Regulations), department policies and mandates,</t>
  </si>
  <si>
    <t>Risk Assessment/Matrices, Decision flow charts, Impact Assessment Processes/Guidance, Policies, Miradi (Conservation Standards)</t>
  </si>
  <si>
    <t>Increased funding and research/knowledge of site</t>
  </si>
  <si>
    <t>Impact Assessment training - systematic review of projects and associated risk , often with limited data</t>
  </si>
  <si>
    <t>R_2dHmEzR1eegxpEN</t>
  </si>
  <si>
    <t>The sources of revenue for the programs and projects I want to maintain or initiate.</t>
  </si>
  <si>
    <t>The provincial government and new regulations they enact. How those regulations will impact the work I can do. Case in point: Bill 23.</t>
  </si>
  <si>
    <t>Public support for the conservation programs and projects I want to maintain or initiate.</t>
  </si>
  <si>
    <t>Climate change and how the conservation projects we implement will be impacted long-term.</t>
  </si>
  <si>
    <t>Capacity at my organization to carry out the work and my own capacity to successfully complete the work.</t>
  </si>
  <si>
    <t>- Where to locate restoration projects
 - How to fund restoration projects
 - How to engage partners to support programs and projects
 - How to mitigate impacts from restoration projects
 - Where to prioritize monitoring activities and how to fund them</t>
  </si>
  <si>
    <t>Conservation Authorities Act, our Conservation Area Strategy, our Forest Management Plan, any Watershed or Subwatershed Plans if they are available, and one of our main goals which is to support our member municipalities.</t>
  </si>
  <si>
    <t>Our Conservation Authority's Inventory of Programs and Services.</t>
  </si>
  <si>
    <t>Long-term funding sources, more plans or strategies in place at the organization to direct our work with approved budgets and implementation plans. A provincila government that doesn't reduce public oversight and ability to comment on legislation.</t>
  </si>
  <si>
    <t>Some basic project management training.</t>
  </si>
  <si>
    <t>R_1PRyuFFW5m9Fns5</t>
  </si>
  <si>
    <t>Provincial Government - uncertainty on the level of support from provincial government, in addition to having roles and responsibilities revoked from the conservation authority (see Bill 23).</t>
  </si>
  <si>
    <t>Climate Change - uncertain how our regional area will be affected and the actions we need to make to protect against rapid change may not align with existing policies and regulations.</t>
  </si>
  <si>
    <t>Private Landowner Stewardship - as much of the land in the area is privately owned (mostly agriculture), the responsibility to protect and conserve natural features ultimately come down to landowner decisions.</t>
  </si>
  <si>
    <t>Working with landowners to implement wetland restoration projects</t>
  </si>
  <si>
    <t>Restoring, protecting and conserving the natural environment. Healthy community and safety from extreme weather events as a result of climate change.</t>
  </si>
  <si>
    <t>Secure funding and community collaboration in achieving common goals</t>
  </si>
  <si>
    <t>Various courses and projects through academics (Masters in Environmental Science)</t>
  </si>
  <si>
    <t>R_agSUPTrcGGzP0jf</t>
  </si>
  <si>
    <t>Natural variability in natural systems</t>
  </si>
  <si>
    <t>Cumulative effects, particularly of large stressors. Uncertainty on how they will all interact</t>
  </si>
  <si>
    <t>Uncertainty about effectiveness of management interventions</t>
  </si>
  <si>
    <t>Variability in our understanding or precision of our estimates of key indicators (e.g. abundance, mortality)</t>
  </si>
  <si>
    <t>Advice on which angling regulations to implement</t>
  </si>
  <si>
    <t>Sustainable natural resource management, social and economic benefits</t>
  </si>
  <si>
    <t>Better, accessible decision-support tools. We also need to get better at explaining uncertainty without letting it undermine the overall message.</t>
  </si>
  <si>
    <t>R_2v7lrDEI64GAq8W</t>
  </si>
  <si>
    <t>government policies undermining environmental protection</t>
  </si>
  <si>
    <t>lack of government funding</t>
  </si>
  <si>
    <t>trying to protect natural heritage from developmental impacts without the ability or support from the government to protect the natural environment through mitigation measures</t>
  </si>
  <si>
    <t>CA Act, PPS, MNRF Technical Guidelines</t>
  </si>
  <si>
    <t>MNRF Technical Guidelines (seriously outdated), County Shoreline Management Studies, Flood Plain Studies, supporting policies</t>
  </si>
  <si>
    <t>clear guidelines across the province, a steady source of funding that doesn't keep getting whittled away while our responsibilities increase exponentially, more information around Climate Change and the potential impacts on the watercourses and Great Lakes</t>
  </si>
  <si>
    <t>I have worked in this field for over 30 years, with multiple professional training experiences for various components of my work, with a background in biology and environmental science</t>
  </si>
  <si>
    <t>natural heritage review/commenting should be given back to the CA's to assist municipalities with this burden</t>
  </si>
  <si>
    <t>R_1GN9ycNIFhxKNTY</t>
  </si>
  <si>
    <t>insufficient data relating to the question (i.e. species abundance)</t>
  </si>
  <si>
    <t>political pressure</t>
  </si>
  <si>
    <t>organizational mandates</t>
  </si>
  <si>
    <t>how stakeholders will view the decision</t>
  </si>
  <si>
    <t>Fisheries management: harvest limits, size limits, open/closed seasons, sanctuaries.</t>
  </si>
  <si>
    <t>Provincial government mandates</t>
  </si>
  <si>
    <t>having sufficient evidence</t>
  </si>
  <si>
    <t>Decision support tool course</t>
  </si>
  <si>
    <t>R_plMZgKcCNtukCRP</t>
  </si>
  <si>
    <t>Individual indifference</t>
  </si>
  <si>
    <t>Corporate indifference</t>
  </si>
  <si>
    <t>Poor management and decision making within environmental organizations</t>
  </si>
  <si>
    <t>- seed collection
 - invasive control
 - materials to build with, where to build, and how to build small infrastructure projects/trails</t>
  </si>
  <si>
    <t>- Organizational policy, low impact on PSW, SBA, and SAR habitats</t>
  </si>
  <si>
    <t>It is unrealistic to think we could reduce uncertainty. Society as a whole would need to change the approach it takes to conservation, and it seems that we are drifting further away from the appropriate changes.</t>
  </si>
  <si>
    <t>Uncertainty leads to innovation, if all things in our field were certain and predetermined we would not grow, and there would be a loss of employment.</t>
  </si>
  <si>
    <t>R_3D8hsajWCPlObn9</t>
  </si>
  <si>
    <t>Untried methods of management (unknown results)</t>
  </si>
  <si>
    <t>A potential lack of funding (projects pending approval, etc.)</t>
  </si>
  <si>
    <t>Daily weather conditions</t>
  </si>
  <si>
    <t>Anticipated staffing changes (potential lack of available labour)</t>
  </si>
  <si>
    <t>How an operation will be run (daily schedule, what resources are required, etc.)</t>
  </si>
  <si>
    <t>Organization mandate; National Parks Act; Species at Risk Act; Fisheries Act; Impact Assessment Act</t>
  </si>
  <si>
    <t>Clear processes with consistent proper funding</t>
  </si>
  <si>
    <t>R_1ohUOaNmizRwNqe</t>
  </si>
  <si>
    <t>R_x0px416H99yNws1</t>
  </si>
  <si>
    <t>Will there be funding available</t>
  </si>
  <si>
    <t>Will there be public/political support for the conservation measures</t>
  </si>
  <si>
    <t>What are the greatest threats to my conservation target</t>
  </si>
  <si>
    <t>What is the best way to address the threats to my conservation target</t>
  </si>
  <si>
    <t>What threats to address given limited capacity/resources</t>
  </si>
  <si>
    <t>Largely Federal species-at-risk guidance documents and the collaborative decisions of regional species-at-risk working groups.</t>
  </si>
  <si>
    <t>Conservation Standards</t>
  </si>
  <si>
    <t>Greater levels of multi-year funding and greater level of understanding and support from elected officials.</t>
  </si>
  <si>
    <t>R_1etqFzBJVP5lehE</t>
  </si>
  <si>
    <t>Regulators not understanding the science and technology being applied and either refusing to allow the work or delaying it until funding either expires or runs out.</t>
  </si>
  <si>
    <t>Regulators treating restoration work the same way that they would treat development proposals....assuming damage rather than considering improvement.</t>
  </si>
  <si>
    <t>Uncertainty of whether we can get funding to do the work, even when we know what causes need to be ameliorated.</t>
  </si>
  <si>
    <t>Uncertain about the cause of the system dysfunction due to complex interplay of potential causes....wicked problems.</t>
  </si>
  <si>
    <t>Uncertainty with landowner willingness to allow conservation work on their property even when the major causes are occurring there.</t>
  </si>
  <si>
    <t>1. What is/are the cause(s) of the dysfunction that is affecting the system. 2. What and where are the most critical habitats/systems that help to protect and promote the biodiversity of the particular landscape/watershed? 3. What functions or processes are impaired and how could they be remediated? 4. What are the locations that would give the "biggest bang for the buck" when it comes to restoration work? 5. Can these areas once restored be connected to healthy areas to further biodiversity and movement of animals, plants, fish, etc.? 6. Are there funding sources or programs that could help with funding or support to undertake this work?</t>
  </si>
  <si>
    <t>I work for the betterment of the watershed and its productivity, biodiversity and health. I support the mandate of our organization which is to conserve, protect and restore Canada's freshwater ecosystems and their resources for current and future generations.</t>
  </si>
  <si>
    <t>Yes and No to above. Yes, Tools developed through both the Stream Corridor manual on restoration of streams and their corridors created by a team of geomorphologists, ecologists, engineers, planners and landscape architects and (no) through the development of a science-based watershed and stream rehabilitation process developed by our organization.</t>
  </si>
  <si>
    <t>1. A better regulatory process that supports restoration and biodiversity work. 2. Reliable funding sources that do not require exceptional time to justify a project or justify to a fine scale how funds were spent. 3. Supportive government programs with a strong degree of certainty. 4. Government led or supported landscape assessment and planning process to create contextual information to aid in determining restoration works.</t>
  </si>
  <si>
    <t>Over the years I have had training on strategic planning, watershed analyses, collaborative project development, stewardship development.</t>
  </si>
  <si>
    <t>Alberta,British Columbia,New Brunswick,Nova Scotia,Ontario,Prince Edward Island,Quebec,Saskatchewan</t>
  </si>
  <si>
    <t>Thank you for undertaking this study. I am finding it more and more difficult to initiate work on the ground compared to when I began my career, almost 50 years ago. Uncertainty is one thing, but a greater issue is people, especially in government are afraid to make a decision and allow work on the ground. It is harder sometimes to undertake restoration work than to do development work.</t>
  </si>
  <si>
    <t>R_RPQ4Hrt9pB5XbrP</t>
  </si>
  <si>
    <t>Funding to continue conducting species at risk research</t>
  </si>
  <si>
    <t>Ability to complete field work due to safety associated with weather conditions (i.e., heat)</t>
  </si>
  <si>
    <t>Changing work deliverables based on species status</t>
  </si>
  <si>
    <t>Ability to return to my position if I take another maternity leave when I am on contract</t>
  </si>
  <si>
    <t>Where and extent to sample for species at risk fish and mussels within a watershed, where to target restoration activities and extent of community engagement related to species at risk protection</t>
  </si>
  <si>
    <t>Federal Recovery Strategies, Fisheries Act, Species at Risk Act (federal and provincial), Fish and Wildlife Conservation Act, Conservation Authorities Act</t>
  </si>
  <si>
    <t>Available funding is primary concern in my professional capacity</t>
  </si>
  <si>
    <t>R_3lK3HfCgV1RaZAJ</t>
  </si>
  <si>
    <t>personal knowledge</t>
  </si>
  <si>
    <t>science</t>
  </si>
  <si>
    <t>ethics</t>
  </si>
  <si>
    <t>social stigma</t>
  </si>
  <si>
    <t>R_vq3tfGzpMtq2KCB</t>
  </si>
  <si>
    <t>R_1CltpnrJHwMNR5P</t>
  </si>
  <si>
    <t>Lack of data</t>
  </si>
  <si>
    <t>Outdated sources of information</t>
  </si>
  <si>
    <t>Lack of research on a given topic of conservation</t>
  </si>
  <si>
    <t>Poor data or unreliable sources of data or data collection</t>
  </si>
  <si>
    <t>Natural Resources Allocations (fish, game, forest products and other dispositions of Crown resources) and conservation of protected areas.</t>
  </si>
  <si>
    <t>All provincial legislation, policies and resource management mandates.</t>
  </si>
  <si>
    <t>Fish and Wildlife population modeling and sustainability threshold models.</t>
  </si>
  <si>
    <t>If all/most decisions where based on science, data, conservation, research, etc., and if my opinions which are mostly based on the latter, were genuinely considered in the decision-making process.</t>
  </si>
  <si>
    <t>R_Wrm88AX3FNm26Ln</t>
  </si>
  <si>
    <t>Political will to move forward with decisions</t>
  </si>
  <si>
    <t>Availability of resources to support actions</t>
  </si>
  <si>
    <t>Likelihood of support from land managers, public, stakeholders</t>
  </si>
  <si>
    <t>Protected area locations and types; management approaches within protected areas; policy/regulations to support actions; approaches to public and stakeholder engagement; extent and nature of Indigenous engagement and/or consultation; negotiations with resource rights holders or land managers; science-based rationale for actions; costs</t>
  </si>
  <si>
    <t>Legislative land protection target; protected areas legislation; provincial mandates re. sustainability, biodiversity, equity, reconciliation, etc.</t>
  </si>
  <si>
    <t>Pathway to Canada Target 1 - PA/OECM Decision Support Tool (for CPCAD reporting)</t>
  </si>
  <si>
    <t>Well established goals/priorities; standard public consultation approaches; increased knowledge and commitment within executive leadership;</t>
  </si>
  <si>
    <t>R_2ZHKZkJkCQmhe3n</t>
  </si>
  <si>
    <t>R_12QCjY2eR6SKcb2</t>
  </si>
  <si>
    <t>R_1oItFBsX69CPsPA</t>
  </si>
  <si>
    <t>R_25Y2ZAL0hZ3fEzR</t>
  </si>
  <si>
    <t>R_PuLGlCUD5uHpO3n</t>
  </si>
  <si>
    <t>R_33wkOz87nfzQpiw</t>
  </si>
  <si>
    <t>Uncertainty related to funding</t>
  </si>
  <si>
    <t>Uncertainty related to landowner decision regarding specific conservation option, eg. purchase, donation, conservation easement</t>
  </si>
  <si>
    <t>Uncertainty related to the real estate market conditions</t>
  </si>
  <si>
    <t>Uncertainty related to identifying and securing adequate human resources to deliver intended results</t>
  </si>
  <si>
    <t>R_210WHAGojrdE2Ao</t>
  </si>
  <si>
    <t>R_21ccYEn0DblKAwn</t>
  </si>
  <si>
    <t>R_psKRLE3NZHMlBlv</t>
  </si>
  <si>
    <t>R_3O2Nq7mQ1UpbYMz</t>
  </si>
  <si>
    <t>R_3KDtpOvDL3u0MVD</t>
  </si>
  <si>
    <t>R_2e9Emox1K3j2K0L</t>
  </si>
  <si>
    <t>R_1r7Ah4lQ6TiZHZi</t>
  </si>
  <si>
    <t>R_AEBJbbW6qehPGUh</t>
  </si>
  <si>
    <t>R_2yl5hTqiAU5nxXf</t>
  </si>
  <si>
    <t>R_78m7u6HOoss34u5</t>
  </si>
  <si>
    <t>R_2TFqxQ9MeVkMbeo</t>
  </si>
  <si>
    <t>R_111unqzqBV01YeG</t>
  </si>
  <si>
    <t>R_32ILB8am2Lb4vU8</t>
  </si>
  <si>
    <t>R_21bMEcwdWNG7IGn</t>
  </si>
  <si>
    <t>R_2agb6zWPxteYUjt</t>
  </si>
  <si>
    <t>R_3dExMvp5FhDZRel</t>
  </si>
  <si>
    <t>R_332tQyRRolWG203</t>
  </si>
  <si>
    <t>R_32Jd4RM8eCfTxTr</t>
  </si>
  <si>
    <t>R_2qjUEmvfQRlc8Ew</t>
  </si>
  <si>
    <t>R_WjkCF0XXB5QJGAF</t>
  </si>
  <si>
    <t>R_2sRaBgSW2T1f6ec</t>
  </si>
  <si>
    <t>R_vvGbdRpJ9RNt053</t>
  </si>
  <si>
    <t>R_22oduPMpmzf8AgV</t>
  </si>
  <si>
    <t>R_Ck8bRe5um9DAqPf</t>
  </si>
  <si>
    <t>Complexity of natural world (truly understanding the component parts of the its systems)</t>
  </si>
  <si>
    <t>Geographical information system (GIS)</t>
  </si>
  <si>
    <t>R_wQLilZPseeVtcwF</t>
  </si>
  <si>
    <t>R_2PvUjIqOPEhjFdx</t>
  </si>
  <si>
    <t>R_1PTA0edvwROBMw4</t>
  </si>
  <si>
    <t>R_3iqWEMHLB7Xf3PF</t>
  </si>
  <si>
    <t>R_0TlncEJ1Nk7GSyd</t>
  </si>
  <si>
    <t>R_2SrFal7UM5hmrFh</t>
  </si>
  <si>
    <t>R_1I6kFiiyhSwunf0</t>
  </si>
  <si>
    <t>R_1mt9jyH0XOsmeMl</t>
  </si>
  <si>
    <t>R_1OrVgWyQOQyqsAm</t>
  </si>
  <si>
    <t>R_1q7ZwJblZwv2rVE</t>
  </si>
  <si>
    <t>R_ULusXjpn2DY0UYV</t>
  </si>
  <si>
    <t>R_27OGHE1B0YGskS7</t>
  </si>
  <si>
    <t>R_XjFfDXuH4DxaqE9</t>
  </si>
  <si>
    <t>Availability of funding</t>
  </si>
  <si>
    <t>Willingness of landowners to participate in restoration</t>
  </si>
  <si>
    <t>What types of projects to undertake, where to undertake those projects, how much funding to raise and/or allocate to projects, what type of communications products are needed,</t>
  </si>
  <si>
    <t>Species at Risk Act, Endangered Species Act, Conservation Authorities Act</t>
  </si>
  <si>
    <t>Long-term, secure funding</t>
  </si>
  <si>
    <t>R_1gtP8aeztypCRar</t>
  </si>
  <si>
    <t>R_3UwRAiTSqQIBLhf</t>
  </si>
  <si>
    <t>R_3lGLv3ALeVfhsz1</t>
  </si>
  <si>
    <t>R_29gqcMpp6KtfTAV</t>
  </si>
  <si>
    <t>R_PGtrxEcTTeH4sJr</t>
  </si>
  <si>
    <t>R_3rNZq7rOvCirI6l</t>
  </si>
  <si>
    <t>R_3RwLj2TEGr3KSvH</t>
  </si>
  <si>
    <t>R_pGkgbJuPNiW0D3b</t>
  </si>
  <si>
    <t>R_1Iz4uaD7Mn5Vb1B</t>
  </si>
  <si>
    <t>R_ON07HkhLPLU83o5</t>
  </si>
  <si>
    <t>R_1rrfJbsOR8iysr2</t>
  </si>
  <si>
    <t>R_239o70KtvCBdpXK</t>
  </si>
  <si>
    <t>R_3p4gBeOFYYCcrbt</t>
  </si>
  <si>
    <t>R_2R2COycU2sKCL94</t>
  </si>
  <si>
    <t>R_bxPJpeN42Xu5nyh</t>
  </si>
  <si>
    <t>R_2YLAFMMZfB10x9b</t>
  </si>
  <si>
    <t>R_1pt9CT37ZbrYpTn</t>
  </si>
  <si>
    <t>R_31vJhGyfhwV7d9F</t>
  </si>
  <si>
    <t>R_29ggiS6J9oyT9EH</t>
  </si>
  <si>
    <t>R_W074mJnaCHouVkl</t>
  </si>
  <si>
    <t>Political drivers (i.e. MZO, municipal processes, government changes)</t>
  </si>
  <si>
    <t>Impact to natural features and functions</t>
  </si>
  <si>
    <t>Policy</t>
  </si>
  <si>
    <t>Acts and requirements of other agencies (i.e. MECP, DFO)</t>
  </si>
  <si>
    <t>Mitigation measures to protect areas which are regulated, design of new channels or wetland features, if the information provided gives a level of certainty that no or little impact will occur to the natural environment features and functions.</t>
  </si>
  <si>
    <t>CA Act, specific CA regulation, Regional and local official plans and policies, PPS and other government documents (greenbelt plan, Niagara escarpment plan), other acts such as Endangered Species Act,</t>
  </si>
  <si>
    <t>To have a clear process and expectations from elected officials.</t>
  </si>
  <si>
    <t>R_1IbjBTcPMUhCAYX</t>
  </si>
  <si>
    <t>R_3ftPnZ37TADWUlH</t>
  </si>
  <si>
    <t>FR</t>
  </si>
  <si>
    <t>Oui</t>
  </si>
  <si>
    <t>R_1mmbod8DQ8IpDON</t>
  </si>
  <si>
    <t>Incertitude quant à la nécessité d'entreprendre une action</t>
  </si>
  <si>
    <t>Incertitude quant à la nature de l'action à entreprendre</t>
  </si>
  <si>
    <t>Incertitude quant à l'efficacité d'une action</t>
  </si>
  <si>
    <t>Incertitude quant aux investissements nécessaires pour que l'action soit efficace</t>
  </si>
  <si>
    <t>Où établir une aire protégée</t>
  </si>
  <si>
    <t>Les standards pour la conservation</t>
  </si>
  <si>
    <t>Intégrer les Standards pour la conservation et documenter les preuves utilisées dans le processus de prise de décision.</t>
  </si>
  <si>
    <t>Maîtrise en biologie.</t>
  </si>
  <si>
    <t>British Columbia,Ontario,Quebec,Other</t>
  </si>
  <si>
    <t>US</t>
  </si>
  <si>
    <t>SVP me contacter pour discuter de l'utilisation des Standards pour la conservation: charles.latremouille@gmail.com.</t>
  </si>
  <si>
    <t>R_3PBkA5NfqsslTtV</t>
  </si>
  <si>
    <t>Manque de connaissances scientifiques sur les écosystèmes</t>
  </si>
  <si>
    <t>Manque de connaissances sur les espèces rares et en péril</t>
  </si>
  <si>
    <t>Manque de constance dans l'acquisition de l'information</t>
  </si>
  <si>
    <t>Accès à l'information</t>
  </si>
  <si>
    <t>Changements climatiques</t>
  </si>
  <si>
    <t>Mise en oeuvre de mesures de conservation visant à réduire les menaces à la conservation des espèces.</t>
  </si>
  <si>
    <t>Mandat de Parcs Canada de protéger l'intégrité écologique ; Loi sur les espèces en péril; Plan de rétablissement des espèces en péril ; Analyse de situation faites par les COSEPAC</t>
  </si>
  <si>
    <t>Des outils produit à l'interne par mon agence</t>
  </si>
  <si>
    <t>L'organisation de l'information à l'échelle de notre agence ainsi que la mise en commun de l'information scientifique à la plus grande échelle.</t>
  </si>
  <si>
    <t>Non</t>
  </si>
  <si>
    <t>R_xsh68SQhqG5cuXf</t>
  </si>
  <si>
    <t>manque de données probantes</t>
  </si>
  <si>
    <t>changement de direction politiques</t>
  </si>
  <si>
    <t>groupes de pression</t>
  </si>
  <si>
    <t>Quu'est-ce qui devrait être règlementer en matière de conservation des aires protégées</t>
  </si>
  <si>
    <t>Loi sur les aires marines nationales de conservation du Canada, Loi sur les parcs nationaux du Canada, Objectifs de conservation de biodiversité</t>
  </si>
  <si>
    <t>Rendre le financement des actions de conservation moins dépendant des gouvernements et vision politiques</t>
  </si>
  <si>
    <t>R_3P4Z12AkfBboYSY</t>
  </si>
  <si>
    <t>R_3IRX8fXT8kKQJiW</t>
  </si>
  <si>
    <t>R_2RWH3CbuJlGZBv3</t>
  </si>
  <si>
    <t>Manque de connaissances scientifiques</t>
  </si>
  <si>
    <t>Aléas des orientations politiques</t>
  </si>
  <si>
    <t>Le manque de garanties quant à l'engagement à long terme envers des actions de conservation requerrant un suivi.</t>
  </si>
  <si>
    <t>Le problème des jugements de valeur dans ce qui est 'bon' ou 'mauvais' pour la conservation</t>
  </si>
  <si>
    <t>Les incertitudes budgétaires</t>
  </si>
  <si>
    <t>Militantisme écologique (promotion de nouvelles aires de conservation). Surveillance de l'intégrité écologique.</t>
  </si>
  <si>
    <t>Législation canadienne pertinente</t>
  </si>
  <si>
    <t>Systèmes d'information géographique / télédétection</t>
  </si>
  <si>
    <t>un financement stable</t>
  </si>
  <si>
    <t>Milieu académique</t>
  </si>
  <si>
    <t>British Columbia,Quebec</t>
  </si>
  <si>
    <t>R_2P50IcGmY37SPJt</t>
  </si>
  <si>
    <t>R_3qQCtL7fFpnxcre</t>
  </si>
  <si>
    <t>Durabilité du financement</t>
  </si>
  <si>
    <t>Processus internes d'approbation</t>
  </si>
  <si>
    <t>Absence d'outils performants pour évaluer la valeur écologique des zones..</t>
  </si>
  <si>
    <t>Absence d'outils reconnus pour évaluer la valeur monétaire des biens et services écosystémiques</t>
  </si>
  <si>
    <t>Attester la sensibilité écologique d'une terre; déterminer la juste valeur marchande d'une terre; recommander un projet de conservation des terres pour financement.</t>
  </si>
  <si>
    <t>Lettre de mandat du Ministre fédéral de l'Environnement (veiller à ce que le Canada atteigne ses objectifs de conservation de 25 % de ses terres et de ses eaux d’ici 2025 et de 30 % d’ici 2030), Loi de l'impô sur le revenu (dons écologiques).</t>
  </si>
  <si>
    <t>Recommandations d'un comité aviseur; Check-list; Système d'information géographique</t>
  </si>
  <si>
    <t>Base de données géoréférencées pancanadienne sur les espèces et les habitats. Financement permanent.</t>
  </si>
  <si>
    <t>Canada</t>
  </si>
  <si>
    <t>R_1rlDIyLPw21pkN1</t>
  </si>
  <si>
    <t>Ressources financières</t>
  </si>
  <si>
    <t>Capacité RH à mener à bien le projet</t>
  </si>
  <si>
    <t>Capacité à suivre les résultats d'action sur le terrain</t>
  </si>
  <si>
    <t>actions de lutte contre les espèces exotiques envahissantes, choix de parcelles d'inventaires de différentes variables en biodiversité, définition des objectifs et des indicateurs de suivi des orientations gouvernementales</t>
  </si>
  <si>
    <t>Convention sur la diversité biologique</t>
  </si>
  <si>
    <t>Financement récurrent</t>
  </si>
  <si>
    <t>R_3iQD0O0LMtg5zHP</t>
  </si>
  <si>
    <t>financement disponible et durable</t>
  </si>
  <si>
    <t>aboutissement des démarches de conservation</t>
  </si>
  <si>
    <t>officialisation réelle des promesses de conservation de sites</t>
  </si>
  <si>
    <t>appui des lois en vigueur</t>
  </si>
  <si>
    <t>Prioriser des actions de conservation (sites à protéger, mesures d'atténuation, aménagements, etc.).
 Sélectionner les actions priorisées qui trouveront du financement auprès d'un programme ou d'un fonds.</t>
  </si>
  <si>
    <t>La conservation des espèces en situation précaire et leurs habitats. Le financement disponible.</t>
  </si>
  <si>
    <t>QGIS (cartographie).</t>
  </si>
  <si>
    <t>Davantage de financement prolongé. Une législation ayant plus de mordant concernant les espèces en situation précaire et leurs habitats en terres privées.</t>
  </si>
  <si>
    <t>R_3CNtbpBPng19j9R</t>
  </si>
  <si>
    <t>Propriété privée</t>
  </si>
  <si>
    <t>Inventaires fiables du terrain</t>
  </si>
  <si>
    <t>Mauvaise planification urbaine</t>
  </si>
  <si>
    <t>Financement adéquat</t>
  </si>
  <si>
    <t>Pérennisation et suivi</t>
  </si>
  <si>
    <t>Évitement des milieux d'intérêt; Atténuation des impacts des projets; priorisation de sites</t>
  </si>
  <si>
    <t>Loi sur la qualité de l'environnement, Loi sur la conservation du patrimoine naturel, Loi affirmant le caractère collectif des ressources en eau et favorisant une meilleure gouvernance de l'eau et des milieux associés</t>
  </si>
  <si>
    <t>Atlas des milieux naturels d'intérêt des basses terres du Saint-Laurent (Plan d'action Saint-Laurent), Base de données sur la connectivité écologique des milieux naturels dans les basses-terres du Saint-Laurent</t>
  </si>
  <si>
    <t>Le financement</t>
  </si>
  <si>
    <t>R_2QVRJ46WKPUFOmy</t>
  </si>
  <si>
    <t>R_3O9zQhbBXy599HO</t>
  </si>
  <si>
    <t>R_vf2slbts5Qm1D3j</t>
  </si>
  <si>
    <t>R_PGO1KwMcxdZLgGt</t>
  </si>
  <si>
    <t>R_331OzQIcLzgEZVM</t>
  </si>
  <si>
    <t>R_3Q3dfJTyt1b9QK5</t>
  </si>
  <si>
    <t>R_OOOnTPM34nR0Z2x</t>
  </si>
  <si>
    <t>R_2bTbBhgbQ4NH07s</t>
  </si>
  <si>
    <t>R_3ijJTsSf03Ecub7</t>
  </si>
  <si>
    <t>1 Financement</t>
  </si>
  <si>
    <t>2 La protection à perpétuité</t>
  </si>
  <si>
    <t>3 La gestion des milieux naturels</t>
  </si>
  <si>
    <t>4 Le fonds de gestion/dotation pour gérer les propriétés</t>
  </si>
  <si>
    <t>5 La cadre légal (zonage, etc.)</t>
  </si>
  <si>
    <t>Prioriser les acquisitions des milieux naturels selon plusieurs critères: coût à l'hectare, valeur écologique, menace imminente, financement complet, liens écologiques, présence d'espèces en péril, présences de EEE, etc.</t>
  </si>
  <si>
    <t>Nous avons réalisé une stratégie de Conservation et nous suivons cette stratégie (Ex. Consolider nos noyaux de biodiversité, etc.)</t>
  </si>
  <si>
    <t>Nous avons rédigé un manuel des acquisitions et gestion de milieux naturels, nous consultons les plans régionaux, municipaux, nous ciblons les espèces en péril et consultons les équipes de rétablissement, etc.</t>
  </si>
  <si>
    <t>Travailler en concertation avec les acteurs locaux et les bailleurs de fonds</t>
  </si>
  <si>
    <t>R_2WHDbgZ5r0j3Rmu</t>
  </si>
  <si>
    <t>pas de données empiriques sur le milieu naturel</t>
  </si>
  <si>
    <t>utilisation d'analyse de données geomatiques</t>
  </si>
  <si>
    <t>réaction des propriétaires</t>
  </si>
  <si>
    <t>R_xfJbw3fDt2UkjZf</t>
  </si>
  <si>
    <t>R_1OlttYnpKqULoF8</t>
  </si>
  <si>
    <t>Over 10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</si>
</sst>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font>
    <font>
      <sz val="11"/>
      <color rgb="FFFF0000"/>
      <name val="Calibri"/>
      <family val="2"/>
    </font>
  </fonts>
  <fills count="3">
    <fill>
      <patternFill patternType="none"/>
    </fill>
    <fill>
      <patternFill patternType="gray125"/>
    </fill>
    <fill>
      <patternFill patternType="solid">
        <fgColor rgb="FFC0C0C0"/>
        <bgColor rgb="FFC0C0C0"/>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wrapText="1"/>
    </xf>
    <xf numFmtId="0" fontId="1" fillId="2" borderId="0" xfId="0" applyFont="1" applyFill="1"/>
    <xf numFmtId="0" fontId="1" fillId="0" borderId="0" xfId="0" applyFont="1" applyAlignment="1">
      <alignment horizontal="right"/>
    </xf>
    <xf numFmtId="0" fontId="2" fillId="0" borderId="0" xfId="0" applyFont="1" applyAlignment="1">
      <alignment horizontal="right"/>
    </xf>
    <xf numFmtId="0" fontId="2" fillId="0" borderId="0" xfId="0" applyFont="1"/>
    <xf numFmtId="0" fontId="2" fillId="0" borderId="0" xfId="0" applyFont="1" applyAlignment="1">
      <alignment wrapText="1"/>
    </xf>
    <xf numFmtId="0" fontId="1" fillId="0" borderId="0" xfId="0" applyFont="1" applyFill="1" applyAlignment="1">
      <alignment horizontal="right"/>
    </xf>
    <xf numFmtId="0" fontId="1" fillId="0" borderId="0" xfId="0" applyFont="1" applyFill="1"/>
    <xf numFmtId="0" fontId="1" fillId="0" borderId="0" xfId="0" applyFont="1" applyFill="1" applyAlignment="1">
      <alignment wrapText="1"/>
    </xf>
    <xf numFmtId="0" fontId="0" fillId="0" borderId="0" xfId="0"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01081-2562-4737-A90C-1C088718B032}">
  <dimension ref="A1:BA454"/>
  <sheetViews>
    <sheetView tabSelected="1" zoomScale="70" zoomScaleNormal="70" workbookViewId="0">
      <pane xSplit="1" ySplit="2" topLeftCell="O411" activePane="bottomRight" state="frozen"/>
      <selection pane="topRight" activeCell="B1" sqref="B1"/>
      <selection pane="bottomLeft" activeCell="A3" sqref="A3"/>
      <selection pane="bottomRight" activeCell="Y429" sqref="Y429"/>
    </sheetView>
  </sheetViews>
  <sheetFormatPr defaultRowHeight="15" x14ac:dyDescent="0.25"/>
  <cols>
    <col min="18" max="18" width="18.85546875" customWidth="1"/>
    <col min="19" max="19" width="14" customWidth="1"/>
  </cols>
  <sheetData>
    <row r="1" spans="1:53" x14ac:dyDescent="0.25">
      <c r="A1" s="1" t="s">
        <v>0</v>
      </c>
      <c r="B1" s="1" t="s">
        <v>1</v>
      </c>
      <c r="C1" s="1" t="s">
        <v>2</v>
      </c>
      <c r="D1" s="1" t="s">
        <v>3</v>
      </c>
      <c r="E1" s="1" t="s">
        <v>4</v>
      </c>
      <c r="F1" s="1" t="s">
        <v>5</v>
      </c>
      <c r="G1" s="1" t="s">
        <v>6</v>
      </c>
      <c r="H1" s="1" t="s">
        <v>7</v>
      </c>
      <c r="I1" s="1" t="s">
        <v>8</v>
      </c>
      <c r="J1" s="1" t="s">
        <v>9</v>
      </c>
      <c r="K1" s="1" t="s">
        <v>10</v>
      </c>
      <c r="L1" s="2" t="s">
        <v>11</v>
      </c>
      <c r="M1" s="2" t="s">
        <v>12</v>
      </c>
      <c r="N1" s="2" t="s">
        <v>13</v>
      </c>
      <c r="O1" s="2" t="s">
        <v>14</v>
      </c>
      <c r="P1" s="2" t="s">
        <v>15</v>
      </c>
      <c r="Q1" s="1"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row>
    <row r="2" spans="1:53" x14ac:dyDescent="0.25">
      <c r="A2" s="1" t="s">
        <v>0</v>
      </c>
      <c r="B2" s="1" t="s">
        <v>1</v>
      </c>
      <c r="C2" s="1" t="s">
        <v>2</v>
      </c>
      <c r="D2" s="1" t="s">
        <v>3</v>
      </c>
      <c r="E2" s="1" t="s">
        <v>4</v>
      </c>
      <c r="F2" s="1" t="s">
        <v>5</v>
      </c>
      <c r="G2" s="1" t="s">
        <v>6</v>
      </c>
      <c r="H2" s="1" t="s">
        <v>7</v>
      </c>
      <c r="I2" s="1" t="s">
        <v>8</v>
      </c>
      <c r="J2" s="1" t="s">
        <v>9</v>
      </c>
      <c r="K2" s="1" t="s">
        <v>10</v>
      </c>
      <c r="L2" s="2" t="s">
        <v>11</v>
      </c>
      <c r="M2" s="2" t="s">
        <v>12</v>
      </c>
      <c r="N2" s="2" t="s">
        <v>13</v>
      </c>
      <c r="O2" s="2" t="s">
        <v>14</v>
      </c>
      <c r="P2" s="2" t="s">
        <v>15</v>
      </c>
      <c r="Q2" s="1"/>
      <c r="R2" s="3" t="s">
        <v>53</v>
      </c>
      <c r="S2" s="3" t="s">
        <v>54</v>
      </c>
      <c r="T2" s="3" t="s">
        <v>55</v>
      </c>
      <c r="U2" s="3" t="s">
        <v>56</v>
      </c>
      <c r="V2" s="3" t="s">
        <v>57</v>
      </c>
      <c r="W2" s="3" t="s">
        <v>58</v>
      </c>
      <c r="X2" s="3" t="s">
        <v>59</v>
      </c>
      <c r="Y2" s="3" t="s">
        <v>60</v>
      </c>
      <c r="Z2" s="3" t="s">
        <v>61</v>
      </c>
      <c r="AA2" s="3" t="s">
        <v>62</v>
      </c>
      <c r="AB2" s="3" t="s">
        <v>63</v>
      </c>
      <c r="AC2" s="3" t="s">
        <v>64</v>
      </c>
      <c r="AD2" s="3" t="s">
        <v>65</v>
      </c>
      <c r="AE2" s="3" t="s">
        <v>66</v>
      </c>
      <c r="AF2" s="3" t="s">
        <v>67</v>
      </c>
      <c r="AG2" s="3" t="s">
        <v>68</v>
      </c>
      <c r="AH2" s="3" t="s">
        <v>69</v>
      </c>
      <c r="AI2" s="3" t="s">
        <v>70</v>
      </c>
      <c r="AJ2" s="3" t="s">
        <v>71</v>
      </c>
      <c r="AK2" s="3" t="s">
        <v>72</v>
      </c>
      <c r="AL2" s="3" t="s">
        <v>73</v>
      </c>
      <c r="AM2" s="3" t="s">
        <v>74</v>
      </c>
      <c r="AN2" s="3" t="s">
        <v>75</v>
      </c>
      <c r="AO2" s="3" t="s">
        <v>76</v>
      </c>
      <c r="AP2" s="3" t="s">
        <v>77</v>
      </c>
      <c r="AQ2" s="3" t="s">
        <v>78</v>
      </c>
      <c r="AR2" s="3" t="s">
        <v>79</v>
      </c>
      <c r="AS2" s="3" t="s">
        <v>80</v>
      </c>
      <c r="AT2" s="3" t="s">
        <v>81</v>
      </c>
      <c r="AU2" s="3" t="s">
        <v>82</v>
      </c>
      <c r="AV2" s="3" t="s">
        <v>83</v>
      </c>
      <c r="AW2" s="3" t="s">
        <v>84</v>
      </c>
      <c r="AX2" s="3" t="s">
        <v>85</v>
      </c>
      <c r="AY2" s="3" t="s">
        <v>86</v>
      </c>
      <c r="AZ2" s="3" t="s">
        <v>87</v>
      </c>
      <c r="BA2" s="3" t="s">
        <v>52</v>
      </c>
    </row>
    <row r="3" spans="1:53" ht="60" x14ac:dyDescent="0.25">
      <c r="A3" s="4">
        <v>44907.64</v>
      </c>
      <c r="B3" s="4">
        <v>44907.64</v>
      </c>
      <c r="C3" s="1" t="s">
        <v>88</v>
      </c>
      <c r="D3" s="4">
        <v>100</v>
      </c>
      <c r="E3" s="4">
        <v>557</v>
      </c>
      <c r="F3" s="1" t="b">
        <v>1</v>
      </c>
      <c r="G3" s="4">
        <v>44907.64</v>
      </c>
      <c r="H3" s="1" t="s">
        <v>89</v>
      </c>
      <c r="I3" s="1" t="s">
        <v>90</v>
      </c>
      <c r="J3" s="1" t="s">
        <v>91</v>
      </c>
      <c r="K3" s="1" t="s">
        <v>92</v>
      </c>
      <c r="L3" s="2" t="s">
        <v>93</v>
      </c>
      <c r="M3" s="2" t="s">
        <v>94</v>
      </c>
      <c r="N3" s="2" t="s">
        <v>95</v>
      </c>
      <c r="O3" s="2"/>
      <c r="P3" s="2"/>
      <c r="Q3" s="1">
        <f>COUNTIF(L3:P3,"*")</f>
        <v>3</v>
      </c>
      <c r="R3" s="1" t="s">
        <v>96</v>
      </c>
      <c r="S3" s="1" t="s">
        <v>97</v>
      </c>
      <c r="T3" s="1" t="s">
        <v>98</v>
      </c>
      <c r="U3" s="1"/>
      <c r="V3" s="1"/>
      <c r="W3" s="1">
        <v>3</v>
      </c>
      <c r="X3" s="1" t="s">
        <v>99</v>
      </c>
      <c r="Y3" s="1" t="s">
        <v>100</v>
      </c>
      <c r="Z3" s="1" t="s">
        <v>101</v>
      </c>
      <c r="AA3" s="1" t="s">
        <v>100</v>
      </c>
      <c r="AB3" s="1" t="s">
        <v>99</v>
      </c>
      <c r="AC3" s="1" t="s">
        <v>102</v>
      </c>
      <c r="AD3" s="1" t="s">
        <v>99</v>
      </c>
      <c r="AE3" s="1" t="s">
        <v>100</v>
      </c>
      <c r="AF3" s="1" t="s">
        <v>100</v>
      </c>
      <c r="AG3" s="1" t="s">
        <v>100</v>
      </c>
      <c r="AH3" s="1" t="s">
        <v>103</v>
      </c>
      <c r="AI3" s="1" t="s">
        <v>100</v>
      </c>
      <c r="AJ3" s="1" t="s">
        <v>103</v>
      </c>
      <c r="AK3" s="1" t="s">
        <v>104</v>
      </c>
      <c r="AL3" s="1" t="s">
        <v>105</v>
      </c>
      <c r="AM3" s="1" t="s">
        <v>105</v>
      </c>
      <c r="AN3" s="1" t="s">
        <v>106</v>
      </c>
      <c r="AO3" s="1" t="s">
        <v>105</v>
      </c>
      <c r="AP3" s="1" t="s">
        <v>106</v>
      </c>
      <c r="AQ3" s="1" t="s">
        <v>107</v>
      </c>
      <c r="AR3" s="1" t="s">
        <v>108</v>
      </c>
      <c r="AS3" s="1" t="s">
        <v>109</v>
      </c>
      <c r="AT3" s="1"/>
      <c r="AU3" s="1" t="s">
        <v>110</v>
      </c>
      <c r="AV3" s="1" t="s">
        <v>98</v>
      </c>
      <c r="AW3" s="1"/>
      <c r="AX3" s="1" t="s">
        <v>111</v>
      </c>
      <c r="AY3" s="1"/>
      <c r="AZ3" s="1" t="s">
        <v>98</v>
      </c>
      <c r="BA3" s="1">
        <v>46447</v>
      </c>
    </row>
    <row r="4" spans="1:53" ht="409.5" x14ac:dyDescent="0.25">
      <c r="A4" s="4">
        <v>44908.37</v>
      </c>
      <c r="B4" s="4">
        <v>44908.41</v>
      </c>
      <c r="C4" s="1" t="s">
        <v>88</v>
      </c>
      <c r="D4" s="4">
        <v>100</v>
      </c>
      <c r="E4" s="4">
        <v>3013</v>
      </c>
      <c r="F4" s="1" t="b">
        <v>1</v>
      </c>
      <c r="G4" s="4">
        <v>44908.41</v>
      </c>
      <c r="H4" s="1" t="s">
        <v>112</v>
      </c>
      <c r="I4" s="1" t="s">
        <v>90</v>
      </c>
      <c r="J4" s="1" t="s">
        <v>91</v>
      </c>
      <c r="K4" s="1" t="s">
        <v>92</v>
      </c>
      <c r="L4" s="2" t="s">
        <v>113</v>
      </c>
      <c r="M4" s="2" t="s">
        <v>114</v>
      </c>
      <c r="N4" s="2" t="s">
        <v>115</v>
      </c>
      <c r="O4" s="2" t="s">
        <v>116</v>
      </c>
      <c r="P4" s="2" t="s">
        <v>117</v>
      </c>
      <c r="Q4" s="1">
        <f t="shared" ref="Q4:Q67" si="0">COUNTIF(L4:P4,"*")</f>
        <v>5</v>
      </c>
      <c r="R4" s="1" t="s">
        <v>118</v>
      </c>
      <c r="S4" s="1" t="s">
        <v>119</v>
      </c>
      <c r="T4" s="1" t="s">
        <v>98</v>
      </c>
      <c r="U4" s="1"/>
      <c r="V4" s="1"/>
      <c r="W4" s="1">
        <v>4</v>
      </c>
      <c r="X4" s="1" t="s">
        <v>101</v>
      </c>
      <c r="Y4" s="1" t="s">
        <v>103</v>
      </c>
      <c r="Z4" s="1" t="s">
        <v>103</v>
      </c>
      <c r="AA4" s="1" t="s">
        <v>99</v>
      </c>
      <c r="AB4" s="1" t="s">
        <v>99</v>
      </c>
      <c r="AC4" s="1" t="s">
        <v>100</v>
      </c>
      <c r="AD4" s="1" t="s">
        <v>103</v>
      </c>
      <c r="AE4" s="1" t="s">
        <v>103</v>
      </c>
      <c r="AF4" s="1" t="s">
        <v>100</v>
      </c>
      <c r="AG4" s="1" t="s">
        <v>100</v>
      </c>
      <c r="AH4" s="1" t="s">
        <v>100</v>
      </c>
      <c r="AI4" s="1" t="s">
        <v>100</v>
      </c>
      <c r="AJ4" s="1" t="s">
        <v>100</v>
      </c>
      <c r="AK4" s="1" t="s">
        <v>104</v>
      </c>
      <c r="AL4" s="1" t="s">
        <v>104</v>
      </c>
      <c r="AM4" s="1" t="s">
        <v>105</v>
      </c>
      <c r="AN4" s="1" t="s">
        <v>107</v>
      </c>
      <c r="AO4" s="1" t="s">
        <v>105</v>
      </c>
      <c r="AP4" s="1" t="s">
        <v>107</v>
      </c>
      <c r="AQ4" s="1" t="s">
        <v>105</v>
      </c>
      <c r="AR4" s="1" t="s">
        <v>120</v>
      </c>
      <c r="AS4" s="1" t="s">
        <v>121</v>
      </c>
      <c r="AT4" s="1" t="s">
        <v>122</v>
      </c>
      <c r="AU4" s="1" t="s">
        <v>123</v>
      </c>
      <c r="AV4" s="1" t="s">
        <v>98</v>
      </c>
      <c r="AW4" s="1"/>
      <c r="AX4" s="1" t="s">
        <v>111</v>
      </c>
      <c r="AY4" s="1"/>
      <c r="AZ4" s="1" t="s">
        <v>124</v>
      </c>
      <c r="BA4" s="1">
        <v>22544</v>
      </c>
    </row>
    <row r="5" spans="1:53" ht="60" x14ac:dyDescent="0.25">
      <c r="A5" s="4">
        <v>44909.33</v>
      </c>
      <c r="B5" s="4">
        <v>44909.35</v>
      </c>
      <c r="C5" s="1" t="s">
        <v>88</v>
      </c>
      <c r="D5" s="4">
        <v>100</v>
      </c>
      <c r="E5" s="4">
        <v>2243</v>
      </c>
      <c r="F5" s="1" t="b">
        <v>1</v>
      </c>
      <c r="G5" s="4">
        <v>44909.35</v>
      </c>
      <c r="H5" s="1" t="s">
        <v>125</v>
      </c>
      <c r="I5" s="1" t="s">
        <v>90</v>
      </c>
      <c r="J5" s="1" t="s">
        <v>91</v>
      </c>
      <c r="K5" s="1" t="s">
        <v>92</v>
      </c>
      <c r="L5" s="2" t="s">
        <v>126</v>
      </c>
      <c r="M5" s="2" t="s">
        <v>93</v>
      </c>
      <c r="N5" s="2" t="s">
        <v>127</v>
      </c>
      <c r="O5" s="2" t="s">
        <v>128</v>
      </c>
      <c r="P5" s="2" t="s">
        <v>129</v>
      </c>
      <c r="Q5" s="1">
        <f t="shared" si="0"/>
        <v>5</v>
      </c>
      <c r="R5" s="1" t="s">
        <v>130</v>
      </c>
      <c r="S5" s="1" t="s">
        <v>131</v>
      </c>
      <c r="T5" s="1" t="s">
        <v>92</v>
      </c>
      <c r="U5" s="1" t="s">
        <v>92</v>
      </c>
      <c r="V5" s="1" t="s">
        <v>132</v>
      </c>
      <c r="W5" s="1">
        <v>3</v>
      </c>
      <c r="X5" s="1" t="s">
        <v>101</v>
      </c>
      <c r="Y5" s="1" t="s">
        <v>103</v>
      </c>
      <c r="Z5" s="1" t="s">
        <v>103</v>
      </c>
      <c r="AA5" s="1" t="s">
        <v>99</v>
      </c>
      <c r="AB5" s="1" t="s">
        <v>99</v>
      </c>
      <c r="AC5" s="1" t="s">
        <v>100</v>
      </c>
      <c r="AD5" s="1" t="s">
        <v>100</v>
      </c>
      <c r="AE5" s="1" t="s">
        <v>100</v>
      </c>
      <c r="AF5" s="1" t="s">
        <v>100</v>
      </c>
      <c r="AG5" s="1" t="s">
        <v>100</v>
      </c>
      <c r="AH5" s="1" t="s">
        <v>99</v>
      </c>
      <c r="AI5" s="1" t="s">
        <v>99</v>
      </c>
      <c r="AJ5" s="1" t="s">
        <v>103</v>
      </c>
      <c r="AK5" s="1" t="s">
        <v>105</v>
      </c>
      <c r="AL5" s="1" t="s">
        <v>105</v>
      </c>
      <c r="AM5" s="1" t="s">
        <v>107</v>
      </c>
      <c r="AN5" s="1" t="s">
        <v>107</v>
      </c>
      <c r="AO5" s="1" t="s">
        <v>107</v>
      </c>
      <c r="AP5" s="1" t="s">
        <v>107</v>
      </c>
      <c r="AQ5" s="1" t="s">
        <v>107</v>
      </c>
      <c r="AR5" s="1" t="s">
        <v>133</v>
      </c>
      <c r="AS5" s="1" t="s">
        <v>134</v>
      </c>
      <c r="AT5" s="1"/>
      <c r="AU5" s="1" t="s">
        <v>135</v>
      </c>
      <c r="AV5" s="1" t="s">
        <v>98</v>
      </c>
      <c r="AW5" s="1"/>
      <c r="AX5" s="1" t="s">
        <v>136</v>
      </c>
      <c r="AY5" s="1"/>
      <c r="AZ5" s="1"/>
      <c r="BA5" s="1">
        <v>76378</v>
      </c>
    </row>
    <row r="6" spans="1:53" ht="45" x14ac:dyDescent="0.25">
      <c r="A6" s="4">
        <v>44909.34</v>
      </c>
      <c r="B6" s="4">
        <v>44909.36</v>
      </c>
      <c r="C6" s="1" t="s">
        <v>88</v>
      </c>
      <c r="D6" s="4">
        <v>100</v>
      </c>
      <c r="E6" s="4">
        <v>1450</v>
      </c>
      <c r="F6" s="1" t="b">
        <v>1</v>
      </c>
      <c r="G6" s="4">
        <v>44909.36</v>
      </c>
      <c r="H6" s="1" t="s">
        <v>137</v>
      </c>
      <c r="I6" s="1" t="s">
        <v>90</v>
      </c>
      <c r="J6" s="1" t="s">
        <v>91</v>
      </c>
      <c r="K6" s="1" t="s">
        <v>92</v>
      </c>
      <c r="L6" s="2" t="s">
        <v>138</v>
      </c>
      <c r="M6" s="2" t="s">
        <v>139</v>
      </c>
      <c r="N6" s="2" t="s">
        <v>140</v>
      </c>
      <c r="O6" s="2"/>
      <c r="P6" s="2"/>
      <c r="Q6" s="1">
        <f t="shared" si="0"/>
        <v>3</v>
      </c>
      <c r="R6" s="1" t="s">
        <v>141</v>
      </c>
      <c r="S6" s="1" t="s">
        <v>142</v>
      </c>
      <c r="T6" s="1" t="s">
        <v>98</v>
      </c>
      <c r="U6" s="1"/>
      <c r="V6" s="1"/>
      <c r="W6" s="1">
        <v>3</v>
      </c>
      <c r="X6" s="1" t="s">
        <v>101</v>
      </c>
      <c r="Y6" s="1" t="s">
        <v>103</v>
      </c>
      <c r="Z6" s="1" t="s">
        <v>103</v>
      </c>
      <c r="AA6" s="1" t="s">
        <v>99</v>
      </c>
      <c r="AB6" s="1" t="s">
        <v>99</v>
      </c>
      <c r="AC6" s="1" t="s">
        <v>100</v>
      </c>
      <c r="AD6" s="1" t="s">
        <v>99</v>
      </c>
      <c r="AE6" s="1" t="s">
        <v>100</v>
      </c>
      <c r="AF6" s="1" t="s">
        <v>102</v>
      </c>
      <c r="AG6" s="1" t="s">
        <v>102</v>
      </c>
      <c r="AH6" s="1" t="s">
        <v>99</v>
      </c>
      <c r="AI6" s="1" t="s">
        <v>99</v>
      </c>
      <c r="AJ6" s="1" t="s">
        <v>101</v>
      </c>
      <c r="AK6" s="1" t="s">
        <v>104</v>
      </c>
      <c r="AL6" s="1" t="s">
        <v>104</v>
      </c>
      <c r="AM6" s="1" t="s">
        <v>104</v>
      </c>
      <c r="AN6" s="1" t="s">
        <v>104</v>
      </c>
      <c r="AO6" s="1" t="s">
        <v>105</v>
      </c>
      <c r="AP6" s="1" t="s">
        <v>105</v>
      </c>
      <c r="AQ6" s="1" t="s">
        <v>107</v>
      </c>
      <c r="AR6" s="1" t="s">
        <v>143</v>
      </c>
      <c r="AS6" s="1" t="s">
        <v>144</v>
      </c>
      <c r="AT6" s="1"/>
      <c r="AU6" s="1" t="s">
        <v>135</v>
      </c>
      <c r="AV6" s="1" t="s">
        <v>98</v>
      </c>
      <c r="AW6" s="1"/>
      <c r="AX6" s="1" t="s">
        <v>136</v>
      </c>
      <c r="AY6" s="1"/>
      <c r="AZ6" s="1"/>
      <c r="BA6" s="1">
        <v>58916</v>
      </c>
    </row>
    <row r="7" spans="1:53" ht="180" x14ac:dyDescent="0.25">
      <c r="A7" s="4">
        <v>44909.37</v>
      </c>
      <c r="B7" s="4">
        <v>44909.39</v>
      </c>
      <c r="C7" s="1" t="s">
        <v>88</v>
      </c>
      <c r="D7" s="4">
        <v>100</v>
      </c>
      <c r="E7" s="4">
        <v>1382</v>
      </c>
      <c r="F7" s="1" t="b">
        <v>1</v>
      </c>
      <c r="G7" s="4">
        <v>44909.39</v>
      </c>
      <c r="H7" s="1" t="s">
        <v>145</v>
      </c>
      <c r="I7" s="1" t="s">
        <v>90</v>
      </c>
      <c r="J7" s="1" t="s">
        <v>91</v>
      </c>
      <c r="K7" s="1" t="s">
        <v>92</v>
      </c>
      <c r="L7" s="2" t="s">
        <v>146</v>
      </c>
      <c r="M7" s="2" t="s">
        <v>147</v>
      </c>
      <c r="N7" s="2" t="s">
        <v>148</v>
      </c>
      <c r="O7" s="2" t="s">
        <v>149</v>
      </c>
      <c r="P7" s="2" t="s">
        <v>150</v>
      </c>
      <c r="Q7" s="1">
        <f t="shared" si="0"/>
        <v>5</v>
      </c>
      <c r="R7" s="1" t="s">
        <v>151</v>
      </c>
      <c r="S7" s="1" t="s">
        <v>152</v>
      </c>
      <c r="T7" s="1" t="s">
        <v>92</v>
      </c>
      <c r="U7" s="1" t="s">
        <v>92</v>
      </c>
      <c r="V7" s="1" t="s">
        <v>153</v>
      </c>
      <c r="W7" s="1">
        <v>5</v>
      </c>
      <c r="X7" s="1" t="s">
        <v>101</v>
      </c>
      <c r="Y7" s="1" t="s">
        <v>101</v>
      </c>
      <c r="Z7" s="1" t="s">
        <v>103</v>
      </c>
      <c r="AA7" s="1" t="s">
        <v>99</v>
      </c>
      <c r="AB7" s="1" t="s">
        <v>100</v>
      </c>
      <c r="AC7" s="1" t="s">
        <v>100</v>
      </c>
      <c r="AD7" s="1" t="s">
        <v>103</v>
      </c>
      <c r="AE7" s="1" t="s">
        <v>101</v>
      </c>
      <c r="AF7" s="1" t="s">
        <v>100</v>
      </c>
      <c r="AG7" s="1" t="s">
        <v>99</v>
      </c>
      <c r="AH7" s="1" t="s">
        <v>99</v>
      </c>
      <c r="AI7" s="1" t="s">
        <v>99</v>
      </c>
      <c r="AJ7" s="1" t="s">
        <v>101</v>
      </c>
      <c r="AK7" s="1" t="s">
        <v>105</v>
      </c>
      <c r="AL7" s="1" t="s">
        <v>107</v>
      </c>
      <c r="AM7" s="1" t="s">
        <v>154</v>
      </c>
      <c r="AN7" s="1" t="s">
        <v>105</v>
      </c>
      <c r="AO7" s="1" t="s">
        <v>104</v>
      </c>
      <c r="AP7" s="1" t="s">
        <v>104</v>
      </c>
      <c r="AQ7" s="1" t="s">
        <v>107</v>
      </c>
      <c r="AR7" s="1" t="s">
        <v>155</v>
      </c>
      <c r="AS7" s="1" t="s">
        <v>156</v>
      </c>
      <c r="AT7" s="1"/>
      <c r="AU7" s="1" t="s">
        <v>123</v>
      </c>
      <c r="AV7" s="1" t="s">
        <v>98</v>
      </c>
      <c r="AW7" s="1"/>
      <c r="AX7" s="1" t="s">
        <v>157</v>
      </c>
      <c r="AY7" s="1"/>
      <c r="AZ7" s="1"/>
      <c r="BA7" s="1">
        <v>41755</v>
      </c>
    </row>
    <row r="8" spans="1:53" ht="90" x14ac:dyDescent="0.25">
      <c r="A8" s="4">
        <v>44909.53</v>
      </c>
      <c r="B8" s="4">
        <v>44909.54</v>
      </c>
      <c r="C8" s="1" t="s">
        <v>88</v>
      </c>
      <c r="D8" s="4">
        <v>100</v>
      </c>
      <c r="E8" s="4">
        <v>682</v>
      </c>
      <c r="F8" s="1" t="b">
        <v>1</v>
      </c>
      <c r="G8" s="4">
        <v>44909.54</v>
      </c>
      <c r="H8" s="1" t="s">
        <v>158</v>
      </c>
      <c r="I8" s="1" t="s">
        <v>90</v>
      </c>
      <c r="J8" s="1" t="s">
        <v>91</v>
      </c>
      <c r="K8" s="1" t="s">
        <v>92</v>
      </c>
      <c r="L8" s="2" t="s">
        <v>159</v>
      </c>
      <c r="M8" s="2" t="s">
        <v>160</v>
      </c>
      <c r="N8" s="2" t="s">
        <v>161</v>
      </c>
      <c r="O8" s="2" t="s">
        <v>162</v>
      </c>
      <c r="P8" s="2" t="s">
        <v>163</v>
      </c>
      <c r="Q8" s="1">
        <f t="shared" si="0"/>
        <v>5</v>
      </c>
      <c r="R8" s="1" t="s">
        <v>164</v>
      </c>
      <c r="S8" s="1" t="s">
        <v>165</v>
      </c>
      <c r="T8" s="1" t="s">
        <v>98</v>
      </c>
      <c r="U8" s="1"/>
      <c r="V8" s="1"/>
      <c r="W8" s="1">
        <v>4</v>
      </c>
      <c r="X8" s="1" t="s">
        <v>101</v>
      </c>
      <c r="Y8" s="1" t="s">
        <v>100</v>
      </c>
      <c r="Z8" s="1" t="s">
        <v>101</v>
      </c>
      <c r="AA8" s="1" t="s">
        <v>101</v>
      </c>
      <c r="AB8" s="1" t="s">
        <v>101</v>
      </c>
      <c r="AC8" s="1" t="s">
        <v>101</v>
      </c>
      <c r="AD8" s="1" t="s">
        <v>103</v>
      </c>
      <c r="AE8" s="1" t="s">
        <v>99</v>
      </c>
      <c r="AF8" s="1" t="s">
        <v>99</v>
      </c>
      <c r="AG8" s="1" t="s">
        <v>100</v>
      </c>
      <c r="AH8" s="1" t="s">
        <v>99</v>
      </c>
      <c r="AI8" s="1" t="s">
        <v>101</v>
      </c>
      <c r="AJ8" s="1" t="s">
        <v>101</v>
      </c>
      <c r="AK8" s="1" t="s">
        <v>107</v>
      </c>
      <c r="AL8" s="1" t="s">
        <v>107</v>
      </c>
      <c r="AM8" s="1" t="s">
        <v>107</v>
      </c>
      <c r="AN8" s="1" t="s">
        <v>105</v>
      </c>
      <c r="AO8" s="1" t="s">
        <v>104</v>
      </c>
      <c r="AP8" s="1" t="s">
        <v>105</v>
      </c>
      <c r="AQ8" s="1" t="s">
        <v>107</v>
      </c>
      <c r="AR8" s="1"/>
      <c r="AS8" s="1" t="s">
        <v>144</v>
      </c>
      <c r="AT8" s="1"/>
      <c r="AU8" s="1" t="s">
        <v>166</v>
      </c>
      <c r="AV8" s="1" t="s">
        <v>98</v>
      </c>
      <c r="AW8" s="1"/>
      <c r="AX8" s="1" t="s">
        <v>136</v>
      </c>
      <c r="AY8" s="1"/>
      <c r="AZ8" s="1"/>
      <c r="BA8" s="1">
        <v>46427</v>
      </c>
    </row>
    <row r="9" spans="1:53" ht="409.5" x14ac:dyDescent="0.25">
      <c r="A9" s="4">
        <v>44909.55</v>
      </c>
      <c r="B9" s="4">
        <v>44909.57</v>
      </c>
      <c r="C9" s="1" t="s">
        <v>88</v>
      </c>
      <c r="D9" s="4">
        <v>100</v>
      </c>
      <c r="E9" s="4">
        <v>1093</v>
      </c>
      <c r="F9" s="1" t="b">
        <v>1</v>
      </c>
      <c r="G9" s="4">
        <v>44909.57</v>
      </c>
      <c r="H9" s="1" t="s">
        <v>167</v>
      </c>
      <c r="I9" s="1" t="s">
        <v>90</v>
      </c>
      <c r="J9" s="1" t="s">
        <v>91</v>
      </c>
      <c r="K9" s="1" t="s">
        <v>92</v>
      </c>
      <c r="L9" s="2" t="s">
        <v>168</v>
      </c>
      <c r="M9" s="2" t="s">
        <v>169</v>
      </c>
      <c r="N9" s="2" t="s">
        <v>170</v>
      </c>
      <c r="O9" s="2" t="s">
        <v>171</v>
      </c>
      <c r="P9" s="2" t="s">
        <v>172</v>
      </c>
      <c r="Q9" s="1">
        <f t="shared" si="0"/>
        <v>5</v>
      </c>
      <c r="R9" s="1" t="s">
        <v>173</v>
      </c>
      <c r="S9" s="1" t="s">
        <v>174</v>
      </c>
      <c r="T9" s="1" t="s">
        <v>92</v>
      </c>
      <c r="U9" s="1"/>
      <c r="V9" s="1" t="s">
        <v>175</v>
      </c>
      <c r="W9" s="1">
        <v>4</v>
      </c>
      <c r="X9" s="1" t="s">
        <v>99</v>
      </c>
      <c r="Y9" s="1" t="s">
        <v>103</v>
      </c>
      <c r="Z9" s="1" t="s">
        <v>103</v>
      </c>
      <c r="AA9" s="1" t="s">
        <v>99</v>
      </c>
      <c r="AB9" s="1" t="s">
        <v>103</v>
      </c>
      <c r="AC9" s="1" t="s">
        <v>103</v>
      </c>
      <c r="AD9" s="1" t="s">
        <v>103</v>
      </c>
      <c r="AE9" s="1" t="s">
        <v>103</v>
      </c>
      <c r="AF9" s="1" t="s">
        <v>100</v>
      </c>
      <c r="AG9" s="1" t="s">
        <v>99</v>
      </c>
      <c r="AH9" s="1" t="s">
        <v>103</v>
      </c>
      <c r="AI9" s="1" t="s">
        <v>103</v>
      </c>
      <c r="AJ9" s="1" t="s">
        <v>99</v>
      </c>
      <c r="AK9" s="1" t="s">
        <v>105</v>
      </c>
      <c r="AL9" s="1" t="s">
        <v>107</v>
      </c>
      <c r="AM9" s="1" t="s">
        <v>104</v>
      </c>
      <c r="AN9" s="1" t="s">
        <v>104</v>
      </c>
      <c r="AO9" s="1" t="s">
        <v>104</v>
      </c>
      <c r="AP9" s="1" t="s">
        <v>105</v>
      </c>
      <c r="AQ9" s="1" t="s">
        <v>106</v>
      </c>
      <c r="AR9" s="1" t="s">
        <v>176</v>
      </c>
      <c r="AS9" s="1" t="s">
        <v>121</v>
      </c>
      <c r="AT9" s="1" t="s">
        <v>177</v>
      </c>
      <c r="AU9" s="1" t="s">
        <v>123</v>
      </c>
      <c r="AV9" s="1" t="s">
        <v>92</v>
      </c>
      <c r="AW9" s="1" t="s">
        <v>178</v>
      </c>
      <c r="AX9" s="1" t="s">
        <v>179</v>
      </c>
      <c r="AY9" s="1"/>
      <c r="AZ9" s="1" t="s">
        <v>180</v>
      </c>
      <c r="BA9" s="1">
        <v>22802</v>
      </c>
    </row>
    <row r="10" spans="1:53" ht="409.5" x14ac:dyDescent="0.25">
      <c r="A10" s="4">
        <v>44909.54</v>
      </c>
      <c r="B10" s="4">
        <v>44909.63</v>
      </c>
      <c r="C10" s="1" t="s">
        <v>88</v>
      </c>
      <c r="D10" s="4">
        <v>100</v>
      </c>
      <c r="E10" s="4">
        <v>7663</v>
      </c>
      <c r="F10" s="1" t="b">
        <v>1</v>
      </c>
      <c r="G10" s="4">
        <v>44909.63</v>
      </c>
      <c r="H10" s="1" t="s">
        <v>181</v>
      </c>
      <c r="I10" s="1" t="s">
        <v>90</v>
      </c>
      <c r="J10" s="1" t="s">
        <v>91</v>
      </c>
      <c r="K10" s="1" t="s">
        <v>92</v>
      </c>
      <c r="L10" s="2" t="s">
        <v>182</v>
      </c>
      <c r="M10" s="2" t="s">
        <v>183</v>
      </c>
      <c r="N10" s="2" t="s">
        <v>184</v>
      </c>
      <c r="O10" s="2" t="s">
        <v>185</v>
      </c>
      <c r="P10" s="2" t="s">
        <v>186</v>
      </c>
      <c r="Q10" s="1">
        <f t="shared" si="0"/>
        <v>5</v>
      </c>
      <c r="R10" s="1" t="s">
        <v>187</v>
      </c>
      <c r="S10" s="1" t="s">
        <v>188</v>
      </c>
      <c r="T10" s="1" t="s">
        <v>92</v>
      </c>
      <c r="U10" s="1" t="s">
        <v>92</v>
      </c>
      <c r="V10" s="1" t="s">
        <v>189</v>
      </c>
      <c r="W10" s="1">
        <v>3</v>
      </c>
      <c r="X10" s="1" t="s">
        <v>103</v>
      </c>
      <c r="Y10" s="1" t="s">
        <v>103</v>
      </c>
      <c r="Z10" s="1" t="s">
        <v>100</v>
      </c>
      <c r="AA10" s="1" t="s">
        <v>100</v>
      </c>
      <c r="AB10" s="1" t="s">
        <v>100</v>
      </c>
      <c r="AC10" s="1" t="s">
        <v>100</v>
      </c>
      <c r="AD10" s="1" t="s">
        <v>99</v>
      </c>
      <c r="AE10" s="1" t="s">
        <v>100</v>
      </c>
      <c r="AF10" s="1" t="s">
        <v>100</v>
      </c>
      <c r="AG10" s="1" t="s">
        <v>99</v>
      </c>
      <c r="AH10" s="1" t="s">
        <v>99</v>
      </c>
      <c r="AI10" s="1" t="s">
        <v>99</v>
      </c>
      <c r="AJ10" s="1" t="s">
        <v>99</v>
      </c>
      <c r="AK10" s="1" t="s">
        <v>105</v>
      </c>
      <c r="AL10" s="1" t="s">
        <v>105</v>
      </c>
      <c r="AM10" s="1" t="s">
        <v>105</v>
      </c>
      <c r="AN10" s="1" t="s">
        <v>107</v>
      </c>
      <c r="AO10" s="1" t="s">
        <v>107</v>
      </c>
      <c r="AP10" s="1" t="s">
        <v>105</v>
      </c>
      <c r="AQ10" s="1" t="s">
        <v>107</v>
      </c>
      <c r="AR10" s="1" t="s">
        <v>190</v>
      </c>
      <c r="AS10" s="1" t="s">
        <v>156</v>
      </c>
      <c r="AT10" s="1"/>
      <c r="AU10" s="1" t="s">
        <v>191</v>
      </c>
      <c r="AV10" s="1" t="s">
        <v>98</v>
      </c>
      <c r="AW10" s="1"/>
      <c r="AX10" s="1" t="s">
        <v>192</v>
      </c>
      <c r="AY10" s="1"/>
      <c r="AZ10" s="1"/>
      <c r="BA10" s="1">
        <v>50295</v>
      </c>
    </row>
    <row r="11" spans="1:53" ht="270" x14ac:dyDescent="0.25">
      <c r="A11" s="4">
        <v>44909.87</v>
      </c>
      <c r="B11" s="4">
        <v>44909.89</v>
      </c>
      <c r="C11" s="1" t="s">
        <v>88</v>
      </c>
      <c r="D11" s="4">
        <v>100</v>
      </c>
      <c r="E11" s="4">
        <v>1860</v>
      </c>
      <c r="F11" s="1" t="b">
        <v>1</v>
      </c>
      <c r="G11" s="4">
        <v>44909.89</v>
      </c>
      <c r="H11" s="1" t="s">
        <v>193</v>
      </c>
      <c r="I11" s="1" t="s">
        <v>90</v>
      </c>
      <c r="J11" s="1" t="s">
        <v>91</v>
      </c>
      <c r="K11" s="1" t="s">
        <v>92</v>
      </c>
      <c r="L11" s="2" t="s">
        <v>194</v>
      </c>
      <c r="M11" s="2" t="s">
        <v>195</v>
      </c>
      <c r="N11" s="2" t="s">
        <v>196</v>
      </c>
      <c r="O11" s="2" t="s">
        <v>197</v>
      </c>
      <c r="P11" s="2" t="s">
        <v>198</v>
      </c>
      <c r="Q11" s="1">
        <f t="shared" si="0"/>
        <v>5</v>
      </c>
      <c r="R11" s="1" t="s">
        <v>199</v>
      </c>
      <c r="S11" s="1" t="s">
        <v>200</v>
      </c>
      <c r="T11" s="1" t="s">
        <v>92</v>
      </c>
      <c r="U11" s="1" t="s">
        <v>98</v>
      </c>
      <c r="V11" s="1" t="s">
        <v>201</v>
      </c>
      <c r="W11" s="1">
        <v>3</v>
      </c>
      <c r="X11" s="1" t="s">
        <v>99</v>
      </c>
      <c r="Y11" s="1" t="s">
        <v>100</v>
      </c>
      <c r="Z11" s="1" t="s">
        <v>100</v>
      </c>
      <c r="AA11" s="1" t="s">
        <v>100</v>
      </c>
      <c r="AB11" s="1" t="s">
        <v>99</v>
      </c>
      <c r="AC11" s="1" t="s">
        <v>99</v>
      </c>
      <c r="AD11" s="1" t="s">
        <v>99</v>
      </c>
      <c r="AE11" s="1" t="s">
        <v>100</v>
      </c>
      <c r="AF11" s="1" t="s">
        <v>99</v>
      </c>
      <c r="AG11" s="1" t="s">
        <v>103</v>
      </c>
      <c r="AH11" s="1" t="s">
        <v>99</v>
      </c>
      <c r="AI11" s="1" t="s">
        <v>99</v>
      </c>
      <c r="AJ11" s="1" t="s">
        <v>101</v>
      </c>
      <c r="AK11" s="1" t="s">
        <v>105</v>
      </c>
      <c r="AL11" s="1" t="s">
        <v>107</v>
      </c>
      <c r="AM11" s="1" t="s">
        <v>105</v>
      </c>
      <c r="AN11" s="1" t="s">
        <v>107</v>
      </c>
      <c r="AO11" s="1" t="s">
        <v>104</v>
      </c>
      <c r="AP11" s="1" t="s">
        <v>105</v>
      </c>
      <c r="AQ11" s="1" t="s">
        <v>107</v>
      </c>
      <c r="AR11" s="1" t="s">
        <v>202</v>
      </c>
      <c r="AS11" s="1" t="s">
        <v>144</v>
      </c>
      <c r="AT11" s="1"/>
      <c r="AU11" s="1" t="s">
        <v>191</v>
      </c>
      <c r="AV11" s="1" t="s">
        <v>98</v>
      </c>
      <c r="AW11" s="1"/>
      <c r="AX11" s="1" t="s">
        <v>136</v>
      </c>
      <c r="AY11" s="1"/>
      <c r="AZ11" s="1" t="s">
        <v>203</v>
      </c>
      <c r="BA11" s="1">
        <v>64715</v>
      </c>
    </row>
    <row r="12" spans="1:53" ht="180" x14ac:dyDescent="0.25">
      <c r="A12" s="4">
        <v>44910.62</v>
      </c>
      <c r="B12" s="4">
        <v>44910.64</v>
      </c>
      <c r="C12" s="1" t="s">
        <v>88</v>
      </c>
      <c r="D12" s="4">
        <v>100</v>
      </c>
      <c r="E12" s="4">
        <v>1037</v>
      </c>
      <c r="F12" s="1" t="b">
        <v>1</v>
      </c>
      <c r="G12" s="4">
        <v>44910.64</v>
      </c>
      <c r="H12" s="1" t="s">
        <v>204</v>
      </c>
      <c r="I12" s="1" t="s">
        <v>90</v>
      </c>
      <c r="J12" s="1" t="s">
        <v>91</v>
      </c>
      <c r="K12" s="1" t="s">
        <v>92</v>
      </c>
      <c r="L12" s="2" t="s">
        <v>205</v>
      </c>
      <c r="M12" s="2" t="s">
        <v>206</v>
      </c>
      <c r="N12" s="2" t="s">
        <v>207</v>
      </c>
      <c r="O12" s="2" t="s">
        <v>208</v>
      </c>
      <c r="P12" s="2"/>
      <c r="Q12" s="1">
        <f t="shared" si="0"/>
        <v>4</v>
      </c>
      <c r="R12" s="1" t="s">
        <v>209</v>
      </c>
      <c r="S12" s="1" t="s">
        <v>210</v>
      </c>
      <c r="T12" s="1" t="s">
        <v>98</v>
      </c>
      <c r="U12" s="1"/>
      <c r="V12" s="1"/>
      <c r="W12" s="1">
        <v>3</v>
      </c>
      <c r="X12" s="1" t="s">
        <v>101</v>
      </c>
      <c r="Y12" s="1" t="s">
        <v>103</v>
      </c>
      <c r="Z12" s="1" t="s">
        <v>99</v>
      </c>
      <c r="AA12" s="1" t="s">
        <v>100</v>
      </c>
      <c r="AB12" s="1" t="s">
        <v>99</v>
      </c>
      <c r="AC12" s="1" t="s">
        <v>100</v>
      </c>
      <c r="AD12" s="1" t="s">
        <v>100</v>
      </c>
      <c r="AE12" s="1" t="s">
        <v>100</v>
      </c>
      <c r="AF12" s="1" t="s">
        <v>100</v>
      </c>
      <c r="AG12" s="1" t="s">
        <v>100</v>
      </c>
      <c r="AH12" s="1" t="s">
        <v>103</v>
      </c>
      <c r="AI12" s="1" t="s">
        <v>99</v>
      </c>
      <c r="AJ12" s="1" t="s">
        <v>99</v>
      </c>
      <c r="AK12" s="1" t="s">
        <v>105</v>
      </c>
      <c r="AL12" s="1" t="s">
        <v>107</v>
      </c>
      <c r="AM12" s="1" t="s">
        <v>107</v>
      </c>
      <c r="AN12" s="1" t="s">
        <v>107</v>
      </c>
      <c r="AO12" s="1" t="s">
        <v>104</v>
      </c>
      <c r="AP12" s="1" t="s">
        <v>105</v>
      </c>
      <c r="AQ12" s="1" t="s">
        <v>107</v>
      </c>
      <c r="AR12" s="1" t="s">
        <v>211</v>
      </c>
      <c r="AS12" s="1" t="s">
        <v>144</v>
      </c>
      <c r="AT12" s="1"/>
      <c r="AU12" s="1" t="s">
        <v>191</v>
      </c>
      <c r="AV12" s="1" t="s">
        <v>98</v>
      </c>
      <c r="AW12" s="1"/>
      <c r="AX12" s="1" t="s">
        <v>192</v>
      </c>
      <c r="AY12" s="1"/>
      <c r="AZ12" s="1"/>
      <c r="BA12" s="1">
        <v>66755</v>
      </c>
    </row>
    <row r="13" spans="1:53" ht="255" x14ac:dyDescent="0.25">
      <c r="A13" s="4">
        <v>44910.74</v>
      </c>
      <c r="B13" s="4">
        <v>44910.75</v>
      </c>
      <c r="C13" s="1" t="s">
        <v>88</v>
      </c>
      <c r="D13" s="4">
        <v>100</v>
      </c>
      <c r="E13" s="4">
        <v>1499</v>
      </c>
      <c r="F13" s="1" t="b">
        <v>1</v>
      </c>
      <c r="G13" s="4">
        <v>44910.75</v>
      </c>
      <c r="H13" s="1" t="s">
        <v>212</v>
      </c>
      <c r="I13" s="1" t="s">
        <v>90</v>
      </c>
      <c r="J13" s="1" t="s">
        <v>91</v>
      </c>
      <c r="K13" s="1" t="s">
        <v>92</v>
      </c>
      <c r="L13" s="2" t="s">
        <v>213</v>
      </c>
      <c r="M13" s="2" t="s">
        <v>214</v>
      </c>
      <c r="N13" s="2" t="s">
        <v>215</v>
      </c>
      <c r="O13" s="2" t="s">
        <v>216</v>
      </c>
      <c r="P13" s="2" t="s">
        <v>217</v>
      </c>
      <c r="Q13" s="1">
        <f t="shared" si="0"/>
        <v>5</v>
      </c>
      <c r="R13" s="1" t="s">
        <v>218</v>
      </c>
      <c r="S13" s="1" t="s">
        <v>219</v>
      </c>
      <c r="T13" s="1" t="s">
        <v>98</v>
      </c>
      <c r="U13" s="1"/>
      <c r="V13" s="1"/>
      <c r="W13" s="1">
        <v>4</v>
      </c>
      <c r="X13" s="1" t="s">
        <v>103</v>
      </c>
      <c r="Y13" s="1" t="s">
        <v>99</v>
      </c>
      <c r="Z13" s="1" t="s">
        <v>101</v>
      </c>
      <c r="AA13" s="1" t="s">
        <v>103</v>
      </c>
      <c r="AB13" s="1" t="s">
        <v>103</v>
      </c>
      <c r="AC13" s="1" t="s">
        <v>103</v>
      </c>
      <c r="AD13" s="1" t="s">
        <v>103</v>
      </c>
      <c r="AE13" s="1" t="s">
        <v>103</v>
      </c>
      <c r="AF13" s="1" t="s">
        <v>100</v>
      </c>
      <c r="AG13" s="1" t="s">
        <v>99</v>
      </c>
      <c r="AH13" s="1" t="s">
        <v>101</v>
      </c>
      <c r="AI13" s="1" t="s">
        <v>103</v>
      </c>
      <c r="AJ13" s="1" t="s">
        <v>100</v>
      </c>
      <c r="AK13" s="1" t="s">
        <v>105</v>
      </c>
      <c r="AL13" s="1" t="s">
        <v>105</v>
      </c>
      <c r="AM13" s="1" t="s">
        <v>104</v>
      </c>
      <c r="AN13" s="1" t="s">
        <v>104</v>
      </c>
      <c r="AO13" s="1" t="s">
        <v>105</v>
      </c>
      <c r="AP13" s="1" t="s">
        <v>104</v>
      </c>
      <c r="AQ13" s="1" t="s">
        <v>106</v>
      </c>
      <c r="AR13" s="1" t="s">
        <v>220</v>
      </c>
      <c r="AS13" s="1" t="s">
        <v>144</v>
      </c>
      <c r="AT13" s="1"/>
      <c r="AU13" s="1" t="s">
        <v>110</v>
      </c>
      <c r="AV13" s="1" t="s">
        <v>98</v>
      </c>
      <c r="AW13" s="1"/>
      <c r="AX13" s="1" t="s">
        <v>221</v>
      </c>
      <c r="AY13" s="1"/>
      <c r="AZ13" s="1" t="s">
        <v>222</v>
      </c>
      <c r="BA13" s="1">
        <v>69273</v>
      </c>
    </row>
    <row r="14" spans="1:53" ht="180" x14ac:dyDescent="0.25">
      <c r="A14" s="4">
        <v>44911.25</v>
      </c>
      <c r="B14" s="4">
        <v>44911.28</v>
      </c>
      <c r="C14" s="1" t="s">
        <v>88</v>
      </c>
      <c r="D14" s="4">
        <v>100</v>
      </c>
      <c r="E14" s="4">
        <v>2630</v>
      </c>
      <c r="F14" s="1" t="b">
        <v>1</v>
      </c>
      <c r="G14" s="4">
        <v>44911.28</v>
      </c>
      <c r="H14" s="1" t="s">
        <v>223</v>
      </c>
      <c r="I14" s="1" t="s">
        <v>90</v>
      </c>
      <c r="J14" s="1" t="s">
        <v>91</v>
      </c>
      <c r="K14" s="1" t="s">
        <v>92</v>
      </c>
      <c r="L14" s="2" t="s">
        <v>224</v>
      </c>
      <c r="M14" s="2" t="s">
        <v>225</v>
      </c>
      <c r="N14" s="2" t="s">
        <v>226</v>
      </c>
      <c r="O14" s="2" t="s">
        <v>227</v>
      </c>
      <c r="P14" s="2" t="s">
        <v>228</v>
      </c>
      <c r="Q14" s="1">
        <f t="shared" si="0"/>
        <v>5</v>
      </c>
      <c r="R14" s="1" t="s">
        <v>229</v>
      </c>
      <c r="S14" s="1" t="s">
        <v>230</v>
      </c>
      <c r="T14" s="1" t="s">
        <v>98</v>
      </c>
      <c r="U14" s="1"/>
      <c r="V14" s="1"/>
      <c r="W14" s="1">
        <v>3</v>
      </c>
      <c r="X14" s="1" t="s">
        <v>101</v>
      </c>
      <c r="Y14" s="1" t="s">
        <v>100</v>
      </c>
      <c r="Z14" s="1" t="s">
        <v>101</v>
      </c>
      <c r="AA14" s="1" t="s">
        <v>103</v>
      </c>
      <c r="AB14" s="1" t="s">
        <v>103</v>
      </c>
      <c r="AC14" s="1" t="s">
        <v>100</v>
      </c>
      <c r="AD14" s="1" t="s">
        <v>103</v>
      </c>
      <c r="AE14" s="1" t="s">
        <v>100</v>
      </c>
      <c r="AF14" s="1" t="s">
        <v>100</v>
      </c>
      <c r="AG14" s="1" t="s">
        <v>100</v>
      </c>
      <c r="AH14" s="1" t="s">
        <v>99</v>
      </c>
      <c r="AI14" s="1" t="s">
        <v>100</v>
      </c>
      <c r="AJ14" s="1" t="s">
        <v>103</v>
      </c>
      <c r="AK14" s="1" t="s">
        <v>107</v>
      </c>
      <c r="AL14" s="1" t="s">
        <v>107</v>
      </c>
      <c r="AM14" s="1" t="s">
        <v>105</v>
      </c>
      <c r="AN14" s="1" t="s">
        <v>104</v>
      </c>
      <c r="AO14" s="1" t="s">
        <v>106</v>
      </c>
      <c r="AP14" s="1" t="s">
        <v>104</v>
      </c>
      <c r="AQ14" s="1" t="s">
        <v>107</v>
      </c>
      <c r="AR14" s="1" t="s">
        <v>231</v>
      </c>
      <c r="AS14" s="1" t="s">
        <v>144</v>
      </c>
      <c r="AT14" s="1"/>
      <c r="AU14" s="1" t="s">
        <v>166</v>
      </c>
      <c r="AV14" s="1" t="s">
        <v>98</v>
      </c>
      <c r="AW14" s="1"/>
      <c r="AX14" s="1" t="s">
        <v>232</v>
      </c>
      <c r="AY14" s="1"/>
      <c r="AZ14" s="1"/>
      <c r="BA14" s="1">
        <v>54587</v>
      </c>
    </row>
    <row r="15" spans="1:53" ht="120" x14ac:dyDescent="0.25">
      <c r="A15" s="4">
        <v>44911.46</v>
      </c>
      <c r="B15" s="4">
        <v>44911.47</v>
      </c>
      <c r="C15" s="1" t="s">
        <v>88</v>
      </c>
      <c r="D15" s="4">
        <v>100</v>
      </c>
      <c r="E15" s="4">
        <v>821</v>
      </c>
      <c r="F15" s="1" t="b">
        <v>1</v>
      </c>
      <c r="G15" s="4">
        <v>44911.47</v>
      </c>
      <c r="H15" s="1" t="s">
        <v>233</v>
      </c>
      <c r="I15" s="1" t="s">
        <v>90</v>
      </c>
      <c r="J15" s="1" t="s">
        <v>91</v>
      </c>
      <c r="K15" s="1" t="s">
        <v>92</v>
      </c>
      <c r="L15" s="2" t="s">
        <v>234</v>
      </c>
      <c r="M15" s="2" t="s">
        <v>235</v>
      </c>
      <c r="N15" s="2"/>
      <c r="O15" s="2"/>
      <c r="P15" s="2"/>
      <c r="Q15" s="1">
        <f t="shared" si="0"/>
        <v>2</v>
      </c>
      <c r="R15" s="1" t="s">
        <v>236</v>
      </c>
      <c r="S15" s="1" t="s">
        <v>237</v>
      </c>
      <c r="T15" s="1" t="s">
        <v>92</v>
      </c>
      <c r="U15" s="1"/>
      <c r="V15" s="1" t="s">
        <v>238</v>
      </c>
      <c r="W15" s="1">
        <v>3</v>
      </c>
      <c r="X15" s="1" t="s">
        <v>103</v>
      </c>
      <c r="Y15" s="1" t="s">
        <v>100</v>
      </c>
      <c r="Z15" s="1" t="s">
        <v>99</v>
      </c>
      <c r="AA15" s="1" t="s">
        <v>100</v>
      </c>
      <c r="AB15" s="1" t="s">
        <v>103</v>
      </c>
      <c r="AC15" s="1" t="s">
        <v>100</v>
      </c>
      <c r="AD15" s="1" t="s">
        <v>100</v>
      </c>
      <c r="AE15" s="1" t="s">
        <v>100</v>
      </c>
      <c r="AF15" s="1" t="s">
        <v>100</v>
      </c>
      <c r="AG15" s="1" t="s">
        <v>99</v>
      </c>
      <c r="AH15" s="1" t="s">
        <v>103</v>
      </c>
      <c r="AI15" s="1" t="s">
        <v>103</v>
      </c>
      <c r="AJ15" s="1" t="s">
        <v>101</v>
      </c>
      <c r="AK15" s="1" t="s">
        <v>106</v>
      </c>
      <c r="AL15" s="1" t="s">
        <v>106</v>
      </c>
      <c r="AM15" s="1" t="s">
        <v>105</v>
      </c>
      <c r="AN15" s="1" t="s">
        <v>105</v>
      </c>
      <c r="AO15" s="1" t="s">
        <v>105</v>
      </c>
      <c r="AP15" s="1" t="s">
        <v>105</v>
      </c>
      <c r="AQ15" s="1" t="s">
        <v>107</v>
      </c>
      <c r="AR15" s="1"/>
      <c r="AS15" s="1" t="s">
        <v>144</v>
      </c>
      <c r="AT15" s="1"/>
      <c r="AU15" s="1" t="s">
        <v>166</v>
      </c>
      <c r="AV15" s="1" t="s">
        <v>98</v>
      </c>
      <c r="AW15" s="1"/>
      <c r="AX15" s="1" t="s">
        <v>136</v>
      </c>
      <c r="AY15" s="1"/>
      <c r="AZ15" s="1"/>
      <c r="BA15" s="1">
        <v>88856</v>
      </c>
    </row>
    <row r="16" spans="1:53" ht="240" x14ac:dyDescent="0.25">
      <c r="A16" s="4">
        <v>44911.48</v>
      </c>
      <c r="B16" s="4">
        <v>44911.48</v>
      </c>
      <c r="C16" s="1" t="s">
        <v>88</v>
      </c>
      <c r="D16" s="4">
        <v>100</v>
      </c>
      <c r="E16" s="4">
        <v>601</v>
      </c>
      <c r="F16" s="1" t="b">
        <v>1</v>
      </c>
      <c r="G16" s="4">
        <v>44911.48</v>
      </c>
      <c r="H16" s="1" t="s">
        <v>239</v>
      </c>
      <c r="I16" s="1" t="s">
        <v>90</v>
      </c>
      <c r="J16" s="1" t="s">
        <v>91</v>
      </c>
      <c r="K16" s="1" t="s">
        <v>92</v>
      </c>
      <c r="L16" s="2" t="s">
        <v>240</v>
      </c>
      <c r="M16" s="2" t="s">
        <v>241</v>
      </c>
      <c r="N16" s="2" t="s">
        <v>242</v>
      </c>
      <c r="O16" s="2" t="s">
        <v>243</v>
      </c>
      <c r="P16" s="2"/>
      <c r="Q16" s="1">
        <f t="shared" si="0"/>
        <v>4</v>
      </c>
      <c r="R16" s="1" t="s">
        <v>244</v>
      </c>
      <c r="S16" s="1" t="s">
        <v>245</v>
      </c>
      <c r="T16" s="1" t="s">
        <v>92</v>
      </c>
      <c r="U16" s="1" t="s">
        <v>92</v>
      </c>
      <c r="V16" s="1" t="s">
        <v>246</v>
      </c>
      <c r="W16" s="1">
        <v>4</v>
      </c>
      <c r="X16" s="1" t="s">
        <v>103</v>
      </c>
      <c r="Y16" s="1" t="s">
        <v>99</v>
      </c>
      <c r="Z16" s="1" t="s">
        <v>99</v>
      </c>
      <c r="AA16" s="1" t="s">
        <v>100</v>
      </c>
      <c r="AB16" s="1" t="s">
        <v>99</v>
      </c>
      <c r="AC16" s="1" t="s">
        <v>100</v>
      </c>
      <c r="AD16" s="1" t="s">
        <v>100</v>
      </c>
      <c r="AE16" s="1" t="s">
        <v>99</v>
      </c>
      <c r="AF16" s="1" t="s">
        <v>100</v>
      </c>
      <c r="AG16" s="1" t="s">
        <v>100</v>
      </c>
      <c r="AH16" s="1" t="s">
        <v>101</v>
      </c>
      <c r="AI16" s="1" t="s">
        <v>99</v>
      </c>
      <c r="AJ16" s="1" t="s">
        <v>100</v>
      </c>
      <c r="AK16" s="1" t="s">
        <v>106</v>
      </c>
      <c r="AL16" s="1" t="s">
        <v>105</v>
      </c>
      <c r="AM16" s="1" t="s">
        <v>104</v>
      </c>
      <c r="AN16" s="1" t="s">
        <v>105</v>
      </c>
      <c r="AO16" s="1" t="s">
        <v>107</v>
      </c>
      <c r="AP16" s="1" t="s">
        <v>105</v>
      </c>
      <c r="AQ16" s="1" t="s">
        <v>104</v>
      </c>
      <c r="AR16" s="1" t="s">
        <v>247</v>
      </c>
      <c r="AS16" s="1" t="s">
        <v>144</v>
      </c>
      <c r="AT16" s="1"/>
      <c r="AU16" s="1" t="s">
        <v>135</v>
      </c>
      <c r="AV16" s="1" t="s">
        <v>98</v>
      </c>
      <c r="AW16" s="1"/>
      <c r="AX16" s="1" t="s">
        <v>248</v>
      </c>
      <c r="AY16" s="1"/>
      <c r="AZ16" s="1"/>
      <c r="BA16" s="1">
        <v>35284</v>
      </c>
    </row>
    <row r="17" spans="1:53" ht="240" x14ac:dyDescent="0.25">
      <c r="A17" s="4">
        <v>44911.55</v>
      </c>
      <c r="B17" s="4">
        <v>44911.57</v>
      </c>
      <c r="C17" s="1" t="s">
        <v>88</v>
      </c>
      <c r="D17" s="4">
        <v>100</v>
      </c>
      <c r="E17" s="4">
        <v>1691</v>
      </c>
      <c r="F17" s="1" t="b">
        <v>1</v>
      </c>
      <c r="G17" s="4">
        <v>44911.57</v>
      </c>
      <c r="H17" s="1" t="s">
        <v>249</v>
      </c>
      <c r="I17" s="1" t="s">
        <v>90</v>
      </c>
      <c r="J17" s="1" t="s">
        <v>91</v>
      </c>
      <c r="K17" s="1" t="s">
        <v>92</v>
      </c>
      <c r="L17" s="2" t="s">
        <v>250</v>
      </c>
      <c r="M17" s="2" t="s">
        <v>251</v>
      </c>
      <c r="N17" s="2" t="s">
        <v>252</v>
      </c>
      <c r="O17" s="2" t="s">
        <v>253</v>
      </c>
      <c r="P17" s="2" t="s">
        <v>254</v>
      </c>
      <c r="Q17" s="1">
        <f t="shared" si="0"/>
        <v>5</v>
      </c>
      <c r="R17" s="1" t="s">
        <v>255</v>
      </c>
      <c r="S17" s="1" t="s">
        <v>256</v>
      </c>
      <c r="T17" s="1" t="s">
        <v>92</v>
      </c>
      <c r="U17" s="1" t="s">
        <v>92</v>
      </c>
      <c r="V17" s="1" t="s">
        <v>257</v>
      </c>
      <c r="W17" s="1">
        <v>4</v>
      </c>
      <c r="X17" s="1" t="s">
        <v>103</v>
      </c>
      <c r="Y17" s="1" t="s">
        <v>100</v>
      </c>
      <c r="Z17" s="1" t="s">
        <v>100</v>
      </c>
      <c r="AA17" s="1" t="s">
        <v>100</v>
      </c>
      <c r="AB17" s="1" t="s">
        <v>100</v>
      </c>
      <c r="AC17" s="1" t="s">
        <v>100</v>
      </c>
      <c r="AD17" s="1" t="s">
        <v>100</v>
      </c>
      <c r="AE17" s="1" t="s">
        <v>100</v>
      </c>
      <c r="AF17" s="1" t="s">
        <v>99</v>
      </c>
      <c r="AG17" s="1" t="s">
        <v>99</v>
      </c>
      <c r="AH17" s="1" t="s">
        <v>103</v>
      </c>
      <c r="AI17" s="1" t="s">
        <v>99</v>
      </c>
      <c r="AJ17" s="1" t="s">
        <v>99</v>
      </c>
      <c r="AK17" s="1" t="s">
        <v>154</v>
      </c>
      <c r="AL17" s="1" t="s">
        <v>106</v>
      </c>
      <c r="AM17" s="1" t="s">
        <v>106</v>
      </c>
      <c r="AN17" s="1" t="s">
        <v>106</v>
      </c>
      <c r="AO17" s="1" t="s">
        <v>105</v>
      </c>
      <c r="AP17" s="1" t="s">
        <v>104</v>
      </c>
      <c r="AQ17" s="1" t="s">
        <v>105</v>
      </c>
      <c r="AR17" s="1" t="s">
        <v>258</v>
      </c>
      <c r="AS17" s="1" t="s">
        <v>144</v>
      </c>
      <c r="AT17" s="1"/>
      <c r="AU17" s="1" t="s">
        <v>191</v>
      </c>
      <c r="AV17" s="1" t="s">
        <v>98</v>
      </c>
      <c r="AW17" s="1"/>
      <c r="AX17" s="1" t="s">
        <v>259</v>
      </c>
      <c r="AY17" s="1"/>
      <c r="AZ17" s="1"/>
      <c r="BA17" s="1">
        <v>94217</v>
      </c>
    </row>
    <row r="18" spans="1:53" ht="135" x14ac:dyDescent="0.25">
      <c r="A18" s="4">
        <v>44911.65</v>
      </c>
      <c r="B18" s="4">
        <v>44911.65</v>
      </c>
      <c r="C18" s="1" t="s">
        <v>88</v>
      </c>
      <c r="D18" s="4">
        <v>100</v>
      </c>
      <c r="E18" s="4">
        <v>482</v>
      </c>
      <c r="F18" s="1" t="b">
        <v>1</v>
      </c>
      <c r="G18" s="4">
        <v>44911.65</v>
      </c>
      <c r="H18" s="1" t="s">
        <v>260</v>
      </c>
      <c r="I18" s="1" t="s">
        <v>90</v>
      </c>
      <c r="J18" s="1" t="s">
        <v>91</v>
      </c>
      <c r="K18" s="1" t="s">
        <v>92</v>
      </c>
      <c r="L18" s="2" t="s">
        <v>261</v>
      </c>
      <c r="M18" s="2" t="s">
        <v>262</v>
      </c>
      <c r="N18" s="2" t="s">
        <v>263</v>
      </c>
      <c r="O18" s="2" t="s">
        <v>264</v>
      </c>
      <c r="P18" s="2" t="s">
        <v>265</v>
      </c>
      <c r="Q18" s="1">
        <f t="shared" si="0"/>
        <v>5</v>
      </c>
      <c r="R18" s="1" t="s">
        <v>266</v>
      </c>
      <c r="S18" s="1" t="s">
        <v>267</v>
      </c>
      <c r="T18" s="1" t="s">
        <v>98</v>
      </c>
      <c r="U18" s="1"/>
      <c r="V18" s="1"/>
      <c r="W18" s="1">
        <v>3</v>
      </c>
      <c r="X18" s="1" t="s">
        <v>103</v>
      </c>
      <c r="Y18" s="1" t="s">
        <v>100</v>
      </c>
      <c r="Z18" s="1" t="s">
        <v>99</v>
      </c>
      <c r="AA18" s="1" t="s">
        <v>100</v>
      </c>
      <c r="AB18" s="1" t="s">
        <v>99</v>
      </c>
      <c r="AC18" s="1" t="s">
        <v>100</v>
      </c>
      <c r="AD18" s="1" t="s">
        <v>100</v>
      </c>
      <c r="AE18" s="1" t="s">
        <v>100</v>
      </c>
      <c r="AF18" s="1" t="s">
        <v>100</v>
      </c>
      <c r="AG18" s="1" t="s">
        <v>100</v>
      </c>
      <c r="AH18" s="1" t="s">
        <v>103</v>
      </c>
      <c r="AI18" s="1" t="s">
        <v>99</v>
      </c>
      <c r="AJ18" s="1" t="s">
        <v>99</v>
      </c>
      <c r="AK18" s="1" t="s">
        <v>105</v>
      </c>
      <c r="AL18" s="1" t="s">
        <v>105</v>
      </c>
      <c r="AM18" s="1" t="s">
        <v>105</v>
      </c>
      <c r="AN18" s="1" t="s">
        <v>105</v>
      </c>
      <c r="AO18" s="1" t="s">
        <v>105</v>
      </c>
      <c r="AP18" s="1" t="s">
        <v>105</v>
      </c>
      <c r="AQ18" s="1" t="s">
        <v>105</v>
      </c>
      <c r="AR18" s="1" t="s">
        <v>268</v>
      </c>
      <c r="AS18" s="1" t="s">
        <v>144</v>
      </c>
      <c r="AT18" s="1"/>
      <c r="AU18" s="1" t="s">
        <v>135</v>
      </c>
      <c r="AV18" s="1" t="s">
        <v>98</v>
      </c>
      <c r="AW18" s="1"/>
      <c r="AX18" s="1" t="s">
        <v>136</v>
      </c>
      <c r="AY18" s="1"/>
      <c r="AZ18" s="1"/>
      <c r="BA18" s="1">
        <v>22445</v>
      </c>
    </row>
    <row r="19" spans="1:53" ht="409.5" x14ac:dyDescent="0.25">
      <c r="A19" s="4">
        <v>44911.65</v>
      </c>
      <c r="B19" s="4">
        <v>44911.68</v>
      </c>
      <c r="C19" s="1" t="s">
        <v>88</v>
      </c>
      <c r="D19" s="4">
        <v>100</v>
      </c>
      <c r="E19" s="4">
        <v>2719</v>
      </c>
      <c r="F19" s="1" t="b">
        <v>1</v>
      </c>
      <c r="G19" s="4">
        <v>44911.68</v>
      </c>
      <c r="H19" s="1" t="s">
        <v>269</v>
      </c>
      <c r="I19" s="1" t="s">
        <v>90</v>
      </c>
      <c r="J19" s="1" t="s">
        <v>91</v>
      </c>
      <c r="K19" s="1" t="s">
        <v>92</v>
      </c>
      <c r="L19" s="2" t="s">
        <v>270</v>
      </c>
      <c r="M19" s="2" t="s">
        <v>271</v>
      </c>
      <c r="N19" s="2" t="s">
        <v>272</v>
      </c>
      <c r="O19" s="2" t="s">
        <v>273</v>
      </c>
      <c r="P19" s="2" t="s">
        <v>274</v>
      </c>
      <c r="Q19" s="1">
        <f t="shared" si="0"/>
        <v>5</v>
      </c>
      <c r="R19" s="1" t="s">
        <v>275</v>
      </c>
      <c r="S19" s="1" t="s">
        <v>276</v>
      </c>
      <c r="T19" s="1" t="s">
        <v>92</v>
      </c>
      <c r="U19" s="1" t="s">
        <v>92</v>
      </c>
      <c r="V19" s="1" t="s">
        <v>277</v>
      </c>
      <c r="W19" s="1">
        <v>3</v>
      </c>
      <c r="X19" s="1" t="s">
        <v>103</v>
      </c>
      <c r="Y19" s="1" t="s">
        <v>99</v>
      </c>
      <c r="Z19" s="1" t="s">
        <v>103</v>
      </c>
      <c r="AA19" s="1" t="s">
        <v>100</v>
      </c>
      <c r="AB19" s="1" t="s">
        <v>99</v>
      </c>
      <c r="AC19" s="1" t="s">
        <v>100</v>
      </c>
      <c r="AD19" s="1" t="s">
        <v>100</v>
      </c>
      <c r="AE19" s="1" t="s">
        <v>100</v>
      </c>
      <c r="AF19" s="1" t="s">
        <v>100</v>
      </c>
      <c r="AG19" s="1" t="s">
        <v>100</v>
      </c>
      <c r="AH19" s="1" t="s">
        <v>99</v>
      </c>
      <c r="AI19" s="1" t="s">
        <v>100</v>
      </c>
      <c r="AJ19" s="1" t="s">
        <v>103</v>
      </c>
      <c r="AK19" s="1" t="s">
        <v>104</v>
      </c>
      <c r="AL19" s="1" t="s">
        <v>105</v>
      </c>
      <c r="AM19" s="1" t="s">
        <v>105</v>
      </c>
      <c r="AN19" s="1" t="s">
        <v>105</v>
      </c>
      <c r="AO19" s="1" t="s">
        <v>105</v>
      </c>
      <c r="AP19" s="1" t="s">
        <v>105</v>
      </c>
      <c r="AQ19" s="1" t="s">
        <v>107</v>
      </c>
      <c r="AR19" s="1" t="s">
        <v>278</v>
      </c>
      <c r="AS19" s="1" t="s">
        <v>144</v>
      </c>
      <c r="AT19" s="1"/>
      <c r="AU19" s="1" t="s">
        <v>191</v>
      </c>
      <c r="AV19" s="1" t="s">
        <v>92</v>
      </c>
      <c r="AW19" s="1" t="s">
        <v>279</v>
      </c>
      <c r="AX19" s="1" t="s">
        <v>280</v>
      </c>
      <c r="AY19" s="1"/>
      <c r="AZ19" s="1"/>
      <c r="BA19" s="1">
        <v>20976</v>
      </c>
    </row>
    <row r="20" spans="1:53" ht="315" x14ac:dyDescent="0.25">
      <c r="A20" s="4">
        <v>44914.34</v>
      </c>
      <c r="B20" s="4">
        <v>44914.36</v>
      </c>
      <c r="C20" s="1" t="s">
        <v>88</v>
      </c>
      <c r="D20" s="4">
        <v>100</v>
      </c>
      <c r="E20" s="4">
        <v>1708</v>
      </c>
      <c r="F20" s="1" t="b">
        <v>1</v>
      </c>
      <c r="G20" s="4">
        <v>44914.36</v>
      </c>
      <c r="H20" s="1" t="s">
        <v>281</v>
      </c>
      <c r="I20" s="1" t="s">
        <v>90</v>
      </c>
      <c r="J20" s="1" t="s">
        <v>91</v>
      </c>
      <c r="K20" s="1" t="s">
        <v>92</v>
      </c>
      <c r="L20" s="2" t="s">
        <v>282</v>
      </c>
      <c r="M20" s="2" t="s">
        <v>283</v>
      </c>
      <c r="N20" s="2" t="s">
        <v>284</v>
      </c>
      <c r="O20" s="2"/>
      <c r="P20" s="2"/>
      <c r="Q20" s="1">
        <f t="shared" si="0"/>
        <v>3</v>
      </c>
      <c r="R20" s="1" t="s">
        <v>285</v>
      </c>
      <c r="S20" s="1" t="s">
        <v>286</v>
      </c>
      <c r="T20" s="1" t="s">
        <v>92</v>
      </c>
      <c r="U20" s="1" t="s">
        <v>92</v>
      </c>
      <c r="V20" s="1" t="s">
        <v>287</v>
      </c>
      <c r="W20" s="1">
        <v>4</v>
      </c>
      <c r="X20" s="1" t="s">
        <v>101</v>
      </c>
      <c r="Y20" s="1" t="s">
        <v>101</v>
      </c>
      <c r="Z20" s="1" t="s">
        <v>101</v>
      </c>
      <c r="AA20" s="1" t="s">
        <v>101</v>
      </c>
      <c r="AB20" s="1" t="s">
        <v>101</v>
      </c>
      <c r="AC20" s="1" t="s">
        <v>101</v>
      </c>
      <c r="AD20" s="1" t="s">
        <v>101</v>
      </c>
      <c r="AE20" s="1" t="s">
        <v>101</v>
      </c>
      <c r="AF20" s="1" t="s">
        <v>103</v>
      </c>
      <c r="AG20" s="1" t="s">
        <v>100</v>
      </c>
      <c r="AH20" s="1" t="s">
        <v>103</v>
      </c>
      <c r="AI20" s="1" t="s">
        <v>99</v>
      </c>
      <c r="AJ20" s="1" t="s">
        <v>103</v>
      </c>
      <c r="AK20" s="1" t="s">
        <v>107</v>
      </c>
      <c r="AL20" s="1" t="s">
        <v>107</v>
      </c>
      <c r="AM20" s="1" t="s">
        <v>104</v>
      </c>
      <c r="AN20" s="1" t="s">
        <v>104</v>
      </c>
      <c r="AO20" s="1" t="s">
        <v>105</v>
      </c>
      <c r="AP20" s="1" t="s">
        <v>107</v>
      </c>
      <c r="AQ20" s="1" t="s">
        <v>107</v>
      </c>
      <c r="AR20" s="1" t="s">
        <v>288</v>
      </c>
      <c r="AS20" s="1" t="s">
        <v>144</v>
      </c>
      <c r="AT20" s="1"/>
      <c r="AU20" s="1" t="s">
        <v>191</v>
      </c>
      <c r="AV20" s="1" t="s">
        <v>92</v>
      </c>
      <c r="AW20" s="1" t="s">
        <v>289</v>
      </c>
      <c r="AX20" s="1" t="s">
        <v>136</v>
      </c>
      <c r="AY20" s="1"/>
      <c r="AZ20" s="1"/>
      <c r="BA20" s="1">
        <v>86932</v>
      </c>
    </row>
    <row r="21" spans="1:53" ht="285" x14ac:dyDescent="0.25">
      <c r="A21" s="4">
        <v>44914.5</v>
      </c>
      <c r="B21" s="4">
        <v>44914.52</v>
      </c>
      <c r="C21" s="1" t="s">
        <v>88</v>
      </c>
      <c r="D21" s="4">
        <v>100</v>
      </c>
      <c r="E21" s="4">
        <v>1466</v>
      </c>
      <c r="F21" s="1" t="b">
        <v>1</v>
      </c>
      <c r="G21" s="4">
        <v>44914.52</v>
      </c>
      <c r="H21" s="1" t="s">
        <v>290</v>
      </c>
      <c r="I21" s="1" t="s">
        <v>90</v>
      </c>
      <c r="J21" s="1" t="s">
        <v>91</v>
      </c>
      <c r="K21" s="1" t="s">
        <v>92</v>
      </c>
      <c r="L21" s="2" t="s">
        <v>291</v>
      </c>
      <c r="M21" s="2" t="s">
        <v>292</v>
      </c>
      <c r="N21" s="2" t="s">
        <v>293</v>
      </c>
      <c r="O21" s="2" t="s">
        <v>294</v>
      </c>
      <c r="P21" s="2"/>
      <c r="Q21" s="1">
        <f t="shared" si="0"/>
        <v>4</v>
      </c>
      <c r="R21" s="1" t="s">
        <v>295</v>
      </c>
      <c r="S21" s="1" t="s">
        <v>296</v>
      </c>
      <c r="T21" s="1" t="s">
        <v>98</v>
      </c>
      <c r="U21" s="1"/>
      <c r="V21" s="1"/>
      <c r="W21" s="1">
        <v>3</v>
      </c>
      <c r="X21" s="1" t="s">
        <v>103</v>
      </c>
      <c r="Y21" s="1" t="s">
        <v>100</v>
      </c>
      <c r="Z21" s="1" t="s">
        <v>103</v>
      </c>
      <c r="AA21" s="1" t="s">
        <v>100</v>
      </c>
      <c r="AB21" s="1" t="s">
        <v>103</v>
      </c>
      <c r="AC21" s="1" t="s">
        <v>100</v>
      </c>
      <c r="AD21" s="1" t="s">
        <v>99</v>
      </c>
      <c r="AE21" s="1" t="s">
        <v>99</v>
      </c>
      <c r="AF21" s="1" t="s">
        <v>100</v>
      </c>
      <c r="AG21" s="1" t="s">
        <v>100</v>
      </c>
      <c r="AH21" s="1" t="s">
        <v>101</v>
      </c>
      <c r="AI21" s="1" t="s">
        <v>99</v>
      </c>
      <c r="AJ21" s="1" t="s">
        <v>101</v>
      </c>
      <c r="AK21" s="1" t="s">
        <v>104</v>
      </c>
      <c r="AL21" s="1" t="s">
        <v>105</v>
      </c>
      <c r="AM21" s="1" t="s">
        <v>104</v>
      </c>
      <c r="AN21" s="1" t="s">
        <v>104</v>
      </c>
      <c r="AO21" s="1" t="s">
        <v>107</v>
      </c>
      <c r="AP21" s="1" t="s">
        <v>104</v>
      </c>
      <c r="AQ21" s="1" t="s">
        <v>107</v>
      </c>
      <c r="AR21" s="1" t="s">
        <v>297</v>
      </c>
      <c r="AS21" s="1" t="s">
        <v>121</v>
      </c>
      <c r="AT21" s="1" t="s">
        <v>298</v>
      </c>
      <c r="AU21" s="1" t="s">
        <v>135</v>
      </c>
      <c r="AV21" s="1" t="s">
        <v>98</v>
      </c>
      <c r="AW21" s="1"/>
      <c r="AX21" s="1" t="s">
        <v>136</v>
      </c>
      <c r="AY21" s="1"/>
      <c r="AZ21" s="1"/>
      <c r="BA21" s="1">
        <v>96927</v>
      </c>
    </row>
    <row r="22" spans="1:53" ht="375" x14ac:dyDescent="0.25">
      <c r="A22" s="4">
        <v>44915.4</v>
      </c>
      <c r="B22" s="4">
        <v>44915.41</v>
      </c>
      <c r="C22" s="1" t="s">
        <v>88</v>
      </c>
      <c r="D22" s="4">
        <v>100</v>
      </c>
      <c r="E22" s="4">
        <v>1170</v>
      </c>
      <c r="F22" s="1" t="b">
        <v>1</v>
      </c>
      <c r="G22" s="4">
        <v>44915.41</v>
      </c>
      <c r="H22" s="1" t="s">
        <v>299</v>
      </c>
      <c r="I22" s="1" t="s">
        <v>90</v>
      </c>
      <c r="J22" s="1" t="s">
        <v>91</v>
      </c>
      <c r="K22" s="1" t="s">
        <v>92</v>
      </c>
      <c r="L22" s="2" t="s">
        <v>300</v>
      </c>
      <c r="M22" s="2" t="s">
        <v>301</v>
      </c>
      <c r="N22" s="2"/>
      <c r="O22" s="2"/>
      <c r="P22" s="2"/>
      <c r="Q22" s="1">
        <f t="shared" si="0"/>
        <v>2</v>
      </c>
      <c r="R22" s="1" t="s">
        <v>302</v>
      </c>
      <c r="S22" s="1"/>
      <c r="T22" s="1" t="s">
        <v>92</v>
      </c>
      <c r="U22" s="1"/>
      <c r="V22" s="1"/>
      <c r="W22" s="1">
        <v>2</v>
      </c>
      <c r="X22" s="1" t="s">
        <v>101</v>
      </c>
      <c r="Y22" s="1" t="s">
        <v>101</v>
      </c>
      <c r="Z22" s="1" t="s">
        <v>101</v>
      </c>
      <c r="AA22" s="1" t="s">
        <v>103</v>
      </c>
      <c r="AB22" s="1" t="s">
        <v>103</v>
      </c>
      <c r="AC22" s="1" t="s">
        <v>103</v>
      </c>
      <c r="AD22" s="1" t="s">
        <v>101</v>
      </c>
      <c r="AE22" s="1" t="s">
        <v>101</v>
      </c>
      <c r="AF22" s="1" t="s">
        <v>103</v>
      </c>
      <c r="AG22" s="1" t="s">
        <v>103</v>
      </c>
      <c r="AH22" s="1" t="s">
        <v>101</v>
      </c>
      <c r="AI22" s="1" t="s">
        <v>101</v>
      </c>
      <c r="AJ22" s="1" t="s">
        <v>101</v>
      </c>
      <c r="AK22" s="1" t="s">
        <v>107</v>
      </c>
      <c r="AL22" s="1" t="s">
        <v>107</v>
      </c>
      <c r="AM22" s="1" t="s">
        <v>105</v>
      </c>
      <c r="AN22" s="1" t="s">
        <v>105</v>
      </c>
      <c r="AO22" s="1" t="s">
        <v>105</v>
      </c>
      <c r="AP22" s="1" t="s">
        <v>107</v>
      </c>
      <c r="AQ22" s="1" t="s">
        <v>107</v>
      </c>
      <c r="AR22" s="1"/>
      <c r="AS22" s="1" t="s">
        <v>144</v>
      </c>
      <c r="AT22" s="1"/>
      <c r="AU22" s="1" t="s">
        <v>166</v>
      </c>
      <c r="AV22" s="1" t="s">
        <v>98</v>
      </c>
      <c r="AW22" s="1"/>
      <c r="AX22" s="1" t="s">
        <v>259</v>
      </c>
      <c r="AY22" s="1"/>
      <c r="AZ22" s="1"/>
      <c r="BA22" s="1">
        <v>35728</v>
      </c>
    </row>
    <row r="23" spans="1:53" ht="270" x14ac:dyDescent="0.25">
      <c r="A23" s="4">
        <v>44915.49</v>
      </c>
      <c r="B23" s="4">
        <v>44915.5</v>
      </c>
      <c r="C23" s="1" t="s">
        <v>88</v>
      </c>
      <c r="D23" s="4">
        <v>100</v>
      </c>
      <c r="E23" s="4">
        <v>912</v>
      </c>
      <c r="F23" s="1" t="b">
        <v>1</v>
      </c>
      <c r="G23" s="4">
        <v>44915.5</v>
      </c>
      <c r="H23" s="1" t="s">
        <v>303</v>
      </c>
      <c r="I23" s="1" t="s">
        <v>90</v>
      </c>
      <c r="J23" s="1" t="s">
        <v>91</v>
      </c>
      <c r="K23" s="1" t="s">
        <v>92</v>
      </c>
      <c r="L23" s="2" t="s">
        <v>304</v>
      </c>
      <c r="M23" s="2" t="s">
        <v>305</v>
      </c>
      <c r="N23" s="2" t="s">
        <v>306</v>
      </c>
      <c r="O23" s="2" t="s">
        <v>307</v>
      </c>
      <c r="P23" s="2"/>
      <c r="Q23" s="1">
        <f t="shared" si="0"/>
        <v>4</v>
      </c>
      <c r="R23" s="1" t="s">
        <v>308</v>
      </c>
      <c r="S23" s="1" t="s">
        <v>309</v>
      </c>
      <c r="T23" s="1" t="s">
        <v>92</v>
      </c>
      <c r="U23" s="1" t="s">
        <v>92</v>
      </c>
      <c r="V23" s="1" t="s">
        <v>310</v>
      </c>
      <c r="W23" s="1">
        <v>4</v>
      </c>
      <c r="X23" s="1" t="s">
        <v>103</v>
      </c>
      <c r="Y23" s="1" t="s">
        <v>103</v>
      </c>
      <c r="Z23" s="1" t="s">
        <v>103</v>
      </c>
      <c r="AA23" s="1" t="s">
        <v>103</v>
      </c>
      <c r="AB23" s="1" t="s">
        <v>103</v>
      </c>
      <c r="AC23" s="1" t="s">
        <v>103</v>
      </c>
      <c r="AD23" s="1" t="s">
        <v>103</v>
      </c>
      <c r="AE23" s="1" t="s">
        <v>103</v>
      </c>
      <c r="AF23" s="1" t="s">
        <v>103</v>
      </c>
      <c r="AG23" s="1" t="s">
        <v>99</v>
      </c>
      <c r="AH23" s="1" t="s">
        <v>100</v>
      </c>
      <c r="AI23" s="1" t="s">
        <v>103</v>
      </c>
      <c r="AJ23" s="1" t="s">
        <v>103</v>
      </c>
      <c r="AK23" s="1" t="s">
        <v>107</v>
      </c>
      <c r="AL23" s="1" t="s">
        <v>107</v>
      </c>
      <c r="AM23" s="1" t="s">
        <v>104</v>
      </c>
      <c r="AN23" s="1" t="s">
        <v>105</v>
      </c>
      <c r="AO23" s="1" t="s">
        <v>104</v>
      </c>
      <c r="AP23" s="1" t="s">
        <v>105</v>
      </c>
      <c r="AQ23" s="1" t="s">
        <v>105</v>
      </c>
      <c r="AR23" s="1" t="s">
        <v>311</v>
      </c>
      <c r="AS23" s="1" t="s">
        <v>312</v>
      </c>
      <c r="AT23" s="1"/>
      <c r="AU23" s="1" t="s">
        <v>123</v>
      </c>
      <c r="AV23" s="1" t="s">
        <v>92</v>
      </c>
      <c r="AW23" s="1" t="s">
        <v>313</v>
      </c>
      <c r="AX23" s="1" t="s">
        <v>192</v>
      </c>
      <c r="AY23" s="1"/>
      <c r="AZ23" s="1" t="s">
        <v>314</v>
      </c>
      <c r="BA23" s="1">
        <v>35430</v>
      </c>
    </row>
    <row r="24" spans="1:53" ht="255" x14ac:dyDescent="0.25">
      <c r="A24" s="4">
        <v>44915.51</v>
      </c>
      <c r="B24" s="4">
        <v>44915.51</v>
      </c>
      <c r="C24" s="1" t="s">
        <v>88</v>
      </c>
      <c r="D24" s="4">
        <v>100</v>
      </c>
      <c r="E24" s="4">
        <v>684</v>
      </c>
      <c r="F24" s="1" t="b">
        <v>1</v>
      </c>
      <c r="G24" s="4">
        <v>44915.51</v>
      </c>
      <c r="H24" s="1" t="s">
        <v>315</v>
      </c>
      <c r="I24" s="1" t="s">
        <v>90</v>
      </c>
      <c r="J24" s="1" t="s">
        <v>91</v>
      </c>
      <c r="K24" s="1" t="s">
        <v>92</v>
      </c>
      <c r="L24" s="2" t="s">
        <v>316</v>
      </c>
      <c r="M24" s="2" t="s">
        <v>317</v>
      </c>
      <c r="N24" s="2" t="s">
        <v>318</v>
      </c>
      <c r="O24" s="2" t="s">
        <v>319</v>
      </c>
      <c r="P24" s="2" t="s">
        <v>320</v>
      </c>
      <c r="Q24" s="1">
        <f t="shared" si="0"/>
        <v>5</v>
      </c>
      <c r="R24" s="1" t="s">
        <v>321</v>
      </c>
      <c r="S24" s="1" t="s">
        <v>322</v>
      </c>
      <c r="T24" s="1" t="s">
        <v>92</v>
      </c>
      <c r="U24" s="1" t="s">
        <v>92</v>
      </c>
      <c r="V24" s="1" t="s">
        <v>323</v>
      </c>
      <c r="W24" s="1">
        <v>3</v>
      </c>
      <c r="X24" s="1" t="s">
        <v>103</v>
      </c>
      <c r="Y24" s="1" t="s">
        <v>99</v>
      </c>
      <c r="Z24" s="1" t="s">
        <v>103</v>
      </c>
      <c r="AA24" s="1" t="s">
        <v>99</v>
      </c>
      <c r="AB24" s="1" t="s">
        <v>103</v>
      </c>
      <c r="AC24" s="1" t="s">
        <v>99</v>
      </c>
      <c r="AD24" s="1" t="s">
        <v>103</v>
      </c>
      <c r="AE24" s="1" t="s">
        <v>103</v>
      </c>
      <c r="AF24" s="1" t="s">
        <v>103</v>
      </c>
      <c r="AG24" s="1" t="s">
        <v>103</v>
      </c>
      <c r="AH24" s="1" t="s">
        <v>101</v>
      </c>
      <c r="AI24" s="1" t="s">
        <v>103</v>
      </c>
      <c r="AJ24" s="1" t="s">
        <v>101</v>
      </c>
      <c r="AK24" s="1" t="s">
        <v>105</v>
      </c>
      <c r="AL24" s="1" t="s">
        <v>105</v>
      </c>
      <c r="AM24" s="1" t="s">
        <v>104</v>
      </c>
      <c r="AN24" s="1" t="s">
        <v>105</v>
      </c>
      <c r="AO24" s="1" t="s">
        <v>107</v>
      </c>
      <c r="AP24" s="1" t="s">
        <v>104</v>
      </c>
      <c r="AQ24" s="1" t="s">
        <v>107</v>
      </c>
      <c r="AR24" s="1" t="s">
        <v>324</v>
      </c>
      <c r="AS24" s="1" t="s">
        <v>121</v>
      </c>
      <c r="AT24" s="1" t="s">
        <v>325</v>
      </c>
      <c r="AU24" s="1" t="s">
        <v>110</v>
      </c>
      <c r="AV24" s="1" t="s">
        <v>92</v>
      </c>
      <c r="AW24" s="1" t="s">
        <v>326</v>
      </c>
      <c r="AX24" s="1" t="s">
        <v>192</v>
      </c>
      <c r="AY24" s="1"/>
      <c r="AZ24" s="1" t="s">
        <v>327</v>
      </c>
      <c r="BA24" s="1">
        <v>32686</v>
      </c>
    </row>
    <row r="25" spans="1:53" ht="409.5" x14ac:dyDescent="0.25">
      <c r="A25" s="4">
        <v>44915.51</v>
      </c>
      <c r="B25" s="4">
        <v>44915.519999999997</v>
      </c>
      <c r="C25" s="1" t="s">
        <v>88</v>
      </c>
      <c r="D25" s="4">
        <v>100</v>
      </c>
      <c r="E25" s="4">
        <v>1000</v>
      </c>
      <c r="F25" s="1" t="b">
        <v>1</v>
      </c>
      <c r="G25" s="4">
        <v>44915.519999999997</v>
      </c>
      <c r="H25" s="1" t="s">
        <v>328</v>
      </c>
      <c r="I25" s="1" t="s">
        <v>90</v>
      </c>
      <c r="J25" s="1" t="s">
        <v>91</v>
      </c>
      <c r="K25" s="1" t="s">
        <v>92</v>
      </c>
      <c r="L25" s="2" t="s">
        <v>329</v>
      </c>
      <c r="M25" s="2" t="s">
        <v>330</v>
      </c>
      <c r="N25" s="2" t="s">
        <v>331</v>
      </c>
      <c r="O25" s="2" t="s">
        <v>332</v>
      </c>
      <c r="P25" s="2" t="s">
        <v>333</v>
      </c>
      <c r="Q25" s="1">
        <f t="shared" si="0"/>
        <v>5</v>
      </c>
      <c r="R25" s="1" t="s">
        <v>334</v>
      </c>
      <c r="S25" s="1" t="s">
        <v>335</v>
      </c>
      <c r="T25" s="1" t="s">
        <v>92</v>
      </c>
      <c r="U25" s="1" t="s">
        <v>92</v>
      </c>
      <c r="V25" s="1" t="s">
        <v>336</v>
      </c>
      <c r="W25" s="1">
        <v>5</v>
      </c>
      <c r="X25" s="1" t="s">
        <v>103</v>
      </c>
      <c r="Y25" s="1" t="s">
        <v>100</v>
      </c>
      <c r="Z25" s="1" t="s">
        <v>103</v>
      </c>
      <c r="AA25" s="1" t="s">
        <v>99</v>
      </c>
      <c r="AB25" s="1" t="s">
        <v>103</v>
      </c>
      <c r="AC25" s="1" t="s">
        <v>100</v>
      </c>
      <c r="AD25" s="1" t="s">
        <v>100</v>
      </c>
      <c r="AE25" s="1" t="s">
        <v>100</v>
      </c>
      <c r="AF25" s="1" t="s">
        <v>102</v>
      </c>
      <c r="AG25" s="1" t="s">
        <v>102</v>
      </c>
      <c r="AH25" s="1" t="s">
        <v>102</v>
      </c>
      <c r="AI25" s="1" t="s">
        <v>100</v>
      </c>
      <c r="AJ25" s="1" t="s">
        <v>103</v>
      </c>
      <c r="AK25" s="1" t="s">
        <v>106</v>
      </c>
      <c r="AL25" s="1" t="s">
        <v>106</v>
      </c>
      <c r="AM25" s="1" t="s">
        <v>106</v>
      </c>
      <c r="AN25" s="1" t="s">
        <v>106</v>
      </c>
      <c r="AO25" s="1" t="s">
        <v>106</v>
      </c>
      <c r="AP25" s="1" t="s">
        <v>106</v>
      </c>
      <c r="AQ25" s="1" t="s">
        <v>107</v>
      </c>
      <c r="AR25" s="1" t="s">
        <v>337</v>
      </c>
      <c r="AS25" s="1" t="s">
        <v>144</v>
      </c>
      <c r="AT25" s="1"/>
      <c r="AU25" s="1" t="s">
        <v>191</v>
      </c>
      <c r="AV25" s="1" t="s">
        <v>92</v>
      </c>
      <c r="AW25" s="1" t="s">
        <v>338</v>
      </c>
      <c r="AX25" s="1" t="s">
        <v>192</v>
      </c>
      <c r="AY25" s="1"/>
      <c r="AZ25" s="1"/>
      <c r="BA25" s="1">
        <v>38723</v>
      </c>
    </row>
    <row r="26" spans="1:53" ht="345" x14ac:dyDescent="0.25">
      <c r="A26" s="4">
        <v>44915.68</v>
      </c>
      <c r="B26" s="4">
        <v>44915.69</v>
      </c>
      <c r="C26" s="1" t="s">
        <v>88</v>
      </c>
      <c r="D26" s="4">
        <v>100</v>
      </c>
      <c r="E26" s="4">
        <v>774</v>
      </c>
      <c r="F26" s="1" t="b">
        <v>1</v>
      </c>
      <c r="G26" s="4">
        <v>44915.69</v>
      </c>
      <c r="H26" s="1" t="s">
        <v>339</v>
      </c>
      <c r="I26" s="1" t="s">
        <v>90</v>
      </c>
      <c r="J26" s="1" t="s">
        <v>91</v>
      </c>
      <c r="K26" s="1" t="s">
        <v>92</v>
      </c>
      <c r="L26" s="2" t="s">
        <v>340</v>
      </c>
      <c r="M26" s="2" t="s">
        <v>341</v>
      </c>
      <c r="N26" s="2" t="s">
        <v>342</v>
      </c>
      <c r="O26" s="2" t="s">
        <v>343</v>
      </c>
      <c r="P26" s="2"/>
      <c r="Q26" s="1">
        <f t="shared" si="0"/>
        <v>4</v>
      </c>
      <c r="R26" s="1" t="s">
        <v>344</v>
      </c>
      <c r="S26" s="1" t="s">
        <v>345</v>
      </c>
      <c r="T26" s="1" t="s">
        <v>98</v>
      </c>
      <c r="U26" s="1"/>
      <c r="V26" s="1"/>
      <c r="W26" s="1">
        <v>4</v>
      </c>
      <c r="X26" s="1" t="s">
        <v>103</v>
      </c>
      <c r="Y26" s="1" t="s">
        <v>103</v>
      </c>
      <c r="Z26" s="1" t="s">
        <v>103</v>
      </c>
      <c r="AA26" s="1" t="s">
        <v>99</v>
      </c>
      <c r="AB26" s="1" t="s">
        <v>99</v>
      </c>
      <c r="AC26" s="1" t="s">
        <v>99</v>
      </c>
      <c r="AD26" s="1" t="s">
        <v>100</v>
      </c>
      <c r="AE26" s="1" t="s">
        <v>99</v>
      </c>
      <c r="AF26" s="1" t="s">
        <v>99</v>
      </c>
      <c r="AG26" s="1" t="s">
        <v>100</v>
      </c>
      <c r="AH26" s="1" t="s">
        <v>103</v>
      </c>
      <c r="AI26" s="1" t="s">
        <v>103</v>
      </c>
      <c r="AJ26" s="1" t="s">
        <v>101</v>
      </c>
      <c r="AK26" s="1" t="s">
        <v>106</v>
      </c>
      <c r="AL26" s="1" t="s">
        <v>104</v>
      </c>
      <c r="AM26" s="1" t="s">
        <v>106</v>
      </c>
      <c r="AN26" s="1" t="s">
        <v>106</v>
      </c>
      <c r="AO26" s="1" t="s">
        <v>105</v>
      </c>
      <c r="AP26" s="1" t="s">
        <v>105</v>
      </c>
      <c r="AQ26" s="1" t="s">
        <v>105</v>
      </c>
      <c r="AR26" s="1"/>
      <c r="AS26" s="1" t="s">
        <v>144</v>
      </c>
      <c r="AT26" s="1"/>
      <c r="AU26" s="1" t="s">
        <v>191</v>
      </c>
      <c r="AV26" s="1" t="s">
        <v>98</v>
      </c>
      <c r="AW26" s="1"/>
      <c r="AX26" s="1" t="s">
        <v>111</v>
      </c>
      <c r="AY26" s="1"/>
      <c r="AZ26" s="1"/>
      <c r="BA26" s="1">
        <v>28856</v>
      </c>
    </row>
    <row r="27" spans="1:53" ht="405" x14ac:dyDescent="0.25">
      <c r="A27" s="4">
        <v>44916.36</v>
      </c>
      <c r="B27" s="4">
        <v>44916.39</v>
      </c>
      <c r="C27" s="1" t="s">
        <v>88</v>
      </c>
      <c r="D27" s="4">
        <v>100</v>
      </c>
      <c r="E27" s="4">
        <v>2285</v>
      </c>
      <c r="F27" s="1" t="b">
        <v>1</v>
      </c>
      <c r="G27" s="4">
        <v>44916.39</v>
      </c>
      <c r="H27" s="1" t="s">
        <v>346</v>
      </c>
      <c r="I27" s="1" t="s">
        <v>90</v>
      </c>
      <c r="J27" s="1" t="s">
        <v>91</v>
      </c>
      <c r="K27" s="1" t="s">
        <v>92</v>
      </c>
      <c r="L27" s="2" t="s">
        <v>347</v>
      </c>
      <c r="M27" s="2" t="s">
        <v>348</v>
      </c>
      <c r="N27" s="2" t="s">
        <v>349</v>
      </c>
      <c r="O27" s="2" t="s">
        <v>350</v>
      </c>
      <c r="P27" s="2" t="s">
        <v>351</v>
      </c>
      <c r="Q27" s="1">
        <f t="shared" si="0"/>
        <v>5</v>
      </c>
      <c r="R27" s="1" t="s">
        <v>352</v>
      </c>
      <c r="S27" s="1" t="s">
        <v>353</v>
      </c>
      <c r="T27" s="1" t="s">
        <v>92</v>
      </c>
      <c r="U27" s="1" t="s">
        <v>98</v>
      </c>
      <c r="V27" s="1" t="s">
        <v>354</v>
      </c>
      <c r="W27" s="1">
        <v>3</v>
      </c>
      <c r="X27" s="1" t="s">
        <v>103</v>
      </c>
      <c r="Y27" s="1" t="s">
        <v>100</v>
      </c>
      <c r="Z27" s="1" t="s">
        <v>103</v>
      </c>
      <c r="AA27" s="1" t="s">
        <v>103</v>
      </c>
      <c r="AB27" s="1" t="s">
        <v>103</v>
      </c>
      <c r="AC27" s="1" t="s">
        <v>103</v>
      </c>
      <c r="AD27" s="1" t="s">
        <v>103</v>
      </c>
      <c r="AE27" s="1" t="s">
        <v>101</v>
      </c>
      <c r="AF27" s="1" t="s">
        <v>103</v>
      </c>
      <c r="AG27" s="1" t="s">
        <v>99</v>
      </c>
      <c r="AH27" s="1" t="s">
        <v>99</v>
      </c>
      <c r="AI27" s="1" t="s">
        <v>103</v>
      </c>
      <c r="AJ27" s="1" t="s">
        <v>99</v>
      </c>
      <c r="AK27" s="1" t="s">
        <v>104</v>
      </c>
      <c r="AL27" s="1" t="s">
        <v>105</v>
      </c>
      <c r="AM27" s="1" t="s">
        <v>105</v>
      </c>
      <c r="AN27" s="1" t="s">
        <v>105</v>
      </c>
      <c r="AO27" s="1" t="s">
        <v>105</v>
      </c>
      <c r="AP27" s="1" t="s">
        <v>105</v>
      </c>
      <c r="AQ27" s="1" t="s">
        <v>105</v>
      </c>
      <c r="AR27" s="1" t="s">
        <v>355</v>
      </c>
      <c r="AS27" s="1" t="s">
        <v>356</v>
      </c>
      <c r="AT27" s="1"/>
      <c r="AU27" s="1" t="s">
        <v>166</v>
      </c>
      <c r="AV27" s="1" t="s">
        <v>98</v>
      </c>
      <c r="AW27" s="1"/>
      <c r="AX27" s="1" t="s">
        <v>157</v>
      </c>
      <c r="AY27" s="1"/>
      <c r="AZ27" s="1"/>
      <c r="BA27" s="1">
        <v>41226</v>
      </c>
    </row>
    <row r="28" spans="1:53" ht="300" x14ac:dyDescent="0.25">
      <c r="A28" s="5">
        <v>44916.38</v>
      </c>
      <c r="B28" s="5">
        <v>44916.4</v>
      </c>
      <c r="C28" s="6" t="s">
        <v>88</v>
      </c>
      <c r="D28" s="5">
        <v>100</v>
      </c>
      <c r="E28" s="5">
        <v>1788</v>
      </c>
      <c r="F28" s="6" t="b">
        <v>1</v>
      </c>
      <c r="G28" s="5">
        <v>44916.4</v>
      </c>
      <c r="H28" s="6" t="s">
        <v>357</v>
      </c>
      <c r="I28" s="6" t="s">
        <v>90</v>
      </c>
      <c r="J28" s="6" t="s">
        <v>91</v>
      </c>
      <c r="K28" s="6" t="s">
        <v>92</v>
      </c>
      <c r="L28" s="7" t="s">
        <v>358</v>
      </c>
      <c r="M28" s="2" t="s">
        <v>359</v>
      </c>
      <c r="N28" s="2"/>
      <c r="O28" s="2" t="s">
        <v>360</v>
      </c>
      <c r="P28" s="2" t="s">
        <v>361</v>
      </c>
      <c r="Q28" s="1">
        <f t="shared" si="0"/>
        <v>4</v>
      </c>
      <c r="R28" s="1" t="s">
        <v>362</v>
      </c>
      <c r="S28" s="1" t="s">
        <v>363</v>
      </c>
      <c r="T28" s="1" t="s">
        <v>98</v>
      </c>
      <c r="U28" s="1"/>
      <c r="V28" s="1"/>
      <c r="W28" s="1">
        <v>2</v>
      </c>
      <c r="X28" s="1" t="s">
        <v>100</v>
      </c>
      <c r="Y28" s="1" t="s">
        <v>100</v>
      </c>
      <c r="Z28" s="1" t="s">
        <v>101</v>
      </c>
      <c r="AA28" s="1" t="s">
        <v>101</v>
      </c>
      <c r="AB28" s="1" t="s">
        <v>101</v>
      </c>
      <c r="AC28" s="1" t="s">
        <v>101</v>
      </c>
      <c r="AD28" s="1" t="s">
        <v>103</v>
      </c>
      <c r="AE28" s="1" t="s">
        <v>103</v>
      </c>
      <c r="AF28" s="1" t="s">
        <v>99</v>
      </c>
      <c r="AG28" s="1" t="s">
        <v>99</v>
      </c>
      <c r="AH28" s="1" t="s">
        <v>103</v>
      </c>
      <c r="AI28" s="1" t="s">
        <v>103</v>
      </c>
      <c r="AJ28" s="1" t="s">
        <v>103</v>
      </c>
      <c r="AK28" s="1" t="s">
        <v>105</v>
      </c>
      <c r="AL28" s="1" t="s">
        <v>105</v>
      </c>
      <c r="AM28" s="1" t="s">
        <v>106</v>
      </c>
      <c r="AN28" s="1" t="s">
        <v>105</v>
      </c>
      <c r="AO28" s="1" t="s">
        <v>107</v>
      </c>
      <c r="AP28" s="1" t="s">
        <v>105</v>
      </c>
      <c r="AQ28" s="1" t="s">
        <v>106</v>
      </c>
      <c r="AR28" s="1" t="s">
        <v>364</v>
      </c>
      <c r="AS28" s="1" t="s">
        <v>356</v>
      </c>
      <c r="AT28" s="1"/>
      <c r="AU28" s="1" t="s">
        <v>123</v>
      </c>
      <c r="AV28" s="1" t="s">
        <v>92</v>
      </c>
      <c r="AW28" s="1" t="s">
        <v>365</v>
      </c>
      <c r="AX28" s="1" t="s">
        <v>157</v>
      </c>
      <c r="AY28" s="1"/>
      <c r="AZ28" s="1"/>
      <c r="BA28" s="1">
        <v>83209</v>
      </c>
    </row>
    <row r="29" spans="1:53" ht="360" x14ac:dyDescent="0.25">
      <c r="A29" s="5">
        <v>44916.38</v>
      </c>
      <c r="B29" s="5">
        <v>44916.4</v>
      </c>
      <c r="C29" s="6" t="s">
        <v>88</v>
      </c>
      <c r="D29" s="5">
        <v>100</v>
      </c>
      <c r="E29" s="5">
        <v>1359</v>
      </c>
      <c r="F29" s="6" t="b">
        <v>1</v>
      </c>
      <c r="G29" s="5">
        <v>44916.4</v>
      </c>
      <c r="H29" s="6" t="s">
        <v>366</v>
      </c>
      <c r="I29" s="6" t="s">
        <v>90</v>
      </c>
      <c r="J29" s="6" t="s">
        <v>91</v>
      </c>
      <c r="K29" s="6" t="s">
        <v>92</v>
      </c>
      <c r="L29" s="7" t="s">
        <v>367</v>
      </c>
      <c r="M29" s="2" t="s">
        <v>368</v>
      </c>
      <c r="N29" s="2" t="s">
        <v>369</v>
      </c>
      <c r="O29" s="2"/>
      <c r="P29" s="2"/>
      <c r="Q29" s="1">
        <f t="shared" si="0"/>
        <v>3</v>
      </c>
      <c r="R29" s="1" t="s">
        <v>370</v>
      </c>
      <c r="S29" s="1" t="s">
        <v>371</v>
      </c>
      <c r="T29" s="1" t="s">
        <v>92</v>
      </c>
      <c r="U29" s="1"/>
      <c r="V29" s="1" t="s">
        <v>372</v>
      </c>
      <c r="W29" s="1">
        <v>3</v>
      </c>
      <c r="X29" s="1" t="s">
        <v>101</v>
      </c>
      <c r="Y29" s="1" t="s">
        <v>103</v>
      </c>
      <c r="Z29" s="1" t="s">
        <v>101</v>
      </c>
      <c r="AA29" s="1" t="s">
        <v>100</v>
      </c>
      <c r="AB29" s="1" t="s">
        <v>101</v>
      </c>
      <c r="AC29" s="1" t="s">
        <v>100</v>
      </c>
      <c r="AD29" s="1" t="s">
        <v>103</v>
      </c>
      <c r="AE29" s="1" t="s">
        <v>100</v>
      </c>
      <c r="AF29" s="1" t="s">
        <v>100</v>
      </c>
      <c r="AG29" s="1" t="s">
        <v>100</v>
      </c>
      <c r="AH29" s="1" t="s">
        <v>99</v>
      </c>
      <c r="AI29" s="1" t="s">
        <v>101</v>
      </c>
      <c r="AJ29" s="1" t="s">
        <v>100</v>
      </c>
      <c r="AK29" s="1" t="s">
        <v>104</v>
      </c>
      <c r="AL29" s="1" t="s">
        <v>107</v>
      </c>
      <c r="AM29" s="1" t="s">
        <v>105</v>
      </c>
      <c r="AN29" s="1" t="s">
        <v>105</v>
      </c>
      <c r="AO29" s="1" t="s">
        <v>104</v>
      </c>
      <c r="AP29" s="1" t="s">
        <v>107</v>
      </c>
      <c r="AQ29" s="1" t="s">
        <v>104</v>
      </c>
      <c r="AR29" s="1" t="s">
        <v>373</v>
      </c>
      <c r="AS29" s="1" t="s">
        <v>312</v>
      </c>
      <c r="AT29" s="1"/>
      <c r="AU29" s="1" t="s">
        <v>123</v>
      </c>
      <c r="AV29" s="1" t="s">
        <v>98</v>
      </c>
      <c r="AW29" s="1"/>
      <c r="AX29" s="1" t="s">
        <v>374</v>
      </c>
      <c r="AY29" s="1"/>
      <c r="AZ29" s="1"/>
      <c r="BA29" s="1">
        <v>36517</v>
      </c>
    </row>
    <row r="30" spans="1:53" ht="300" x14ac:dyDescent="0.25">
      <c r="A30" s="4">
        <v>44916.4</v>
      </c>
      <c r="B30" s="4">
        <v>44916.42</v>
      </c>
      <c r="C30" s="1" t="s">
        <v>88</v>
      </c>
      <c r="D30" s="4">
        <v>100</v>
      </c>
      <c r="E30" s="4">
        <v>1160</v>
      </c>
      <c r="F30" s="1" t="b">
        <v>1</v>
      </c>
      <c r="G30" s="4">
        <v>44916.42</v>
      </c>
      <c r="H30" s="1" t="s">
        <v>375</v>
      </c>
      <c r="I30" s="1" t="s">
        <v>90</v>
      </c>
      <c r="J30" s="1" t="s">
        <v>91</v>
      </c>
      <c r="K30" s="1" t="s">
        <v>92</v>
      </c>
      <c r="L30" s="2" t="s">
        <v>376</v>
      </c>
      <c r="M30" s="2"/>
      <c r="N30" s="2"/>
      <c r="O30" s="2"/>
      <c r="P30" s="2"/>
      <c r="Q30" s="1">
        <f t="shared" si="0"/>
        <v>1</v>
      </c>
      <c r="R30" s="1" t="s">
        <v>377</v>
      </c>
      <c r="S30" s="1" t="s">
        <v>378</v>
      </c>
      <c r="T30" s="1" t="s">
        <v>92</v>
      </c>
      <c r="U30" s="1" t="s">
        <v>98</v>
      </c>
      <c r="V30" s="1" t="s">
        <v>379</v>
      </c>
      <c r="W30" s="1">
        <v>3</v>
      </c>
      <c r="X30" s="1" t="s">
        <v>103</v>
      </c>
      <c r="Y30" s="1" t="s">
        <v>103</v>
      </c>
      <c r="Z30" s="1" t="s">
        <v>103</v>
      </c>
      <c r="AA30" s="1" t="s">
        <v>99</v>
      </c>
      <c r="AB30" s="1" t="s">
        <v>99</v>
      </c>
      <c r="AC30" s="1" t="s">
        <v>99</v>
      </c>
      <c r="AD30" s="1" t="s">
        <v>100</v>
      </c>
      <c r="AE30" s="1" t="s">
        <v>103</v>
      </c>
      <c r="AF30" s="1" t="s">
        <v>100</v>
      </c>
      <c r="AG30" s="1" t="s">
        <v>103</v>
      </c>
      <c r="AH30" s="1" t="s">
        <v>103</v>
      </c>
      <c r="AI30" s="1" t="s">
        <v>103</v>
      </c>
      <c r="AJ30" s="1" t="s">
        <v>100</v>
      </c>
      <c r="AK30" s="1" t="s">
        <v>105</v>
      </c>
      <c r="AL30" s="1" t="s">
        <v>105</v>
      </c>
      <c r="AM30" s="1" t="s">
        <v>105</v>
      </c>
      <c r="AN30" s="1" t="s">
        <v>105</v>
      </c>
      <c r="AO30" s="1" t="s">
        <v>105</v>
      </c>
      <c r="AP30" s="1" t="s">
        <v>105</v>
      </c>
      <c r="AQ30" s="1" t="s">
        <v>105</v>
      </c>
      <c r="AR30" s="1" t="s">
        <v>380</v>
      </c>
      <c r="AS30" s="1" t="s">
        <v>356</v>
      </c>
      <c r="AT30" s="1"/>
      <c r="AU30" s="1" t="s">
        <v>123</v>
      </c>
      <c r="AV30" s="1" t="s">
        <v>92</v>
      </c>
      <c r="AW30" s="1" t="s">
        <v>381</v>
      </c>
      <c r="AX30" s="1" t="s">
        <v>157</v>
      </c>
      <c r="AY30" s="1"/>
      <c r="AZ30" s="1"/>
      <c r="BA30" s="1">
        <v>71168</v>
      </c>
    </row>
    <row r="31" spans="1:53" ht="345" x14ac:dyDescent="0.25">
      <c r="A31" s="4">
        <v>44916.42</v>
      </c>
      <c r="B31" s="4">
        <v>44916.44</v>
      </c>
      <c r="C31" s="1" t="s">
        <v>88</v>
      </c>
      <c r="D31" s="4">
        <v>100</v>
      </c>
      <c r="E31" s="4">
        <v>1406</v>
      </c>
      <c r="F31" s="1" t="b">
        <v>1</v>
      </c>
      <c r="G31" s="4">
        <v>44916.44</v>
      </c>
      <c r="H31" s="1" t="s">
        <v>382</v>
      </c>
      <c r="I31" s="1" t="s">
        <v>90</v>
      </c>
      <c r="J31" s="1" t="s">
        <v>91</v>
      </c>
      <c r="K31" s="1" t="s">
        <v>92</v>
      </c>
      <c r="L31" s="2" t="s">
        <v>383</v>
      </c>
      <c r="M31" s="2" t="s">
        <v>384</v>
      </c>
      <c r="N31" s="2" t="s">
        <v>385</v>
      </c>
      <c r="O31" s="2"/>
      <c r="P31" s="2"/>
      <c r="Q31" s="1">
        <f t="shared" si="0"/>
        <v>3</v>
      </c>
      <c r="R31" s="1" t="s">
        <v>386</v>
      </c>
      <c r="S31" s="1" t="s">
        <v>387</v>
      </c>
      <c r="T31" s="1" t="s">
        <v>92</v>
      </c>
      <c r="U31" s="1" t="s">
        <v>92</v>
      </c>
      <c r="V31" s="1" t="s">
        <v>388</v>
      </c>
      <c r="W31" s="1">
        <v>3</v>
      </c>
      <c r="X31" s="1" t="s">
        <v>100</v>
      </c>
      <c r="Y31" s="1" t="s">
        <v>100</v>
      </c>
      <c r="Z31" s="1" t="s">
        <v>103</v>
      </c>
      <c r="AA31" s="1" t="s">
        <v>103</v>
      </c>
      <c r="AB31" s="1" t="s">
        <v>99</v>
      </c>
      <c r="AC31" s="1" t="s">
        <v>99</v>
      </c>
      <c r="AD31" s="1" t="s">
        <v>103</v>
      </c>
      <c r="AE31" s="1" t="s">
        <v>103</v>
      </c>
      <c r="AF31" s="1" t="s">
        <v>99</v>
      </c>
      <c r="AG31" s="1" t="s">
        <v>103</v>
      </c>
      <c r="AH31" s="1" t="s">
        <v>103</v>
      </c>
      <c r="AI31" s="1" t="s">
        <v>99</v>
      </c>
      <c r="AJ31" s="1" t="s">
        <v>103</v>
      </c>
      <c r="AK31" s="1" t="s">
        <v>105</v>
      </c>
      <c r="AL31" s="1" t="s">
        <v>105</v>
      </c>
      <c r="AM31" s="1" t="s">
        <v>105</v>
      </c>
      <c r="AN31" s="1" t="s">
        <v>107</v>
      </c>
      <c r="AO31" s="1" t="s">
        <v>107</v>
      </c>
      <c r="AP31" s="1" t="s">
        <v>105</v>
      </c>
      <c r="AQ31" s="1" t="s">
        <v>105</v>
      </c>
      <c r="AR31" s="1" t="s">
        <v>389</v>
      </c>
      <c r="AS31" s="1" t="s">
        <v>356</v>
      </c>
      <c r="AT31" s="1"/>
      <c r="AU31" s="1" t="s">
        <v>123</v>
      </c>
      <c r="AV31" s="1" t="s">
        <v>92</v>
      </c>
      <c r="AW31" s="1" t="s">
        <v>390</v>
      </c>
      <c r="AX31" s="1" t="s">
        <v>111</v>
      </c>
      <c r="AY31" s="1"/>
      <c r="AZ31" s="1" t="s">
        <v>391</v>
      </c>
      <c r="BA31" s="1">
        <v>89265</v>
      </c>
    </row>
    <row r="32" spans="1:53" ht="360" x14ac:dyDescent="0.25">
      <c r="A32" s="4">
        <v>44916.42</v>
      </c>
      <c r="B32" s="4">
        <v>44916.45</v>
      </c>
      <c r="C32" s="1" t="s">
        <v>88</v>
      </c>
      <c r="D32" s="4">
        <v>100</v>
      </c>
      <c r="E32" s="4">
        <v>3181</v>
      </c>
      <c r="F32" s="1" t="b">
        <v>1</v>
      </c>
      <c r="G32" s="4">
        <v>44916.45</v>
      </c>
      <c r="H32" s="1" t="s">
        <v>392</v>
      </c>
      <c r="I32" s="1" t="s">
        <v>90</v>
      </c>
      <c r="J32" s="1" t="s">
        <v>91</v>
      </c>
      <c r="K32" s="1" t="s">
        <v>92</v>
      </c>
      <c r="L32" s="2" t="s">
        <v>393</v>
      </c>
      <c r="M32" s="2" t="s">
        <v>394</v>
      </c>
      <c r="N32" s="2" t="s">
        <v>395</v>
      </c>
      <c r="O32" s="2" t="s">
        <v>396</v>
      </c>
      <c r="P32" s="2"/>
      <c r="Q32" s="1">
        <f t="shared" si="0"/>
        <v>4</v>
      </c>
      <c r="R32" s="1" t="s">
        <v>397</v>
      </c>
      <c r="S32" s="1" t="s">
        <v>398</v>
      </c>
      <c r="T32" s="1" t="s">
        <v>92</v>
      </c>
      <c r="U32" s="1" t="s">
        <v>98</v>
      </c>
      <c r="V32" s="1" t="s">
        <v>399</v>
      </c>
      <c r="W32" s="1">
        <v>3</v>
      </c>
      <c r="X32" s="1" t="s">
        <v>99</v>
      </c>
      <c r="Y32" s="1" t="s">
        <v>99</v>
      </c>
      <c r="Z32" s="1" t="s">
        <v>103</v>
      </c>
      <c r="AA32" s="1" t="s">
        <v>99</v>
      </c>
      <c r="AB32" s="1" t="s">
        <v>103</v>
      </c>
      <c r="AC32" s="1" t="s">
        <v>99</v>
      </c>
      <c r="AD32" s="1" t="s">
        <v>103</v>
      </c>
      <c r="AE32" s="1" t="s">
        <v>99</v>
      </c>
      <c r="AF32" s="1" t="s">
        <v>100</v>
      </c>
      <c r="AG32" s="1" t="s">
        <v>103</v>
      </c>
      <c r="AH32" s="1" t="s">
        <v>101</v>
      </c>
      <c r="AI32" s="1" t="s">
        <v>99</v>
      </c>
      <c r="AJ32" s="1" t="s">
        <v>101</v>
      </c>
      <c r="AK32" s="1" t="s">
        <v>105</v>
      </c>
      <c r="AL32" s="1" t="s">
        <v>105</v>
      </c>
      <c r="AM32" s="1" t="s">
        <v>104</v>
      </c>
      <c r="AN32" s="1" t="s">
        <v>107</v>
      </c>
      <c r="AO32" s="1" t="s">
        <v>107</v>
      </c>
      <c r="AP32" s="1" t="s">
        <v>107</v>
      </c>
      <c r="AQ32" s="1" t="s">
        <v>105</v>
      </c>
      <c r="AR32" s="1" t="s">
        <v>400</v>
      </c>
      <c r="AS32" s="1" t="s">
        <v>356</v>
      </c>
      <c r="AT32" s="1"/>
      <c r="AU32" s="1" t="s">
        <v>123</v>
      </c>
      <c r="AV32" s="1" t="s">
        <v>98</v>
      </c>
      <c r="AW32" s="1"/>
      <c r="AX32" s="1" t="s">
        <v>111</v>
      </c>
      <c r="AY32" s="1"/>
      <c r="AZ32" s="1" t="s">
        <v>401</v>
      </c>
      <c r="BA32" s="1">
        <v>42388</v>
      </c>
    </row>
    <row r="33" spans="1:53" ht="225" x14ac:dyDescent="0.25">
      <c r="A33" s="4">
        <v>44916.45</v>
      </c>
      <c r="B33" s="4">
        <v>44916.47</v>
      </c>
      <c r="C33" s="1" t="s">
        <v>88</v>
      </c>
      <c r="D33" s="4">
        <v>100</v>
      </c>
      <c r="E33" s="4">
        <v>1131</v>
      </c>
      <c r="F33" s="1" t="b">
        <v>1</v>
      </c>
      <c r="G33" s="4">
        <v>44916.47</v>
      </c>
      <c r="H33" s="1" t="s">
        <v>402</v>
      </c>
      <c r="I33" s="1" t="s">
        <v>90</v>
      </c>
      <c r="J33" s="1" t="s">
        <v>91</v>
      </c>
      <c r="K33" s="1" t="s">
        <v>92</v>
      </c>
      <c r="L33" s="2" t="s">
        <v>403</v>
      </c>
      <c r="M33" s="2" t="s">
        <v>404</v>
      </c>
      <c r="N33" s="2" t="s">
        <v>405</v>
      </c>
      <c r="O33" s="2" t="s">
        <v>406</v>
      </c>
      <c r="P33" s="2" t="s">
        <v>407</v>
      </c>
      <c r="Q33" s="1">
        <f t="shared" si="0"/>
        <v>5</v>
      </c>
      <c r="R33" s="1" t="s">
        <v>408</v>
      </c>
      <c r="S33" s="1" t="s">
        <v>409</v>
      </c>
      <c r="T33" s="1" t="s">
        <v>92</v>
      </c>
      <c r="U33" s="1" t="s">
        <v>98</v>
      </c>
      <c r="V33" s="1" t="s">
        <v>410</v>
      </c>
      <c r="W33" s="1">
        <v>4</v>
      </c>
      <c r="X33" s="1" t="s">
        <v>103</v>
      </c>
      <c r="Y33" s="1" t="s">
        <v>103</v>
      </c>
      <c r="Z33" s="1" t="s">
        <v>101</v>
      </c>
      <c r="AA33" s="1" t="s">
        <v>101</v>
      </c>
      <c r="AB33" s="1" t="s">
        <v>101</v>
      </c>
      <c r="AC33" s="1" t="s">
        <v>101</v>
      </c>
      <c r="AD33" s="1" t="s">
        <v>101</v>
      </c>
      <c r="AE33" s="1" t="s">
        <v>103</v>
      </c>
      <c r="AF33" s="1" t="s">
        <v>100</v>
      </c>
      <c r="AG33" s="1" t="s">
        <v>103</v>
      </c>
      <c r="AH33" s="1" t="s">
        <v>101</v>
      </c>
      <c r="AI33" s="1" t="s">
        <v>103</v>
      </c>
      <c r="AJ33" s="1" t="s">
        <v>100</v>
      </c>
      <c r="AK33" s="1" t="s">
        <v>107</v>
      </c>
      <c r="AL33" s="1" t="s">
        <v>105</v>
      </c>
      <c r="AM33" s="1" t="s">
        <v>104</v>
      </c>
      <c r="AN33" s="1" t="s">
        <v>105</v>
      </c>
      <c r="AO33" s="1" t="s">
        <v>105</v>
      </c>
      <c r="AP33" s="1" t="s">
        <v>105</v>
      </c>
      <c r="AQ33" s="1" t="s">
        <v>104</v>
      </c>
      <c r="AR33" s="1" t="s">
        <v>411</v>
      </c>
      <c r="AS33" s="1" t="s">
        <v>156</v>
      </c>
      <c r="AT33" s="1"/>
      <c r="AU33" s="1" t="s">
        <v>191</v>
      </c>
      <c r="AV33" s="1" t="s">
        <v>98</v>
      </c>
      <c r="AW33" s="1"/>
      <c r="AX33" s="1" t="s">
        <v>412</v>
      </c>
      <c r="AY33" s="1" t="s">
        <v>413</v>
      </c>
      <c r="AZ33" s="1"/>
      <c r="BA33" s="1">
        <v>89731</v>
      </c>
    </row>
    <row r="34" spans="1:53" ht="270" x14ac:dyDescent="0.25">
      <c r="A34" s="4">
        <v>44916.47</v>
      </c>
      <c r="B34" s="4">
        <v>44916.480000000003</v>
      </c>
      <c r="C34" s="1" t="s">
        <v>88</v>
      </c>
      <c r="D34" s="4">
        <v>100</v>
      </c>
      <c r="E34" s="4">
        <v>1163</v>
      </c>
      <c r="F34" s="1" t="b">
        <v>1</v>
      </c>
      <c r="G34" s="4">
        <v>44916.480000000003</v>
      </c>
      <c r="H34" s="1" t="s">
        <v>414</v>
      </c>
      <c r="I34" s="1" t="s">
        <v>90</v>
      </c>
      <c r="J34" s="1" t="s">
        <v>91</v>
      </c>
      <c r="K34" s="1" t="s">
        <v>92</v>
      </c>
      <c r="L34" s="2" t="s">
        <v>415</v>
      </c>
      <c r="M34" s="2" t="s">
        <v>416</v>
      </c>
      <c r="N34" s="2" t="s">
        <v>417</v>
      </c>
      <c r="O34" s="2" t="s">
        <v>418</v>
      </c>
      <c r="P34" s="2" t="s">
        <v>419</v>
      </c>
      <c r="Q34" s="1">
        <f t="shared" si="0"/>
        <v>5</v>
      </c>
      <c r="R34" s="1" t="s">
        <v>420</v>
      </c>
      <c r="S34" s="1" t="s">
        <v>421</v>
      </c>
      <c r="T34" s="1" t="s">
        <v>92</v>
      </c>
      <c r="U34" s="1" t="s">
        <v>92</v>
      </c>
      <c r="V34" s="1" t="s">
        <v>422</v>
      </c>
      <c r="W34" s="1">
        <v>2</v>
      </c>
      <c r="X34" s="1" t="s">
        <v>99</v>
      </c>
      <c r="Y34" s="1" t="s">
        <v>100</v>
      </c>
      <c r="Z34" s="1" t="s">
        <v>101</v>
      </c>
      <c r="AA34" s="1" t="s">
        <v>101</v>
      </c>
      <c r="AB34" s="1" t="s">
        <v>101</v>
      </c>
      <c r="AC34" s="1" t="s">
        <v>101</v>
      </c>
      <c r="AD34" s="1" t="s">
        <v>103</v>
      </c>
      <c r="AE34" s="1" t="s">
        <v>103</v>
      </c>
      <c r="AF34" s="1" t="s">
        <v>103</v>
      </c>
      <c r="AG34" s="1" t="s">
        <v>101</v>
      </c>
      <c r="AH34" s="1" t="s">
        <v>101</v>
      </c>
      <c r="AI34" s="1" t="s">
        <v>103</v>
      </c>
      <c r="AJ34" s="1" t="s">
        <v>103</v>
      </c>
      <c r="AK34" s="1" t="s">
        <v>105</v>
      </c>
      <c r="AL34" s="1" t="s">
        <v>105</v>
      </c>
      <c r="AM34" s="1" t="s">
        <v>107</v>
      </c>
      <c r="AN34" s="1" t="s">
        <v>107</v>
      </c>
      <c r="AO34" s="1" t="s">
        <v>107</v>
      </c>
      <c r="AP34" s="1" t="s">
        <v>107</v>
      </c>
      <c r="AQ34" s="1" t="s">
        <v>107</v>
      </c>
      <c r="AR34" s="1" t="s">
        <v>423</v>
      </c>
      <c r="AS34" s="1" t="s">
        <v>144</v>
      </c>
      <c r="AT34" s="1"/>
      <c r="AU34" s="1" t="s">
        <v>191</v>
      </c>
      <c r="AV34" s="1" t="s">
        <v>98</v>
      </c>
      <c r="AW34" s="1"/>
      <c r="AX34" s="1" t="s">
        <v>424</v>
      </c>
      <c r="AY34" s="1"/>
      <c r="AZ34" s="1"/>
      <c r="BA34" s="1">
        <v>39033</v>
      </c>
    </row>
    <row r="35" spans="1:53" ht="315" x14ac:dyDescent="0.25">
      <c r="A35" s="4">
        <v>44916.57</v>
      </c>
      <c r="B35" s="4">
        <v>44916.58</v>
      </c>
      <c r="C35" s="1" t="s">
        <v>88</v>
      </c>
      <c r="D35" s="4">
        <v>100</v>
      </c>
      <c r="E35" s="4">
        <v>619</v>
      </c>
      <c r="F35" s="1" t="b">
        <v>1</v>
      </c>
      <c r="G35" s="4">
        <v>44916.58</v>
      </c>
      <c r="H35" s="1" t="s">
        <v>425</v>
      </c>
      <c r="I35" s="1" t="s">
        <v>90</v>
      </c>
      <c r="J35" s="1" t="s">
        <v>91</v>
      </c>
      <c r="K35" s="1" t="s">
        <v>92</v>
      </c>
      <c r="L35" s="2" t="s">
        <v>426</v>
      </c>
      <c r="M35" s="2" t="s">
        <v>427</v>
      </c>
      <c r="N35" s="2" t="s">
        <v>428</v>
      </c>
      <c r="O35" s="2" t="s">
        <v>429</v>
      </c>
      <c r="P35" s="2"/>
      <c r="Q35" s="1">
        <f t="shared" si="0"/>
        <v>4</v>
      </c>
      <c r="R35" s="1" t="s">
        <v>430</v>
      </c>
      <c r="S35" s="1" t="s">
        <v>431</v>
      </c>
      <c r="T35" s="1" t="s">
        <v>92</v>
      </c>
      <c r="U35" s="1" t="s">
        <v>92</v>
      </c>
      <c r="V35" s="1" t="s">
        <v>432</v>
      </c>
      <c r="W35" s="1">
        <v>4</v>
      </c>
      <c r="X35" s="1" t="s">
        <v>100</v>
      </c>
      <c r="Y35" s="1" t="s">
        <v>99</v>
      </c>
      <c r="Z35" s="1" t="s">
        <v>103</v>
      </c>
      <c r="AA35" s="1" t="s">
        <v>100</v>
      </c>
      <c r="AB35" s="1" t="s">
        <v>100</v>
      </c>
      <c r="AC35" s="1" t="s">
        <v>99</v>
      </c>
      <c r="AD35" s="1" t="s">
        <v>99</v>
      </c>
      <c r="AE35" s="1" t="s">
        <v>103</v>
      </c>
      <c r="AF35" s="1" t="s">
        <v>100</v>
      </c>
      <c r="AG35" s="1" t="s">
        <v>101</v>
      </c>
      <c r="AH35" s="1" t="s">
        <v>101</v>
      </c>
      <c r="AI35" s="1" t="s">
        <v>100</v>
      </c>
      <c r="AJ35" s="1" t="s">
        <v>103</v>
      </c>
      <c r="AK35" s="1" t="s">
        <v>105</v>
      </c>
      <c r="AL35" s="1" t="s">
        <v>105</v>
      </c>
      <c r="AM35" s="1" t="s">
        <v>105</v>
      </c>
      <c r="AN35" s="1" t="s">
        <v>107</v>
      </c>
      <c r="AO35" s="1" t="s">
        <v>107</v>
      </c>
      <c r="AP35" s="1" t="s">
        <v>105</v>
      </c>
      <c r="AQ35" s="1" t="s">
        <v>107</v>
      </c>
      <c r="AR35" s="1" t="s">
        <v>433</v>
      </c>
      <c r="AS35" s="1" t="s">
        <v>356</v>
      </c>
      <c r="AT35" s="1"/>
      <c r="AU35" s="1" t="s">
        <v>123</v>
      </c>
      <c r="AV35" s="1" t="s">
        <v>92</v>
      </c>
      <c r="AW35" s="1" t="s">
        <v>434</v>
      </c>
      <c r="AX35" s="1" t="s">
        <v>111</v>
      </c>
      <c r="AY35" s="1"/>
      <c r="AZ35" s="1"/>
      <c r="BA35" s="1">
        <v>95414</v>
      </c>
    </row>
    <row r="36" spans="1:53" ht="150" x14ac:dyDescent="0.25">
      <c r="A36" s="4">
        <v>44916.6</v>
      </c>
      <c r="B36" s="4">
        <v>44916.6</v>
      </c>
      <c r="C36" s="1" t="s">
        <v>88</v>
      </c>
      <c r="D36" s="4">
        <v>100</v>
      </c>
      <c r="E36" s="4">
        <v>513</v>
      </c>
      <c r="F36" s="1" t="b">
        <v>1</v>
      </c>
      <c r="G36" s="4">
        <v>44916.6</v>
      </c>
      <c r="H36" s="1" t="s">
        <v>435</v>
      </c>
      <c r="I36" s="1" t="s">
        <v>90</v>
      </c>
      <c r="J36" s="1" t="s">
        <v>91</v>
      </c>
      <c r="K36" s="1" t="s">
        <v>92</v>
      </c>
      <c r="L36" s="2" t="s">
        <v>436</v>
      </c>
      <c r="M36" s="2" t="s">
        <v>437</v>
      </c>
      <c r="N36" s="2" t="s">
        <v>438</v>
      </c>
      <c r="O36" s="2"/>
      <c r="P36" s="2"/>
      <c r="Q36" s="1">
        <f t="shared" si="0"/>
        <v>3</v>
      </c>
      <c r="R36" s="1" t="s">
        <v>439</v>
      </c>
      <c r="S36" s="1" t="s">
        <v>440</v>
      </c>
      <c r="T36" s="1" t="s">
        <v>98</v>
      </c>
      <c r="U36" s="1"/>
      <c r="V36" s="1"/>
      <c r="W36" s="1">
        <v>3</v>
      </c>
      <c r="X36" s="1" t="s">
        <v>99</v>
      </c>
      <c r="Y36" s="1" t="s">
        <v>100</v>
      </c>
      <c r="Z36" s="1" t="s">
        <v>103</v>
      </c>
      <c r="AA36" s="1" t="s">
        <v>103</v>
      </c>
      <c r="AB36" s="1" t="s">
        <v>99</v>
      </c>
      <c r="AC36" s="1" t="s">
        <v>99</v>
      </c>
      <c r="AD36" s="1" t="s">
        <v>100</v>
      </c>
      <c r="AE36" s="1" t="s">
        <v>103</v>
      </c>
      <c r="AF36" s="1" t="s">
        <v>103</v>
      </c>
      <c r="AG36" s="1" t="s">
        <v>101</v>
      </c>
      <c r="AH36" s="1" t="s">
        <v>103</v>
      </c>
      <c r="AI36" s="1" t="s">
        <v>99</v>
      </c>
      <c r="AJ36" s="1" t="s">
        <v>100</v>
      </c>
      <c r="AK36" s="1" t="s">
        <v>105</v>
      </c>
      <c r="AL36" s="1" t="s">
        <v>104</v>
      </c>
      <c r="AM36" s="1" t="s">
        <v>105</v>
      </c>
      <c r="AN36" s="1" t="s">
        <v>107</v>
      </c>
      <c r="AO36" s="1" t="s">
        <v>105</v>
      </c>
      <c r="AP36" s="1" t="s">
        <v>104</v>
      </c>
      <c r="AQ36" s="1" t="s">
        <v>104</v>
      </c>
      <c r="AR36" s="1" t="s">
        <v>441</v>
      </c>
      <c r="AS36" s="1" t="s">
        <v>356</v>
      </c>
      <c r="AT36" s="1"/>
      <c r="AU36" s="1" t="s">
        <v>123</v>
      </c>
      <c r="AV36" s="1" t="s">
        <v>92</v>
      </c>
      <c r="AW36" s="1" t="s">
        <v>442</v>
      </c>
      <c r="AX36" s="1" t="s">
        <v>111</v>
      </c>
      <c r="AY36" s="1"/>
      <c r="AZ36" s="1" t="s">
        <v>443</v>
      </c>
      <c r="BA36" s="1">
        <v>95299</v>
      </c>
    </row>
    <row r="37" spans="1:53" ht="90" x14ac:dyDescent="0.25">
      <c r="A37" s="4">
        <v>44916.62</v>
      </c>
      <c r="B37" s="4">
        <v>44916.639999999999</v>
      </c>
      <c r="C37" s="1" t="s">
        <v>88</v>
      </c>
      <c r="D37" s="4">
        <v>100</v>
      </c>
      <c r="E37" s="4">
        <v>1302</v>
      </c>
      <c r="F37" s="1" t="b">
        <v>1</v>
      </c>
      <c r="G37" s="4">
        <v>44916.639999999999</v>
      </c>
      <c r="H37" s="1" t="s">
        <v>444</v>
      </c>
      <c r="I37" s="1" t="s">
        <v>90</v>
      </c>
      <c r="J37" s="1" t="s">
        <v>91</v>
      </c>
      <c r="K37" s="1" t="s">
        <v>92</v>
      </c>
      <c r="L37" s="2" t="s">
        <v>445</v>
      </c>
      <c r="M37" s="2" t="s">
        <v>446</v>
      </c>
      <c r="N37" s="2" t="s">
        <v>447</v>
      </c>
      <c r="O37" s="2" t="s">
        <v>448</v>
      </c>
      <c r="P37" s="2"/>
      <c r="Q37" s="1">
        <f t="shared" si="0"/>
        <v>4</v>
      </c>
      <c r="R37" s="1" t="s">
        <v>449</v>
      </c>
      <c r="S37" s="1" t="s">
        <v>450</v>
      </c>
      <c r="T37" s="1" t="s">
        <v>92</v>
      </c>
      <c r="U37" s="1" t="s">
        <v>92</v>
      </c>
      <c r="V37" s="1" t="s">
        <v>451</v>
      </c>
      <c r="W37" s="1">
        <v>4</v>
      </c>
      <c r="X37" s="1" t="s">
        <v>103</v>
      </c>
      <c r="Y37" s="1" t="s">
        <v>99</v>
      </c>
      <c r="Z37" s="1" t="s">
        <v>99</v>
      </c>
      <c r="AA37" s="1" t="s">
        <v>100</v>
      </c>
      <c r="AB37" s="1" t="s">
        <v>99</v>
      </c>
      <c r="AC37" s="1" t="s">
        <v>100</v>
      </c>
      <c r="AD37" s="1" t="s">
        <v>100</v>
      </c>
      <c r="AE37" s="1" t="s">
        <v>99</v>
      </c>
      <c r="AF37" s="1" t="s">
        <v>100</v>
      </c>
      <c r="AG37" s="1" t="s">
        <v>99</v>
      </c>
      <c r="AH37" s="1" t="s">
        <v>103</v>
      </c>
      <c r="AI37" s="1" t="s">
        <v>99</v>
      </c>
      <c r="AJ37" s="1" t="s">
        <v>100</v>
      </c>
      <c r="AK37" s="1" t="s">
        <v>105</v>
      </c>
      <c r="AL37" s="1" t="s">
        <v>105</v>
      </c>
      <c r="AM37" s="1" t="s">
        <v>105</v>
      </c>
      <c r="AN37" s="1" t="s">
        <v>105</v>
      </c>
      <c r="AO37" s="1" t="s">
        <v>105</v>
      </c>
      <c r="AP37" s="1" t="s">
        <v>105</v>
      </c>
      <c r="AQ37" s="1" t="s">
        <v>105</v>
      </c>
      <c r="AR37" s="1" t="s">
        <v>452</v>
      </c>
      <c r="AS37" s="1" t="s">
        <v>356</v>
      </c>
      <c r="AT37" s="1"/>
      <c r="AU37" s="1" t="s">
        <v>123</v>
      </c>
      <c r="AV37" s="1" t="s">
        <v>98</v>
      </c>
      <c r="AW37" s="1"/>
      <c r="AX37" s="1" t="s">
        <v>259</v>
      </c>
      <c r="AY37" s="1"/>
      <c r="AZ37" s="1"/>
      <c r="BA37" s="1">
        <v>86666</v>
      </c>
    </row>
    <row r="38" spans="1:53" ht="210" x14ac:dyDescent="0.25">
      <c r="A38" s="4">
        <v>44916.67</v>
      </c>
      <c r="B38" s="4">
        <v>44916.68</v>
      </c>
      <c r="C38" s="1" t="s">
        <v>88</v>
      </c>
      <c r="D38" s="4">
        <v>100</v>
      </c>
      <c r="E38" s="4">
        <v>902</v>
      </c>
      <c r="F38" s="1" t="b">
        <v>1</v>
      </c>
      <c r="G38" s="4">
        <v>44916.68</v>
      </c>
      <c r="H38" s="1" t="s">
        <v>453</v>
      </c>
      <c r="I38" s="1" t="s">
        <v>90</v>
      </c>
      <c r="J38" s="1" t="s">
        <v>91</v>
      </c>
      <c r="K38" s="1" t="s">
        <v>92</v>
      </c>
      <c r="L38" s="2" t="s">
        <v>454</v>
      </c>
      <c r="M38" s="2" t="s">
        <v>455</v>
      </c>
      <c r="N38" s="2" t="s">
        <v>456</v>
      </c>
      <c r="O38" s="2"/>
      <c r="P38" s="2"/>
      <c r="Q38" s="1">
        <f t="shared" si="0"/>
        <v>3</v>
      </c>
      <c r="R38" s="1" t="s">
        <v>457</v>
      </c>
      <c r="S38" s="1" t="s">
        <v>458</v>
      </c>
      <c r="T38" s="1" t="s">
        <v>92</v>
      </c>
      <c r="U38" s="1" t="s">
        <v>92</v>
      </c>
      <c r="V38" s="1" t="s">
        <v>459</v>
      </c>
      <c r="W38" s="1">
        <v>3</v>
      </c>
      <c r="X38" s="1" t="s">
        <v>103</v>
      </c>
      <c r="Y38" s="1" t="s">
        <v>100</v>
      </c>
      <c r="Z38" s="1" t="s">
        <v>101</v>
      </c>
      <c r="AA38" s="1" t="s">
        <v>101</v>
      </c>
      <c r="AB38" s="1" t="s">
        <v>101</v>
      </c>
      <c r="AC38" s="1" t="s">
        <v>101</v>
      </c>
      <c r="AD38" s="1" t="s">
        <v>101</v>
      </c>
      <c r="AE38" s="1" t="s">
        <v>101</v>
      </c>
      <c r="AF38" s="1" t="s">
        <v>101</v>
      </c>
      <c r="AG38" s="1" t="s">
        <v>101</v>
      </c>
      <c r="AH38" s="1" t="s">
        <v>101</v>
      </c>
      <c r="AI38" s="1" t="s">
        <v>101</v>
      </c>
      <c r="AJ38" s="1" t="s">
        <v>103</v>
      </c>
      <c r="AK38" s="1" t="s">
        <v>107</v>
      </c>
      <c r="AL38" s="1" t="s">
        <v>107</v>
      </c>
      <c r="AM38" s="1" t="s">
        <v>105</v>
      </c>
      <c r="AN38" s="1" t="s">
        <v>105</v>
      </c>
      <c r="AO38" s="1" t="s">
        <v>105</v>
      </c>
      <c r="AP38" s="1" t="s">
        <v>105</v>
      </c>
      <c r="AQ38" s="1" t="s">
        <v>105</v>
      </c>
      <c r="AR38" s="1" t="s">
        <v>460</v>
      </c>
      <c r="AS38" s="1" t="s">
        <v>356</v>
      </c>
      <c r="AT38" s="1"/>
      <c r="AU38" s="1" t="s">
        <v>123</v>
      </c>
      <c r="AV38" s="1" t="s">
        <v>92</v>
      </c>
      <c r="AW38" s="1" t="s">
        <v>461</v>
      </c>
      <c r="AX38" s="1" t="s">
        <v>111</v>
      </c>
      <c r="AY38" s="1"/>
      <c r="AZ38" s="1"/>
      <c r="BA38" s="1">
        <v>27028</v>
      </c>
    </row>
    <row r="39" spans="1:53" ht="105" x14ac:dyDescent="0.25">
      <c r="A39" s="4">
        <v>44916.79</v>
      </c>
      <c r="B39" s="4">
        <v>44916.81</v>
      </c>
      <c r="C39" s="1" t="s">
        <v>88</v>
      </c>
      <c r="D39" s="4">
        <v>100</v>
      </c>
      <c r="E39" s="4">
        <v>1900</v>
      </c>
      <c r="F39" s="1" t="b">
        <v>1</v>
      </c>
      <c r="G39" s="4">
        <v>44916.81</v>
      </c>
      <c r="H39" s="1" t="s">
        <v>462</v>
      </c>
      <c r="I39" s="1" t="s">
        <v>90</v>
      </c>
      <c r="J39" s="1" t="s">
        <v>91</v>
      </c>
      <c r="K39" s="1" t="s">
        <v>92</v>
      </c>
      <c r="L39" s="2" t="s">
        <v>463</v>
      </c>
      <c r="M39" s="2" t="s">
        <v>464</v>
      </c>
      <c r="N39" s="2" t="s">
        <v>465</v>
      </c>
      <c r="O39" s="2" t="s">
        <v>466</v>
      </c>
      <c r="P39" s="2"/>
      <c r="Q39" s="1">
        <f t="shared" si="0"/>
        <v>4</v>
      </c>
      <c r="R39" s="1" t="s">
        <v>467</v>
      </c>
      <c r="S39" s="1" t="s">
        <v>468</v>
      </c>
      <c r="T39" s="1" t="s">
        <v>92</v>
      </c>
      <c r="U39" s="1" t="s">
        <v>92</v>
      </c>
      <c r="V39" s="1" t="s">
        <v>469</v>
      </c>
      <c r="W39" s="1">
        <v>4</v>
      </c>
      <c r="X39" s="1" t="s">
        <v>103</v>
      </c>
      <c r="Y39" s="1" t="s">
        <v>100</v>
      </c>
      <c r="Z39" s="1" t="s">
        <v>99</v>
      </c>
      <c r="AA39" s="1" t="s">
        <v>100</v>
      </c>
      <c r="AB39" s="1" t="s">
        <v>99</v>
      </c>
      <c r="AC39" s="1" t="s">
        <v>100</v>
      </c>
      <c r="AD39" s="1" t="s">
        <v>100</v>
      </c>
      <c r="AE39" s="1" t="s">
        <v>100</v>
      </c>
      <c r="AF39" s="1" t="s">
        <v>99</v>
      </c>
      <c r="AG39" s="1" t="s">
        <v>103</v>
      </c>
      <c r="AH39" s="1" t="s">
        <v>101</v>
      </c>
      <c r="AI39" s="1" t="s">
        <v>103</v>
      </c>
      <c r="AJ39" s="1" t="s">
        <v>103</v>
      </c>
      <c r="AK39" s="1" t="s">
        <v>104</v>
      </c>
      <c r="AL39" s="1" t="s">
        <v>104</v>
      </c>
      <c r="AM39" s="1" t="s">
        <v>105</v>
      </c>
      <c r="AN39" s="1" t="s">
        <v>107</v>
      </c>
      <c r="AO39" s="1" t="s">
        <v>107</v>
      </c>
      <c r="AP39" s="1" t="s">
        <v>105</v>
      </c>
      <c r="AQ39" s="1" t="s">
        <v>107</v>
      </c>
      <c r="AR39" s="1" t="s">
        <v>470</v>
      </c>
      <c r="AS39" s="1" t="s">
        <v>356</v>
      </c>
      <c r="AT39" s="1"/>
      <c r="AU39" s="1" t="s">
        <v>135</v>
      </c>
      <c r="AV39" s="1" t="s">
        <v>98</v>
      </c>
      <c r="AW39" s="1"/>
      <c r="AX39" s="1" t="s">
        <v>259</v>
      </c>
      <c r="AY39" s="1"/>
      <c r="AZ39" s="1" t="s">
        <v>471</v>
      </c>
      <c r="BA39" s="1">
        <v>70460</v>
      </c>
    </row>
    <row r="40" spans="1:53" ht="165" x14ac:dyDescent="0.25">
      <c r="A40" s="4">
        <v>44918.34</v>
      </c>
      <c r="B40" s="4">
        <v>44918.36</v>
      </c>
      <c r="C40" s="1" t="s">
        <v>88</v>
      </c>
      <c r="D40" s="4">
        <v>100</v>
      </c>
      <c r="E40" s="4">
        <v>1933</v>
      </c>
      <c r="F40" s="1" t="b">
        <v>1</v>
      </c>
      <c r="G40" s="4">
        <v>44918.36</v>
      </c>
      <c r="H40" s="1" t="s">
        <v>472</v>
      </c>
      <c r="I40" s="1" t="s">
        <v>90</v>
      </c>
      <c r="J40" s="1" t="s">
        <v>91</v>
      </c>
      <c r="K40" s="1" t="s">
        <v>92</v>
      </c>
      <c r="L40" s="2" t="s">
        <v>473</v>
      </c>
      <c r="M40" s="2" t="s">
        <v>474</v>
      </c>
      <c r="N40" s="2" t="s">
        <v>475</v>
      </c>
      <c r="O40" s="2" t="s">
        <v>476</v>
      </c>
      <c r="P40" s="2" t="s">
        <v>477</v>
      </c>
      <c r="Q40" s="1">
        <f t="shared" si="0"/>
        <v>5</v>
      </c>
      <c r="R40" s="1" t="s">
        <v>478</v>
      </c>
      <c r="S40" s="1" t="s">
        <v>479</v>
      </c>
      <c r="T40" s="1" t="s">
        <v>92</v>
      </c>
      <c r="U40" s="1" t="s">
        <v>92</v>
      </c>
      <c r="V40" s="1" t="s">
        <v>480</v>
      </c>
      <c r="W40" s="1">
        <v>4</v>
      </c>
      <c r="X40" s="1" t="s">
        <v>103</v>
      </c>
      <c r="Y40" s="1" t="s">
        <v>103</v>
      </c>
      <c r="Z40" s="1" t="s">
        <v>99</v>
      </c>
      <c r="AA40" s="1" t="s">
        <v>99</v>
      </c>
      <c r="AB40" s="1" t="s">
        <v>101</v>
      </c>
      <c r="AC40" s="1" t="s">
        <v>100</v>
      </c>
      <c r="AD40" s="1" t="s">
        <v>99</v>
      </c>
      <c r="AE40" s="1" t="s">
        <v>100</v>
      </c>
      <c r="AF40" s="1" t="s">
        <v>100</v>
      </c>
      <c r="AG40" s="1" t="s">
        <v>100</v>
      </c>
      <c r="AH40" s="1" t="s">
        <v>101</v>
      </c>
      <c r="AI40" s="1" t="s">
        <v>100</v>
      </c>
      <c r="AJ40" s="1" t="s">
        <v>101</v>
      </c>
      <c r="AK40" s="1" t="s">
        <v>107</v>
      </c>
      <c r="AL40" s="1" t="s">
        <v>105</v>
      </c>
      <c r="AM40" s="1" t="s">
        <v>106</v>
      </c>
      <c r="AN40" s="1" t="s">
        <v>104</v>
      </c>
      <c r="AO40" s="1" t="s">
        <v>107</v>
      </c>
      <c r="AP40" s="1" t="s">
        <v>104</v>
      </c>
      <c r="AQ40" s="1" t="s">
        <v>107</v>
      </c>
      <c r="AR40" s="1" t="s">
        <v>481</v>
      </c>
      <c r="AS40" s="1" t="s">
        <v>144</v>
      </c>
      <c r="AT40" s="1"/>
      <c r="AU40" s="1" t="s">
        <v>166</v>
      </c>
      <c r="AV40" s="1" t="s">
        <v>92</v>
      </c>
      <c r="AW40" s="1" t="s">
        <v>482</v>
      </c>
      <c r="AX40" s="1" t="s">
        <v>111</v>
      </c>
      <c r="AY40" s="1"/>
      <c r="AZ40" s="1" t="s">
        <v>483</v>
      </c>
      <c r="BA40" s="1">
        <v>42990</v>
      </c>
    </row>
    <row r="41" spans="1:53" x14ac:dyDescent="0.25">
      <c r="A41" s="4">
        <v>44907.49</v>
      </c>
      <c r="B41" s="4">
        <v>44907.49</v>
      </c>
      <c r="C41" s="1" t="s">
        <v>88</v>
      </c>
      <c r="D41" s="4">
        <v>14</v>
      </c>
      <c r="E41" s="4">
        <v>55</v>
      </c>
      <c r="F41" s="1" t="b">
        <v>0</v>
      </c>
      <c r="G41" s="4">
        <v>44921.49</v>
      </c>
      <c r="H41" s="1" t="s">
        <v>484</v>
      </c>
      <c r="I41" s="1" t="s">
        <v>90</v>
      </c>
      <c r="J41" s="1" t="s">
        <v>91</v>
      </c>
      <c r="K41" s="1" t="s">
        <v>92</v>
      </c>
      <c r="L41" s="2"/>
      <c r="M41" s="2"/>
      <c r="N41" s="2"/>
      <c r="O41" s="2"/>
      <c r="P41" s="2"/>
      <c r="Q41" s="1">
        <f t="shared" si="0"/>
        <v>0</v>
      </c>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v>39549</v>
      </c>
    </row>
    <row r="42" spans="1:53" ht="90" x14ac:dyDescent="0.25">
      <c r="A42" s="4">
        <v>44907.55</v>
      </c>
      <c r="B42" s="4">
        <v>44907.56</v>
      </c>
      <c r="C42" s="1" t="s">
        <v>88</v>
      </c>
      <c r="D42" s="4">
        <v>18</v>
      </c>
      <c r="E42" s="4">
        <v>271</v>
      </c>
      <c r="F42" s="1" t="b">
        <v>0</v>
      </c>
      <c r="G42" s="4">
        <v>44921.56</v>
      </c>
      <c r="H42" s="1" t="s">
        <v>485</v>
      </c>
      <c r="I42" s="1" t="s">
        <v>90</v>
      </c>
      <c r="J42" s="1" t="s">
        <v>91</v>
      </c>
      <c r="K42" s="1" t="s">
        <v>92</v>
      </c>
      <c r="L42" s="2" t="s">
        <v>486</v>
      </c>
      <c r="M42" s="2" t="s">
        <v>487</v>
      </c>
      <c r="N42" s="2" t="s">
        <v>488</v>
      </c>
      <c r="O42" s="2" t="s">
        <v>489</v>
      </c>
      <c r="P42" s="2" t="s">
        <v>490</v>
      </c>
      <c r="Q42" s="1">
        <f t="shared" si="0"/>
        <v>5</v>
      </c>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v>61006</v>
      </c>
    </row>
    <row r="43" spans="1:53" x14ac:dyDescent="0.25">
      <c r="A43" s="4">
        <v>44907.56</v>
      </c>
      <c r="B43" s="4">
        <v>44907.56</v>
      </c>
      <c r="C43" s="1" t="s">
        <v>88</v>
      </c>
      <c r="D43" s="4">
        <v>14</v>
      </c>
      <c r="E43" s="4">
        <v>111</v>
      </c>
      <c r="F43" s="1" t="b">
        <v>0</v>
      </c>
      <c r="G43" s="4">
        <v>44921.56</v>
      </c>
      <c r="H43" s="1" t="s">
        <v>491</v>
      </c>
      <c r="I43" s="1" t="s">
        <v>90</v>
      </c>
      <c r="J43" s="1" t="s">
        <v>91</v>
      </c>
      <c r="K43" s="1" t="s">
        <v>92</v>
      </c>
      <c r="L43" s="2"/>
      <c r="M43" s="2"/>
      <c r="N43" s="2"/>
      <c r="O43" s="2"/>
      <c r="P43" s="2"/>
      <c r="Q43" s="1">
        <f t="shared" si="0"/>
        <v>0</v>
      </c>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v>99014</v>
      </c>
    </row>
    <row r="44" spans="1:53" x14ac:dyDescent="0.25">
      <c r="A44" s="4">
        <v>44907.56</v>
      </c>
      <c r="B44" s="4">
        <v>44907.56</v>
      </c>
      <c r="C44" s="1" t="s">
        <v>88</v>
      </c>
      <c r="D44" s="4">
        <v>5</v>
      </c>
      <c r="E44" s="4">
        <v>17</v>
      </c>
      <c r="F44" s="1" t="b">
        <v>0</v>
      </c>
      <c r="G44" s="4">
        <v>44921.56</v>
      </c>
      <c r="H44" s="1" t="s">
        <v>492</v>
      </c>
      <c r="I44" s="1" t="s">
        <v>90</v>
      </c>
      <c r="J44" s="1" t="s">
        <v>91</v>
      </c>
      <c r="K44" s="1"/>
      <c r="L44" s="2"/>
      <c r="M44" s="2"/>
      <c r="N44" s="2"/>
      <c r="O44" s="2"/>
      <c r="P44" s="2"/>
      <c r="Q44" s="1">
        <f t="shared" si="0"/>
        <v>0</v>
      </c>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row>
    <row r="45" spans="1:53" x14ac:dyDescent="0.25">
      <c r="A45" s="4">
        <v>44907.56</v>
      </c>
      <c r="B45" s="4">
        <v>44907.56</v>
      </c>
      <c r="C45" s="1" t="s">
        <v>88</v>
      </c>
      <c r="D45" s="4">
        <v>14</v>
      </c>
      <c r="E45" s="4">
        <v>24</v>
      </c>
      <c r="F45" s="1" t="b">
        <v>0</v>
      </c>
      <c r="G45" s="4">
        <v>44921.56</v>
      </c>
      <c r="H45" s="1" t="s">
        <v>493</v>
      </c>
      <c r="I45" s="1" t="s">
        <v>90</v>
      </c>
      <c r="J45" s="1" t="s">
        <v>91</v>
      </c>
      <c r="K45" s="1" t="s">
        <v>92</v>
      </c>
      <c r="L45" s="2"/>
      <c r="M45" s="2"/>
      <c r="N45" s="2"/>
      <c r="O45" s="2"/>
      <c r="P45" s="2"/>
      <c r="Q45" s="1">
        <f t="shared" si="0"/>
        <v>0</v>
      </c>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v>20829</v>
      </c>
    </row>
    <row r="46" spans="1:53" x14ac:dyDescent="0.25">
      <c r="A46" s="4">
        <v>44907.59</v>
      </c>
      <c r="B46" s="4">
        <v>44907.59</v>
      </c>
      <c r="C46" s="1" t="s">
        <v>88</v>
      </c>
      <c r="D46" s="4">
        <v>5</v>
      </c>
      <c r="E46" s="4">
        <v>3</v>
      </c>
      <c r="F46" s="1" t="b">
        <v>0</v>
      </c>
      <c r="G46" s="4">
        <v>44921.59</v>
      </c>
      <c r="H46" s="1" t="s">
        <v>494</v>
      </c>
      <c r="I46" s="1" t="s">
        <v>90</v>
      </c>
      <c r="J46" s="1" t="s">
        <v>91</v>
      </c>
      <c r="K46" s="1"/>
      <c r="L46" s="2"/>
      <c r="M46" s="2"/>
      <c r="N46" s="2"/>
      <c r="O46" s="2"/>
      <c r="P46" s="2"/>
      <c r="Q46" s="1">
        <f t="shared" si="0"/>
        <v>0</v>
      </c>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row>
    <row r="47" spans="1:53" ht="45" x14ac:dyDescent="0.25">
      <c r="A47" s="4">
        <v>44907.59</v>
      </c>
      <c r="B47" s="4">
        <v>44907.6</v>
      </c>
      <c r="C47" s="1" t="s">
        <v>88</v>
      </c>
      <c r="D47" s="4">
        <v>18</v>
      </c>
      <c r="E47" s="4">
        <v>115</v>
      </c>
      <c r="F47" s="1" t="b">
        <v>0</v>
      </c>
      <c r="G47" s="4">
        <v>44921.599999999999</v>
      </c>
      <c r="H47" s="1" t="s">
        <v>495</v>
      </c>
      <c r="I47" s="1" t="s">
        <v>90</v>
      </c>
      <c r="J47" s="1" t="s">
        <v>91</v>
      </c>
      <c r="K47" s="1" t="s">
        <v>92</v>
      </c>
      <c r="L47" s="2" t="s">
        <v>496</v>
      </c>
      <c r="M47" s="2"/>
      <c r="N47" s="2"/>
      <c r="O47" s="2"/>
      <c r="P47" s="2"/>
      <c r="Q47" s="1">
        <f t="shared" si="0"/>
        <v>1</v>
      </c>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v>53033</v>
      </c>
    </row>
    <row r="48" spans="1:53" x14ac:dyDescent="0.25">
      <c r="A48" s="4">
        <v>44907.59</v>
      </c>
      <c r="B48" s="4">
        <v>44907.6</v>
      </c>
      <c r="C48" s="1" t="s">
        <v>88</v>
      </c>
      <c r="D48" s="4">
        <v>5</v>
      </c>
      <c r="E48" s="4">
        <v>441</v>
      </c>
      <c r="F48" s="1" t="b">
        <v>0</v>
      </c>
      <c r="G48" s="4">
        <v>44921.599999999999</v>
      </c>
      <c r="H48" s="1" t="s">
        <v>497</v>
      </c>
      <c r="I48" s="1" t="s">
        <v>90</v>
      </c>
      <c r="J48" s="1" t="s">
        <v>91</v>
      </c>
      <c r="K48" s="1"/>
      <c r="L48" s="2"/>
      <c r="M48" s="2"/>
      <c r="N48" s="2"/>
      <c r="O48" s="2"/>
      <c r="P48" s="2"/>
      <c r="Q48" s="1">
        <f t="shared" si="0"/>
        <v>0</v>
      </c>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row>
    <row r="49" spans="1:53" x14ac:dyDescent="0.25">
      <c r="A49" s="4">
        <v>44907.61</v>
      </c>
      <c r="B49" s="4">
        <v>44907.61</v>
      </c>
      <c r="C49" s="1" t="s">
        <v>88</v>
      </c>
      <c r="D49" s="4">
        <v>14</v>
      </c>
      <c r="E49" s="4">
        <v>31</v>
      </c>
      <c r="F49" s="1" t="b">
        <v>0</v>
      </c>
      <c r="G49" s="4">
        <v>44921.61</v>
      </c>
      <c r="H49" s="1" t="s">
        <v>498</v>
      </c>
      <c r="I49" s="1" t="s">
        <v>90</v>
      </c>
      <c r="J49" s="1" t="s">
        <v>91</v>
      </c>
      <c r="K49" s="1" t="s">
        <v>92</v>
      </c>
      <c r="L49" s="2"/>
      <c r="M49" s="2"/>
      <c r="N49" s="2"/>
      <c r="O49" s="2"/>
      <c r="P49" s="2"/>
      <c r="Q49" s="1">
        <f t="shared" si="0"/>
        <v>0</v>
      </c>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v>29984</v>
      </c>
    </row>
    <row r="50" spans="1:53" ht="105" x14ac:dyDescent="0.25">
      <c r="A50" s="4">
        <v>44907.61</v>
      </c>
      <c r="B50" s="4">
        <v>44907.62</v>
      </c>
      <c r="C50" s="1" t="s">
        <v>88</v>
      </c>
      <c r="D50" s="4">
        <v>18</v>
      </c>
      <c r="E50" s="4">
        <v>172</v>
      </c>
      <c r="F50" s="1" t="b">
        <v>0</v>
      </c>
      <c r="G50" s="4">
        <v>44921.62</v>
      </c>
      <c r="H50" s="1" t="s">
        <v>499</v>
      </c>
      <c r="I50" s="1" t="s">
        <v>90</v>
      </c>
      <c r="J50" s="1" t="s">
        <v>91</v>
      </c>
      <c r="K50" s="1" t="s">
        <v>92</v>
      </c>
      <c r="L50" s="2" t="s">
        <v>500</v>
      </c>
      <c r="M50" s="2" t="s">
        <v>501</v>
      </c>
      <c r="N50" s="2" t="s">
        <v>502</v>
      </c>
      <c r="O50" s="2" t="s">
        <v>93</v>
      </c>
      <c r="P50" s="2" t="s">
        <v>503</v>
      </c>
      <c r="Q50" s="1">
        <f t="shared" si="0"/>
        <v>5</v>
      </c>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v>22730</v>
      </c>
    </row>
    <row r="51" spans="1:53" x14ac:dyDescent="0.25">
      <c r="A51" s="4">
        <v>44907.66</v>
      </c>
      <c r="B51" s="4">
        <v>44907.66</v>
      </c>
      <c r="C51" s="1" t="s">
        <v>88</v>
      </c>
      <c r="D51" s="4">
        <v>14</v>
      </c>
      <c r="E51" s="4">
        <v>23</v>
      </c>
      <c r="F51" s="1" t="b">
        <v>0</v>
      </c>
      <c r="G51" s="4">
        <v>44921.66</v>
      </c>
      <c r="H51" s="1" t="s">
        <v>504</v>
      </c>
      <c r="I51" s="1" t="s">
        <v>90</v>
      </c>
      <c r="J51" s="1" t="s">
        <v>91</v>
      </c>
      <c r="K51" s="1" t="s">
        <v>92</v>
      </c>
      <c r="L51" s="2"/>
      <c r="M51" s="2"/>
      <c r="N51" s="2"/>
      <c r="O51" s="2"/>
      <c r="P51" s="2"/>
      <c r="Q51" s="1">
        <f t="shared" si="0"/>
        <v>0</v>
      </c>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v>99269</v>
      </c>
    </row>
    <row r="52" spans="1:53" x14ac:dyDescent="0.25">
      <c r="A52" s="4">
        <v>44907.81</v>
      </c>
      <c r="B52" s="4">
        <v>44907.81</v>
      </c>
      <c r="C52" s="1" t="s">
        <v>88</v>
      </c>
      <c r="D52" s="4">
        <v>14</v>
      </c>
      <c r="E52" s="4">
        <v>259</v>
      </c>
      <c r="F52" s="1" t="b">
        <v>0</v>
      </c>
      <c r="G52" s="4">
        <v>44921.81</v>
      </c>
      <c r="H52" s="1" t="s">
        <v>505</v>
      </c>
      <c r="I52" s="1" t="s">
        <v>90</v>
      </c>
      <c r="J52" s="1" t="s">
        <v>91</v>
      </c>
      <c r="K52" s="1" t="s">
        <v>92</v>
      </c>
      <c r="L52" s="2"/>
      <c r="M52" s="2"/>
      <c r="N52" s="2"/>
      <c r="O52" s="2"/>
      <c r="P52" s="2"/>
      <c r="Q52" s="1">
        <f t="shared" si="0"/>
        <v>0</v>
      </c>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v>77736</v>
      </c>
    </row>
    <row r="53" spans="1:53" x14ac:dyDescent="0.25">
      <c r="A53" s="4">
        <v>44907.95</v>
      </c>
      <c r="B53" s="4">
        <v>44907.95</v>
      </c>
      <c r="C53" s="1" t="s">
        <v>88</v>
      </c>
      <c r="D53" s="4">
        <v>14</v>
      </c>
      <c r="E53" s="4">
        <v>35</v>
      </c>
      <c r="F53" s="1" t="b">
        <v>0</v>
      </c>
      <c r="G53" s="4">
        <v>44921.95</v>
      </c>
      <c r="H53" s="1" t="s">
        <v>506</v>
      </c>
      <c r="I53" s="1" t="s">
        <v>90</v>
      </c>
      <c r="J53" s="1" t="s">
        <v>91</v>
      </c>
      <c r="K53" s="1" t="s">
        <v>92</v>
      </c>
      <c r="L53" s="2"/>
      <c r="M53" s="2"/>
      <c r="N53" s="2"/>
      <c r="O53" s="2"/>
      <c r="P53" s="2"/>
      <c r="Q53" s="1">
        <f t="shared" si="0"/>
        <v>0</v>
      </c>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v>25576</v>
      </c>
    </row>
    <row r="54" spans="1:53" x14ac:dyDescent="0.25">
      <c r="A54" s="4">
        <v>44907.99</v>
      </c>
      <c r="B54" s="4">
        <v>44907.99</v>
      </c>
      <c r="C54" s="1" t="s">
        <v>88</v>
      </c>
      <c r="D54" s="4">
        <v>14</v>
      </c>
      <c r="E54" s="4">
        <v>20</v>
      </c>
      <c r="F54" s="1" t="b">
        <v>0</v>
      </c>
      <c r="G54" s="4">
        <v>44921.99</v>
      </c>
      <c r="H54" s="1" t="s">
        <v>507</v>
      </c>
      <c r="I54" s="1" t="s">
        <v>90</v>
      </c>
      <c r="J54" s="1" t="s">
        <v>91</v>
      </c>
      <c r="K54" s="1" t="s">
        <v>92</v>
      </c>
      <c r="L54" s="2"/>
      <c r="M54" s="2"/>
      <c r="N54" s="2"/>
      <c r="O54" s="2"/>
      <c r="P54" s="2"/>
      <c r="Q54" s="1">
        <f t="shared" si="0"/>
        <v>0</v>
      </c>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v>79542</v>
      </c>
    </row>
    <row r="55" spans="1:53" x14ac:dyDescent="0.25">
      <c r="A55" s="4">
        <v>44908.42</v>
      </c>
      <c r="B55" s="4">
        <v>44908.42</v>
      </c>
      <c r="C55" s="1" t="s">
        <v>88</v>
      </c>
      <c r="D55" s="4">
        <v>14</v>
      </c>
      <c r="E55" s="4">
        <v>21</v>
      </c>
      <c r="F55" s="1" t="b">
        <v>0</v>
      </c>
      <c r="G55" s="4">
        <v>44922.42</v>
      </c>
      <c r="H55" s="1" t="s">
        <v>508</v>
      </c>
      <c r="I55" s="1" t="s">
        <v>90</v>
      </c>
      <c r="J55" s="1" t="s">
        <v>91</v>
      </c>
      <c r="K55" s="1" t="s">
        <v>92</v>
      </c>
      <c r="L55" s="2"/>
      <c r="M55" s="2"/>
      <c r="N55" s="2"/>
      <c r="O55" s="2"/>
      <c r="P55" s="2"/>
      <c r="Q55" s="1">
        <f t="shared" si="0"/>
        <v>0</v>
      </c>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v>81654</v>
      </c>
    </row>
    <row r="56" spans="1:53" ht="45" x14ac:dyDescent="0.25">
      <c r="A56" s="4">
        <v>44908.55</v>
      </c>
      <c r="B56" s="4">
        <v>44908.55</v>
      </c>
      <c r="C56" s="1" t="s">
        <v>88</v>
      </c>
      <c r="D56" s="4">
        <v>18</v>
      </c>
      <c r="E56" s="4">
        <v>100</v>
      </c>
      <c r="F56" s="1" t="b">
        <v>0</v>
      </c>
      <c r="G56" s="4">
        <v>44922.55</v>
      </c>
      <c r="H56" s="1" t="s">
        <v>509</v>
      </c>
      <c r="I56" s="1" t="s">
        <v>90</v>
      </c>
      <c r="J56" s="1" t="s">
        <v>91</v>
      </c>
      <c r="K56" s="1" t="s">
        <v>92</v>
      </c>
      <c r="L56" s="2" t="s">
        <v>510</v>
      </c>
      <c r="M56" s="2" t="s">
        <v>511</v>
      </c>
      <c r="N56" s="2" t="s">
        <v>512</v>
      </c>
      <c r="O56" s="2" t="s">
        <v>513</v>
      </c>
      <c r="P56" s="2"/>
      <c r="Q56" s="1">
        <f t="shared" si="0"/>
        <v>4</v>
      </c>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v>63398</v>
      </c>
    </row>
    <row r="57" spans="1:53" ht="165" x14ac:dyDescent="0.25">
      <c r="A57" s="4">
        <v>44908.66</v>
      </c>
      <c r="B57" s="4">
        <v>44908.67</v>
      </c>
      <c r="C57" s="1" t="s">
        <v>88</v>
      </c>
      <c r="D57" s="4">
        <v>18</v>
      </c>
      <c r="E57" s="4">
        <v>658</v>
      </c>
      <c r="F57" s="1" t="b">
        <v>0</v>
      </c>
      <c r="G57" s="4">
        <v>44922.67</v>
      </c>
      <c r="H57" s="1" t="s">
        <v>514</v>
      </c>
      <c r="I57" s="1" t="s">
        <v>90</v>
      </c>
      <c r="J57" s="1" t="s">
        <v>91</v>
      </c>
      <c r="K57" s="1" t="s">
        <v>92</v>
      </c>
      <c r="L57" s="2" t="s">
        <v>515</v>
      </c>
      <c r="M57" s="2" t="s">
        <v>516</v>
      </c>
      <c r="N57" s="2" t="s">
        <v>517</v>
      </c>
      <c r="O57" s="2" t="s">
        <v>518</v>
      </c>
      <c r="P57" s="2" t="s">
        <v>519</v>
      </c>
      <c r="Q57" s="1">
        <f t="shared" si="0"/>
        <v>5</v>
      </c>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v>71968</v>
      </c>
    </row>
    <row r="58" spans="1:53" x14ac:dyDescent="0.25">
      <c r="A58" s="4">
        <v>44909.24</v>
      </c>
      <c r="B58" s="4">
        <v>44909.24</v>
      </c>
      <c r="C58" s="1" t="s">
        <v>88</v>
      </c>
      <c r="D58" s="4">
        <v>5</v>
      </c>
      <c r="E58" s="4">
        <v>85</v>
      </c>
      <c r="F58" s="1" t="b">
        <v>0</v>
      </c>
      <c r="G58" s="4">
        <v>44923.24</v>
      </c>
      <c r="H58" s="1" t="s">
        <v>520</v>
      </c>
      <c r="I58" s="1" t="s">
        <v>90</v>
      </c>
      <c r="J58" s="1" t="s">
        <v>91</v>
      </c>
      <c r="K58" s="1"/>
      <c r="L58" s="2"/>
      <c r="M58" s="2"/>
      <c r="N58" s="2"/>
      <c r="O58" s="2"/>
      <c r="P58" s="2"/>
      <c r="Q58" s="1">
        <f t="shared" si="0"/>
        <v>0</v>
      </c>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row>
    <row r="59" spans="1:53" ht="60" x14ac:dyDescent="0.25">
      <c r="A59" s="4">
        <v>44909.279999999999</v>
      </c>
      <c r="B59" s="4">
        <v>44909.29</v>
      </c>
      <c r="C59" s="1" t="s">
        <v>88</v>
      </c>
      <c r="D59" s="4">
        <v>68</v>
      </c>
      <c r="E59" s="4">
        <v>1156</v>
      </c>
      <c r="F59" s="1" t="b">
        <v>0</v>
      </c>
      <c r="G59" s="4">
        <v>44923.29</v>
      </c>
      <c r="H59" s="1" t="s">
        <v>521</v>
      </c>
      <c r="I59" s="1" t="s">
        <v>90</v>
      </c>
      <c r="J59" s="1" t="s">
        <v>91</v>
      </c>
      <c r="K59" s="1" t="s">
        <v>92</v>
      </c>
      <c r="L59" s="2" t="s">
        <v>522</v>
      </c>
      <c r="M59" s="2" t="s">
        <v>523</v>
      </c>
      <c r="N59" s="2" t="s">
        <v>524</v>
      </c>
      <c r="O59" s="2"/>
      <c r="P59" s="2"/>
      <c r="Q59" s="1">
        <f t="shared" si="0"/>
        <v>3</v>
      </c>
      <c r="R59" s="1" t="s">
        <v>525</v>
      </c>
      <c r="S59" s="1" t="s">
        <v>526</v>
      </c>
      <c r="T59" s="1" t="s">
        <v>92</v>
      </c>
      <c r="U59" s="1"/>
      <c r="V59" s="1" t="s">
        <v>527</v>
      </c>
      <c r="W59" s="1">
        <v>1</v>
      </c>
      <c r="X59" s="1" t="s">
        <v>102</v>
      </c>
      <c r="Y59" s="1" t="s">
        <v>100</v>
      </c>
      <c r="Z59" s="1" t="s">
        <v>103</v>
      </c>
      <c r="AA59" s="1" t="s">
        <v>101</v>
      </c>
      <c r="AB59" s="1" t="s">
        <v>101</v>
      </c>
      <c r="AC59" s="1" t="s">
        <v>101</v>
      </c>
      <c r="AD59" s="1" t="s">
        <v>101</v>
      </c>
      <c r="AE59" s="1" t="s">
        <v>103</v>
      </c>
      <c r="AF59" s="1" t="s">
        <v>100</v>
      </c>
      <c r="AG59" s="1" t="s">
        <v>103</v>
      </c>
      <c r="AH59" s="1" t="s">
        <v>101</v>
      </c>
      <c r="AI59" s="1" t="s">
        <v>101</v>
      </c>
      <c r="AJ59" s="1" t="s">
        <v>103</v>
      </c>
      <c r="AK59" s="1" t="s">
        <v>105</v>
      </c>
      <c r="AL59" s="1" t="s">
        <v>105</v>
      </c>
      <c r="AM59" s="1" t="s">
        <v>105</v>
      </c>
      <c r="AN59" s="1" t="s">
        <v>105</v>
      </c>
      <c r="AO59" s="1" t="s">
        <v>105</v>
      </c>
      <c r="AP59" s="1" t="s">
        <v>105</v>
      </c>
      <c r="AQ59" s="1" t="s">
        <v>105</v>
      </c>
      <c r="AR59" s="1" t="s">
        <v>528</v>
      </c>
      <c r="AS59" s="1"/>
      <c r="AT59" s="1"/>
      <c r="AU59" s="1"/>
      <c r="AV59" s="1"/>
      <c r="AW59" s="1"/>
      <c r="AX59" s="1"/>
      <c r="AY59" s="1"/>
      <c r="AZ59" s="1"/>
      <c r="BA59" s="1">
        <v>68906</v>
      </c>
    </row>
    <row r="60" spans="1:53" x14ac:dyDescent="0.25">
      <c r="A60" s="4">
        <v>44909.35</v>
      </c>
      <c r="B60" s="4">
        <v>44909.35</v>
      </c>
      <c r="C60" s="1" t="s">
        <v>88</v>
      </c>
      <c r="D60" s="4">
        <v>14</v>
      </c>
      <c r="E60" s="4">
        <v>41</v>
      </c>
      <c r="F60" s="1" t="b">
        <v>0</v>
      </c>
      <c r="G60" s="4">
        <v>44923.35</v>
      </c>
      <c r="H60" s="1" t="s">
        <v>529</v>
      </c>
      <c r="I60" s="1" t="s">
        <v>90</v>
      </c>
      <c r="J60" s="1" t="s">
        <v>91</v>
      </c>
      <c r="K60" s="1" t="s">
        <v>92</v>
      </c>
      <c r="L60" s="2"/>
      <c r="M60" s="2"/>
      <c r="N60" s="2"/>
      <c r="O60" s="2"/>
      <c r="P60" s="2"/>
      <c r="Q60" s="1">
        <f t="shared" si="0"/>
        <v>0</v>
      </c>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v>31220</v>
      </c>
    </row>
    <row r="61" spans="1:53" ht="45" x14ac:dyDescent="0.25">
      <c r="A61" s="4">
        <v>44909.440000000002</v>
      </c>
      <c r="B61" s="4">
        <v>44909.45</v>
      </c>
      <c r="C61" s="1" t="s">
        <v>88</v>
      </c>
      <c r="D61" s="4">
        <v>18</v>
      </c>
      <c r="E61" s="4">
        <v>174</v>
      </c>
      <c r="F61" s="1" t="b">
        <v>0</v>
      </c>
      <c r="G61" s="4">
        <v>44923.45</v>
      </c>
      <c r="H61" s="1" t="s">
        <v>530</v>
      </c>
      <c r="I61" s="1" t="s">
        <v>90</v>
      </c>
      <c r="J61" s="1" t="s">
        <v>91</v>
      </c>
      <c r="K61" s="1" t="s">
        <v>92</v>
      </c>
      <c r="L61" s="2" t="s">
        <v>531</v>
      </c>
      <c r="M61" s="2" t="s">
        <v>532</v>
      </c>
      <c r="N61" s="2" t="s">
        <v>533</v>
      </c>
      <c r="O61" s="2" t="s">
        <v>534</v>
      </c>
      <c r="P61" s="2"/>
      <c r="Q61" s="1">
        <f t="shared" si="0"/>
        <v>4</v>
      </c>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v>37544</v>
      </c>
    </row>
    <row r="62" spans="1:53" ht="225" x14ac:dyDescent="0.25">
      <c r="A62" s="4">
        <v>44923.44</v>
      </c>
      <c r="B62" s="4">
        <v>44923.45</v>
      </c>
      <c r="C62" s="1" t="s">
        <v>88</v>
      </c>
      <c r="D62" s="4">
        <v>100</v>
      </c>
      <c r="E62" s="4">
        <v>595</v>
      </c>
      <c r="F62" s="1" t="b">
        <v>1</v>
      </c>
      <c r="G62" s="4">
        <v>44923.45</v>
      </c>
      <c r="H62" s="1" t="s">
        <v>535</v>
      </c>
      <c r="I62" s="1" t="s">
        <v>90</v>
      </c>
      <c r="J62" s="1" t="s">
        <v>91</v>
      </c>
      <c r="K62" s="1" t="s">
        <v>92</v>
      </c>
      <c r="L62" s="2" t="s">
        <v>536</v>
      </c>
      <c r="M62" s="2" t="s">
        <v>537</v>
      </c>
      <c r="N62" s="2" t="s">
        <v>538</v>
      </c>
      <c r="O62" s="2" t="s">
        <v>539</v>
      </c>
      <c r="P62" s="2"/>
      <c r="Q62" s="1">
        <f t="shared" si="0"/>
        <v>4</v>
      </c>
      <c r="R62" s="1" t="s">
        <v>540</v>
      </c>
      <c r="S62" s="1" t="s">
        <v>541</v>
      </c>
      <c r="T62" s="1" t="s">
        <v>92</v>
      </c>
      <c r="U62" s="1"/>
      <c r="V62" s="1" t="s">
        <v>542</v>
      </c>
      <c r="W62" s="1">
        <v>3</v>
      </c>
      <c r="X62" s="1" t="s">
        <v>103</v>
      </c>
      <c r="Y62" s="1" t="s">
        <v>103</v>
      </c>
      <c r="Z62" s="1" t="s">
        <v>99</v>
      </c>
      <c r="AA62" s="1" t="s">
        <v>100</v>
      </c>
      <c r="AB62" s="1" t="s">
        <v>99</v>
      </c>
      <c r="AC62" s="1" t="s">
        <v>99</v>
      </c>
      <c r="AD62" s="1" t="s">
        <v>103</v>
      </c>
      <c r="AE62" s="1" t="s">
        <v>100</v>
      </c>
      <c r="AF62" s="1" t="s">
        <v>99</v>
      </c>
      <c r="AG62" s="1" t="s">
        <v>99</v>
      </c>
      <c r="AH62" s="1" t="s">
        <v>103</v>
      </c>
      <c r="AI62" s="1" t="s">
        <v>99</v>
      </c>
      <c r="AJ62" s="1" t="s">
        <v>103</v>
      </c>
      <c r="AK62" s="1" t="s">
        <v>105</v>
      </c>
      <c r="AL62" s="1" t="s">
        <v>105</v>
      </c>
      <c r="AM62" s="1" t="s">
        <v>105</v>
      </c>
      <c r="AN62" s="1" t="s">
        <v>105</v>
      </c>
      <c r="AO62" s="1" t="s">
        <v>105</v>
      </c>
      <c r="AP62" s="1" t="s">
        <v>105</v>
      </c>
      <c r="AQ62" s="1" t="s">
        <v>105</v>
      </c>
      <c r="AR62" s="1" t="s">
        <v>543</v>
      </c>
      <c r="AS62" s="1" t="s">
        <v>356</v>
      </c>
      <c r="AT62" s="1"/>
      <c r="AU62" s="1" t="s">
        <v>123</v>
      </c>
      <c r="AV62" s="1" t="s">
        <v>98</v>
      </c>
      <c r="AW62" s="1"/>
      <c r="AX62" s="1" t="s">
        <v>192</v>
      </c>
      <c r="AY62" s="1"/>
      <c r="AZ62" s="1"/>
      <c r="BA62" s="1">
        <v>96064</v>
      </c>
    </row>
    <row r="63" spans="1:53" x14ac:dyDescent="0.25">
      <c r="A63" s="4">
        <v>44909.53</v>
      </c>
      <c r="B63" s="4">
        <v>44909.53</v>
      </c>
      <c r="C63" s="1" t="s">
        <v>88</v>
      </c>
      <c r="D63" s="4">
        <v>14</v>
      </c>
      <c r="E63" s="4">
        <v>431</v>
      </c>
      <c r="F63" s="1" t="b">
        <v>0</v>
      </c>
      <c r="G63" s="4">
        <v>44923.53</v>
      </c>
      <c r="H63" s="1" t="s">
        <v>544</v>
      </c>
      <c r="I63" s="1" t="s">
        <v>90</v>
      </c>
      <c r="J63" s="1" t="s">
        <v>91</v>
      </c>
      <c r="K63" s="1" t="s">
        <v>92</v>
      </c>
      <c r="L63" s="2"/>
      <c r="M63" s="2"/>
      <c r="N63" s="2"/>
      <c r="O63" s="2"/>
      <c r="P63" s="2"/>
      <c r="Q63" s="1">
        <f t="shared" si="0"/>
        <v>0</v>
      </c>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v>14769</v>
      </c>
    </row>
    <row r="64" spans="1:53" x14ac:dyDescent="0.25">
      <c r="A64" s="4">
        <v>44909.59</v>
      </c>
      <c r="B64" s="4">
        <v>44909.59</v>
      </c>
      <c r="C64" s="1" t="s">
        <v>88</v>
      </c>
      <c r="D64" s="4">
        <v>14</v>
      </c>
      <c r="E64" s="4">
        <v>19</v>
      </c>
      <c r="F64" s="1" t="b">
        <v>0</v>
      </c>
      <c r="G64" s="4">
        <v>44923.59</v>
      </c>
      <c r="H64" s="1" t="s">
        <v>545</v>
      </c>
      <c r="I64" s="1" t="s">
        <v>90</v>
      </c>
      <c r="J64" s="1" t="s">
        <v>91</v>
      </c>
      <c r="K64" s="1" t="s">
        <v>92</v>
      </c>
      <c r="L64" s="2"/>
      <c r="M64" s="2"/>
      <c r="N64" s="2"/>
      <c r="O64" s="2"/>
      <c r="P64" s="2"/>
      <c r="Q64" s="1">
        <f t="shared" si="0"/>
        <v>0</v>
      </c>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v>75643</v>
      </c>
    </row>
    <row r="65" spans="1:53" x14ac:dyDescent="0.25">
      <c r="A65" s="4">
        <v>44909.94</v>
      </c>
      <c r="B65" s="4">
        <v>44909.94</v>
      </c>
      <c r="C65" s="1" t="s">
        <v>88</v>
      </c>
      <c r="D65" s="4">
        <v>14</v>
      </c>
      <c r="E65" s="4">
        <v>19</v>
      </c>
      <c r="F65" s="1" t="b">
        <v>0</v>
      </c>
      <c r="G65" s="4">
        <v>44923.94</v>
      </c>
      <c r="H65" s="1" t="s">
        <v>546</v>
      </c>
      <c r="I65" s="1" t="s">
        <v>90</v>
      </c>
      <c r="J65" s="1" t="s">
        <v>91</v>
      </c>
      <c r="K65" s="1" t="s">
        <v>92</v>
      </c>
      <c r="L65" s="2"/>
      <c r="M65" s="2"/>
      <c r="N65" s="2"/>
      <c r="O65" s="2"/>
      <c r="P65" s="2"/>
      <c r="Q65" s="1">
        <f t="shared" si="0"/>
        <v>0</v>
      </c>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v>31852</v>
      </c>
    </row>
    <row r="66" spans="1:53" x14ac:dyDescent="0.25">
      <c r="A66" s="4">
        <v>44910.11</v>
      </c>
      <c r="B66" s="4">
        <v>44910.11</v>
      </c>
      <c r="C66" s="1" t="s">
        <v>88</v>
      </c>
      <c r="D66" s="4">
        <v>41</v>
      </c>
      <c r="E66" s="4">
        <v>72</v>
      </c>
      <c r="F66" s="1" t="b">
        <v>0</v>
      </c>
      <c r="G66" s="4">
        <v>44924.11</v>
      </c>
      <c r="H66" s="1" t="s">
        <v>547</v>
      </c>
      <c r="I66" s="1" t="s">
        <v>90</v>
      </c>
      <c r="J66" s="1" t="s">
        <v>91</v>
      </c>
      <c r="K66" s="1" t="s">
        <v>92</v>
      </c>
      <c r="L66" s="2"/>
      <c r="M66" s="2"/>
      <c r="N66" s="2"/>
      <c r="O66" s="2"/>
      <c r="P66" s="2"/>
      <c r="Q66" s="1">
        <f t="shared" si="0"/>
        <v>0</v>
      </c>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v>31282</v>
      </c>
    </row>
    <row r="67" spans="1:53" x14ac:dyDescent="0.25">
      <c r="A67" s="4">
        <v>44910.16</v>
      </c>
      <c r="B67" s="4">
        <v>44910.16</v>
      </c>
      <c r="C67" s="1" t="s">
        <v>88</v>
      </c>
      <c r="D67" s="4">
        <v>14</v>
      </c>
      <c r="E67" s="4">
        <v>17</v>
      </c>
      <c r="F67" s="1" t="b">
        <v>0</v>
      </c>
      <c r="G67" s="4">
        <v>44924.160000000003</v>
      </c>
      <c r="H67" s="1" t="s">
        <v>548</v>
      </c>
      <c r="I67" s="1" t="s">
        <v>90</v>
      </c>
      <c r="J67" s="1" t="s">
        <v>91</v>
      </c>
      <c r="K67" s="1" t="s">
        <v>92</v>
      </c>
      <c r="L67" s="2"/>
      <c r="M67" s="2"/>
      <c r="N67" s="2"/>
      <c r="O67" s="2"/>
      <c r="P67" s="2"/>
      <c r="Q67" s="1">
        <f t="shared" si="0"/>
        <v>0</v>
      </c>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v>65770</v>
      </c>
    </row>
    <row r="68" spans="1:53" x14ac:dyDescent="0.25">
      <c r="A68" s="4">
        <v>44924.27</v>
      </c>
      <c r="B68" s="4">
        <v>44924.28</v>
      </c>
      <c r="C68" s="1" t="s">
        <v>88</v>
      </c>
      <c r="D68" s="4">
        <v>100</v>
      </c>
      <c r="E68" s="4">
        <v>982</v>
      </c>
      <c r="F68" s="1" t="b">
        <v>1</v>
      </c>
      <c r="G68" s="4">
        <v>44924.28</v>
      </c>
      <c r="H68" s="1" t="s">
        <v>549</v>
      </c>
      <c r="I68" s="1" t="s">
        <v>90</v>
      </c>
      <c r="J68" s="1" t="s">
        <v>91</v>
      </c>
      <c r="K68" s="1" t="s">
        <v>92</v>
      </c>
      <c r="L68" s="2" t="s">
        <v>550</v>
      </c>
      <c r="M68" s="2" t="s">
        <v>551</v>
      </c>
      <c r="N68" s="2"/>
      <c r="O68" s="2"/>
      <c r="P68" s="2"/>
      <c r="Q68" s="1">
        <f t="shared" ref="Q68:Q131" si="1">COUNTIF(L68:P68,"*")</f>
        <v>2</v>
      </c>
      <c r="R68" s="1" t="s">
        <v>552</v>
      </c>
      <c r="S68" s="1" t="s">
        <v>553</v>
      </c>
      <c r="T68" s="1" t="s">
        <v>92</v>
      </c>
      <c r="U68" s="1" t="s">
        <v>92</v>
      </c>
      <c r="V68" s="1" t="s">
        <v>554</v>
      </c>
      <c r="W68" s="1">
        <v>3</v>
      </c>
      <c r="X68" s="1" t="s">
        <v>100</v>
      </c>
      <c r="Y68" s="1" t="s">
        <v>102</v>
      </c>
      <c r="Z68" s="1" t="s">
        <v>102</v>
      </c>
      <c r="AA68" s="1" t="s">
        <v>100</v>
      </c>
      <c r="AB68" s="1" t="s">
        <v>100</v>
      </c>
      <c r="AC68" s="1" t="s">
        <v>102</v>
      </c>
      <c r="AD68" s="1" t="s">
        <v>102</v>
      </c>
      <c r="AE68" s="1" t="s">
        <v>102</v>
      </c>
      <c r="AF68" s="1" t="s">
        <v>102</v>
      </c>
      <c r="AG68" s="1" t="s">
        <v>100</v>
      </c>
      <c r="AH68" s="1" t="s">
        <v>103</v>
      </c>
      <c r="AI68" s="1" t="s">
        <v>102</v>
      </c>
      <c r="AJ68" s="1" t="s">
        <v>102</v>
      </c>
      <c r="AK68" s="1" t="s">
        <v>104</v>
      </c>
      <c r="AL68" s="1" t="s">
        <v>106</v>
      </c>
      <c r="AM68" s="1" t="s">
        <v>104</v>
      </c>
      <c r="AN68" s="1" t="s">
        <v>105</v>
      </c>
      <c r="AO68" s="1" t="s">
        <v>107</v>
      </c>
      <c r="AP68" s="1" t="s">
        <v>104</v>
      </c>
      <c r="AQ68" s="1" t="s">
        <v>104</v>
      </c>
      <c r="AR68" s="1" t="s">
        <v>555</v>
      </c>
      <c r="AS68" s="1" t="s">
        <v>134</v>
      </c>
      <c r="AT68" s="1"/>
      <c r="AU68" s="1" t="s">
        <v>135</v>
      </c>
      <c r="AV68" s="1" t="s">
        <v>98</v>
      </c>
      <c r="AW68" s="1"/>
      <c r="AX68" s="1" t="s">
        <v>136</v>
      </c>
      <c r="AY68" s="1"/>
      <c r="AZ68" s="1"/>
      <c r="BA68" s="1">
        <v>83586</v>
      </c>
    </row>
    <row r="69" spans="1:53" x14ac:dyDescent="0.25">
      <c r="A69" s="4">
        <v>44910.32</v>
      </c>
      <c r="B69" s="4">
        <v>44910.32</v>
      </c>
      <c r="C69" s="1" t="s">
        <v>88</v>
      </c>
      <c r="D69" s="4">
        <v>5</v>
      </c>
      <c r="E69" s="4">
        <v>13</v>
      </c>
      <c r="F69" s="1" t="b">
        <v>0</v>
      </c>
      <c r="G69" s="4">
        <v>44924.32</v>
      </c>
      <c r="H69" s="1" t="s">
        <v>556</v>
      </c>
      <c r="I69" s="1" t="s">
        <v>90</v>
      </c>
      <c r="J69" s="1" t="s">
        <v>91</v>
      </c>
      <c r="K69" s="1"/>
      <c r="L69" s="2"/>
      <c r="M69" s="2"/>
      <c r="N69" s="2"/>
      <c r="O69" s="2"/>
      <c r="P69" s="2"/>
      <c r="Q69" s="1">
        <f t="shared" si="1"/>
        <v>0</v>
      </c>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row>
    <row r="70" spans="1:53" x14ac:dyDescent="0.25">
      <c r="A70" s="4">
        <v>44910.33</v>
      </c>
      <c r="B70" s="4">
        <v>44910.33</v>
      </c>
      <c r="C70" s="1" t="s">
        <v>88</v>
      </c>
      <c r="D70" s="4">
        <v>14</v>
      </c>
      <c r="E70" s="4">
        <v>42</v>
      </c>
      <c r="F70" s="1" t="b">
        <v>0</v>
      </c>
      <c r="G70" s="4">
        <v>44924.33</v>
      </c>
      <c r="H70" s="1" t="s">
        <v>557</v>
      </c>
      <c r="I70" s="1" t="s">
        <v>90</v>
      </c>
      <c r="J70" s="1" t="s">
        <v>91</v>
      </c>
      <c r="K70" s="1" t="s">
        <v>92</v>
      </c>
      <c r="L70" s="2"/>
      <c r="M70" s="2"/>
      <c r="N70" s="2"/>
      <c r="O70" s="2"/>
      <c r="P70" s="2"/>
      <c r="Q70" s="1">
        <f t="shared" si="1"/>
        <v>0</v>
      </c>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v>28914</v>
      </c>
    </row>
    <row r="71" spans="1:53" x14ac:dyDescent="0.25">
      <c r="A71" s="4">
        <v>44910.400000000001</v>
      </c>
      <c r="B71" s="4">
        <v>44910.400000000001</v>
      </c>
      <c r="C71" s="1" t="s">
        <v>88</v>
      </c>
      <c r="D71" s="4">
        <v>14</v>
      </c>
      <c r="E71" s="4">
        <v>26</v>
      </c>
      <c r="F71" s="1" t="b">
        <v>0</v>
      </c>
      <c r="G71" s="4">
        <v>44924.4</v>
      </c>
      <c r="H71" s="1" t="s">
        <v>558</v>
      </c>
      <c r="I71" s="1" t="s">
        <v>90</v>
      </c>
      <c r="J71" s="1" t="s">
        <v>91</v>
      </c>
      <c r="K71" s="1" t="s">
        <v>92</v>
      </c>
      <c r="L71" s="2"/>
      <c r="M71" s="2"/>
      <c r="N71" s="2"/>
      <c r="O71" s="2"/>
      <c r="P71" s="2"/>
      <c r="Q71" s="1">
        <f t="shared" si="1"/>
        <v>0</v>
      </c>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v>82561</v>
      </c>
    </row>
    <row r="72" spans="1:53" x14ac:dyDescent="0.25">
      <c r="A72" s="4">
        <v>44910.5</v>
      </c>
      <c r="B72" s="4">
        <v>44910.51</v>
      </c>
      <c r="C72" s="1" t="s">
        <v>88</v>
      </c>
      <c r="D72" s="4">
        <v>18</v>
      </c>
      <c r="E72" s="4">
        <v>583</v>
      </c>
      <c r="F72" s="1" t="b">
        <v>0</v>
      </c>
      <c r="G72" s="4">
        <v>44924.51</v>
      </c>
      <c r="H72" s="1" t="s">
        <v>559</v>
      </c>
      <c r="I72" s="1" t="s">
        <v>90</v>
      </c>
      <c r="J72" s="1" t="s">
        <v>91</v>
      </c>
      <c r="K72" s="1" t="s">
        <v>92</v>
      </c>
      <c r="L72" s="2"/>
      <c r="M72" s="2"/>
      <c r="N72" s="2"/>
      <c r="O72" s="2"/>
      <c r="P72" s="2"/>
      <c r="Q72" s="1">
        <f t="shared" si="1"/>
        <v>0</v>
      </c>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v>13994</v>
      </c>
    </row>
    <row r="73" spans="1:53" ht="255" x14ac:dyDescent="0.25">
      <c r="A73" s="4">
        <v>44924.56</v>
      </c>
      <c r="B73" s="4">
        <v>44924.58</v>
      </c>
      <c r="C73" s="1" t="s">
        <v>88</v>
      </c>
      <c r="D73" s="4">
        <v>100</v>
      </c>
      <c r="E73" s="4">
        <v>1458</v>
      </c>
      <c r="F73" s="1" t="b">
        <v>1</v>
      </c>
      <c r="G73" s="4">
        <v>44924.58</v>
      </c>
      <c r="H73" s="1" t="s">
        <v>560</v>
      </c>
      <c r="I73" s="1" t="s">
        <v>90</v>
      </c>
      <c r="J73" s="1" t="s">
        <v>91</v>
      </c>
      <c r="K73" s="1" t="s">
        <v>92</v>
      </c>
      <c r="L73" s="2" t="s">
        <v>561</v>
      </c>
      <c r="M73" s="2" t="s">
        <v>562</v>
      </c>
      <c r="N73" s="2" t="s">
        <v>563</v>
      </c>
      <c r="O73" s="2" t="s">
        <v>564</v>
      </c>
      <c r="P73" s="2"/>
      <c r="Q73" s="1">
        <f t="shared" si="1"/>
        <v>4</v>
      </c>
      <c r="R73" s="1" t="s">
        <v>565</v>
      </c>
      <c r="S73" s="1" t="s">
        <v>566</v>
      </c>
      <c r="T73" s="1" t="s">
        <v>92</v>
      </c>
      <c r="U73" s="1" t="s">
        <v>92</v>
      </c>
      <c r="V73" s="1" t="s">
        <v>567</v>
      </c>
      <c r="W73" s="1">
        <v>2</v>
      </c>
      <c r="X73" s="1" t="s">
        <v>100</v>
      </c>
      <c r="Y73" s="1" t="s">
        <v>103</v>
      </c>
      <c r="Z73" s="1" t="s">
        <v>101</v>
      </c>
      <c r="AA73" s="1" t="s">
        <v>101</v>
      </c>
      <c r="AB73" s="1" t="s">
        <v>101</v>
      </c>
      <c r="AC73" s="1" t="s">
        <v>101</v>
      </c>
      <c r="AD73" s="1" t="s">
        <v>103</v>
      </c>
      <c r="AE73" s="1" t="s">
        <v>103</v>
      </c>
      <c r="AF73" s="1" t="s">
        <v>103</v>
      </c>
      <c r="AG73" s="1" t="s">
        <v>101</v>
      </c>
      <c r="AH73" s="1" t="s">
        <v>101</v>
      </c>
      <c r="AI73" s="1" t="s">
        <v>103</v>
      </c>
      <c r="AJ73" s="1" t="s">
        <v>101</v>
      </c>
      <c r="AK73" s="1" t="s">
        <v>106</v>
      </c>
      <c r="AL73" s="1" t="s">
        <v>106</v>
      </c>
      <c r="AM73" s="1" t="s">
        <v>106</v>
      </c>
      <c r="AN73" s="1" t="s">
        <v>107</v>
      </c>
      <c r="AO73" s="1" t="s">
        <v>107</v>
      </c>
      <c r="AP73" s="1" t="s">
        <v>107</v>
      </c>
      <c r="AQ73" s="1" t="s">
        <v>107</v>
      </c>
      <c r="AR73" s="1" t="s">
        <v>568</v>
      </c>
      <c r="AS73" s="1" t="s">
        <v>156</v>
      </c>
      <c r="AT73" s="1"/>
      <c r="AU73" s="1" t="s">
        <v>135</v>
      </c>
      <c r="AV73" s="1" t="s">
        <v>92</v>
      </c>
      <c r="AW73" s="1" t="s">
        <v>569</v>
      </c>
      <c r="AX73" s="1" t="s">
        <v>570</v>
      </c>
      <c r="AY73" s="1"/>
      <c r="AZ73" s="1" t="s">
        <v>571</v>
      </c>
      <c r="BA73" s="1">
        <v>46428</v>
      </c>
    </row>
    <row r="74" spans="1:53" x14ac:dyDescent="0.25">
      <c r="A74" s="4">
        <v>44910.6</v>
      </c>
      <c r="B74" s="4">
        <v>44910.6</v>
      </c>
      <c r="C74" s="1" t="s">
        <v>88</v>
      </c>
      <c r="D74" s="4">
        <v>14</v>
      </c>
      <c r="E74" s="4">
        <v>63</v>
      </c>
      <c r="F74" s="1" t="b">
        <v>0</v>
      </c>
      <c r="G74" s="4">
        <v>44924.6</v>
      </c>
      <c r="H74" s="1" t="s">
        <v>572</v>
      </c>
      <c r="I74" s="1" t="s">
        <v>90</v>
      </c>
      <c r="J74" s="1" t="s">
        <v>91</v>
      </c>
      <c r="K74" s="1" t="s">
        <v>92</v>
      </c>
      <c r="L74" s="2"/>
      <c r="M74" s="2"/>
      <c r="N74" s="2"/>
      <c r="O74" s="2"/>
      <c r="P74" s="2"/>
      <c r="Q74" s="1">
        <f t="shared" si="1"/>
        <v>0</v>
      </c>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v>37435</v>
      </c>
    </row>
    <row r="75" spans="1:53" x14ac:dyDescent="0.25">
      <c r="A75" s="4">
        <v>44910.61</v>
      </c>
      <c r="B75" s="4">
        <v>44910.61</v>
      </c>
      <c r="C75" s="1" t="s">
        <v>88</v>
      </c>
      <c r="D75" s="4">
        <v>14</v>
      </c>
      <c r="E75" s="4">
        <v>117</v>
      </c>
      <c r="F75" s="1" t="b">
        <v>0</v>
      </c>
      <c r="G75" s="4">
        <v>44924.61</v>
      </c>
      <c r="H75" s="1" t="s">
        <v>573</v>
      </c>
      <c r="I75" s="1" t="s">
        <v>90</v>
      </c>
      <c r="J75" s="1" t="s">
        <v>91</v>
      </c>
      <c r="K75" s="1" t="s">
        <v>92</v>
      </c>
      <c r="L75" s="2"/>
      <c r="M75" s="2"/>
      <c r="N75" s="2"/>
      <c r="O75" s="2"/>
      <c r="P75" s="2"/>
      <c r="Q75" s="1">
        <f t="shared" si="1"/>
        <v>0</v>
      </c>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v>85139</v>
      </c>
    </row>
    <row r="76" spans="1:53" ht="409.5" x14ac:dyDescent="0.25">
      <c r="A76" s="4">
        <v>44924.63</v>
      </c>
      <c r="B76" s="4">
        <v>44924.639999999999</v>
      </c>
      <c r="C76" s="1" t="s">
        <v>88</v>
      </c>
      <c r="D76" s="4">
        <v>100</v>
      </c>
      <c r="E76" s="4">
        <v>1065</v>
      </c>
      <c r="F76" s="1" t="b">
        <v>1</v>
      </c>
      <c r="G76" s="4">
        <v>44924.639999999999</v>
      </c>
      <c r="H76" s="1" t="s">
        <v>574</v>
      </c>
      <c r="I76" s="1" t="s">
        <v>90</v>
      </c>
      <c r="J76" s="1" t="s">
        <v>91</v>
      </c>
      <c r="K76" s="1" t="s">
        <v>92</v>
      </c>
      <c r="L76" s="2" t="s">
        <v>575</v>
      </c>
      <c r="M76" s="2" t="s">
        <v>576</v>
      </c>
      <c r="N76" s="2" t="s">
        <v>577</v>
      </c>
      <c r="O76" s="2" t="s">
        <v>578</v>
      </c>
      <c r="P76" s="2" t="s">
        <v>579</v>
      </c>
      <c r="Q76" s="1">
        <f t="shared" si="1"/>
        <v>5</v>
      </c>
      <c r="R76" s="1" t="s">
        <v>580</v>
      </c>
      <c r="S76" s="1" t="s">
        <v>581</v>
      </c>
      <c r="T76" s="1" t="s">
        <v>92</v>
      </c>
      <c r="U76" s="1" t="s">
        <v>98</v>
      </c>
      <c r="V76" s="1" t="s">
        <v>582</v>
      </c>
      <c r="W76" s="1">
        <v>5</v>
      </c>
      <c r="X76" s="1" t="s">
        <v>102</v>
      </c>
      <c r="Y76" s="1" t="s">
        <v>101</v>
      </c>
      <c r="Z76" s="1" t="s">
        <v>103</v>
      </c>
      <c r="AA76" s="1" t="s">
        <v>103</v>
      </c>
      <c r="AB76" s="1" t="s">
        <v>103</v>
      </c>
      <c r="AC76" s="1" t="s">
        <v>103</v>
      </c>
      <c r="AD76" s="1" t="s">
        <v>102</v>
      </c>
      <c r="AE76" s="1" t="s">
        <v>100</v>
      </c>
      <c r="AF76" s="1" t="s">
        <v>103</v>
      </c>
      <c r="AG76" s="1" t="s">
        <v>103</v>
      </c>
      <c r="AH76" s="1" t="s">
        <v>101</v>
      </c>
      <c r="AI76" s="1" t="s">
        <v>101</v>
      </c>
      <c r="AJ76" s="1" t="s">
        <v>103</v>
      </c>
      <c r="AK76" s="1" t="s">
        <v>154</v>
      </c>
      <c r="AL76" s="1" t="s">
        <v>105</v>
      </c>
      <c r="AM76" s="1" t="s">
        <v>107</v>
      </c>
      <c r="AN76" s="1" t="s">
        <v>107</v>
      </c>
      <c r="AO76" s="1" t="s">
        <v>107</v>
      </c>
      <c r="AP76" s="1" t="s">
        <v>107</v>
      </c>
      <c r="AQ76" s="1" t="s">
        <v>105</v>
      </c>
      <c r="AR76" s="1" t="s">
        <v>583</v>
      </c>
      <c r="AS76" s="1" t="s">
        <v>121</v>
      </c>
      <c r="AT76" s="1" t="s">
        <v>584</v>
      </c>
      <c r="AU76" s="1" t="s">
        <v>123</v>
      </c>
      <c r="AV76" s="1" t="s">
        <v>92</v>
      </c>
      <c r="AW76" s="1" t="s">
        <v>585</v>
      </c>
      <c r="AX76" s="1" t="s">
        <v>586</v>
      </c>
      <c r="AY76" s="1"/>
      <c r="AZ76" s="1" t="s">
        <v>587</v>
      </c>
      <c r="BA76" s="1">
        <v>31167</v>
      </c>
    </row>
    <row r="77" spans="1:53" x14ac:dyDescent="0.25">
      <c r="A77" s="4">
        <v>44910.71</v>
      </c>
      <c r="B77" s="4">
        <v>44910.720000000001</v>
      </c>
      <c r="C77" s="1" t="s">
        <v>88</v>
      </c>
      <c r="D77" s="4">
        <v>14</v>
      </c>
      <c r="E77" s="4">
        <v>452</v>
      </c>
      <c r="F77" s="1" t="b">
        <v>0</v>
      </c>
      <c r="G77" s="4">
        <v>44924.72</v>
      </c>
      <c r="H77" s="1" t="s">
        <v>588</v>
      </c>
      <c r="I77" s="1" t="s">
        <v>90</v>
      </c>
      <c r="J77" s="1" t="s">
        <v>91</v>
      </c>
      <c r="K77" s="1" t="s">
        <v>92</v>
      </c>
      <c r="L77" s="2"/>
      <c r="M77" s="2"/>
      <c r="N77" s="2"/>
      <c r="O77" s="2"/>
      <c r="P77" s="2"/>
      <c r="Q77" s="1">
        <f t="shared" si="1"/>
        <v>0</v>
      </c>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v>68944</v>
      </c>
    </row>
    <row r="78" spans="1:53" x14ac:dyDescent="0.25">
      <c r="A78" s="4">
        <v>44910.82</v>
      </c>
      <c r="B78" s="4">
        <v>44910.82</v>
      </c>
      <c r="C78" s="1" t="s">
        <v>88</v>
      </c>
      <c r="D78" s="4">
        <v>55</v>
      </c>
      <c r="E78" s="4">
        <v>201</v>
      </c>
      <c r="F78" s="1" t="b">
        <v>0</v>
      </c>
      <c r="G78" s="4">
        <v>44924.82</v>
      </c>
      <c r="H78" s="1" t="s">
        <v>589</v>
      </c>
      <c r="I78" s="1" t="s">
        <v>90</v>
      </c>
      <c r="J78" s="1" t="s">
        <v>91</v>
      </c>
      <c r="K78" s="1" t="s">
        <v>92</v>
      </c>
      <c r="L78" s="2"/>
      <c r="M78" s="2"/>
      <c r="N78" s="2"/>
      <c r="O78" s="2"/>
      <c r="P78" s="2"/>
      <c r="Q78" s="1">
        <f t="shared" si="1"/>
        <v>0</v>
      </c>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v>50475</v>
      </c>
    </row>
    <row r="79" spans="1:53" x14ac:dyDescent="0.25">
      <c r="A79" s="4">
        <v>44911.31</v>
      </c>
      <c r="B79" s="4">
        <v>44911.31</v>
      </c>
      <c r="C79" s="1" t="s">
        <v>88</v>
      </c>
      <c r="D79" s="4">
        <v>14</v>
      </c>
      <c r="E79" s="4">
        <v>39</v>
      </c>
      <c r="F79" s="1" t="b">
        <v>0</v>
      </c>
      <c r="G79" s="4">
        <v>44925.31</v>
      </c>
      <c r="H79" s="1" t="s">
        <v>590</v>
      </c>
      <c r="I79" s="1" t="s">
        <v>90</v>
      </c>
      <c r="J79" s="1" t="s">
        <v>91</v>
      </c>
      <c r="K79" s="1" t="s">
        <v>92</v>
      </c>
      <c r="L79" s="2"/>
      <c r="M79" s="2"/>
      <c r="N79" s="2"/>
      <c r="O79" s="2"/>
      <c r="P79" s="2"/>
      <c r="Q79" s="1">
        <f t="shared" si="1"/>
        <v>0</v>
      </c>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v>19897</v>
      </c>
    </row>
    <row r="80" spans="1:53" ht="255" x14ac:dyDescent="0.25">
      <c r="A80" s="4">
        <v>44925.41</v>
      </c>
      <c r="B80" s="4">
        <v>44925.42</v>
      </c>
      <c r="C80" s="1" t="s">
        <v>88</v>
      </c>
      <c r="D80" s="4">
        <v>100</v>
      </c>
      <c r="E80" s="4">
        <v>518</v>
      </c>
      <c r="F80" s="1" t="b">
        <v>1</v>
      </c>
      <c r="G80" s="4">
        <v>44925.42</v>
      </c>
      <c r="H80" s="1" t="s">
        <v>591</v>
      </c>
      <c r="I80" s="1" t="s">
        <v>90</v>
      </c>
      <c r="J80" s="1" t="s">
        <v>91</v>
      </c>
      <c r="K80" s="1" t="s">
        <v>92</v>
      </c>
      <c r="L80" s="2" t="s">
        <v>592</v>
      </c>
      <c r="M80" s="2" t="s">
        <v>593</v>
      </c>
      <c r="N80" s="2" t="s">
        <v>594</v>
      </c>
      <c r="O80" s="2"/>
      <c r="P80" s="2"/>
      <c r="Q80" s="1">
        <f t="shared" si="1"/>
        <v>3</v>
      </c>
      <c r="R80" s="1" t="s">
        <v>595</v>
      </c>
      <c r="S80" s="1" t="s">
        <v>596</v>
      </c>
      <c r="T80" s="1" t="s">
        <v>92</v>
      </c>
      <c r="U80" s="1" t="s">
        <v>92</v>
      </c>
      <c r="V80" s="1" t="s">
        <v>597</v>
      </c>
      <c r="W80" s="1">
        <v>2</v>
      </c>
      <c r="X80" s="1" t="s">
        <v>103</v>
      </c>
      <c r="Y80" s="1" t="s">
        <v>100</v>
      </c>
      <c r="Z80" s="1" t="s">
        <v>101</v>
      </c>
      <c r="AA80" s="1" t="s">
        <v>101</v>
      </c>
      <c r="AB80" s="1" t="s">
        <v>101</v>
      </c>
      <c r="AC80" s="1" t="s">
        <v>101</v>
      </c>
      <c r="AD80" s="1" t="s">
        <v>101</v>
      </c>
      <c r="AE80" s="1" t="s">
        <v>103</v>
      </c>
      <c r="AF80" s="1" t="s">
        <v>100</v>
      </c>
      <c r="AG80" s="1" t="s">
        <v>100</v>
      </c>
      <c r="AH80" s="1" t="s">
        <v>100</v>
      </c>
      <c r="AI80" s="1" t="s">
        <v>100</v>
      </c>
      <c r="AJ80" s="1" t="s">
        <v>100</v>
      </c>
      <c r="AK80" s="1" t="s">
        <v>105</v>
      </c>
      <c r="AL80" s="1" t="s">
        <v>105</v>
      </c>
      <c r="AM80" s="1" t="s">
        <v>104</v>
      </c>
      <c r="AN80" s="1" t="s">
        <v>105</v>
      </c>
      <c r="AO80" s="1" t="s">
        <v>104</v>
      </c>
      <c r="AP80" s="1" t="s">
        <v>104</v>
      </c>
      <c r="AQ80" s="1" t="s">
        <v>104</v>
      </c>
      <c r="AR80" s="1" t="s">
        <v>598</v>
      </c>
      <c r="AS80" s="1" t="s">
        <v>156</v>
      </c>
      <c r="AT80" s="1"/>
      <c r="AU80" s="1" t="s">
        <v>166</v>
      </c>
      <c r="AV80" s="1" t="s">
        <v>92</v>
      </c>
      <c r="AW80" s="1" t="s">
        <v>599</v>
      </c>
      <c r="AX80" s="1" t="s">
        <v>136</v>
      </c>
      <c r="AY80" s="1"/>
      <c r="AZ80" s="1"/>
      <c r="BA80" s="1">
        <v>92499</v>
      </c>
    </row>
    <row r="81" spans="1:53" x14ac:dyDescent="0.25">
      <c r="A81" s="4">
        <v>44911.26</v>
      </c>
      <c r="B81" s="4">
        <v>44911.45</v>
      </c>
      <c r="C81" s="1" t="s">
        <v>88</v>
      </c>
      <c r="D81" s="4">
        <v>45</v>
      </c>
      <c r="E81" s="4">
        <v>16191</v>
      </c>
      <c r="F81" s="1" t="b">
        <v>0</v>
      </c>
      <c r="G81" s="4">
        <v>44925.45</v>
      </c>
      <c r="H81" s="1" t="s">
        <v>600</v>
      </c>
      <c r="I81" s="1" t="s">
        <v>90</v>
      </c>
      <c r="J81" s="1" t="s">
        <v>91</v>
      </c>
      <c r="K81" s="1" t="s">
        <v>92</v>
      </c>
      <c r="L81" s="2"/>
      <c r="M81" s="2"/>
      <c r="N81" s="2"/>
      <c r="O81" s="2"/>
      <c r="P81" s="2"/>
      <c r="Q81" s="1">
        <f t="shared" si="1"/>
        <v>0</v>
      </c>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v>34896</v>
      </c>
    </row>
    <row r="82" spans="1:53" x14ac:dyDescent="0.25">
      <c r="A82" s="4">
        <v>44911.45</v>
      </c>
      <c r="B82" s="4">
        <v>44911.46</v>
      </c>
      <c r="C82" s="1" t="s">
        <v>88</v>
      </c>
      <c r="D82" s="4">
        <v>14</v>
      </c>
      <c r="E82" s="4">
        <v>801</v>
      </c>
      <c r="F82" s="1" t="b">
        <v>0</v>
      </c>
      <c r="G82" s="4">
        <v>44925.46</v>
      </c>
      <c r="H82" s="1" t="s">
        <v>601</v>
      </c>
      <c r="I82" s="1" t="s">
        <v>90</v>
      </c>
      <c r="J82" s="1" t="s">
        <v>91</v>
      </c>
      <c r="K82" s="1" t="s">
        <v>92</v>
      </c>
      <c r="L82" s="2"/>
      <c r="M82" s="2"/>
      <c r="N82" s="2"/>
      <c r="O82" s="2"/>
      <c r="P82" s="2"/>
      <c r="Q82" s="1">
        <f t="shared" si="1"/>
        <v>0</v>
      </c>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v>45992</v>
      </c>
    </row>
    <row r="83" spans="1:53" x14ac:dyDescent="0.25">
      <c r="A83" s="4">
        <v>44911.77</v>
      </c>
      <c r="B83" s="4">
        <v>44911.77</v>
      </c>
      <c r="C83" s="1" t="s">
        <v>88</v>
      </c>
      <c r="D83" s="4">
        <v>14</v>
      </c>
      <c r="E83" s="4">
        <v>56</v>
      </c>
      <c r="F83" s="1" t="b">
        <v>0</v>
      </c>
      <c r="G83" s="4">
        <v>44925.77</v>
      </c>
      <c r="H83" s="1" t="s">
        <v>602</v>
      </c>
      <c r="I83" s="1" t="s">
        <v>90</v>
      </c>
      <c r="J83" s="1" t="s">
        <v>91</v>
      </c>
      <c r="K83" s="1" t="s">
        <v>92</v>
      </c>
      <c r="L83" s="2"/>
      <c r="M83" s="2"/>
      <c r="N83" s="2"/>
      <c r="O83" s="2"/>
      <c r="P83" s="2"/>
      <c r="Q83" s="1">
        <f t="shared" si="1"/>
        <v>0</v>
      </c>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v>28223</v>
      </c>
    </row>
    <row r="84" spans="1:53" ht="105" x14ac:dyDescent="0.25">
      <c r="A84" s="4">
        <v>44926.59</v>
      </c>
      <c r="B84" s="4">
        <v>44926.6</v>
      </c>
      <c r="C84" s="1" t="s">
        <v>88</v>
      </c>
      <c r="D84" s="4">
        <v>100</v>
      </c>
      <c r="E84" s="4">
        <v>390</v>
      </c>
      <c r="F84" s="1" t="b">
        <v>1</v>
      </c>
      <c r="G84" s="4">
        <v>44926.6</v>
      </c>
      <c r="H84" s="1" t="s">
        <v>603</v>
      </c>
      <c r="I84" s="1" t="s">
        <v>90</v>
      </c>
      <c r="J84" s="1" t="s">
        <v>91</v>
      </c>
      <c r="K84" s="1" t="s">
        <v>92</v>
      </c>
      <c r="L84" s="2" t="s">
        <v>604</v>
      </c>
      <c r="M84" s="2" t="s">
        <v>605</v>
      </c>
      <c r="N84" s="2" t="s">
        <v>606</v>
      </c>
      <c r="O84" s="2"/>
      <c r="P84" s="2"/>
      <c r="Q84" s="1">
        <f t="shared" si="1"/>
        <v>3</v>
      </c>
      <c r="R84" s="1" t="s">
        <v>607</v>
      </c>
      <c r="S84" s="1" t="s">
        <v>608</v>
      </c>
      <c r="T84" s="1" t="s">
        <v>98</v>
      </c>
      <c r="U84" s="1"/>
      <c r="V84" s="1"/>
      <c r="W84" s="1">
        <v>4</v>
      </c>
      <c r="X84" s="1" t="s">
        <v>99</v>
      </c>
      <c r="Y84" s="1" t="s">
        <v>100</v>
      </c>
      <c r="Z84" s="1" t="s">
        <v>101</v>
      </c>
      <c r="AA84" s="1" t="s">
        <v>103</v>
      </c>
      <c r="AB84" s="1" t="s">
        <v>103</v>
      </c>
      <c r="AC84" s="1" t="s">
        <v>99</v>
      </c>
      <c r="AD84" s="1" t="s">
        <v>101</v>
      </c>
      <c r="AE84" s="1" t="s">
        <v>100</v>
      </c>
      <c r="AF84" s="1" t="s">
        <v>99</v>
      </c>
      <c r="AG84" s="1" t="s">
        <v>99</v>
      </c>
      <c r="AH84" s="1" t="s">
        <v>99</v>
      </c>
      <c r="AI84" s="1" t="s">
        <v>99</v>
      </c>
      <c r="AJ84" s="1" t="s">
        <v>99</v>
      </c>
      <c r="AK84" s="1" t="s">
        <v>107</v>
      </c>
      <c r="AL84" s="1" t="s">
        <v>105</v>
      </c>
      <c r="AM84" s="1" t="s">
        <v>104</v>
      </c>
      <c r="AN84" s="1" t="s">
        <v>104</v>
      </c>
      <c r="AO84" s="1" t="s">
        <v>104</v>
      </c>
      <c r="AP84" s="1" t="s">
        <v>105</v>
      </c>
      <c r="AQ84" s="1" t="s">
        <v>107</v>
      </c>
      <c r="AR84" s="1" t="s">
        <v>609</v>
      </c>
      <c r="AS84" s="1" t="s">
        <v>144</v>
      </c>
      <c r="AT84" s="1"/>
      <c r="AU84" s="1" t="s">
        <v>166</v>
      </c>
      <c r="AV84" s="1" t="s">
        <v>98</v>
      </c>
      <c r="AW84" s="1"/>
      <c r="AX84" s="1" t="s">
        <v>192</v>
      </c>
      <c r="AY84" s="1"/>
      <c r="AZ84" s="1"/>
      <c r="BA84" s="1">
        <v>12460</v>
      </c>
    </row>
    <row r="85" spans="1:53" ht="409.5" x14ac:dyDescent="0.25">
      <c r="A85" s="4">
        <v>44926.65</v>
      </c>
      <c r="B85" s="4">
        <v>44926.66</v>
      </c>
      <c r="C85" s="1" t="s">
        <v>88</v>
      </c>
      <c r="D85" s="4">
        <v>100</v>
      </c>
      <c r="E85" s="4">
        <v>1483</v>
      </c>
      <c r="F85" s="1" t="b">
        <v>1</v>
      </c>
      <c r="G85" s="4">
        <v>44926.66</v>
      </c>
      <c r="H85" s="1" t="s">
        <v>610</v>
      </c>
      <c r="I85" s="1" t="s">
        <v>90</v>
      </c>
      <c r="J85" s="1" t="s">
        <v>91</v>
      </c>
      <c r="K85" s="1" t="s">
        <v>92</v>
      </c>
      <c r="L85" s="2" t="s">
        <v>611</v>
      </c>
      <c r="M85" s="2" t="s">
        <v>612</v>
      </c>
      <c r="N85" s="2" t="s">
        <v>613</v>
      </c>
      <c r="O85" s="2"/>
      <c r="P85" s="2" t="s">
        <v>614</v>
      </c>
      <c r="Q85" s="1">
        <f t="shared" si="1"/>
        <v>4</v>
      </c>
      <c r="R85" s="1" t="s">
        <v>615</v>
      </c>
      <c r="S85" s="1" t="s">
        <v>616</v>
      </c>
      <c r="T85" s="1" t="s">
        <v>98</v>
      </c>
      <c r="U85" s="1"/>
      <c r="V85" s="1"/>
      <c r="W85" s="1">
        <v>1</v>
      </c>
      <c r="X85" s="1" t="s">
        <v>99</v>
      </c>
      <c r="Y85" s="1" t="s">
        <v>99</v>
      </c>
      <c r="Z85" s="1" t="s">
        <v>101</v>
      </c>
      <c r="AA85" s="1" t="s">
        <v>100</v>
      </c>
      <c r="AB85" s="1" t="s">
        <v>101</v>
      </c>
      <c r="AC85" s="1" t="s">
        <v>103</v>
      </c>
      <c r="AD85" s="1" t="s">
        <v>100</v>
      </c>
      <c r="AE85" s="1" t="s">
        <v>102</v>
      </c>
      <c r="AF85" s="1" t="s">
        <v>101</v>
      </c>
      <c r="AG85" s="1" t="s">
        <v>103</v>
      </c>
      <c r="AH85" s="1" t="s">
        <v>101</v>
      </c>
      <c r="AI85" s="1" t="s">
        <v>103</v>
      </c>
      <c r="AJ85" s="1" t="s">
        <v>101</v>
      </c>
      <c r="AK85" s="1" t="s">
        <v>105</v>
      </c>
      <c r="AL85" s="1" t="s">
        <v>105</v>
      </c>
      <c r="AM85" s="1" t="s">
        <v>107</v>
      </c>
      <c r="AN85" s="1" t="s">
        <v>107</v>
      </c>
      <c r="AO85" s="1" t="s">
        <v>107</v>
      </c>
      <c r="AP85" s="1" t="s">
        <v>107</v>
      </c>
      <c r="AQ85" s="1" t="s">
        <v>107</v>
      </c>
      <c r="AR85" s="1" t="s">
        <v>617</v>
      </c>
      <c r="AS85" s="1" t="s">
        <v>356</v>
      </c>
      <c r="AT85" s="1"/>
      <c r="AU85" s="1" t="s">
        <v>166</v>
      </c>
      <c r="AV85" s="1" t="s">
        <v>92</v>
      </c>
      <c r="AW85" s="1" t="s">
        <v>618</v>
      </c>
      <c r="AX85" s="1" t="s">
        <v>192</v>
      </c>
      <c r="AY85" s="1"/>
      <c r="AZ85" s="1" t="s">
        <v>619</v>
      </c>
      <c r="BA85" s="1">
        <v>94815</v>
      </c>
    </row>
    <row r="86" spans="1:53" ht="270" x14ac:dyDescent="0.25">
      <c r="A86" s="4">
        <v>44927.26</v>
      </c>
      <c r="B86" s="4">
        <v>44927.27</v>
      </c>
      <c r="C86" s="1" t="s">
        <v>88</v>
      </c>
      <c r="D86" s="4">
        <v>100</v>
      </c>
      <c r="E86" s="4">
        <v>1058</v>
      </c>
      <c r="F86" s="1" t="b">
        <v>1</v>
      </c>
      <c r="G86" s="4">
        <v>44927.27</v>
      </c>
      <c r="H86" s="1" t="s">
        <v>620</v>
      </c>
      <c r="I86" s="1" t="s">
        <v>90</v>
      </c>
      <c r="J86" s="1" t="s">
        <v>91</v>
      </c>
      <c r="K86" s="1" t="s">
        <v>92</v>
      </c>
      <c r="L86" s="2" t="s">
        <v>621</v>
      </c>
      <c r="M86" s="2" t="s">
        <v>622</v>
      </c>
      <c r="N86" s="2" t="s">
        <v>623</v>
      </c>
      <c r="O86" s="2" t="s">
        <v>624</v>
      </c>
      <c r="P86" s="2" t="s">
        <v>625</v>
      </c>
      <c r="Q86" s="1">
        <f t="shared" si="1"/>
        <v>5</v>
      </c>
      <c r="R86" s="1" t="s">
        <v>626</v>
      </c>
      <c r="S86" s="1" t="s">
        <v>627</v>
      </c>
      <c r="T86" s="1" t="s">
        <v>92</v>
      </c>
      <c r="U86" s="1" t="s">
        <v>98</v>
      </c>
      <c r="V86" s="1" t="s">
        <v>628</v>
      </c>
      <c r="W86" s="1">
        <v>3</v>
      </c>
      <c r="X86" s="1" t="s">
        <v>99</v>
      </c>
      <c r="Y86" s="1" t="s">
        <v>99</v>
      </c>
      <c r="Z86" s="1" t="s">
        <v>103</v>
      </c>
      <c r="AA86" s="1" t="s">
        <v>103</v>
      </c>
      <c r="AB86" s="1" t="s">
        <v>103</v>
      </c>
      <c r="AC86" s="1" t="s">
        <v>103</v>
      </c>
      <c r="AD86" s="1" t="s">
        <v>100</v>
      </c>
      <c r="AE86" s="1" t="s">
        <v>100</v>
      </c>
      <c r="AF86" s="1" t="s">
        <v>103</v>
      </c>
      <c r="AG86" s="1" t="s">
        <v>101</v>
      </c>
      <c r="AH86" s="1" t="s">
        <v>101</v>
      </c>
      <c r="AI86" s="1" t="s">
        <v>103</v>
      </c>
      <c r="AJ86" s="1" t="s">
        <v>101</v>
      </c>
      <c r="AK86" s="1" t="s">
        <v>105</v>
      </c>
      <c r="AL86" s="1" t="s">
        <v>104</v>
      </c>
      <c r="AM86" s="1" t="s">
        <v>105</v>
      </c>
      <c r="AN86" s="1" t="s">
        <v>107</v>
      </c>
      <c r="AO86" s="1" t="s">
        <v>107</v>
      </c>
      <c r="AP86" s="1" t="s">
        <v>105</v>
      </c>
      <c r="AQ86" s="1" t="s">
        <v>107</v>
      </c>
      <c r="AR86" s="1" t="s">
        <v>629</v>
      </c>
      <c r="AS86" s="1" t="s">
        <v>144</v>
      </c>
      <c r="AT86" s="1"/>
      <c r="AU86" s="1" t="s">
        <v>123</v>
      </c>
      <c r="AV86" s="1" t="s">
        <v>98</v>
      </c>
      <c r="AW86" s="1"/>
      <c r="AX86" s="1" t="s">
        <v>136</v>
      </c>
      <c r="AY86" s="1"/>
      <c r="AZ86" s="1" t="s">
        <v>630</v>
      </c>
      <c r="BA86" s="1">
        <v>26950</v>
      </c>
    </row>
    <row r="87" spans="1:53" x14ac:dyDescent="0.25">
      <c r="A87" s="4">
        <v>44913.3</v>
      </c>
      <c r="B87" s="4">
        <v>44913.3</v>
      </c>
      <c r="C87" s="1" t="s">
        <v>88</v>
      </c>
      <c r="D87" s="4">
        <v>5</v>
      </c>
      <c r="E87" s="4">
        <v>37</v>
      </c>
      <c r="F87" s="1" t="b">
        <v>0</v>
      </c>
      <c r="G87" s="4">
        <v>44927.3</v>
      </c>
      <c r="H87" s="1" t="s">
        <v>631</v>
      </c>
      <c r="I87" s="1" t="s">
        <v>90</v>
      </c>
      <c r="J87" s="1" t="s">
        <v>91</v>
      </c>
      <c r="K87" s="1"/>
      <c r="L87" s="2"/>
      <c r="M87" s="2"/>
      <c r="N87" s="2"/>
      <c r="O87" s="2"/>
      <c r="P87" s="2"/>
      <c r="Q87" s="1">
        <f t="shared" si="1"/>
        <v>0</v>
      </c>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row>
    <row r="88" spans="1:53" ht="150" x14ac:dyDescent="0.25">
      <c r="A88" s="4">
        <v>44929.27</v>
      </c>
      <c r="B88" s="4">
        <v>44929.279999999999</v>
      </c>
      <c r="C88" s="1" t="s">
        <v>88</v>
      </c>
      <c r="D88" s="4">
        <v>100</v>
      </c>
      <c r="E88" s="4">
        <v>1448</v>
      </c>
      <c r="F88" s="1" t="b">
        <v>1</v>
      </c>
      <c r="G88" s="4">
        <v>44929.279999999999</v>
      </c>
      <c r="H88" s="1" t="s">
        <v>632</v>
      </c>
      <c r="I88" s="1" t="s">
        <v>90</v>
      </c>
      <c r="J88" s="1" t="s">
        <v>91</v>
      </c>
      <c r="K88" s="1" t="s">
        <v>92</v>
      </c>
      <c r="L88" s="2" t="s">
        <v>633</v>
      </c>
      <c r="M88" s="2" t="s">
        <v>634</v>
      </c>
      <c r="N88" s="2" t="s">
        <v>635</v>
      </c>
      <c r="O88" s="2" t="s">
        <v>636</v>
      </c>
      <c r="P88" s="2" t="s">
        <v>637</v>
      </c>
      <c r="Q88" s="1">
        <f t="shared" si="1"/>
        <v>5</v>
      </c>
      <c r="R88" s="1" t="s">
        <v>638</v>
      </c>
      <c r="S88" s="1" t="s">
        <v>639</v>
      </c>
      <c r="T88" s="1" t="s">
        <v>98</v>
      </c>
      <c r="U88" s="1"/>
      <c r="V88" s="1"/>
      <c r="W88" s="1">
        <v>3</v>
      </c>
      <c r="X88" s="1" t="s">
        <v>103</v>
      </c>
      <c r="Y88" s="1" t="s">
        <v>99</v>
      </c>
      <c r="Z88" s="1" t="s">
        <v>103</v>
      </c>
      <c r="AA88" s="1" t="s">
        <v>99</v>
      </c>
      <c r="AB88" s="1" t="s">
        <v>99</v>
      </c>
      <c r="AC88" s="1" t="s">
        <v>100</v>
      </c>
      <c r="AD88" s="1" t="s">
        <v>100</v>
      </c>
      <c r="AE88" s="1" t="s">
        <v>100</v>
      </c>
      <c r="AF88" s="1" t="s">
        <v>99</v>
      </c>
      <c r="AG88" s="1" t="s">
        <v>103</v>
      </c>
      <c r="AH88" s="1" t="s">
        <v>103</v>
      </c>
      <c r="AI88" s="1" t="s">
        <v>99</v>
      </c>
      <c r="AJ88" s="1" t="s">
        <v>103</v>
      </c>
      <c r="AK88" s="1" t="s">
        <v>105</v>
      </c>
      <c r="AL88" s="1" t="s">
        <v>104</v>
      </c>
      <c r="AM88" s="1" t="s">
        <v>105</v>
      </c>
      <c r="AN88" s="1" t="s">
        <v>105</v>
      </c>
      <c r="AO88" s="1" t="s">
        <v>107</v>
      </c>
      <c r="AP88" s="1" t="s">
        <v>104</v>
      </c>
      <c r="AQ88" s="1" t="s">
        <v>105</v>
      </c>
      <c r="AR88" s="1" t="s">
        <v>640</v>
      </c>
      <c r="AS88" s="1" t="s">
        <v>134</v>
      </c>
      <c r="AT88" s="1"/>
      <c r="AU88" s="1" t="s">
        <v>135</v>
      </c>
      <c r="AV88" s="1" t="s">
        <v>98</v>
      </c>
      <c r="AW88" s="1"/>
      <c r="AX88" s="1" t="s">
        <v>136</v>
      </c>
      <c r="AY88" s="1"/>
      <c r="AZ88" s="1"/>
      <c r="BA88" s="1">
        <v>94069</v>
      </c>
    </row>
    <row r="89" spans="1:53" ht="150" x14ac:dyDescent="0.25">
      <c r="A89" s="4">
        <v>44929.279999999999</v>
      </c>
      <c r="B89" s="4">
        <v>44929.29</v>
      </c>
      <c r="C89" s="1" t="s">
        <v>88</v>
      </c>
      <c r="D89" s="4">
        <v>100</v>
      </c>
      <c r="E89" s="4">
        <v>1369</v>
      </c>
      <c r="F89" s="1" t="b">
        <v>1</v>
      </c>
      <c r="G89" s="4">
        <v>44929.29</v>
      </c>
      <c r="H89" s="1" t="s">
        <v>641</v>
      </c>
      <c r="I89" s="1" t="s">
        <v>90</v>
      </c>
      <c r="J89" s="1" t="s">
        <v>91</v>
      </c>
      <c r="K89" s="1" t="s">
        <v>92</v>
      </c>
      <c r="L89" s="2" t="s">
        <v>642</v>
      </c>
      <c r="M89" s="2" t="s">
        <v>643</v>
      </c>
      <c r="N89" s="2" t="s">
        <v>644</v>
      </c>
      <c r="O89" s="2" t="s">
        <v>645</v>
      </c>
      <c r="P89" s="2" t="s">
        <v>646</v>
      </c>
      <c r="Q89" s="1">
        <f t="shared" si="1"/>
        <v>5</v>
      </c>
      <c r="R89" s="1" t="s">
        <v>647</v>
      </c>
      <c r="S89" s="1" t="s">
        <v>648</v>
      </c>
      <c r="T89" s="1" t="s">
        <v>92</v>
      </c>
      <c r="U89" s="1" t="s">
        <v>92</v>
      </c>
      <c r="V89" s="1" t="s">
        <v>649</v>
      </c>
      <c r="W89" s="1">
        <v>4</v>
      </c>
      <c r="X89" s="1" t="s">
        <v>99</v>
      </c>
      <c r="Y89" s="1" t="s">
        <v>103</v>
      </c>
      <c r="Z89" s="1" t="s">
        <v>99</v>
      </c>
      <c r="AA89" s="1" t="s">
        <v>100</v>
      </c>
      <c r="AB89" s="1" t="s">
        <v>103</v>
      </c>
      <c r="AC89" s="1" t="s">
        <v>100</v>
      </c>
      <c r="AD89" s="1" t="s">
        <v>103</v>
      </c>
      <c r="AE89" s="1" t="s">
        <v>99</v>
      </c>
      <c r="AF89" s="1" t="s">
        <v>100</v>
      </c>
      <c r="AG89" s="1" t="s">
        <v>100</v>
      </c>
      <c r="AH89" s="1" t="s">
        <v>103</v>
      </c>
      <c r="AI89" s="1" t="s">
        <v>100</v>
      </c>
      <c r="AJ89" s="1" t="s">
        <v>100</v>
      </c>
      <c r="AK89" s="1" t="s">
        <v>105</v>
      </c>
      <c r="AL89" s="1" t="s">
        <v>107</v>
      </c>
      <c r="AM89" s="1" t="s">
        <v>104</v>
      </c>
      <c r="AN89" s="1" t="s">
        <v>105</v>
      </c>
      <c r="AO89" s="1" t="s">
        <v>105</v>
      </c>
      <c r="AP89" s="1" t="s">
        <v>104</v>
      </c>
      <c r="AQ89" s="1" t="s">
        <v>105</v>
      </c>
      <c r="AR89" s="1" t="s">
        <v>650</v>
      </c>
      <c r="AS89" s="1" t="s">
        <v>134</v>
      </c>
      <c r="AT89" s="1"/>
      <c r="AU89" s="1" t="s">
        <v>191</v>
      </c>
      <c r="AV89" s="1" t="s">
        <v>98</v>
      </c>
      <c r="AW89" s="1"/>
      <c r="AX89" s="1" t="s">
        <v>136</v>
      </c>
      <c r="AY89" s="1"/>
      <c r="AZ89" s="1" t="s">
        <v>651</v>
      </c>
      <c r="BA89" s="1">
        <v>17853</v>
      </c>
    </row>
    <row r="90" spans="1:53" ht="180" x14ac:dyDescent="0.25">
      <c r="A90" s="4">
        <v>44929.37</v>
      </c>
      <c r="B90" s="4">
        <v>44929.38</v>
      </c>
      <c r="C90" s="1" t="s">
        <v>88</v>
      </c>
      <c r="D90" s="4">
        <v>100</v>
      </c>
      <c r="E90" s="4">
        <v>769</v>
      </c>
      <c r="F90" s="1" t="b">
        <v>1</v>
      </c>
      <c r="G90" s="4">
        <v>44929.38</v>
      </c>
      <c r="H90" s="1" t="s">
        <v>652</v>
      </c>
      <c r="I90" s="1" t="s">
        <v>90</v>
      </c>
      <c r="J90" s="1" t="s">
        <v>91</v>
      </c>
      <c r="K90" s="1" t="s">
        <v>92</v>
      </c>
      <c r="L90" s="2" t="s">
        <v>93</v>
      </c>
      <c r="M90" s="2" t="s">
        <v>653</v>
      </c>
      <c r="N90" s="2" t="s">
        <v>654</v>
      </c>
      <c r="O90" s="2" t="s">
        <v>655</v>
      </c>
      <c r="P90" s="2" t="s">
        <v>656</v>
      </c>
      <c r="Q90" s="1">
        <f t="shared" si="1"/>
        <v>5</v>
      </c>
      <c r="R90" s="1" t="s">
        <v>657</v>
      </c>
      <c r="S90" s="1" t="s">
        <v>658</v>
      </c>
      <c r="T90" s="1" t="s">
        <v>98</v>
      </c>
      <c r="U90" s="1"/>
      <c r="V90" s="1"/>
      <c r="W90" s="1">
        <v>5</v>
      </c>
      <c r="X90" s="1" t="s">
        <v>103</v>
      </c>
      <c r="Y90" s="1" t="s">
        <v>99</v>
      </c>
      <c r="Z90" s="1" t="s">
        <v>100</v>
      </c>
      <c r="AA90" s="1" t="s">
        <v>100</v>
      </c>
      <c r="AB90" s="1" t="s">
        <v>100</v>
      </c>
      <c r="AC90" s="1" t="s">
        <v>102</v>
      </c>
      <c r="AD90" s="1" t="s">
        <v>100</v>
      </c>
      <c r="AE90" s="1" t="s">
        <v>100</v>
      </c>
      <c r="AF90" s="1" t="s">
        <v>100</v>
      </c>
      <c r="AG90" s="1" t="s">
        <v>99</v>
      </c>
      <c r="AH90" s="1" t="s">
        <v>103</v>
      </c>
      <c r="AI90" s="1" t="s">
        <v>100</v>
      </c>
      <c r="AJ90" s="1" t="s">
        <v>99</v>
      </c>
      <c r="AK90" s="1" t="s">
        <v>104</v>
      </c>
      <c r="AL90" s="1" t="s">
        <v>105</v>
      </c>
      <c r="AM90" s="1" t="s">
        <v>106</v>
      </c>
      <c r="AN90" s="1" t="s">
        <v>106</v>
      </c>
      <c r="AO90" s="1" t="s">
        <v>104</v>
      </c>
      <c r="AP90" s="1" t="s">
        <v>104</v>
      </c>
      <c r="AQ90" s="1" t="s">
        <v>105</v>
      </c>
      <c r="AR90" s="1" t="s">
        <v>659</v>
      </c>
      <c r="AS90" s="1" t="s">
        <v>144</v>
      </c>
      <c r="AT90" s="1"/>
      <c r="AU90" s="1" t="s">
        <v>166</v>
      </c>
      <c r="AV90" s="1" t="s">
        <v>98</v>
      </c>
      <c r="AW90" s="1"/>
      <c r="AX90" s="1" t="s">
        <v>136</v>
      </c>
      <c r="AY90" s="1"/>
      <c r="AZ90" s="1"/>
      <c r="BA90" s="1">
        <v>94318</v>
      </c>
    </row>
    <row r="91" spans="1:53" x14ac:dyDescent="0.25">
      <c r="A91" s="4">
        <v>44915.51</v>
      </c>
      <c r="B91" s="4">
        <v>44915.519999999997</v>
      </c>
      <c r="C91" s="1" t="s">
        <v>88</v>
      </c>
      <c r="D91" s="4">
        <v>14</v>
      </c>
      <c r="E91" s="4">
        <v>1253</v>
      </c>
      <c r="F91" s="1" t="b">
        <v>0</v>
      </c>
      <c r="G91" s="4">
        <v>44929.52</v>
      </c>
      <c r="H91" s="1" t="s">
        <v>660</v>
      </c>
      <c r="I91" s="1" t="s">
        <v>90</v>
      </c>
      <c r="J91" s="1" t="s">
        <v>91</v>
      </c>
      <c r="K91" s="1" t="s">
        <v>92</v>
      </c>
      <c r="L91" s="2"/>
      <c r="M91" s="2"/>
      <c r="N91" s="2"/>
      <c r="O91" s="2"/>
      <c r="P91" s="2"/>
      <c r="Q91" s="1">
        <f t="shared" si="1"/>
        <v>0</v>
      </c>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v>11681</v>
      </c>
    </row>
    <row r="92" spans="1:53" ht="30" x14ac:dyDescent="0.25">
      <c r="A92" s="4">
        <v>44915.7</v>
      </c>
      <c r="B92" s="4">
        <v>44929.61</v>
      </c>
      <c r="C92" s="1" t="s">
        <v>88</v>
      </c>
      <c r="D92" s="4">
        <v>100</v>
      </c>
      <c r="E92" s="4">
        <v>1202236</v>
      </c>
      <c r="F92" s="1" t="b">
        <v>1</v>
      </c>
      <c r="G92" s="4">
        <v>44929.61</v>
      </c>
      <c r="H92" s="1" t="s">
        <v>661</v>
      </c>
      <c r="I92" s="1" t="s">
        <v>90</v>
      </c>
      <c r="J92" s="1" t="s">
        <v>91</v>
      </c>
      <c r="K92" s="1" t="s">
        <v>92</v>
      </c>
      <c r="L92" s="2" t="s">
        <v>662</v>
      </c>
      <c r="M92" s="2" t="s">
        <v>663</v>
      </c>
      <c r="N92" s="2" t="s">
        <v>664</v>
      </c>
      <c r="O92" s="2" t="s">
        <v>665</v>
      </c>
      <c r="P92" s="2" t="s">
        <v>666</v>
      </c>
      <c r="Q92" s="1">
        <f t="shared" si="1"/>
        <v>5</v>
      </c>
      <c r="R92" s="1" t="s">
        <v>667</v>
      </c>
      <c r="S92" s="1" t="s">
        <v>668</v>
      </c>
      <c r="T92" s="1" t="s">
        <v>92</v>
      </c>
      <c r="U92" s="1" t="s">
        <v>92</v>
      </c>
      <c r="V92" s="1" t="s">
        <v>669</v>
      </c>
      <c r="W92" s="1">
        <v>3</v>
      </c>
      <c r="X92" s="1" t="s">
        <v>99</v>
      </c>
      <c r="Y92" s="1" t="s">
        <v>99</v>
      </c>
      <c r="Z92" s="1" t="s">
        <v>103</v>
      </c>
      <c r="AA92" s="1" t="s">
        <v>103</v>
      </c>
      <c r="AB92" s="1" t="s">
        <v>103</v>
      </c>
      <c r="AC92" s="1" t="s">
        <v>103</v>
      </c>
      <c r="AD92" s="1" t="s">
        <v>103</v>
      </c>
      <c r="AE92" s="1" t="s">
        <v>103</v>
      </c>
      <c r="AF92" s="1" t="s">
        <v>99</v>
      </c>
      <c r="AG92" s="1" t="s">
        <v>99</v>
      </c>
      <c r="AH92" s="1" t="s">
        <v>100</v>
      </c>
      <c r="AI92" s="1" t="s">
        <v>99</v>
      </c>
      <c r="AJ92" s="1" t="s">
        <v>103</v>
      </c>
      <c r="AK92" s="1" t="s">
        <v>105</v>
      </c>
      <c r="AL92" s="1" t="s">
        <v>105</v>
      </c>
      <c r="AM92" s="1" t="s">
        <v>105</v>
      </c>
      <c r="AN92" s="1" t="s">
        <v>105</v>
      </c>
      <c r="AO92" s="1" t="s">
        <v>105</v>
      </c>
      <c r="AP92" s="1" t="s">
        <v>105</v>
      </c>
      <c r="AQ92" s="1" t="s">
        <v>105</v>
      </c>
      <c r="AR92" s="1" t="s">
        <v>670</v>
      </c>
      <c r="AS92" s="1" t="s">
        <v>356</v>
      </c>
      <c r="AT92" s="1"/>
      <c r="AU92" s="1" t="s">
        <v>123</v>
      </c>
      <c r="AV92" s="1" t="s">
        <v>98</v>
      </c>
      <c r="AW92" s="1"/>
      <c r="AX92" s="1" t="s">
        <v>671</v>
      </c>
      <c r="AY92" s="1"/>
      <c r="AZ92" s="1"/>
      <c r="BA92" s="1">
        <v>16375</v>
      </c>
    </row>
    <row r="93" spans="1:53" ht="45" x14ac:dyDescent="0.25">
      <c r="A93" s="4">
        <v>44929.48</v>
      </c>
      <c r="B93" s="4">
        <v>44929.63</v>
      </c>
      <c r="C93" s="1" t="s">
        <v>88</v>
      </c>
      <c r="D93" s="4">
        <v>100</v>
      </c>
      <c r="E93" s="4">
        <v>12566</v>
      </c>
      <c r="F93" s="1" t="b">
        <v>1</v>
      </c>
      <c r="G93" s="4">
        <v>44929.63</v>
      </c>
      <c r="H93" s="1" t="s">
        <v>672</v>
      </c>
      <c r="I93" s="1" t="s">
        <v>90</v>
      </c>
      <c r="J93" s="1" t="s">
        <v>91</v>
      </c>
      <c r="K93" s="1" t="s">
        <v>92</v>
      </c>
      <c r="L93" s="2" t="s">
        <v>673</v>
      </c>
      <c r="M93" s="2" t="s">
        <v>674</v>
      </c>
      <c r="N93" s="2"/>
      <c r="O93" s="2"/>
      <c r="P93" s="2"/>
      <c r="Q93" s="1">
        <f t="shared" si="1"/>
        <v>2</v>
      </c>
      <c r="R93" s="1" t="s">
        <v>675</v>
      </c>
      <c r="S93" s="1" t="s">
        <v>676</v>
      </c>
      <c r="T93" s="1" t="s">
        <v>92</v>
      </c>
      <c r="U93" s="1" t="s">
        <v>92</v>
      </c>
      <c r="V93" s="1" t="s">
        <v>677</v>
      </c>
      <c r="W93" s="1">
        <v>4</v>
      </c>
      <c r="X93" s="1" t="s">
        <v>103</v>
      </c>
      <c r="Y93" s="1" t="s">
        <v>100</v>
      </c>
      <c r="Z93" s="1" t="s">
        <v>100</v>
      </c>
      <c r="AA93" s="1" t="s">
        <v>100</v>
      </c>
      <c r="AB93" s="1" t="s">
        <v>100</v>
      </c>
      <c r="AC93" s="1" t="s">
        <v>100</v>
      </c>
      <c r="AD93" s="1" t="s">
        <v>100</v>
      </c>
      <c r="AE93" s="1" t="s">
        <v>100</v>
      </c>
      <c r="AF93" s="1" t="s">
        <v>100</v>
      </c>
      <c r="AG93" s="1" t="s">
        <v>99</v>
      </c>
      <c r="AH93" s="1" t="s">
        <v>99</v>
      </c>
      <c r="AI93" s="1" t="s">
        <v>99</v>
      </c>
      <c r="AJ93" s="1" t="s">
        <v>99</v>
      </c>
      <c r="AK93" s="1" t="s">
        <v>105</v>
      </c>
      <c r="AL93" s="1" t="s">
        <v>105</v>
      </c>
      <c r="AM93" s="1" t="s">
        <v>106</v>
      </c>
      <c r="AN93" s="1" t="s">
        <v>106</v>
      </c>
      <c r="AO93" s="1" t="s">
        <v>106</v>
      </c>
      <c r="AP93" s="1" t="s">
        <v>104</v>
      </c>
      <c r="AQ93" s="1" t="s">
        <v>105</v>
      </c>
      <c r="AR93" s="1" t="s">
        <v>678</v>
      </c>
      <c r="AS93" s="1" t="s">
        <v>356</v>
      </c>
      <c r="AT93" s="1"/>
      <c r="AU93" s="1" t="s">
        <v>123</v>
      </c>
      <c r="AV93" s="1" t="s">
        <v>92</v>
      </c>
      <c r="AW93" s="1" t="s">
        <v>679</v>
      </c>
      <c r="AX93" s="1" t="s">
        <v>111</v>
      </c>
      <c r="AY93" s="1"/>
      <c r="AZ93" s="1"/>
      <c r="BA93" s="1">
        <v>12287</v>
      </c>
    </row>
    <row r="94" spans="1:53" x14ac:dyDescent="0.25">
      <c r="A94" s="4">
        <v>44915.63</v>
      </c>
      <c r="B94" s="4">
        <v>44915.63</v>
      </c>
      <c r="C94" s="1" t="s">
        <v>88</v>
      </c>
      <c r="D94" s="4">
        <v>5</v>
      </c>
      <c r="E94" s="4">
        <v>28</v>
      </c>
      <c r="F94" s="1" t="b">
        <v>0</v>
      </c>
      <c r="G94" s="4">
        <v>44929.63</v>
      </c>
      <c r="H94" s="1" t="s">
        <v>680</v>
      </c>
      <c r="I94" s="1" t="s">
        <v>90</v>
      </c>
      <c r="J94" s="1" t="s">
        <v>91</v>
      </c>
      <c r="K94" s="1"/>
      <c r="L94" s="2"/>
      <c r="M94" s="2"/>
      <c r="N94" s="2"/>
      <c r="O94" s="2"/>
      <c r="P94" s="2"/>
      <c r="Q94" s="1">
        <f t="shared" si="1"/>
        <v>0</v>
      </c>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row>
    <row r="95" spans="1:53" ht="135" x14ac:dyDescent="0.25">
      <c r="A95" s="4">
        <v>44929.63</v>
      </c>
      <c r="B95" s="4">
        <v>44929.64</v>
      </c>
      <c r="C95" s="1" t="s">
        <v>88</v>
      </c>
      <c r="D95" s="4">
        <v>100</v>
      </c>
      <c r="E95" s="4">
        <v>764</v>
      </c>
      <c r="F95" s="1" t="b">
        <v>1</v>
      </c>
      <c r="G95" s="4">
        <v>44929.64</v>
      </c>
      <c r="H95" s="1" t="s">
        <v>681</v>
      </c>
      <c r="I95" s="1" t="s">
        <v>90</v>
      </c>
      <c r="J95" s="1" t="s">
        <v>91</v>
      </c>
      <c r="K95" s="1" t="s">
        <v>92</v>
      </c>
      <c r="L95" s="2" t="s">
        <v>682</v>
      </c>
      <c r="M95" s="2" t="s">
        <v>683</v>
      </c>
      <c r="N95" s="2" t="s">
        <v>684</v>
      </c>
      <c r="O95" s="2"/>
      <c r="P95" s="2"/>
      <c r="Q95" s="1">
        <f t="shared" si="1"/>
        <v>3</v>
      </c>
      <c r="R95" s="1" t="s">
        <v>685</v>
      </c>
      <c r="S95" s="1" t="s">
        <v>686</v>
      </c>
      <c r="T95" s="1" t="s">
        <v>92</v>
      </c>
      <c r="U95" s="1" t="s">
        <v>92</v>
      </c>
      <c r="V95" s="1" t="s">
        <v>687</v>
      </c>
      <c r="W95" s="1">
        <v>2</v>
      </c>
      <c r="X95" s="1" t="s">
        <v>100</v>
      </c>
      <c r="Y95" s="1" t="s">
        <v>100</v>
      </c>
      <c r="Z95" s="1" t="s">
        <v>101</v>
      </c>
      <c r="AA95" s="1" t="s">
        <v>103</v>
      </c>
      <c r="AB95" s="1" t="s">
        <v>103</v>
      </c>
      <c r="AC95" s="1" t="s">
        <v>103</v>
      </c>
      <c r="AD95" s="1" t="s">
        <v>103</v>
      </c>
      <c r="AE95" s="1" t="s">
        <v>103</v>
      </c>
      <c r="AF95" s="1" t="s">
        <v>100</v>
      </c>
      <c r="AG95" s="1" t="s">
        <v>100</v>
      </c>
      <c r="AH95" s="1" t="s">
        <v>100</v>
      </c>
      <c r="AI95" s="1" t="s">
        <v>100</v>
      </c>
      <c r="AJ95" s="1" t="s">
        <v>103</v>
      </c>
      <c r="AK95" s="1" t="s">
        <v>105</v>
      </c>
      <c r="AL95" s="1" t="s">
        <v>105</v>
      </c>
      <c r="AM95" s="1" t="s">
        <v>106</v>
      </c>
      <c r="AN95" s="1" t="s">
        <v>106</v>
      </c>
      <c r="AO95" s="1" t="s">
        <v>106</v>
      </c>
      <c r="AP95" s="1" t="s">
        <v>106</v>
      </c>
      <c r="AQ95" s="1" t="s">
        <v>105</v>
      </c>
      <c r="AR95" s="1" t="s">
        <v>688</v>
      </c>
      <c r="AS95" s="1" t="s">
        <v>356</v>
      </c>
      <c r="AT95" s="1"/>
      <c r="AU95" s="1" t="s">
        <v>123</v>
      </c>
      <c r="AV95" s="1" t="s">
        <v>98</v>
      </c>
      <c r="AW95" s="1"/>
      <c r="AX95" s="1" t="s">
        <v>111</v>
      </c>
      <c r="AY95" s="1"/>
      <c r="AZ95" s="1"/>
      <c r="BA95" s="1">
        <v>16884</v>
      </c>
    </row>
    <row r="96" spans="1:53" x14ac:dyDescent="0.25">
      <c r="A96" s="4">
        <v>44915.64</v>
      </c>
      <c r="B96" s="4">
        <v>44915.64</v>
      </c>
      <c r="C96" s="1" t="s">
        <v>88</v>
      </c>
      <c r="D96" s="4">
        <v>14</v>
      </c>
      <c r="E96" s="4">
        <v>374</v>
      </c>
      <c r="F96" s="1" t="b">
        <v>0</v>
      </c>
      <c r="G96" s="4">
        <v>44929.64</v>
      </c>
      <c r="H96" s="1" t="s">
        <v>689</v>
      </c>
      <c r="I96" s="1" t="s">
        <v>90</v>
      </c>
      <c r="J96" s="1" t="s">
        <v>91</v>
      </c>
      <c r="K96" s="1" t="s">
        <v>92</v>
      </c>
      <c r="L96" s="2"/>
      <c r="M96" s="2"/>
      <c r="N96" s="2"/>
      <c r="O96" s="2"/>
      <c r="P96" s="2"/>
      <c r="Q96" s="1">
        <f t="shared" si="1"/>
        <v>0</v>
      </c>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v>42576</v>
      </c>
    </row>
    <row r="97" spans="1:53" x14ac:dyDescent="0.25">
      <c r="A97" s="4">
        <v>44915.33</v>
      </c>
      <c r="B97" s="4">
        <v>44915.7</v>
      </c>
      <c r="C97" s="1" t="s">
        <v>88</v>
      </c>
      <c r="D97" s="4">
        <v>14</v>
      </c>
      <c r="E97" s="4">
        <v>32463</v>
      </c>
      <c r="F97" s="1" t="b">
        <v>0</v>
      </c>
      <c r="G97" s="4">
        <v>44929.7</v>
      </c>
      <c r="H97" s="1" t="s">
        <v>690</v>
      </c>
      <c r="I97" s="1" t="s">
        <v>90</v>
      </c>
      <c r="J97" s="1" t="s">
        <v>91</v>
      </c>
      <c r="K97" s="1" t="s">
        <v>92</v>
      </c>
      <c r="L97" s="2"/>
      <c r="M97" s="2"/>
      <c r="N97" s="2"/>
      <c r="O97" s="2"/>
      <c r="P97" s="2"/>
      <c r="Q97" s="1">
        <f t="shared" si="1"/>
        <v>0</v>
      </c>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v>19261</v>
      </c>
    </row>
    <row r="98" spans="1:53" x14ac:dyDescent="0.25">
      <c r="A98" s="4">
        <v>44915.92</v>
      </c>
      <c r="B98" s="4">
        <v>44915.92</v>
      </c>
      <c r="C98" s="1" t="s">
        <v>88</v>
      </c>
      <c r="D98" s="4">
        <v>14</v>
      </c>
      <c r="E98" s="4">
        <v>50</v>
      </c>
      <c r="F98" s="1" t="b">
        <v>0</v>
      </c>
      <c r="G98" s="4">
        <v>44929.919999999998</v>
      </c>
      <c r="H98" s="1" t="s">
        <v>691</v>
      </c>
      <c r="I98" s="1" t="s">
        <v>90</v>
      </c>
      <c r="J98" s="1" t="s">
        <v>91</v>
      </c>
      <c r="K98" s="1" t="s">
        <v>92</v>
      </c>
      <c r="L98" s="2"/>
      <c r="M98" s="2"/>
      <c r="N98" s="2"/>
      <c r="O98" s="2"/>
      <c r="P98" s="2"/>
      <c r="Q98" s="1">
        <f t="shared" si="1"/>
        <v>0</v>
      </c>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v>91438</v>
      </c>
    </row>
    <row r="99" spans="1:53" x14ac:dyDescent="0.25">
      <c r="A99" s="4">
        <v>44916.28</v>
      </c>
      <c r="B99" s="4">
        <v>44916.28</v>
      </c>
      <c r="C99" s="1" t="s">
        <v>88</v>
      </c>
      <c r="D99" s="4">
        <v>55</v>
      </c>
      <c r="E99" s="4">
        <v>148</v>
      </c>
      <c r="F99" s="1" t="b">
        <v>0</v>
      </c>
      <c r="G99" s="4">
        <v>44930.28</v>
      </c>
      <c r="H99" s="1" t="s">
        <v>692</v>
      </c>
      <c r="I99" s="1" t="s">
        <v>90</v>
      </c>
      <c r="J99" s="1" t="s">
        <v>91</v>
      </c>
      <c r="K99" s="1" t="s">
        <v>92</v>
      </c>
      <c r="L99" s="2"/>
      <c r="M99" s="2"/>
      <c r="N99" s="2"/>
      <c r="O99" s="2"/>
      <c r="P99" s="2"/>
      <c r="Q99" s="1">
        <f t="shared" si="1"/>
        <v>0</v>
      </c>
      <c r="R99" s="1"/>
      <c r="S99" s="1"/>
      <c r="T99" s="1" t="s">
        <v>92</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v>88820</v>
      </c>
    </row>
    <row r="100" spans="1:53" x14ac:dyDescent="0.25">
      <c r="A100" s="4">
        <v>44916.33</v>
      </c>
      <c r="B100" s="4">
        <v>44916.33</v>
      </c>
      <c r="C100" s="1" t="s">
        <v>88</v>
      </c>
      <c r="D100" s="4">
        <v>14</v>
      </c>
      <c r="E100" s="4">
        <v>43</v>
      </c>
      <c r="F100" s="1" t="b">
        <v>0</v>
      </c>
      <c r="G100" s="4">
        <v>44930.33</v>
      </c>
      <c r="H100" s="1" t="s">
        <v>693</v>
      </c>
      <c r="I100" s="1" t="s">
        <v>90</v>
      </c>
      <c r="J100" s="1" t="s">
        <v>91</v>
      </c>
      <c r="K100" s="1" t="s">
        <v>92</v>
      </c>
      <c r="L100" s="2"/>
      <c r="M100" s="2"/>
      <c r="N100" s="2"/>
      <c r="O100" s="2"/>
      <c r="P100" s="2"/>
      <c r="Q100" s="1">
        <f t="shared" si="1"/>
        <v>0</v>
      </c>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v>65253</v>
      </c>
    </row>
    <row r="101" spans="1:53" x14ac:dyDescent="0.25">
      <c r="A101" s="4">
        <v>44916.33</v>
      </c>
      <c r="B101" s="4">
        <v>44916.33</v>
      </c>
      <c r="C101" s="1" t="s">
        <v>694</v>
      </c>
      <c r="D101" s="4">
        <v>5</v>
      </c>
      <c r="E101" s="4">
        <v>19</v>
      </c>
      <c r="F101" s="1" t="b">
        <v>0</v>
      </c>
      <c r="G101" s="4">
        <v>44930.33</v>
      </c>
      <c r="H101" s="1" t="s">
        <v>695</v>
      </c>
      <c r="I101" s="1" t="s">
        <v>90</v>
      </c>
      <c r="J101" s="1" t="s">
        <v>91</v>
      </c>
      <c r="K101" s="1"/>
      <c r="L101" s="2"/>
      <c r="M101" s="2"/>
      <c r="N101" s="2"/>
      <c r="O101" s="2"/>
      <c r="P101" s="2"/>
      <c r="Q101" s="1">
        <f t="shared" si="1"/>
        <v>0</v>
      </c>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row>
    <row r="102" spans="1:53" x14ac:dyDescent="0.25">
      <c r="A102" s="4">
        <v>44916.35</v>
      </c>
      <c r="B102" s="4">
        <v>44916.35</v>
      </c>
      <c r="C102" s="1" t="s">
        <v>88</v>
      </c>
      <c r="D102" s="4">
        <v>14</v>
      </c>
      <c r="E102" s="4">
        <v>303</v>
      </c>
      <c r="F102" s="1" t="b">
        <v>0</v>
      </c>
      <c r="G102" s="4">
        <v>44930.35</v>
      </c>
      <c r="H102" s="1" t="s">
        <v>696</v>
      </c>
      <c r="I102" s="1" t="s">
        <v>90</v>
      </c>
      <c r="J102" s="1" t="s">
        <v>91</v>
      </c>
      <c r="K102" s="1" t="s">
        <v>92</v>
      </c>
      <c r="L102" s="2"/>
      <c r="M102" s="2"/>
      <c r="N102" s="2"/>
      <c r="O102" s="2"/>
      <c r="P102" s="2"/>
      <c r="Q102" s="1">
        <f t="shared" si="1"/>
        <v>0</v>
      </c>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v>21137</v>
      </c>
    </row>
    <row r="103" spans="1:53" x14ac:dyDescent="0.25">
      <c r="A103" s="4">
        <v>44907.58</v>
      </c>
      <c r="B103" s="4">
        <v>44916.36</v>
      </c>
      <c r="C103" s="1" t="s">
        <v>88</v>
      </c>
      <c r="D103" s="4">
        <v>14</v>
      </c>
      <c r="E103" s="4">
        <v>758099</v>
      </c>
      <c r="F103" s="1" t="b">
        <v>0</v>
      </c>
      <c r="G103" s="4">
        <v>44930.36</v>
      </c>
      <c r="H103" s="1" t="s">
        <v>697</v>
      </c>
      <c r="I103" s="1" t="s">
        <v>90</v>
      </c>
      <c r="J103" s="1" t="s">
        <v>91</v>
      </c>
      <c r="K103" s="1" t="s">
        <v>92</v>
      </c>
      <c r="L103" s="2"/>
      <c r="M103" s="2"/>
      <c r="N103" s="2"/>
      <c r="O103" s="2"/>
      <c r="P103" s="2"/>
      <c r="Q103" s="1">
        <f t="shared" si="1"/>
        <v>0</v>
      </c>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v>57054</v>
      </c>
    </row>
    <row r="104" spans="1:53" x14ac:dyDescent="0.25">
      <c r="A104" s="4">
        <v>44916.41</v>
      </c>
      <c r="B104" s="4">
        <v>44916.41</v>
      </c>
      <c r="C104" s="1" t="s">
        <v>88</v>
      </c>
      <c r="D104" s="4">
        <v>14</v>
      </c>
      <c r="E104" s="4">
        <v>250</v>
      </c>
      <c r="F104" s="1" t="b">
        <v>0</v>
      </c>
      <c r="G104" s="4">
        <v>44930.41</v>
      </c>
      <c r="H104" s="1" t="s">
        <v>698</v>
      </c>
      <c r="I104" s="1" t="s">
        <v>90</v>
      </c>
      <c r="J104" s="1" t="s">
        <v>91</v>
      </c>
      <c r="K104" s="1" t="s">
        <v>92</v>
      </c>
      <c r="L104" s="2"/>
      <c r="M104" s="2"/>
      <c r="N104" s="2"/>
      <c r="O104" s="2"/>
      <c r="P104" s="2"/>
      <c r="Q104" s="1">
        <f t="shared" si="1"/>
        <v>0</v>
      </c>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v>47351</v>
      </c>
    </row>
    <row r="105" spans="1:53" x14ac:dyDescent="0.25">
      <c r="A105" s="4">
        <v>44916.42</v>
      </c>
      <c r="B105" s="4">
        <v>44916.43</v>
      </c>
      <c r="C105" s="1" t="s">
        <v>88</v>
      </c>
      <c r="D105" s="4">
        <v>14</v>
      </c>
      <c r="E105" s="4">
        <v>245</v>
      </c>
      <c r="F105" s="1" t="b">
        <v>0</v>
      </c>
      <c r="G105" s="4">
        <v>44930.43</v>
      </c>
      <c r="H105" s="1" t="s">
        <v>699</v>
      </c>
      <c r="I105" s="1" t="s">
        <v>90</v>
      </c>
      <c r="J105" s="1" t="s">
        <v>91</v>
      </c>
      <c r="K105" s="1" t="s">
        <v>92</v>
      </c>
      <c r="L105" s="2"/>
      <c r="M105" s="2"/>
      <c r="N105" s="2"/>
      <c r="O105" s="2"/>
      <c r="P105" s="2"/>
      <c r="Q105" s="1">
        <f t="shared" si="1"/>
        <v>0</v>
      </c>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v>32842</v>
      </c>
    </row>
    <row r="106" spans="1:53" x14ac:dyDescent="0.25">
      <c r="A106" s="4">
        <v>44916.44</v>
      </c>
      <c r="B106" s="4">
        <v>44916.44</v>
      </c>
      <c r="C106" s="1" t="s">
        <v>88</v>
      </c>
      <c r="D106" s="4">
        <v>5</v>
      </c>
      <c r="E106" s="4">
        <v>18</v>
      </c>
      <c r="F106" s="1" t="b">
        <v>0</v>
      </c>
      <c r="G106" s="4">
        <v>44930.44</v>
      </c>
      <c r="H106" s="1" t="s">
        <v>700</v>
      </c>
      <c r="I106" s="1" t="s">
        <v>90</v>
      </c>
      <c r="J106" s="1" t="s">
        <v>91</v>
      </c>
      <c r="K106" s="1"/>
      <c r="L106" s="2"/>
      <c r="M106" s="2"/>
      <c r="N106" s="2"/>
      <c r="O106" s="2"/>
      <c r="P106" s="2"/>
      <c r="Q106" s="1">
        <f t="shared" si="1"/>
        <v>0</v>
      </c>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row>
    <row r="107" spans="1:53" x14ac:dyDescent="0.25">
      <c r="A107" s="4">
        <v>44916.47</v>
      </c>
      <c r="B107" s="4">
        <v>44916.47</v>
      </c>
      <c r="C107" s="1" t="s">
        <v>88</v>
      </c>
      <c r="D107" s="4">
        <v>9</v>
      </c>
      <c r="E107" s="4">
        <v>14</v>
      </c>
      <c r="F107" s="1" t="b">
        <v>0</v>
      </c>
      <c r="G107" s="4">
        <v>44930.47</v>
      </c>
      <c r="H107" s="1" t="s">
        <v>701</v>
      </c>
      <c r="I107" s="1" t="s">
        <v>90</v>
      </c>
      <c r="J107" s="1" t="s">
        <v>91</v>
      </c>
      <c r="K107" s="1" t="s">
        <v>92</v>
      </c>
      <c r="L107" s="2"/>
      <c r="M107" s="2"/>
      <c r="N107" s="2"/>
      <c r="O107" s="2"/>
      <c r="P107" s="2"/>
      <c r="Q107" s="1">
        <f t="shared" si="1"/>
        <v>0</v>
      </c>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row>
    <row r="108" spans="1:53" x14ac:dyDescent="0.25">
      <c r="A108" s="4">
        <v>44916.55</v>
      </c>
      <c r="B108" s="4">
        <v>44916.55</v>
      </c>
      <c r="C108" s="1" t="s">
        <v>88</v>
      </c>
      <c r="D108" s="4">
        <v>14</v>
      </c>
      <c r="E108" s="4">
        <v>122</v>
      </c>
      <c r="F108" s="1" t="b">
        <v>0</v>
      </c>
      <c r="G108" s="4">
        <v>44930.55</v>
      </c>
      <c r="H108" s="1" t="s">
        <v>702</v>
      </c>
      <c r="I108" s="1" t="s">
        <v>90</v>
      </c>
      <c r="J108" s="1" t="s">
        <v>91</v>
      </c>
      <c r="K108" s="1" t="s">
        <v>92</v>
      </c>
      <c r="L108" s="2"/>
      <c r="M108" s="2"/>
      <c r="N108" s="2"/>
      <c r="O108" s="2"/>
      <c r="P108" s="2"/>
      <c r="Q108" s="1">
        <f t="shared" si="1"/>
        <v>0</v>
      </c>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v>34851</v>
      </c>
    </row>
    <row r="109" spans="1:53" ht="75" x14ac:dyDescent="0.25">
      <c r="A109" s="4">
        <v>44930.58</v>
      </c>
      <c r="B109" s="4">
        <v>44930.59</v>
      </c>
      <c r="C109" s="1" t="s">
        <v>88</v>
      </c>
      <c r="D109" s="4">
        <v>100</v>
      </c>
      <c r="E109" s="4">
        <v>763</v>
      </c>
      <c r="F109" s="1" t="b">
        <v>1</v>
      </c>
      <c r="G109" s="4">
        <v>44930.59</v>
      </c>
      <c r="H109" s="1" t="s">
        <v>703</v>
      </c>
      <c r="I109" s="1" t="s">
        <v>90</v>
      </c>
      <c r="J109" s="1" t="s">
        <v>91</v>
      </c>
      <c r="K109" s="1" t="s">
        <v>92</v>
      </c>
      <c r="L109" s="2" t="s">
        <v>704</v>
      </c>
      <c r="M109" s="2" t="s">
        <v>705</v>
      </c>
      <c r="N109" s="2" t="s">
        <v>706</v>
      </c>
      <c r="O109" s="2"/>
      <c r="P109" s="2"/>
      <c r="Q109" s="1">
        <f t="shared" si="1"/>
        <v>3</v>
      </c>
      <c r="R109" s="1" t="s">
        <v>707</v>
      </c>
      <c r="S109" s="1" t="s">
        <v>708</v>
      </c>
      <c r="T109" s="1" t="s">
        <v>98</v>
      </c>
      <c r="U109" s="1"/>
      <c r="V109" s="1"/>
      <c r="W109" s="1">
        <v>4</v>
      </c>
      <c r="X109" s="1" t="s">
        <v>103</v>
      </c>
      <c r="Y109" s="1" t="s">
        <v>100</v>
      </c>
      <c r="Z109" s="1" t="s">
        <v>100</v>
      </c>
      <c r="AA109" s="1" t="s">
        <v>100</v>
      </c>
      <c r="AB109" s="1" t="s">
        <v>100</v>
      </c>
      <c r="AC109" s="1" t="s">
        <v>100</v>
      </c>
      <c r="AD109" s="1" t="s">
        <v>100</v>
      </c>
      <c r="AE109" s="1" t="s">
        <v>102</v>
      </c>
      <c r="AF109" s="1" t="s">
        <v>100</v>
      </c>
      <c r="AG109" s="1" t="s">
        <v>102</v>
      </c>
      <c r="AH109" s="1" t="s">
        <v>103</v>
      </c>
      <c r="AI109" s="1" t="s">
        <v>99</v>
      </c>
      <c r="AJ109" s="1" t="s">
        <v>100</v>
      </c>
      <c r="AK109" s="1" t="s">
        <v>105</v>
      </c>
      <c r="AL109" s="1" t="s">
        <v>104</v>
      </c>
      <c r="AM109" s="1" t="s">
        <v>106</v>
      </c>
      <c r="AN109" s="1" t="s">
        <v>105</v>
      </c>
      <c r="AO109" s="1" t="s">
        <v>106</v>
      </c>
      <c r="AP109" s="1" t="s">
        <v>106</v>
      </c>
      <c r="AQ109" s="1" t="s">
        <v>104</v>
      </c>
      <c r="AR109" s="1" t="s">
        <v>709</v>
      </c>
      <c r="AS109" s="1" t="s">
        <v>144</v>
      </c>
      <c r="AT109" s="1"/>
      <c r="AU109" s="1" t="s">
        <v>123</v>
      </c>
      <c r="AV109" s="1" t="s">
        <v>98</v>
      </c>
      <c r="AW109" s="1"/>
      <c r="AX109" s="1" t="s">
        <v>111</v>
      </c>
      <c r="AY109" s="1"/>
      <c r="AZ109" s="1"/>
      <c r="BA109" s="1">
        <v>10089</v>
      </c>
    </row>
    <row r="110" spans="1:53" x14ac:dyDescent="0.25">
      <c r="A110" s="4">
        <v>44916.68</v>
      </c>
      <c r="B110" s="4">
        <v>44916.68</v>
      </c>
      <c r="C110" s="1" t="s">
        <v>88</v>
      </c>
      <c r="D110" s="4">
        <v>18</v>
      </c>
      <c r="E110" s="4">
        <v>86</v>
      </c>
      <c r="F110" s="1" t="b">
        <v>0</v>
      </c>
      <c r="G110" s="4">
        <v>44930.68</v>
      </c>
      <c r="H110" s="1" t="s">
        <v>710</v>
      </c>
      <c r="I110" s="1" t="s">
        <v>90</v>
      </c>
      <c r="J110" s="1" t="s">
        <v>91</v>
      </c>
      <c r="K110" s="1" t="s">
        <v>92</v>
      </c>
      <c r="L110" s="2" t="s">
        <v>711</v>
      </c>
      <c r="M110" s="2" t="s">
        <v>712</v>
      </c>
      <c r="N110" s="2" t="s">
        <v>713</v>
      </c>
      <c r="O110" s="2"/>
      <c r="P110" s="2"/>
      <c r="Q110" s="1">
        <f t="shared" si="1"/>
        <v>3</v>
      </c>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v>63706</v>
      </c>
    </row>
    <row r="111" spans="1:53" x14ac:dyDescent="0.25">
      <c r="A111" s="4">
        <v>44916.41</v>
      </c>
      <c r="B111" s="4">
        <v>44916.68</v>
      </c>
      <c r="C111" s="1" t="s">
        <v>88</v>
      </c>
      <c r="D111" s="4">
        <v>14</v>
      </c>
      <c r="E111" s="4">
        <v>23459</v>
      </c>
      <c r="F111" s="1" t="b">
        <v>0</v>
      </c>
      <c r="G111" s="4">
        <v>44930.68</v>
      </c>
      <c r="H111" s="1" t="s">
        <v>714</v>
      </c>
      <c r="I111" s="1" t="s">
        <v>90</v>
      </c>
      <c r="J111" s="1" t="s">
        <v>91</v>
      </c>
      <c r="K111" s="1" t="s">
        <v>92</v>
      </c>
      <c r="L111" s="2"/>
      <c r="M111" s="2"/>
      <c r="N111" s="2"/>
      <c r="O111" s="2"/>
      <c r="P111" s="2"/>
      <c r="Q111" s="1">
        <f t="shared" si="1"/>
        <v>0</v>
      </c>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v>65841</v>
      </c>
    </row>
    <row r="112" spans="1:53" x14ac:dyDescent="0.25">
      <c r="A112" s="4">
        <v>44917.25</v>
      </c>
      <c r="B112" s="4">
        <v>44917.25</v>
      </c>
      <c r="C112" s="1" t="s">
        <v>88</v>
      </c>
      <c r="D112" s="4">
        <v>14</v>
      </c>
      <c r="E112" s="4">
        <v>81</v>
      </c>
      <c r="F112" s="1" t="b">
        <v>0</v>
      </c>
      <c r="G112" s="4">
        <v>44931.25</v>
      </c>
      <c r="H112" s="1" t="s">
        <v>715</v>
      </c>
      <c r="I112" s="1" t="s">
        <v>90</v>
      </c>
      <c r="J112" s="1" t="s">
        <v>91</v>
      </c>
      <c r="K112" s="1" t="s">
        <v>92</v>
      </c>
      <c r="L112" s="2"/>
      <c r="M112" s="2"/>
      <c r="N112" s="2"/>
      <c r="O112" s="2"/>
      <c r="P112" s="2"/>
      <c r="Q112" s="1">
        <f t="shared" si="1"/>
        <v>0</v>
      </c>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v>32123</v>
      </c>
    </row>
    <row r="113" spans="1:53" x14ac:dyDescent="0.25">
      <c r="A113" s="4">
        <v>44917.279999999999</v>
      </c>
      <c r="B113" s="4">
        <v>44917.279999999999</v>
      </c>
      <c r="C113" s="1" t="s">
        <v>88</v>
      </c>
      <c r="D113" s="4">
        <v>5</v>
      </c>
      <c r="E113" s="4">
        <v>27</v>
      </c>
      <c r="F113" s="1" t="b">
        <v>0</v>
      </c>
      <c r="G113" s="4">
        <v>44931.28</v>
      </c>
      <c r="H113" s="1" t="s">
        <v>716</v>
      </c>
      <c r="I113" s="1" t="s">
        <v>90</v>
      </c>
      <c r="J113" s="1" t="s">
        <v>91</v>
      </c>
      <c r="K113" s="1"/>
      <c r="L113" s="2"/>
      <c r="M113" s="2"/>
      <c r="N113" s="2"/>
      <c r="O113" s="2"/>
      <c r="P113" s="2"/>
      <c r="Q113" s="1">
        <f t="shared" si="1"/>
        <v>0</v>
      </c>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row>
    <row r="114" spans="1:53" ht="90" x14ac:dyDescent="0.25">
      <c r="A114" s="4">
        <v>44931.37</v>
      </c>
      <c r="B114" s="4">
        <v>44931.38</v>
      </c>
      <c r="C114" s="1" t="s">
        <v>88</v>
      </c>
      <c r="D114" s="4">
        <v>100</v>
      </c>
      <c r="E114" s="4">
        <v>978</v>
      </c>
      <c r="F114" s="1" t="b">
        <v>1</v>
      </c>
      <c r="G114" s="4">
        <v>44931.38</v>
      </c>
      <c r="H114" s="1" t="s">
        <v>717</v>
      </c>
      <c r="I114" s="1" t="s">
        <v>90</v>
      </c>
      <c r="J114" s="1" t="s">
        <v>91</v>
      </c>
      <c r="K114" s="1" t="s">
        <v>92</v>
      </c>
      <c r="L114" s="2" t="s">
        <v>718</v>
      </c>
      <c r="M114" s="2" t="s">
        <v>719</v>
      </c>
      <c r="N114" s="2" t="s">
        <v>720</v>
      </c>
      <c r="O114" s="2"/>
      <c r="P114" s="2"/>
      <c r="Q114" s="1">
        <f t="shared" si="1"/>
        <v>3</v>
      </c>
      <c r="R114" s="1" t="s">
        <v>721</v>
      </c>
      <c r="S114" s="1" t="s">
        <v>722</v>
      </c>
      <c r="T114" s="1" t="s">
        <v>98</v>
      </c>
      <c r="U114" s="1"/>
      <c r="V114" s="1"/>
      <c r="W114" s="1">
        <v>2</v>
      </c>
      <c r="X114" s="1" t="s">
        <v>100</v>
      </c>
      <c r="Y114" s="1" t="s">
        <v>101</v>
      </c>
      <c r="Z114" s="1" t="s">
        <v>101</v>
      </c>
      <c r="AA114" s="1" t="s">
        <v>101</v>
      </c>
      <c r="AB114" s="1" t="s">
        <v>101</v>
      </c>
      <c r="AC114" s="1" t="s">
        <v>102</v>
      </c>
      <c r="AD114" s="1" t="s">
        <v>99</v>
      </c>
      <c r="AE114" s="1" t="s">
        <v>100</v>
      </c>
      <c r="AF114" s="1" t="s">
        <v>100</v>
      </c>
      <c r="AG114" s="1" t="s">
        <v>99</v>
      </c>
      <c r="AH114" s="1" t="s">
        <v>103</v>
      </c>
      <c r="AI114" s="1" t="s">
        <v>99</v>
      </c>
      <c r="AJ114" s="1" t="s">
        <v>103</v>
      </c>
      <c r="AK114" s="1" t="s">
        <v>105</v>
      </c>
      <c r="AL114" s="1" t="s">
        <v>105</v>
      </c>
      <c r="AM114" s="1" t="s">
        <v>104</v>
      </c>
      <c r="AN114" s="1" t="s">
        <v>105</v>
      </c>
      <c r="AO114" s="1" t="s">
        <v>107</v>
      </c>
      <c r="AP114" s="1" t="s">
        <v>105</v>
      </c>
      <c r="AQ114" s="1" t="s">
        <v>105</v>
      </c>
      <c r="AR114" s="1" t="s">
        <v>723</v>
      </c>
      <c r="AS114" s="1" t="s">
        <v>144</v>
      </c>
      <c r="AT114" s="1"/>
      <c r="AU114" s="1" t="s">
        <v>135</v>
      </c>
      <c r="AV114" s="1" t="s">
        <v>98</v>
      </c>
      <c r="AW114" s="1"/>
      <c r="AX114" s="1" t="s">
        <v>157</v>
      </c>
      <c r="AY114" s="1"/>
      <c r="AZ114" s="1"/>
      <c r="BA114" s="1">
        <v>37688</v>
      </c>
    </row>
    <row r="115" spans="1:53" x14ac:dyDescent="0.25">
      <c r="A115" s="4">
        <v>44908.52</v>
      </c>
      <c r="B115" s="4">
        <v>44917.4</v>
      </c>
      <c r="C115" s="1" t="s">
        <v>88</v>
      </c>
      <c r="D115" s="4">
        <v>14</v>
      </c>
      <c r="E115" s="4">
        <v>767731</v>
      </c>
      <c r="F115" s="1" t="b">
        <v>0</v>
      </c>
      <c r="G115" s="4">
        <v>44931.4</v>
      </c>
      <c r="H115" s="1" t="s">
        <v>724</v>
      </c>
      <c r="I115" s="1" t="s">
        <v>90</v>
      </c>
      <c r="J115" s="1" t="s">
        <v>91</v>
      </c>
      <c r="K115" s="1" t="s">
        <v>92</v>
      </c>
      <c r="L115" s="2"/>
      <c r="M115" s="2"/>
      <c r="N115" s="2"/>
      <c r="O115" s="2"/>
      <c r="P115" s="2"/>
      <c r="Q115" s="1">
        <f t="shared" si="1"/>
        <v>0</v>
      </c>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v>77302</v>
      </c>
    </row>
    <row r="116" spans="1:53" ht="75" x14ac:dyDescent="0.25">
      <c r="A116" s="4">
        <v>44931.4</v>
      </c>
      <c r="B116" s="4">
        <v>44931.41</v>
      </c>
      <c r="C116" s="1" t="s">
        <v>88</v>
      </c>
      <c r="D116" s="4">
        <v>100</v>
      </c>
      <c r="E116" s="4">
        <v>820</v>
      </c>
      <c r="F116" s="1" t="b">
        <v>1</v>
      </c>
      <c r="G116" s="4">
        <v>44931.41</v>
      </c>
      <c r="H116" s="1" t="s">
        <v>725</v>
      </c>
      <c r="I116" s="1" t="s">
        <v>90</v>
      </c>
      <c r="J116" s="1" t="s">
        <v>91</v>
      </c>
      <c r="K116" s="1" t="s">
        <v>92</v>
      </c>
      <c r="L116" s="2" t="s">
        <v>93</v>
      </c>
      <c r="M116" s="2" t="s">
        <v>726</v>
      </c>
      <c r="N116" s="2" t="s">
        <v>727</v>
      </c>
      <c r="O116" s="2" t="s">
        <v>728</v>
      </c>
      <c r="P116" s="2"/>
      <c r="Q116" s="1">
        <f t="shared" si="1"/>
        <v>4</v>
      </c>
      <c r="R116" s="1" t="s">
        <v>729</v>
      </c>
      <c r="S116" s="1" t="s">
        <v>730</v>
      </c>
      <c r="T116" s="1" t="s">
        <v>98</v>
      </c>
      <c r="U116" s="1"/>
      <c r="V116" s="1"/>
      <c r="W116" s="1">
        <v>1</v>
      </c>
      <c r="X116" s="1" t="s">
        <v>102</v>
      </c>
      <c r="Y116" s="1" t="s">
        <v>100</v>
      </c>
      <c r="Z116" s="1" t="s">
        <v>101</v>
      </c>
      <c r="AA116" s="1" t="s">
        <v>103</v>
      </c>
      <c r="AB116" s="1" t="s">
        <v>99</v>
      </c>
      <c r="AC116" s="1" t="s">
        <v>101</v>
      </c>
      <c r="AD116" s="1" t="s">
        <v>103</v>
      </c>
      <c r="AE116" s="1" t="s">
        <v>99</v>
      </c>
      <c r="AF116" s="1" t="s">
        <v>99</v>
      </c>
      <c r="AG116" s="1" t="s">
        <v>101</v>
      </c>
      <c r="AH116" s="1" t="s">
        <v>103</v>
      </c>
      <c r="AI116" s="1" t="s">
        <v>103</v>
      </c>
      <c r="AJ116" s="1" t="s">
        <v>101</v>
      </c>
      <c r="AK116" s="1" t="s">
        <v>104</v>
      </c>
      <c r="AL116" s="1" t="s">
        <v>105</v>
      </c>
      <c r="AM116" s="1" t="s">
        <v>105</v>
      </c>
      <c r="AN116" s="1" t="s">
        <v>107</v>
      </c>
      <c r="AO116" s="1" t="s">
        <v>105</v>
      </c>
      <c r="AP116" s="1" t="s">
        <v>105</v>
      </c>
      <c r="AQ116" s="1" t="s">
        <v>107</v>
      </c>
      <c r="AR116" s="1" t="s">
        <v>731</v>
      </c>
      <c r="AS116" s="1" t="s">
        <v>121</v>
      </c>
      <c r="AT116" s="1" t="s">
        <v>732</v>
      </c>
      <c r="AU116" s="1" t="s">
        <v>135</v>
      </c>
      <c r="AV116" s="1" t="s">
        <v>92</v>
      </c>
      <c r="AW116" s="1" t="s">
        <v>733</v>
      </c>
      <c r="AX116" s="1" t="s">
        <v>734</v>
      </c>
      <c r="AY116" s="1"/>
      <c r="AZ116" s="1"/>
      <c r="BA116" s="1">
        <v>70236</v>
      </c>
    </row>
    <row r="117" spans="1:53" x14ac:dyDescent="0.25">
      <c r="A117" s="4">
        <v>44917.41</v>
      </c>
      <c r="B117" s="4">
        <v>44917.41</v>
      </c>
      <c r="C117" s="1" t="s">
        <v>88</v>
      </c>
      <c r="D117" s="4">
        <v>18</v>
      </c>
      <c r="E117" s="4">
        <v>76</v>
      </c>
      <c r="F117" s="1" t="b">
        <v>0</v>
      </c>
      <c r="G117" s="4">
        <v>44931.41</v>
      </c>
      <c r="H117" s="1" t="s">
        <v>735</v>
      </c>
      <c r="I117" s="1" t="s">
        <v>90</v>
      </c>
      <c r="J117" s="1" t="s">
        <v>91</v>
      </c>
      <c r="K117" s="1" t="s">
        <v>92</v>
      </c>
      <c r="L117" s="2"/>
      <c r="M117" s="2"/>
      <c r="N117" s="2"/>
      <c r="O117" s="2"/>
      <c r="P117" s="2"/>
      <c r="Q117" s="1">
        <f t="shared" si="1"/>
        <v>0</v>
      </c>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v>37573</v>
      </c>
    </row>
    <row r="118" spans="1:53" ht="405" x14ac:dyDescent="0.25">
      <c r="A118" s="4">
        <v>44931.49</v>
      </c>
      <c r="B118" s="4">
        <v>44931.5</v>
      </c>
      <c r="C118" s="1" t="s">
        <v>88</v>
      </c>
      <c r="D118" s="4">
        <v>100</v>
      </c>
      <c r="E118" s="4">
        <v>1113</v>
      </c>
      <c r="F118" s="1" t="b">
        <v>1</v>
      </c>
      <c r="G118" s="4">
        <v>44931.5</v>
      </c>
      <c r="H118" s="1" t="s">
        <v>736</v>
      </c>
      <c r="I118" s="1" t="s">
        <v>90</v>
      </c>
      <c r="J118" s="1" t="s">
        <v>91</v>
      </c>
      <c r="K118" s="1" t="s">
        <v>92</v>
      </c>
      <c r="L118" s="2" t="s">
        <v>737</v>
      </c>
      <c r="M118" s="2" t="s">
        <v>738</v>
      </c>
      <c r="N118" s="2" t="s">
        <v>739</v>
      </c>
      <c r="O118" s="2" t="s">
        <v>740</v>
      </c>
      <c r="P118" s="2" t="s">
        <v>741</v>
      </c>
      <c r="Q118" s="1">
        <f t="shared" si="1"/>
        <v>5</v>
      </c>
      <c r="R118" s="1" t="s">
        <v>742</v>
      </c>
      <c r="S118" s="1" t="s">
        <v>743</v>
      </c>
      <c r="T118" s="1" t="s">
        <v>98</v>
      </c>
      <c r="U118" s="1"/>
      <c r="V118" s="1"/>
      <c r="W118" s="1">
        <v>3</v>
      </c>
      <c r="X118" s="1" t="s">
        <v>99</v>
      </c>
      <c r="Y118" s="1" t="s">
        <v>100</v>
      </c>
      <c r="Z118" s="1" t="s">
        <v>99</v>
      </c>
      <c r="AA118" s="1" t="s">
        <v>100</v>
      </c>
      <c r="AB118" s="1" t="s">
        <v>103</v>
      </c>
      <c r="AC118" s="1" t="s">
        <v>100</v>
      </c>
      <c r="AD118" s="1" t="s">
        <v>99</v>
      </c>
      <c r="AE118" s="1" t="s">
        <v>100</v>
      </c>
      <c r="AF118" s="1" t="s">
        <v>99</v>
      </c>
      <c r="AG118" s="1" t="s">
        <v>103</v>
      </c>
      <c r="AH118" s="1" t="s">
        <v>103</v>
      </c>
      <c r="AI118" s="1" t="s">
        <v>99</v>
      </c>
      <c r="AJ118" s="1" t="s">
        <v>103</v>
      </c>
      <c r="AK118" s="1" t="s">
        <v>104</v>
      </c>
      <c r="AL118" s="1" t="s">
        <v>104</v>
      </c>
      <c r="AM118" s="1" t="s">
        <v>104</v>
      </c>
      <c r="AN118" s="1" t="s">
        <v>107</v>
      </c>
      <c r="AO118" s="1" t="s">
        <v>107</v>
      </c>
      <c r="AP118" s="1" t="s">
        <v>105</v>
      </c>
      <c r="AQ118" s="1" t="s">
        <v>107</v>
      </c>
      <c r="AR118" s="1" t="s">
        <v>744</v>
      </c>
      <c r="AS118" s="1" t="s">
        <v>109</v>
      </c>
      <c r="AT118" s="1"/>
      <c r="AU118" s="1" t="s">
        <v>135</v>
      </c>
      <c r="AV118" s="1" t="s">
        <v>98</v>
      </c>
      <c r="AW118" s="1"/>
      <c r="AX118" s="1" t="s">
        <v>136</v>
      </c>
      <c r="AY118" s="1"/>
      <c r="AZ118" s="1" t="s">
        <v>745</v>
      </c>
      <c r="BA118" s="1">
        <v>20896</v>
      </c>
    </row>
    <row r="119" spans="1:53" ht="165" x14ac:dyDescent="0.25">
      <c r="A119" s="4">
        <v>44931.6</v>
      </c>
      <c r="B119" s="4">
        <v>44931.62</v>
      </c>
      <c r="C119" s="1" t="s">
        <v>88</v>
      </c>
      <c r="D119" s="4">
        <v>100</v>
      </c>
      <c r="E119" s="4">
        <v>1778</v>
      </c>
      <c r="F119" s="1" t="b">
        <v>1</v>
      </c>
      <c r="G119" s="4">
        <v>44931.62</v>
      </c>
      <c r="H119" s="1" t="s">
        <v>746</v>
      </c>
      <c r="I119" s="1" t="s">
        <v>90</v>
      </c>
      <c r="J119" s="1" t="s">
        <v>91</v>
      </c>
      <c r="K119" s="1" t="s">
        <v>92</v>
      </c>
      <c r="L119" s="2" t="s">
        <v>747</v>
      </c>
      <c r="M119" s="2" t="s">
        <v>748</v>
      </c>
      <c r="N119" s="2" t="s">
        <v>749</v>
      </c>
      <c r="O119" s="2"/>
      <c r="P119" s="2"/>
      <c r="Q119" s="1">
        <f t="shared" si="1"/>
        <v>3</v>
      </c>
      <c r="R119" s="1" t="s">
        <v>750</v>
      </c>
      <c r="S119" s="1" t="s">
        <v>751</v>
      </c>
      <c r="T119" s="1" t="s">
        <v>98</v>
      </c>
      <c r="U119" s="1"/>
      <c r="V119" s="1"/>
      <c r="W119" s="1">
        <v>3</v>
      </c>
      <c r="X119" s="1" t="s">
        <v>103</v>
      </c>
      <c r="Y119" s="1" t="s">
        <v>100</v>
      </c>
      <c r="Z119" s="1" t="s">
        <v>103</v>
      </c>
      <c r="AA119" s="1" t="s">
        <v>100</v>
      </c>
      <c r="AB119" s="1" t="s">
        <v>99</v>
      </c>
      <c r="AC119" s="1" t="s">
        <v>100</v>
      </c>
      <c r="AD119" s="1" t="s">
        <v>103</v>
      </c>
      <c r="AE119" s="1" t="s">
        <v>103</v>
      </c>
      <c r="AF119" s="1" t="s">
        <v>100</v>
      </c>
      <c r="AG119" s="1" t="s">
        <v>100</v>
      </c>
      <c r="AH119" s="1" t="s">
        <v>103</v>
      </c>
      <c r="AI119" s="1" t="s">
        <v>100</v>
      </c>
      <c r="AJ119" s="1" t="s">
        <v>100</v>
      </c>
      <c r="AK119" s="1" t="s">
        <v>104</v>
      </c>
      <c r="AL119" s="1" t="s">
        <v>104</v>
      </c>
      <c r="AM119" s="1" t="s">
        <v>105</v>
      </c>
      <c r="AN119" s="1" t="s">
        <v>105</v>
      </c>
      <c r="AO119" s="1" t="s">
        <v>107</v>
      </c>
      <c r="AP119" s="1" t="s">
        <v>105</v>
      </c>
      <c r="AQ119" s="1" t="s">
        <v>104</v>
      </c>
      <c r="AR119" s="1" t="s">
        <v>752</v>
      </c>
      <c r="AS119" s="1" t="s">
        <v>144</v>
      </c>
      <c r="AT119" s="1"/>
      <c r="AU119" s="1" t="s">
        <v>123</v>
      </c>
      <c r="AV119" s="1" t="s">
        <v>98</v>
      </c>
      <c r="AW119" s="1"/>
      <c r="AX119" s="1" t="s">
        <v>111</v>
      </c>
      <c r="AY119" s="1"/>
      <c r="AZ119" s="1"/>
      <c r="BA119" s="1">
        <v>35984</v>
      </c>
    </row>
    <row r="120" spans="1:53" ht="60" x14ac:dyDescent="0.25">
      <c r="A120" s="4">
        <v>44931.7</v>
      </c>
      <c r="B120" s="4">
        <v>44931.72</v>
      </c>
      <c r="C120" s="1" t="s">
        <v>88</v>
      </c>
      <c r="D120" s="4">
        <v>100</v>
      </c>
      <c r="E120" s="4">
        <v>1230</v>
      </c>
      <c r="F120" s="1" t="b">
        <v>1</v>
      </c>
      <c r="G120" s="4">
        <v>44931.72</v>
      </c>
      <c r="H120" s="1" t="s">
        <v>753</v>
      </c>
      <c r="I120" s="1" t="s">
        <v>90</v>
      </c>
      <c r="J120" s="1" t="s">
        <v>91</v>
      </c>
      <c r="K120" s="1" t="s">
        <v>92</v>
      </c>
      <c r="L120" s="2" t="s">
        <v>754</v>
      </c>
      <c r="M120" s="2" t="s">
        <v>755</v>
      </c>
      <c r="N120" s="2" t="s">
        <v>756</v>
      </c>
      <c r="O120" s="2" t="s">
        <v>757</v>
      </c>
      <c r="P120" s="2" t="s">
        <v>758</v>
      </c>
      <c r="Q120" s="1">
        <f t="shared" si="1"/>
        <v>5</v>
      </c>
      <c r="R120" s="1" t="s">
        <v>759</v>
      </c>
      <c r="S120" s="1" t="s">
        <v>760</v>
      </c>
      <c r="T120" s="1" t="s">
        <v>98</v>
      </c>
      <c r="U120" s="1"/>
      <c r="V120" s="1"/>
      <c r="W120" s="1">
        <v>3</v>
      </c>
      <c r="X120" s="1" t="s">
        <v>100</v>
      </c>
      <c r="Y120" s="1" t="s">
        <v>99</v>
      </c>
      <c r="Z120" s="1" t="s">
        <v>101</v>
      </c>
      <c r="AA120" s="1" t="s">
        <v>99</v>
      </c>
      <c r="AB120" s="1" t="s">
        <v>99</v>
      </c>
      <c r="AC120" s="1" t="s">
        <v>103</v>
      </c>
      <c r="AD120" s="1" t="s">
        <v>100</v>
      </c>
      <c r="AE120" s="1" t="s">
        <v>99</v>
      </c>
      <c r="AF120" s="1" t="s">
        <v>103</v>
      </c>
      <c r="AG120" s="1" t="s">
        <v>99</v>
      </c>
      <c r="AH120" s="1" t="s">
        <v>100</v>
      </c>
      <c r="AI120" s="1" t="s">
        <v>100</v>
      </c>
      <c r="AJ120" s="1" t="s">
        <v>103</v>
      </c>
      <c r="AK120" s="1" t="s">
        <v>105</v>
      </c>
      <c r="AL120" s="1" t="s">
        <v>105</v>
      </c>
      <c r="AM120" s="1" t="s">
        <v>106</v>
      </c>
      <c r="AN120" s="1" t="s">
        <v>105</v>
      </c>
      <c r="AO120" s="1" t="s">
        <v>105</v>
      </c>
      <c r="AP120" s="1" t="s">
        <v>105</v>
      </c>
      <c r="AQ120" s="1" t="s">
        <v>105</v>
      </c>
      <c r="AR120" s="1" t="s">
        <v>761</v>
      </c>
      <c r="AS120" s="1" t="s">
        <v>156</v>
      </c>
      <c r="AT120" s="1"/>
      <c r="AU120" s="1" t="s">
        <v>166</v>
      </c>
      <c r="AV120" s="1" t="s">
        <v>98</v>
      </c>
      <c r="AW120" s="1"/>
      <c r="AX120" s="1" t="s">
        <v>259</v>
      </c>
      <c r="AY120" s="1"/>
      <c r="AZ120" s="1"/>
      <c r="BA120" s="1">
        <v>90698</v>
      </c>
    </row>
    <row r="121" spans="1:53" ht="345" x14ac:dyDescent="0.25">
      <c r="A121" s="4">
        <v>44931.75</v>
      </c>
      <c r="B121" s="4">
        <v>44931.77</v>
      </c>
      <c r="C121" s="1" t="s">
        <v>88</v>
      </c>
      <c r="D121" s="4">
        <v>100</v>
      </c>
      <c r="E121" s="4">
        <v>1431</v>
      </c>
      <c r="F121" s="1" t="b">
        <v>1</v>
      </c>
      <c r="G121" s="4">
        <v>44931.77</v>
      </c>
      <c r="H121" s="1" t="s">
        <v>762</v>
      </c>
      <c r="I121" s="1" t="s">
        <v>90</v>
      </c>
      <c r="J121" s="1" t="s">
        <v>91</v>
      </c>
      <c r="K121" s="1" t="s">
        <v>92</v>
      </c>
      <c r="L121" s="2" t="s">
        <v>763</v>
      </c>
      <c r="M121" s="2" t="s">
        <v>764</v>
      </c>
      <c r="N121" s="2" t="s">
        <v>765</v>
      </c>
      <c r="O121" s="2" t="s">
        <v>766</v>
      </c>
      <c r="P121" s="2"/>
      <c r="Q121" s="1">
        <f t="shared" si="1"/>
        <v>4</v>
      </c>
      <c r="R121" s="1" t="s">
        <v>767</v>
      </c>
      <c r="S121" s="1" t="s">
        <v>768</v>
      </c>
      <c r="T121" s="1" t="s">
        <v>92</v>
      </c>
      <c r="U121" s="1" t="s">
        <v>92</v>
      </c>
      <c r="V121" s="1" t="s">
        <v>769</v>
      </c>
      <c r="W121" s="1">
        <v>3</v>
      </c>
      <c r="X121" s="1" t="s">
        <v>100</v>
      </c>
      <c r="Y121" s="1" t="s">
        <v>100</v>
      </c>
      <c r="Z121" s="1" t="s">
        <v>101</v>
      </c>
      <c r="AA121" s="1" t="s">
        <v>103</v>
      </c>
      <c r="AB121" s="1" t="s">
        <v>103</v>
      </c>
      <c r="AC121" s="1" t="s">
        <v>103</v>
      </c>
      <c r="AD121" s="1" t="s">
        <v>101</v>
      </c>
      <c r="AE121" s="1" t="s">
        <v>101</v>
      </c>
      <c r="AF121" s="1" t="s">
        <v>103</v>
      </c>
      <c r="AG121" s="1" t="s">
        <v>101</v>
      </c>
      <c r="AH121" s="1" t="s">
        <v>101</v>
      </c>
      <c r="AI121" s="1" t="s">
        <v>103</v>
      </c>
      <c r="AJ121" s="1" t="s">
        <v>100</v>
      </c>
      <c r="AK121" s="1" t="s">
        <v>105</v>
      </c>
      <c r="AL121" s="1" t="s">
        <v>107</v>
      </c>
      <c r="AM121" s="1" t="s">
        <v>105</v>
      </c>
      <c r="AN121" s="1" t="s">
        <v>107</v>
      </c>
      <c r="AO121" s="1" t="s">
        <v>107</v>
      </c>
      <c r="AP121" s="1" t="s">
        <v>105</v>
      </c>
      <c r="AQ121" s="1" t="s">
        <v>104</v>
      </c>
      <c r="AR121" s="1" t="s">
        <v>770</v>
      </c>
      <c r="AS121" s="1" t="s">
        <v>356</v>
      </c>
      <c r="AT121" s="1"/>
      <c r="AU121" s="1" t="s">
        <v>123</v>
      </c>
      <c r="AV121" s="1" t="s">
        <v>92</v>
      </c>
      <c r="AW121" s="1" t="s">
        <v>771</v>
      </c>
      <c r="AX121" s="1" t="s">
        <v>179</v>
      </c>
      <c r="AY121" s="1"/>
      <c r="AZ121" s="1" t="s">
        <v>772</v>
      </c>
      <c r="BA121" s="1">
        <v>47163</v>
      </c>
    </row>
    <row r="122" spans="1:53" ht="210" x14ac:dyDescent="0.25">
      <c r="A122" s="4">
        <v>44931.8</v>
      </c>
      <c r="B122" s="4">
        <v>44931.81</v>
      </c>
      <c r="C122" s="1" t="s">
        <v>88</v>
      </c>
      <c r="D122" s="4">
        <v>100</v>
      </c>
      <c r="E122" s="4">
        <v>1001</v>
      </c>
      <c r="F122" s="1" t="b">
        <v>1</v>
      </c>
      <c r="G122" s="4">
        <v>44931.81</v>
      </c>
      <c r="H122" s="1" t="s">
        <v>773</v>
      </c>
      <c r="I122" s="1" t="s">
        <v>90</v>
      </c>
      <c r="J122" s="1" t="s">
        <v>91</v>
      </c>
      <c r="K122" s="1" t="s">
        <v>92</v>
      </c>
      <c r="L122" s="2" t="s">
        <v>774</v>
      </c>
      <c r="M122" s="2"/>
      <c r="N122" s="2"/>
      <c r="O122" s="2"/>
      <c r="P122" s="2"/>
      <c r="Q122" s="1">
        <f t="shared" si="1"/>
        <v>1</v>
      </c>
      <c r="R122" s="1" t="s">
        <v>775</v>
      </c>
      <c r="S122" s="1" t="s">
        <v>776</v>
      </c>
      <c r="T122" s="1" t="s">
        <v>98</v>
      </c>
      <c r="U122" s="1"/>
      <c r="V122" s="1"/>
      <c r="W122" s="1">
        <v>4</v>
      </c>
      <c r="X122" s="1" t="s">
        <v>101</v>
      </c>
      <c r="Y122" s="1" t="s">
        <v>103</v>
      </c>
      <c r="Z122" s="1" t="s">
        <v>100</v>
      </c>
      <c r="AA122" s="1" t="s">
        <v>102</v>
      </c>
      <c r="AB122" s="1" t="s">
        <v>100</v>
      </c>
      <c r="AC122" s="1" t="s">
        <v>102</v>
      </c>
      <c r="AD122" s="1" t="s">
        <v>100</v>
      </c>
      <c r="AE122" s="1" t="s">
        <v>100</v>
      </c>
      <c r="AF122" s="1" t="s">
        <v>100</v>
      </c>
      <c r="AG122" s="1" t="s">
        <v>102</v>
      </c>
      <c r="AH122" s="1" t="s">
        <v>103</v>
      </c>
      <c r="AI122" s="1" t="s">
        <v>100</v>
      </c>
      <c r="AJ122" s="1" t="s">
        <v>100</v>
      </c>
      <c r="AK122" s="1" t="s">
        <v>105</v>
      </c>
      <c r="AL122" s="1" t="s">
        <v>105</v>
      </c>
      <c r="AM122" s="1" t="s">
        <v>154</v>
      </c>
      <c r="AN122" s="1" t="s">
        <v>154</v>
      </c>
      <c r="AO122" s="1" t="s">
        <v>107</v>
      </c>
      <c r="AP122" s="1" t="s">
        <v>105</v>
      </c>
      <c r="AQ122" s="1" t="s">
        <v>105</v>
      </c>
      <c r="AR122" s="1" t="s">
        <v>777</v>
      </c>
      <c r="AS122" s="1" t="s">
        <v>144</v>
      </c>
      <c r="AT122" s="1"/>
      <c r="AU122" s="1" t="s">
        <v>123</v>
      </c>
      <c r="AV122" s="1" t="s">
        <v>92</v>
      </c>
      <c r="AW122" s="1" t="s">
        <v>778</v>
      </c>
      <c r="AX122" s="1" t="s">
        <v>111</v>
      </c>
      <c r="AY122" s="1"/>
      <c r="AZ122" s="1"/>
      <c r="BA122" s="1">
        <v>63850</v>
      </c>
    </row>
    <row r="123" spans="1:53" ht="285" x14ac:dyDescent="0.25">
      <c r="A123" s="4">
        <v>44931.9</v>
      </c>
      <c r="B123" s="4">
        <v>44931.94</v>
      </c>
      <c r="C123" s="1" t="s">
        <v>88</v>
      </c>
      <c r="D123" s="4">
        <v>100</v>
      </c>
      <c r="E123" s="4">
        <v>3317</v>
      </c>
      <c r="F123" s="1" t="b">
        <v>1</v>
      </c>
      <c r="G123" s="4">
        <v>44931.94</v>
      </c>
      <c r="H123" s="1" t="s">
        <v>779</v>
      </c>
      <c r="I123" s="1" t="s">
        <v>90</v>
      </c>
      <c r="J123" s="1" t="s">
        <v>91</v>
      </c>
      <c r="K123" s="1" t="s">
        <v>92</v>
      </c>
      <c r="L123" s="2" t="s">
        <v>780</v>
      </c>
      <c r="M123" s="2" t="s">
        <v>781</v>
      </c>
      <c r="N123" s="2"/>
      <c r="O123" s="2"/>
      <c r="P123" s="2"/>
      <c r="Q123" s="1">
        <f t="shared" si="1"/>
        <v>2</v>
      </c>
      <c r="R123" s="1" t="s">
        <v>782</v>
      </c>
      <c r="S123" s="1" t="s">
        <v>783</v>
      </c>
      <c r="T123" s="1" t="s">
        <v>92</v>
      </c>
      <c r="U123" s="1" t="s">
        <v>92</v>
      </c>
      <c r="V123" s="1" t="s">
        <v>784</v>
      </c>
      <c r="W123" s="1">
        <v>4</v>
      </c>
      <c r="X123" s="1" t="s">
        <v>100</v>
      </c>
      <c r="Y123" s="1" t="s">
        <v>100</v>
      </c>
      <c r="Z123" s="1" t="s">
        <v>100</v>
      </c>
      <c r="AA123" s="1" t="s">
        <v>100</v>
      </c>
      <c r="AB123" s="1" t="s">
        <v>99</v>
      </c>
      <c r="AC123" s="1" t="s">
        <v>100</v>
      </c>
      <c r="AD123" s="1" t="s">
        <v>103</v>
      </c>
      <c r="AE123" s="1" t="s">
        <v>103</v>
      </c>
      <c r="AF123" s="1" t="s">
        <v>99</v>
      </c>
      <c r="AG123" s="1" t="s">
        <v>103</v>
      </c>
      <c r="AH123" s="1" t="s">
        <v>99</v>
      </c>
      <c r="AI123" s="1" t="s">
        <v>99</v>
      </c>
      <c r="AJ123" s="1" t="s">
        <v>100</v>
      </c>
      <c r="AK123" s="1" t="s">
        <v>105</v>
      </c>
      <c r="AL123" s="1" t="s">
        <v>105</v>
      </c>
      <c r="AM123" s="1" t="s">
        <v>106</v>
      </c>
      <c r="AN123" s="1" t="s">
        <v>105</v>
      </c>
      <c r="AO123" s="1" t="s">
        <v>105</v>
      </c>
      <c r="AP123" s="1" t="s">
        <v>104</v>
      </c>
      <c r="AQ123" s="1" t="s">
        <v>104</v>
      </c>
      <c r="AR123" s="1" t="s">
        <v>785</v>
      </c>
      <c r="AS123" s="1" t="s">
        <v>312</v>
      </c>
      <c r="AT123" s="1"/>
      <c r="AU123" s="1" t="s">
        <v>110</v>
      </c>
      <c r="AV123" s="1" t="s">
        <v>92</v>
      </c>
      <c r="AW123" s="1" t="s">
        <v>786</v>
      </c>
      <c r="AX123" s="1" t="s">
        <v>787</v>
      </c>
      <c r="AY123" s="1"/>
      <c r="AZ123" s="1"/>
      <c r="BA123" s="1">
        <v>65107</v>
      </c>
    </row>
    <row r="124" spans="1:53" ht="255" x14ac:dyDescent="0.25">
      <c r="A124" s="4">
        <v>44932.34</v>
      </c>
      <c r="B124" s="4">
        <v>44932.35</v>
      </c>
      <c r="C124" s="1" t="s">
        <v>88</v>
      </c>
      <c r="D124" s="4">
        <v>100</v>
      </c>
      <c r="E124" s="4">
        <v>1072</v>
      </c>
      <c r="F124" s="1" t="b">
        <v>1</v>
      </c>
      <c r="G124" s="4">
        <v>44932.35</v>
      </c>
      <c r="H124" s="1" t="s">
        <v>788</v>
      </c>
      <c r="I124" s="1" t="s">
        <v>90</v>
      </c>
      <c r="J124" s="1" t="s">
        <v>91</v>
      </c>
      <c r="K124" s="1" t="s">
        <v>92</v>
      </c>
      <c r="L124" s="2" t="s">
        <v>789</v>
      </c>
      <c r="M124" s="2" t="s">
        <v>790</v>
      </c>
      <c r="N124" s="2" t="s">
        <v>791</v>
      </c>
      <c r="O124" s="2"/>
      <c r="P124" s="2"/>
      <c r="Q124" s="1">
        <f t="shared" si="1"/>
        <v>3</v>
      </c>
      <c r="R124" s="1" t="s">
        <v>792</v>
      </c>
      <c r="S124" s="1" t="s">
        <v>793</v>
      </c>
      <c r="T124" s="1" t="s">
        <v>98</v>
      </c>
      <c r="U124" s="1"/>
      <c r="V124" s="1"/>
      <c r="W124" s="1">
        <v>4</v>
      </c>
      <c r="X124" s="1" t="s">
        <v>103</v>
      </c>
      <c r="Y124" s="1" t="s">
        <v>100</v>
      </c>
      <c r="Z124" s="1" t="s">
        <v>100</v>
      </c>
      <c r="AA124" s="1" t="s">
        <v>100</v>
      </c>
      <c r="AB124" s="1" t="s">
        <v>102</v>
      </c>
      <c r="AC124" s="1" t="s">
        <v>103</v>
      </c>
      <c r="AD124" s="1" t="s">
        <v>100</v>
      </c>
      <c r="AE124" s="1" t="s">
        <v>103</v>
      </c>
      <c r="AF124" s="1" t="s">
        <v>103</v>
      </c>
      <c r="AG124" s="1" t="s">
        <v>103</v>
      </c>
      <c r="AH124" s="1" t="s">
        <v>100</v>
      </c>
      <c r="AI124" s="1" t="s">
        <v>103</v>
      </c>
      <c r="AJ124" s="1" t="s">
        <v>100</v>
      </c>
      <c r="AK124" s="1" t="s">
        <v>107</v>
      </c>
      <c r="AL124" s="1" t="s">
        <v>107</v>
      </c>
      <c r="AM124" s="1" t="s">
        <v>105</v>
      </c>
      <c r="AN124" s="1" t="s">
        <v>105</v>
      </c>
      <c r="AO124" s="1" t="s">
        <v>104</v>
      </c>
      <c r="AP124" s="1" t="s">
        <v>105</v>
      </c>
      <c r="AQ124" s="1" t="s">
        <v>105</v>
      </c>
      <c r="AR124" s="1" t="s">
        <v>794</v>
      </c>
      <c r="AS124" s="1" t="s">
        <v>312</v>
      </c>
      <c r="AT124" s="1"/>
      <c r="AU124" s="1" t="s">
        <v>191</v>
      </c>
      <c r="AV124" s="1" t="s">
        <v>92</v>
      </c>
      <c r="AW124" s="1" t="s">
        <v>795</v>
      </c>
      <c r="AX124" s="1" t="s">
        <v>796</v>
      </c>
      <c r="AY124" s="1"/>
      <c r="AZ124" s="1"/>
      <c r="BA124" s="1">
        <v>83892</v>
      </c>
    </row>
    <row r="125" spans="1:53" ht="195" x14ac:dyDescent="0.25">
      <c r="A125" s="4">
        <v>44932.43</v>
      </c>
      <c r="B125" s="4">
        <v>44932.45</v>
      </c>
      <c r="C125" s="1" t="s">
        <v>88</v>
      </c>
      <c r="D125" s="4">
        <v>100</v>
      </c>
      <c r="E125" s="4">
        <v>1864</v>
      </c>
      <c r="F125" s="1" t="b">
        <v>1</v>
      </c>
      <c r="G125" s="4">
        <v>44932.45</v>
      </c>
      <c r="H125" s="1" t="s">
        <v>797</v>
      </c>
      <c r="I125" s="1" t="s">
        <v>90</v>
      </c>
      <c r="J125" s="1" t="s">
        <v>91</v>
      </c>
      <c r="K125" s="1" t="s">
        <v>92</v>
      </c>
      <c r="L125" s="2" t="s">
        <v>798</v>
      </c>
      <c r="M125" s="2"/>
      <c r="N125" s="2"/>
      <c r="O125" s="2"/>
      <c r="P125" s="2"/>
      <c r="Q125" s="1">
        <f t="shared" si="1"/>
        <v>1</v>
      </c>
      <c r="R125" s="1" t="s">
        <v>799</v>
      </c>
      <c r="S125" s="1" t="s">
        <v>800</v>
      </c>
      <c r="T125" s="1" t="s">
        <v>98</v>
      </c>
      <c r="U125" s="1"/>
      <c r="V125" s="1"/>
      <c r="W125" s="1">
        <v>3</v>
      </c>
      <c r="X125" s="1" t="s">
        <v>103</v>
      </c>
      <c r="Y125" s="1" t="s">
        <v>103</v>
      </c>
      <c r="Z125" s="1" t="s">
        <v>100</v>
      </c>
      <c r="AA125" s="1" t="s">
        <v>100</v>
      </c>
      <c r="AB125" s="1" t="s">
        <v>100</v>
      </c>
      <c r="AC125" s="1" t="s">
        <v>100</v>
      </c>
      <c r="AD125" s="1" t="s">
        <v>100</v>
      </c>
      <c r="AE125" s="1" t="s">
        <v>100</v>
      </c>
      <c r="AF125" s="1" t="s">
        <v>100</v>
      </c>
      <c r="AG125" s="1" t="s">
        <v>100</v>
      </c>
      <c r="AH125" s="1" t="s">
        <v>99</v>
      </c>
      <c r="AI125" s="1" t="s">
        <v>100</v>
      </c>
      <c r="AJ125" s="1" t="s">
        <v>99</v>
      </c>
      <c r="AK125" s="1" t="s">
        <v>105</v>
      </c>
      <c r="AL125" s="1" t="s">
        <v>104</v>
      </c>
      <c r="AM125" s="1" t="s">
        <v>105</v>
      </c>
      <c r="AN125" s="1" t="s">
        <v>104</v>
      </c>
      <c r="AO125" s="1" t="s">
        <v>104</v>
      </c>
      <c r="AP125" s="1" t="s">
        <v>104</v>
      </c>
      <c r="AQ125" s="1" t="s">
        <v>105</v>
      </c>
      <c r="AR125" s="1" t="s">
        <v>801</v>
      </c>
      <c r="AS125" s="1" t="s">
        <v>144</v>
      </c>
      <c r="AT125" s="1"/>
      <c r="AU125" s="1" t="s">
        <v>135</v>
      </c>
      <c r="AV125" s="1" t="s">
        <v>92</v>
      </c>
      <c r="AW125" s="1" t="s">
        <v>802</v>
      </c>
      <c r="AX125" s="1" t="s">
        <v>111</v>
      </c>
      <c r="AY125" s="1"/>
      <c r="AZ125" s="1" t="s">
        <v>98</v>
      </c>
      <c r="BA125" s="1">
        <v>21287</v>
      </c>
    </row>
    <row r="126" spans="1:53" x14ac:dyDescent="0.25">
      <c r="A126" s="4">
        <v>44918.51</v>
      </c>
      <c r="B126" s="4">
        <v>44918.51</v>
      </c>
      <c r="C126" s="1" t="s">
        <v>88</v>
      </c>
      <c r="D126" s="4">
        <v>14</v>
      </c>
      <c r="E126" s="4">
        <v>46</v>
      </c>
      <c r="F126" s="1" t="b">
        <v>0</v>
      </c>
      <c r="G126" s="4">
        <v>44932.51</v>
      </c>
      <c r="H126" s="1" t="s">
        <v>803</v>
      </c>
      <c r="I126" s="1" t="s">
        <v>90</v>
      </c>
      <c r="J126" s="1" t="s">
        <v>91</v>
      </c>
      <c r="K126" s="1" t="s">
        <v>92</v>
      </c>
      <c r="L126" s="2"/>
      <c r="M126" s="2"/>
      <c r="N126" s="2"/>
      <c r="O126" s="2"/>
      <c r="P126" s="2"/>
      <c r="Q126" s="1">
        <f t="shared" si="1"/>
        <v>0</v>
      </c>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v>24105</v>
      </c>
    </row>
    <row r="127" spans="1:53" ht="409.5" x14ac:dyDescent="0.25">
      <c r="A127" s="4">
        <v>44932.61</v>
      </c>
      <c r="B127" s="4">
        <v>44932.639999999999</v>
      </c>
      <c r="C127" s="1" t="s">
        <v>88</v>
      </c>
      <c r="D127" s="4">
        <v>100</v>
      </c>
      <c r="E127" s="4">
        <v>2270</v>
      </c>
      <c r="F127" s="1" t="b">
        <v>1</v>
      </c>
      <c r="G127" s="4">
        <v>44932.639999999999</v>
      </c>
      <c r="H127" s="1" t="s">
        <v>804</v>
      </c>
      <c r="I127" s="1" t="s">
        <v>90</v>
      </c>
      <c r="J127" s="1" t="s">
        <v>91</v>
      </c>
      <c r="K127" s="1" t="s">
        <v>92</v>
      </c>
      <c r="L127" s="2" t="s">
        <v>805</v>
      </c>
      <c r="M127" s="2" t="s">
        <v>806</v>
      </c>
      <c r="N127" s="2" t="s">
        <v>807</v>
      </c>
      <c r="O127" s="2" t="s">
        <v>808</v>
      </c>
      <c r="P127" s="2" t="s">
        <v>809</v>
      </c>
      <c r="Q127" s="1">
        <f t="shared" si="1"/>
        <v>5</v>
      </c>
      <c r="R127" s="1" t="s">
        <v>810</v>
      </c>
      <c r="S127" s="1" t="s">
        <v>811</v>
      </c>
      <c r="T127" s="1" t="s">
        <v>98</v>
      </c>
      <c r="U127" s="1"/>
      <c r="V127" s="1"/>
      <c r="W127" s="1">
        <v>3</v>
      </c>
      <c r="X127" s="1" t="s">
        <v>103</v>
      </c>
      <c r="Y127" s="1" t="s">
        <v>103</v>
      </c>
      <c r="Z127" s="1" t="s">
        <v>101</v>
      </c>
      <c r="AA127" s="1" t="s">
        <v>99</v>
      </c>
      <c r="AB127" s="1" t="s">
        <v>101</v>
      </c>
      <c r="AC127" s="1" t="s">
        <v>100</v>
      </c>
      <c r="AD127" s="1" t="s">
        <v>100</v>
      </c>
      <c r="AE127" s="1" t="s">
        <v>100</v>
      </c>
      <c r="AF127" s="1" t="s">
        <v>99</v>
      </c>
      <c r="AG127" s="1" t="s">
        <v>100</v>
      </c>
      <c r="AH127" s="1" t="s">
        <v>103</v>
      </c>
      <c r="AI127" s="1" t="s">
        <v>100</v>
      </c>
      <c r="AJ127" s="1" t="s">
        <v>103</v>
      </c>
      <c r="AK127" s="1" t="s">
        <v>105</v>
      </c>
      <c r="AL127" s="1" t="s">
        <v>105</v>
      </c>
      <c r="AM127" s="1" t="s">
        <v>105</v>
      </c>
      <c r="AN127" s="1" t="s">
        <v>104</v>
      </c>
      <c r="AO127" s="1" t="s">
        <v>107</v>
      </c>
      <c r="AP127" s="1" t="s">
        <v>104</v>
      </c>
      <c r="AQ127" s="1" t="s">
        <v>107</v>
      </c>
      <c r="AR127" s="1" t="s">
        <v>812</v>
      </c>
      <c r="AS127" s="1" t="s">
        <v>144</v>
      </c>
      <c r="AT127" s="1"/>
      <c r="AU127" s="1" t="s">
        <v>110</v>
      </c>
      <c r="AV127" s="1" t="s">
        <v>92</v>
      </c>
      <c r="AW127" s="1" t="s">
        <v>813</v>
      </c>
      <c r="AX127" s="1" t="s">
        <v>814</v>
      </c>
      <c r="AY127" s="1"/>
      <c r="AZ127" s="1"/>
      <c r="BA127" s="1">
        <v>76624</v>
      </c>
    </row>
    <row r="128" spans="1:53" ht="240" x14ac:dyDescent="0.25">
      <c r="A128" s="4">
        <v>44932.62</v>
      </c>
      <c r="B128" s="4">
        <v>44932.67</v>
      </c>
      <c r="C128" s="1" t="s">
        <v>88</v>
      </c>
      <c r="D128" s="4">
        <v>100</v>
      </c>
      <c r="E128" s="4">
        <v>3517</v>
      </c>
      <c r="F128" s="1" t="b">
        <v>1</v>
      </c>
      <c r="G128" s="4">
        <v>44932.67</v>
      </c>
      <c r="H128" s="1" t="s">
        <v>815</v>
      </c>
      <c r="I128" s="1" t="s">
        <v>90</v>
      </c>
      <c r="J128" s="1" t="s">
        <v>91</v>
      </c>
      <c r="K128" s="1" t="s">
        <v>92</v>
      </c>
      <c r="L128" s="2" t="s">
        <v>816</v>
      </c>
      <c r="M128" s="2" t="s">
        <v>817</v>
      </c>
      <c r="N128" s="2"/>
      <c r="O128" s="2"/>
      <c r="P128" s="2"/>
      <c r="Q128" s="1">
        <f t="shared" si="1"/>
        <v>2</v>
      </c>
      <c r="R128" s="1" t="s">
        <v>818</v>
      </c>
      <c r="S128" s="1" t="s">
        <v>819</v>
      </c>
      <c r="T128" s="1" t="s">
        <v>92</v>
      </c>
      <c r="U128" s="1" t="s">
        <v>92</v>
      </c>
      <c r="V128" s="1" t="s">
        <v>820</v>
      </c>
      <c r="W128" s="1">
        <v>3</v>
      </c>
      <c r="X128" s="1" t="s">
        <v>99</v>
      </c>
      <c r="Y128" s="1" t="s">
        <v>100</v>
      </c>
      <c r="Z128" s="1" t="s">
        <v>99</v>
      </c>
      <c r="AA128" s="1" t="s">
        <v>100</v>
      </c>
      <c r="AB128" s="1" t="s">
        <v>99</v>
      </c>
      <c r="AC128" s="1" t="s">
        <v>100</v>
      </c>
      <c r="AD128" s="1" t="s">
        <v>100</v>
      </c>
      <c r="AE128" s="1" t="s">
        <v>100</v>
      </c>
      <c r="AF128" s="1" t="s">
        <v>100</v>
      </c>
      <c r="AG128" s="1" t="s">
        <v>100</v>
      </c>
      <c r="AH128" s="1" t="s">
        <v>103</v>
      </c>
      <c r="AI128" s="1" t="s">
        <v>100</v>
      </c>
      <c r="AJ128" s="1" t="s">
        <v>103</v>
      </c>
      <c r="AK128" s="1" t="s">
        <v>105</v>
      </c>
      <c r="AL128" s="1" t="s">
        <v>104</v>
      </c>
      <c r="AM128" s="1" t="s">
        <v>106</v>
      </c>
      <c r="AN128" s="1" t="s">
        <v>104</v>
      </c>
      <c r="AO128" s="1" t="s">
        <v>105</v>
      </c>
      <c r="AP128" s="1" t="s">
        <v>104</v>
      </c>
      <c r="AQ128" s="1" t="s">
        <v>107</v>
      </c>
      <c r="AR128" s="1"/>
      <c r="AS128" s="1" t="s">
        <v>144</v>
      </c>
      <c r="AT128" s="1"/>
      <c r="AU128" s="1" t="s">
        <v>123</v>
      </c>
      <c r="AV128" s="1" t="s">
        <v>98</v>
      </c>
      <c r="AW128" s="1"/>
      <c r="AX128" s="1" t="s">
        <v>111</v>
      </c>
      <c r="AY128" s="1"/>
      <c r="AZ128" s="1"/>
      <c r="BA128" s="1">
        <v>60451</v>
      </c>
    </row>
    <row r="129" spans="1:53" ht="150" x14ac:dyDescent="0.25">
      <c r="A129" s="4">
        <v>44932.800000000003</v>
      </c>
      <c r="B129" s="4">
        <v>44932.81</v>
      </c>
      <c r="C129" s="1" t="s">
        <v>88</v>
      </c>
      <c r="D129" s="4">
        <v>100</v>
      </c>
      <c r="E129" s="4">
        <v>840</v>
      </c>
      <c r="F129" s="1" t="b">
        <v>1</v>
      </c>
      <c r="G129" s="4">
        <v>44932.81</v>
      </c>
      <c r="H129" s="1" t="s">
        <v>821</v>
      </c>
      <c r="I129" s="1" t="s">
        <v>90</v>
      </c>
      <c r="J129" s="1" t="s">
        <v>91</v>
      </c>
      <c r="K129" s="1" t="s">
        <v>92</v>
      </c>
      <c r="L129" s="2" t="s">
        <v>822</v>
      </c>
      <c r="M129" s="2" t="s">
        <v>823</v>
      </c>
      <c r="N129" s="2" t="s">
        <v>824</v>
      </c>
      <c r="O129" s="2" t="s">
        <v>825</v>
      </c>
      <c r="P129" s="2"/>
      <c r="Q129" s="1">
        <f t="shared" si="1"/>
        <v>4</v>
      </c>
      <c r="R129" s="1" t="s">
        <v>826</v>
      </c>
      <c r="S129" s="1" t="s">
        <v>827</v>
      </c>
      <c r="T129" s="1" t="s">
        <v>92</v>
      </c>
      <c r="U129" s="1" t="s">
        <v>92</v>
      </c>
      <c r="V129" s="1" t="s">
        <v>828</v>
      </c>
      <c r="W129" s="1">
        <v>3</v>
      </c>
      <c r="X129" s="1" t="s">
        <v>103</v>
      </c>
      <c r="Y129" s="1" t="s">
        <v>100</v>
      </c>
      <c r="Z129" s="1" t="s">
        <v>103</v>
      </c>
      <c r="AA129" s="1" t="s">
        <v>103</v>
      </c>
      <c r="AB129" s="1" t="s">
        <v>103</v>
      </c>
      <c r="AC129" s="1" t="s">
        <v>103</v>
      </c>
      <c r="AD129" s="1" t="s">
        <v>101</v>
      </c>
      <c r="AE129" s="1" t="s">
        <v>100</v>
      </c>
      <c r="AF129" s="1" t="s">
        <v>100</v>
      </c>
      <c r="AG129" s="1" t="s">
        <v>99</v>
      </c>
      <c r="AH129" s="1" t="s">
        <v>101</v>
      </c>
      <c r="AI129" s="1" t="s">
        <v>103</v>
      </c>
      <c r="AJ129" s="1" t="s">
        <v>103</v>
      </c>
      <c r="AK129" s="1" t="s">
        <v>105</v>
      </c>
      <c r="AL129" s="1" t="s">
        <v>105</v>
      </c>
      <c r="AM129" s="1" t="s">
        <v>104</v>
      </c>
      <c r="AN129" s="1" t="s">
        <v>105</v>
      </c>
      <c r="AO129" s="1" t="s">
        <v>105</v>
      </c>
      <c r="AP129" s="1" t="s">
        <v>105</v>
      </c>
      <c r="AQ129" s="1" t="s">
        <v>107</v>
      </c>
      <c r="AR129" s="1" t="s">
        <v>829</v>
      </c>
      <c r="AS129" s="1" t="s">
        <v>356</v>
      </c>
      <c r="AT129" s="1"/>
      <c r="AU129" s="1" t="s">
        <v>191</v>
      </c>
      <c r="AV129" s="1" t="s">
        <v>98</v>
      </c>
      <c r="AW129" s="1"/>
      <c r="AX129" s="1" t="s">
        <v>136</v>
      </c>
      <c r="AY129" s="1"/>
      <c r="AZ129" s="1"/>
      <c r="BA129" s="1">
        <v>75258</v>
      </c>
    </row>
    <row r="130" spans="1:53" ht="409.5" x14ac:dyDescent="0.25">
      <c r="A130" s="4">
        <v>44935.34</v>
      </c>
      <c r="B130" s="4">
        <v>44935.35</v>
      </c>
      <c r="C130" s="1" t="s">
        <v>88</v>
      </c>
      <c r="D130" s="4">
        <v>100</v>
      </c>
      <c r="E130" s="4">
        <v>966</v>
      </c>
      <c r="F130" s="1" t="b">
        <v>1</v>
      </c>
      <c r="G130" s="4">
        <v>44935.35</v>
      </c>
      <c r="H130" s="1" t="s">
        <v>830</v>
      </c>
      <c r="I130" s="1" t="s">
        <v>90</v>
      </c>
      <c r="J130" s="1" t="s">
        <v>91</v>
      </c>
      <c r="K130" s="1" t="s">
        <v>92</v>
      </c>
      <c r="L130" s="2" t="s">
        <v>831</v>
      </c>
      <c r="M130" s="2" t="s">
        <v>832</v>
      </c>
      <c r="N130" s="2" t="s">
        <v>833</v>
      </c>
      <c r="O130" s="2"/>
      <c r="P130" s="2"/>
      <c r="Q130" s="1">
        <f t="shared" si="1"/>
        <v>3</v>
      </c>
      <c r="R130" s="1" t="s">
        <v>834</v>
      </c>
      <c r="S130" s="1" t="s">
        <v>835</v>
      </c>
      <c r="T130" s="1" t="s">
        <v>92</v>
      </c>
      <c r="U130" s="1" t="s">
        <v>92</v>
      </c>
      <c r="V130" s="1" t="s">
        <v>836</v>
      </c>
      <c r="W130" s="1">
        <v>3</v>
      </c>
      <c r="X130" s="1" t="s">
        <v>99</v>
      </c>
      <c r="Y130" s="1" t="s">
        <v>99</v>
      </c>
      <c r="Z130" s="1" t="s">
        <v>99</v>
      </c>
      <c r="AA130" s="1" t="s">
        <v>99</v>
      </c>
      <c r="AB130" s="1" t="s">
        <v>99</v>
      </c>
      <c r="AC130" s="1" t="s">
        <v>99</v>
      </c>
      <c r="AD130" s="1" t="s">
        <v>102</v>
      </c>
      <c r="AE130" s="1" t="s">
        <v>100</v>
      </c>
      <c r="AF130" s="1" t="s">
        <v>99</v>
      </c>
      <c r="AG130" s="1" t="s">
        <v>99</v>
      </c>
      <c r="AH130" s="1" t="s">
        <v>99</v>
      </c>
      <c r="AI130" s="1" t="s">
        <v>99</v>
      </c>
      <c r="AJ130" s="1" t="s">
        <v>99</v>
      </c>
      <c r="AK130" s="1" t="s">
        <v>104</v>
      </c>
      <c r="AL130" s="1" t="s">
        <v>104</v>
      </c>
      <c r="AM130" s="1" t="s">
        <v>104</v>
      </c>
      <c r="AN130" s="1" t="s">
        <v>105</v>
      </c>
      <c r="AO130" s="1" t="s">
        <v>107</v>
      </c>
      <c r="AP130" s="1" t="s">
        <v>105</v>
      </c>
      <c r="AQ130" s="1" t="s">
        <v>105</v>
      </c>
      <c r="AR130" s="1" t="s">
        <v>837</v>
      </c>
      <c r="AS130" s="1" t="s">
        <v>144</v>
      </c>
      <c r="AT130" s="1"/>
      <c r="AU130" s="1" t="s">
        <v>123</v>
      </c>
      <c r="AV130" s="1" t="s">
        <v>98</v>
      </c>
      <c r="AW130" s="1"/>
      <c r="AX130" s="1" t="s">
        <v>111</v>
      </c>
      <c r="AY130" s="1"/>
      <c r="AZ130" s="1" t="s">
        <v>98</v>
      </c>
      <c r="BA130" s="1">
        <v>86169</v>
      </c>
    </row>
    <row r="131" spans="1:53" ht="45" x14ac:dyDescent="0.25">
      <c r="A131" s="4">
        <v>44935.6</v>
      </c>
      <c r="B131" s="4">
        <v>44935.61</v>
      </c>
      <c r="C131" s="1" t="s">
        <v>88</v>
      </c>
      <c r="D131" s="4">
        <v>100</v>
      </c>
      <c r="E131" s="4">
        <v>519</v>
      </c>
      <c r="F131" s="1" t="b">
        <v>1</v>
      </c>
      <c r="G131" s="4">
        <v>44935.61</v>
      </c>
      <c r="H131" s="1" t="s">
        <v>838</v>
      </c>
      <c r="I131" s="1" t="s">
        <v>90</v>
      </c>
      <c r="J131" s="1" t="s">
        <v>91</v>
      </c>
      <c r="K131" s="1" t="s">
        <v>92</v>
      </c>
      <c r="L131" s="2" t="s">
        <v>839</v>
      </c>
      <c r="M131" s="2" t="s">
        <v>840</v>
      </c>
      <c r="N131" s="2" t="s">
        <v>841</v>
      </c>
      <c r="O131" s="2"/>
      <c r="P131" s="2"/>
      <c r="Q131" s="1">
        <f t="shared" si="1"/>
        <v>3</v>
      </c>
      <c r="R131" s="1" t="s">
        <v>842</v>
      </c>
      <c r="S131" s="1" t="s">
        <v>843</v>
      </c>
      <c r="T131" s="1" t="s">
        <v>98</v>
      </c>
      <c r="U131" s="1"/>
      <c r="V131" s="1"/>
      <c r="W131" s="1">
        <v>2</v>
      </c>
      <c r="X131" s="1" t="s">
        <v>100</v>
      </c>
      <c r="Y131" s="1" t="s">
        <v>99</v>
      </c>
      <c r="Z131" s="1" t="s">
        <v>99</v>
      </c>
      <c r="AA131" s="1" t="s">
        <v>103</v>
      </c>
      <c r="AB131" s="1" t="s">
        <v>100</v>
      </c>
      <c r="AC131" s="1" t="s">
        <v>101</v>
      </c>
      <c r="AD131" s="1" t="s">
        <v>99</v>
      </c>
      <c r="AE131" s="1" t="s">
        <v>103</v>
      </c>
      <c r="AF131" s="1" t="s">
        <v>100</v>
      </c>
      <c r="AG131" s="1" t="s">
        <v>103</v>
      </c>
      <c r="AH131" s="1" t="s">
        <v>99</v>
      </c>
      <c r="AI131" s="1" t="s">
        <v>100</v>
      </c>
      <c r="AJ131" s="1" t="s">
        <v>103</v>
      </c>
      <c r="AK131" s="1" t="s">
        <v>106</v>
      </c>
      <c r="AL131" s="1" t="s">
        <v>104</v>
      </c>
      <c r="AM131" s="1" t="s">
        <v>105</v>
      </c>
      <c r="AN131" s="1" t="s">
        <v>105</v>
      </c>
      <c r="AO131" s="1" t="s">
        <v>105</v>
      </c>
      <c r="AP131" s="1" t="s">
        <v>105</v>
      </c>
      <c r="AQ131" s="1" t="s">
        <v>105</v>
      </c>
      <c r="AR131" s="1" t="s">
        <v>844</v>
      </c>
      <c r="AS131" s="1" t="s">
        <v>156</v>
      </c>
      <c r="AT131" s="1"/>
      <c r="AU131" s="1" t="s">
        <v>123</v>
      </c>
      <c r="AV131" s="1" t="s">
        <v>92</v>
      </c>
      <c r="AW131" s="1" t="s">
        <v>845</v>
      </c>
      <c r="AX131" s="1" t="s">
        <v>192</v>
      </c>
      <c r="AY131" s="1"/>
      <c r="AZ131" s="1"/>
      <c r="BA131" s="1">
        <v>50550</v>
      </c>
    </row>
    <row r="132" spans="1:53" ht="210" x14ac:dyDescent="0.25">
      <c r="A132" s="4">
        <v>44936.35</v>
      </c>
      <c r="B132" s="4">
        <v>44936.37</v>
      </c>
      <c r="C132" s="1" t="s">
        <v>88</v>
      </c>
      <c r="D132" s="4">
        <v>100</v>
      </c>
      <c r="E132" s="4">
        <v>2012</v>
      </c>
      <c r="F132" s="1" t="b">
        <v>1</v>
      </c>
      <c r="G132" s="4">
        <v>44936.37</v>
      </c>
      <c r="H132" s="1" t="s">
        <v>846</v>
      </c>
      <c r="I132" s="1" t="s">
        <v>90</v>
      </c>
      <c r="J132" s="1" t="s">
        <v>91</v>
      </c>
      <c r="K132" s="1" t="s">
        <v>92</v>
      </c>
      <c r="L132" s="2" t="s">
        <v>847</v>
      </c>
      <c r="M132" s="2" t="s">
        <v>848</v>
      </c>
      <c r="N132" s="2" t="s">
        <v>849</v>
      </c>
      <c r="O132" s="2" t="s">
        <v>850</v>
      </c>
      <c r="P132" s="2" t="s">
        <v>851</v>
      </c>
      <c r="Q132" s="1">
        <f t="shared" ref="Q132:Q195" si="2">COUNTIF(L132:P132,"*")</f>
        <v>5</v>
      </c>
      <c r="R132" s="1" t="s">
        <v>852</v>
      </c>
      <c r="S132" s="1" t="s">
        <v>853</v>
      </c>
      <c r="T132" s="1" t="s">
        <v>92</v>
      </c>
      <c r="U132" s="1" t="s">
        <v>92</v>
      </c>
      <c r="V132" s="1" t="s">
        <v>854</v>
      </c>
      <c r="W132" s="1">
        <v>3</v>
      </c>
      <c r="X132" s="1" t="s">
        <v>103</v>
      </c>
      <c r="Y132" s="1" t="s">
        <v>103</v>
      </c>
      <c r="Z132" s="1" t="s">
        <v>103</v>
      </c>
      <c r="AA132" s="1" t="s">
        <v>100</v>
      </c>
      <c r="AB132" s="1" t="s">
        <v>99</v>
      </c>
      <c r="AC132" s="1" t="s">
        <v>99</v>
      </c>
      <c r="AD132" s="1" t="s">
        <v>103</v>
      </c>
      <c r="AE132" s="1" t="s">
        <v>103</v>
      </c>
      <c r="AF132" s="1" t="s">
        <v>100</v>
      </c>
      <c r="AG132" s="1" t="s">
        <v>100</v>
      </c>
      <c r="AH132" s="1" t="s">
        <v>100</v>
      </c>
      <c r="AI132" s="1" t="s">
        <v>100</v>
      </c>
      <c r="AJ132" s="1" t="s">
        <v>99</v>
      </c>
      <c r="AK132" s="1" t="s">
        <v>105</v>
      </c>
      <c r="AL132" s="1" t="s">
        <v>105</v>
      </c>
      <c r="AM132" s="1" t="s">
        <v>105</v>
      </c>
      <c r="AN132" s="1" t="s">
        <v>105</v>
      </c>
      <c r="AO132" s="1" t="s">
        <v>105</v>
      </c>
      <c r="AP132" s="1" t="s">
        <v>105</v>
      </c>
      <c r="AQ132" s="1" t="s">
        <v>105</v>
      </c>
      <c r="AR132" s="1" t="s">
        <v>855</v>
      </c>
      <c r="AS132" s="1" t="s">
        <v>156</v>
      </c>
      <c r="AT132" s="1"/>
      <c r="AU132" s="1" t="s">
        <v>123</v>
      </c>
      <c r="AV132" s="1" t="s">
        <v>98</v>
      </c>
      <c r="AW132" s="1"/>
      <c r="AX132" s="1" t="s">
        <v>248</v>
      </c>
      <c r="AY132" s="1"/>
      <c r="AZ132" s="1" t="s">
        <v>856</v>
      </c>
      <c r="BA132" s="1">
        <v>40876</v>
      </c>
    </row>
    <row r="133" spans="1:53" ht="165" x14ac:dyDescent="0.25">
      <c r="A133" s="4">
        <v>44936.56</v>
      </c>
      <c r="B133" s="4">
        <v>44936.57</v>
      </c>
      <c r="C133" s="1" t="s">
        <v>88</v>
      </c>
      <c r="D133" s="4">
        <v>100</v>
      </c>
      <c r="E133" s="4">
        <v>857</v>
      </c>
      <c r="F133" s="1" t="b">
        <v>1</v>
      </c>
      <c r="G133" s="4">
        <v>44936.57</v>
      </c>
      <c r="H133" s="1" t="s">
        <v>857</v>
      </c>
      <c r="I133" s="1" t="s">
        <v>90</v>
      </c>
      <c r="J133" s="1" t="s">
        <v>91</v>
      </c>
      <c r="K133" s="1" t="s">
        <v>92</v>
      </c>
      <c r="L133" s="2" t="s">
        <v>858</v>
      </c>
      <c r="M133" s="2" t="s">
        <v>859</v>
      </c>
      <c r="N133" s="2" t="s">
        <v>860</v>
      </c>
      <c r="O133" s="2" t="s">
        <v>861</v>
      </c>
      <c r="P133" s="2"/>
      <c r="Q133" s="1">
        <f t="shared" si="2"/>
        <v>4</v>
      </c>
      <c r="R133" s="1" t="s">
        <v>862</v>
      </c>
      <c r="S133" s="1" t="s">
        <v>863</v>
      </c>
      <c r="T133" s="1" t="s">
        <v>92</v>
      </c>
      <c r="U133" s="1" t="s">
        <v>92</v>
      </c>
      <c r="V133" s="1" t="s">
        <v>864</v>
      </c>
      <c r="W133" s="1">
        <v>4</v>
      </c>
      <c r="X133" s="1" t="s">
        <v>103</v>
      </c>
      <c r="Y133" s="1" t="s">
        <v>99</v>
      </c>
      <c r="Z133" s="1" t="s">
        <v>101</v>
      </c>
      <c r="AA133" s="1" t="s">
        <v>103</v>
      </c>
      <c r="AB133" s="1" t="s">
        <v>103</v>
      </c>
      <c r="AC133" s="1" t="s">
        <v>100</v>
      </c>
      <c r="AD133" s="1" t="s">
        <v>99</v>
      </c>
      <c r="AE133" s="1" t="s">
        <v>103</v>
      </c>
      <c r="AF133" s="1" t="s">
        <v>100</v>
      </c>
      <c r="AG133" s="1" t="s">
        <v>100</v>
      </c>
      <c r="AH133" s="1" t="s">
        <v>100</v>
      </c>
      <c r="AI133" s="1" t="s">
        <v>100</v>
      </c>
      <c r="AJ133" s="1" t="s">
        <v>103</v>
      </c>
      <c r="AK133" s="1" t="s">
        <v>105</v>
      </c>
      <c r="AL133" s="1" t="s">
        <v>107</v>
      </c>
      <c r="AM133" s="1" t="s">
        <v>104</v>
      </c>
      <c r="AN133" s="1" t="s">
        <v>105</v>
      </c>
      <c r="AO133" s="1" t="s">
        <v>105</v>
      </c>
      <c r="AP133" s="1" t="s">
        <v>104</v>
      </c>
      <c r="AQ133" s="1" t="s">
        <v>107</v>
      </c>
      <c r="AR133" s="1" t="s">
        <v>865</v>
      </c>
      <c r="AS133" s="1" t="s">
        <v>144</v>
      </c>
      <c r="AT133" s="1"/>
      <c r="AU133" s="1" t="s">
        <v>123</v>
      </c>
      <c r="AV133" s="1" t="s">
        <v>92</v>
      </c>
      <c r="AW133" s="1" t="s">
        <v>866</v>
      </c>
      <c r="AX133" s="1" t="s">
        <v>157</v>
      </c>
      <c r="AY133" s="1"/>
      <c r="AZ133" s="1"/>
      <c r="BA133" s="1">
        <v>53074</v>
      </c>
    </row>
    <row r="134" spans="1:53" ht="255" x14ac:dyDescent="0.25">
      <c r="A134" s="4">
        <v>44937.31</v>
      </c>
      <c r="B134" s="4">
        <v>44937.31</v>
      </c>
      <c r="C134" s="1" t="s">
        <v>88</v>
      </c>
      <c r="D134" s="4">
        <v>100</v>
      </c>
      <c r="E134" s="4">
        <v>464</v>
      </c>
      <c r="F134" s="1" t="b">
        <v>1</v>
      </c>
      <c r="G134" s="4">
        <v>44937.31</v>
      </c>
      <c r="H134" s="1" t="s">
        <v>867</v>
      </c>
      <c r="I134" s="1" t="s">
        <v>90</v>
      </c>
      <c r="J134" s="1" t="s">
        <v>91</v>
      </c>
      <c r="K134" s="1" t="s">
        <v>92</v>
      </c>
      <c r="L134" s="2" t="s">
        <v>868</v>
      </c>
      <c r="M134" s="2" t="s">
        <v>869</v>
      </c>
      <c r="N134" s="2" t="s">
        <v>870</v>
      </c>
      <c r="O134" s="2"/>
      <c r="P134" s="2"/>
      <c r="Q134" s="1">
        <f t="shared" si="2"/>
        <v>3</v>
      </c>
      <c r="R134" s="1" t="s">
        <v>871</v>
      </c>
      <c r="S134" s="1"/>
      <c r="T134" s="1" t="s">
        <v>92</v>
      </c>
      <c r="U134" s="1"/>
      <c r="V134" s="1"/>
      <c r="W134" s="1">
        <v>2</v>
      </c>
      <c r="X134" s="1" t="s">
        <v>103</v>
      </c>
      <c r="Y134" s="1" t="s">
        <v>103</v>
      </c>
      <c r="Z134" s="1" t="s">
        <v>101</v>
      </c>
      <c r="AA134" s="1" t="s">
        <v>103</v>
      </c>
      <c r="AB134" s="1" t="s">
        <v>99</v>
      </c>
      <c r="AC134" s="1" t="s">
        <v>103</v>
      </c>
      <c r="AD134" s="1" t="s">
        <v>99</v>
      </c>
      <c r="AE134" s="1" t="s">
        <v>101</v>
      </c>
      <c r="AF134" s="1" t="s">
        <v>99</v>
      </c>
      <c r="AG134" s="1" t="s">
        <v>101</v>
      </c>
      <c r="AH134" s="1" t="s">
        <v>101</v>
      </c>
      <c r="AI134" s="1" t="s">
        <v>99</v>
      </c>
      <c r="AJ134" s="1" t="s">
        <v>103</v>
      </c>
      <c r="AK134" s="1" t="s">
        <v>105</v>
      </c>
      <c r="AL134" s="1" t="s">
        <v>105</v>
      </c>
      <c r="AM134" s="1" t="s">
        <v>105</v>
      </c>
      <c r="AN134" s="1" t="s">
        <v>107</v>
      </c>
      <c r="AO134" s="1" t="s">
        <v>107</v>
      </c>
      <c r="AP134" s="1" t="s">
        <v>105</v>
      </c>
      <c r="AQ134" s="1" t="s">
        <v>107</v>
      </c>
      <c r="AR134" s="1" t="s">
        <v>872</v>
      </c>
      <c r="AS134" s="1" t="s">
        <v>156</v>
      </c>
      <c r="AT134" s="1"/>
      <c r="AU134" s="1" t="s">
        <v>123</v>
      </c>
      <c r="AV134" s="1" t="s">
        <v>92</v>
      </c>
      <c r="AW134" s="1" t="s">
        <v>873</v>
      </c>
      <c r="AX134" s="1" t="s">
        <v>874</v>
      </c>
      <c r="AY134" s="1"/>
      <c r="AZ134" s="1"/>
      <c r="BA134" s="1">
        <v>73782</v>
      </c>
    </row>
    <row r="135" spans="1:53" ht="135" x14ac:dyDescent="0.25">
      <c r="A135" s="4">
        <v>44937.35</v>
      </c>
      <c r="B135" s="4">
        <v>44937.36</v>
      </c>
      <c r="C135" s="1" t="s">
        <v>88</v>
      </c>
      <c r="D135" s="4">
        <v>100</v>
      </c>
      <c r="E135" s="4">
        <v>1413</v>
      </c>
      <c r="F135" s="1" t="b">
        <v>1</v>
      </c>
      <c r="G135" s="4">
        <v>44937.36</v>
      </c>
      <c r="H135" s="1" t="s">
        <v>875</v>
      </c>
      <c r="I135" s="1" t="s">
        <v>90</v>
      </c>
      <c r="J135" s="1" t="s">
        <v>91</v>
      </c>
      <c r="K135" s="1" t="s">
        <v>92</v>
      </c>
      <c r="L135" s="2" t="s">
        <v>876</v>
      </c>
      <c r="M135" s="2" t="s">
        <v>877</v>
      </c>
      <c r="N135" s="2" t="s">
        <v>878</v>
      </c>
      <c r="O135" s="2" t="s">
        <v>879</v>
      </c>
      <c r="P135" s="2"/>
      <c r="Q135" s="1">
        <f t="shared" si="2"/>
        <v>4</v>
      </c>
      <c r="R135" s="1" t="s">
        <v>880</v>
      </c>
      <c r="S135" s="1" t="s">
        <v>881</v>
      </c>
      <c r="T135" s="1" t="s">
        <v>92</v>
      </c>
      <c r="U135" s="1" t="s">
        <v>92</v>
      </c>
      <c r="V135" s="1" t="s">
        <v>882</v>
      </c>
      <c r="W135" s="1">
        <v>4</v>
      </c>
      <c r="X135" s="1" t="s">
        <v>103</v>
      </c>
      <c r="Y135" s="1" t="s">
        <v>100</v>
      </c>
      <c r="Z135" s="1" t="s">
        <v>103</v>
      </c>
      <c r="AA135" s="1" t="s">
        <v>100</v>
      </c>
      <c r="AB135" s="1" t="s">
        <v>103</v>
      </c>
      <c r="AC135" s="1" t="s">
        <v>100</v>
      </c>
      <c r="AD135" s="1" t="s">
        <v>103</v>
      </c>
      <c r="AE135" s="1" t="s">
        <v>103</v>
      </c>
      <c r="AF135" s="1" t="s">
        <v>100</v>
      </c>
      <c r="AG135" s="1" t="s">
        <v>100</v>
      </c>
      <c r="AH135" s="1" t="s">
        <v>100</v>
      </c>
      <c r="AI135" s="1" t="s">
        <v>103</v>
      </c>
      <c r="AJ135" s="1" t="s">
        <v>103</v>
      </c>
      <c r="AK135" s="1" t="s">
        <v>105</v>
      </c>
      <c r="AL135" s="1" t="s">
        <v>105</v>
      </c>
      <c r="AM135" s="1" t="s">
        <v>106</v>
      </c>
      <c r="AN135" s="1" t="s">
        <v>105</v>
      </c>
      <c r="AO135" s="1" t="s">
        <v>105</v>
      </c>
      <c r="AP135" s="1" t="s">
        <v>105</v>
      </c>
      <c r="AQ135" s="1" t="s">
        <v>105</v>
      </c>
      <c r="AR135" s="1" t="s">
        <v>883</v>
      </c>
      <c r="AS135" s="1" t="s">
        <v>156</v>
      </c>
      <c r="AT135" s="1"/>
      <c r="AU135" s="1" t="s">
        <v>123</v>
      </c>
      <c r="AV135" s="1" t="s">
        <v>92</v>
      </c>
      <c r="AW135" s="1" t="s">
        <v>884</v>
      </c>
      <c r="AX135" s="1" t="s">
        <v>192</v>
      </c>
      <c r="AY135" s="1"/>
      <c r="AZ135" s="1"/>
      <c r="BA135" s="1">
        <v>38021</v>
      </c>
    </row>
    <row r="136" spans="1:53" ht="409.5" x14ac:dyDescent="0.25">
      <c r="A136" s="4">
        <v>44937.42</v>
      </c>
      <c r="B136" s="4">
        <v>44937.57</v>
      </c>
      <c r="C136" s="1" t="s">
        <v>88</v>
      </c>
      <c r="D136" s="4">
        <v>100</v>
      </c>
      <c r="E136" s="4">
        <v>13264</v>
      </c>
      <c r="F136" s="1" t="b">
        <v>1</v>
      </c>
      <c r="G136" s="4">
        <v>44937.57</v>
      </c>
      <c r="H136" s="1" t="s">
        <v>885</v>
      </c>
      <c r="I136" s="1" t="s">
        <v>90</v>
      </c>
      <c r="J136" s="1" t="s">
        <v>91</v>
      </c>
      <c r="K136" s="1" t="s">
        <v>92</v>
      </c>
      <c r="L136" s="2" t="s">
        <v>886</v>
      </c>
      <c r="M136" s="2" t="s">
        <v>887</v>
      </c>
      <c r="N136" s="2" t="s">
        <v>888</v>
      </c>
      <c r="O136" s="2" t="s">
        <v>889</v>
      </c>
      <c r="P136" s="2" t="s">
        <v>890</v>
      </c>
      <c r="Q136" s="1">
        <f t="shared" si="2"/>
        <v>5</v>
      </c>
      <c r="R136" s="1" t="s">
        <v>891</v>
      </c>
      <c r="S136" s="1" t="s">
        <v>892</v>
      </c>
      <c r="T136" s="1" t="s">
        <v>92</v>
      </c>
      <c r="U136" s="1"/>
      <c r="V136" s="1" t="s">
        <v>893</v>
      </c>
      <c r="W136" s="1">
        <v>3</v>
      </c>
      <c r="X136" s="1" t="s">
        <v>103</v>
      </c>
      <c r="Y136" s="1" t="s">
        <v>103</v>
      </c>
      <c r="Z136" s="1" t="s">
        <v>101</v>
      </c>
      <c r="AA136" s="1" t="s">
        <v>101</v>
      </c>
      <c r="AB136" s="1" t="s">
        <v>101</v>
      </c>
      <c r="AC136" s="1" t="s">
        <v>101</v>
      </c>
      <c r="AD136" s="1" t="s">
        <v>103</v>
      </c>
      <c r="AE136" s="1" t="s">
        <v>101</v>
      </c>
      <c r="AF136" s="1" t="s">
        <v>101</v>
      </c>
      <c r="AG136" s="1" t="s">
        <v>103</v>
      </c>
      <c r="AH136" s="1" t="s">
        <v>100</v>
      </c>
      <c r="AI136" s="1" t="s">
        <v>103</v>
      </c>
      <c r="AJ136" s="1" t="s">
        <v>103</v>
      </c>
      <c r="AK136" s="1" t="s">
        <v>107</v>
      </c>
      <c r="AL136" s="1" t="s">
        <v>107</v>
      </c>
      <c r="AM136" s="1" t="s">
        <v>107</v>
      </c>
      <c r="AN136" s="1" t="s">
        <v>107</v>
      </c>
      <c r="AO136" s="1" t="s">
        <v>107</v>
      </c>
      <c r="AP136" s="1" t="s">
        <v>107</v>
      </c>
      <c r="AQ136" s="1" t="s">
        <v>107</v>
      </c>
      <c r="AR136" s="1" t="s">
        <v>894</v>
      </c>
      <c r="AS136" s="1" t="s">
        <v>156</v>
      </c>
      <c r="AT136" s="1"/>
      <c r="AU136" s="1" t="s">
        <v>123</v>
      </c>
      <c r="AV136" s="1" t="s">
        <v>92</v>
      </c>
      <c r="AW136" s="1" t="s">
        <v>895</v>
      </c>
      <c r="AX136" s="1" t="s">
        <v>896</v>
      </c>
      <c r="AY136" s="1"/>
      <c r="AZ136" s="1" t="s">
        <v>897</v>
      </c>
      <c r="BA136" s="1">
        <v>86838</v>
      </c>
    </row>
    <row r="137" spans="1:53" x14ac:dyDescent="0.25">
      <c r="A137" s="4">
        <v>44923.57</v>
      </c>
      <c r="B137" s="4">
        <v>44923.57</v>
      </c>
      <c r="C137" s="1" t="s">
        <v>88</v>
      </c>
      <c r="D137" s="4">
        <v>14</v>
      </c>
      <c r="E137" s="4">
        <v>40</v>
      </c>
      <c r="F137" s="1" t="b">
        <v>0</v>
      </c>
      <c r="G137" s="4">
        <v>44937.57</v>
      </c>
      <c r="H137" s="1" t="s">
        <v>898</v>
      </c>
      <c r="I137" s="1" t="s">
        <v>90</v>
      </c>
      <c r="J137" s="1" t="s">
        <v>91</v>
      </c>
      <c r="K137" s="1" t="s">
        <v>92</v>
      </c>
      <c r="L137" s="2"/>
      <c r="M137" s="2"/>
      <c r="N137" s="2"/>
      <c r="O137" s="2"/>
      <c r="P137" s="2"/>
      <c r="Q137" s="1">
        <f t="shared" si="2"/>
        <v>0</v>
      </c>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v>82811</v>
      </c>
    </row>
    <row r="138" spans="1:53" ht="195" x14ac:dyDescent="0.25">
      <c r="A138" s="4">
        <v>44937.64</v>
      </c>
      <c r="B138" s="4">
        <v>44937.66</v>
      </c>
      <c r="C138" s="1" t="s">
        <v>88</v>
      </c>
      <c r="D138" s="4">
        <v>100</v>
      </c>
      <c r="E138" s="4">
        <v>1220</v>
      </c>
      <c r="F138" s="1" t="b">
        <v>1</v>
      </c>
      <c r="G138" s="4">
        <v>44937.66</v>
      </c>
      <c r="H138" s="1" t="s">
        <v>899</v>
      </c>
      <c r="I138" s="1" t="s">
        <v>90</v>
      </c>
      <c r="J138" s="1" t="s">
        <v>91</v>
      </c>
      <c r="K138" s="1" t="s">
        <v>92</v>
      </c>
      <c r="L138" s="2" t="s">
        <v>900</v>
      </c>
      <c r="M138" s="2" t="s">
        <v>901</v>
      </c>
      <c r="N138" s="2" t="s">
        <v>902</v>
      </c>
      <c r="O138" s="2" t="s">
        <v>903</v>
      </c>
      <c r="P138" s="2" t="s">
        <v>904</v>
      </c>
      <c r="Q138" s="1">
        <f t="shared" si="2"/>
        <v>5</v>
      </c>
      <c r="R138" s="1" t="s">
        <v>905</v>
      </c>
      <c r="S138" s="1" t="s">
        <v>906</v>
      </c>
      <c r="T138" s="1" t="s">
        <v>92</v>
      </c>
      <c r="U138" s="1" t="s">
        <v>92</v>
      </c>
      <c r="V138" s="1" t="s">
        <v>907</v>
      </c>
      <c r="W138" s="1">
        <v>3</v>
      </c>
      <c r="X138" s="1" t="s">
        <v>103</v>
      </c>
      <c r="Y138" s="1" t="s">
        <v>99</v>
      </c>
      <c r="Z138" s="1" t="s">
        <v>99</v>
      </c>
      <c r="AA138" s="1" t="s">
        <v>99</v>
      </c>
      <c r="AB138" s="1" t="s">
        <v>99</v>
      </c>
      <c r="AC138" s="1" t="s">
        <v>99</v>
      </c>
      <c r="AD138" s="1" t="s">
        <v>103</v>
      </c>
      <c r="AE138" s="1" t="s">
        <v>100</v>
      </c>
      <c r="AF138" s="1" t="s">
        <v>100</v>
      </c>
      <c r="AG138" s="1" t="s">
        <v>100</v>
      </c>
      <c r="AH138" s="1" t="s">
        <v>100</v>
      </c>
      <c r="AI138" s="1" t="s">
        <v>99</v>
      </c>
      <c r="AJ138" s="1" t="s">
        <v>103</v>
      </c>
      <c r="AK138" s="1" t="s">
        <v>105</v>
      </c>
      <c r="AL138" s="1" t="s">
        <v>105</v>
      </c>
      <c r="AM138" s="1" t="s">
        <v>106</v>
      </c>
      <c r="AN138" s="1" t="s">
        <v>104</v>
      </c>
      <c r="AO138" s="1" t="s">
        <v>154</v>
      </c>
      <c r="AP138" s="1" t="s">
        <v>104</v>
      </c>
      <c r="AQ138" s="1" t="s">
        <v>107</v>
      </c>
      <c r="AR138" s="1" t="s">
        <v>908</v>
      </c>
      <c r="AS138" s="1" t="s">
        <v>144</v>
      </c>
      <c r="AT138" s="1"/>
      <c r="AU138" s="1" t="s">
        <v>123</v>
      </c>
      <c r="AV138" s="1" t="s">
        <v>92</v>
      </c>
      <c r="AW138" s="1" t="s">
        <v>909</v>
      </c>
      <c r="AX138" s="1" t="s">
        <v>192</v>
      </c>
      <c r="AY138" s="1"/>
      <c r="AZ138" s="1"/>
      <c r="BA138" s="1">
        <v>66467</v>
      </c>
    </row>
    <row r="139" spans="1:53" ht="45" x14ac:dyDescent="0.25">
      <c r="A139" s="4">
        <v>44937.7</v>
      </c>
      <c r="B139" s="4">
        <v>44937.71</v>
      </c>
      <c r="C139" s="1" t="s">
        <v>88</v>
      </c>
      <c r="D139" s="4">
        <v>100</v>
      </c>
      <c r="E139" s="4">
        <v>812</v>
      </c>
      <c r="F139" s="1" t="b">
        <v>1</v>
      </c>
      <c r="G139" s="4">
        <v>44937.71</v>
      </c>
      <c r="H139" s="1" t="s">
        <v>910</v>
      </c>
      <c r="I139" s="1" t="s">
        <v>90</v>
      </c>
      <c r="J139" s="1" t="s">
        <v>91</v>
      </c>
      <c r="K139" s="1" t="s">
        <v>92</v>
      </c>
      <c r="L139" s="2" t="s">
        <v>911</v>
      </c>
      <c r="M139" s="2" t="s">
        <v>912</v>
      </c>
      <c r="N139" s="2"/>
      <c r="O139" s="2"/>
      <c r="P139" s="2"/>
      <c r="Q139" s="1">
        <f t="shared" si="2"/>
        <v>2</v>
      </c>
      <c r="R139" s="1" t="s">
        <v>913</v>
      </c>
      <c r="S139" s="1" t="s">
        <v>914</v>
      </c>
      <c r="T139" s="1" t="s">
        <v>98</v>
      </c>
      <c r="U139" s="1"/>
      <c r="V139" s="1"/>
      <c r="W139" s="1">
        <v>2</v>
      </c>
      <c r="X139" s="1" t="s">
        <v>103</v>
      </c>
      <c r="Y139" s="1" t="s">
        <v>99</v>
      </c>
      <c r="Z139" s="1" t="s">
        <v>103</v>
      </c>
      <c r="AA139" s="1" t="s">
        <v>99</v>
      </c>
      <c r="AB139" s="1" t="s">
        <v>103</v>
      </c>
      <c r="AC139" s="1" t="s">
        <v>100</v>
      </c>
      <c r="AD139" s="1" t="s">
        <v>100</v>
      </c>
      <c r="AE139" s="1" t="s">
        <v>99</v>
      </c>
      <c r="AF139" s="1" t="s">
        <v>100</v>
      </c>
      <c r="AG139" s="1" t="s">
        <v>103</v>
      </c>
      <c r="AH139" s="1" t="s">
        <v>103</v>
      </c>
      <c r="AI139" s="1" t="s">
        <v>100</v>
      </c>
      <c r="AJ139" s="1" t="s">
        <v>100</v>
      </c>
      <c r="AK139" s="1" t="s">
        <v>105</v>
      </c>
      <c r="AL139" s="1" t="s">
        <v>107</v>
      </c>
      <c r="AM139" s="1" t="s">
        <v>105</v>
      </c>
      <c r="AN139" s="1" t="s">
        <v>104</v>
      </c>
      <c r="AO139" s="1" t="s">
        <v>107</v>
      </c>
      <c r="AP139" s="1" t="s">
        <v>105</v>
      </c>
      <c r="AQ139" s="1" t="s">
        <v>105</v>
      </c>
      <c r="AR139" s="1" t="s">
        <v>915</v>
      </c>
      <c r="AS139" s="1" t="s">
        <v>356</v>
      </c>
      <c r="AT139" s="1"/>
      <c r="AU139" s="1" t="s">
        <v>123</v>
      </c>
      <c r="AV139" s="1" t="s">
        <v>98</v>
      </c>
      <c r="AW139" s="1"/>
      <c r="AX139" s="1" t="s">
        <v>157</v>
      </c>
      <c r="AY139" s="1"/>
      <c r="AZ139" s="1" t="s">
        <v>916</v>
      </c>
      <c r="BA139" s="1">
        <v>91922</v>
      </c>
    </row>
    <row r="140" spans="1:53" ht="150" x14ac:dyDescent="0.25">
      <c r="A140" s="4">
        <v>44938.3</v>
      </c>
      <c r="B140" s="4">
        <v>44938.3</v>
      </c>
      <c r="C140" s="1" t="s">
        <v>88</v>
      </c>
      <c r="D140" s="4">
        <v>100</v>
      </c>
      <c r="E140" s="4">
        <v>759</v>
      </c>
      <c r="F140" s="1" t="b">
        <v>1</v>
      </c>
      <c r="G140" s="4">
        <v>44938.3</v>
      </c>
      <c r="H140" s="1" t="s">
        <v>917</v>
      </c>
      <c r="I140" s="1" t="s">
        <v>90</v>
      </c>
      <c r="J140" s="1" t="s">
        <v>91</v>
      </c>
      <c r="K140" s="1" t="s">
        <v>92</v>
      </c>
      <c r="L140" s="2" t="s">
        <v>918</v>
      </c>
      <c r="M140" s="2" t="s">
        <v>919</v>
      </c>
      <c r="N140" s="2" t="s">
        <v>920</v>
      </c>
      <c r="O140" s="2" t="s">
        <v>921</v>
      </c>
      <c r="P140" s="2"/>
      <c r="Q140" s="1">
        <f t="shared" si="2"/>
        <v>4</v>
      </c>
      <c r="R140" s="1" t="s">
        <v>922</v>
      </c>
      <c r="S140" s="1" t="s">
        <v>923</v>
      </c>
      <c r="T140" s="1" t="s">
        <v>92</v>
      </c>
      <c r="U140" s="1" t="s">
        <v>92</v>
      </c>
      <c r="V140" s="1" t="s">
        <v>924</v>
      </c>
      <c r="W140" s="1">
        <v>3</v>
      </c>
      <c r="X140" s="1" t="s">
        <v>103</v>
      </c>
      <c r="Y140" s="1" t="s">
        <v>99</v>
      </c>
      <c r="Z140" s="1" t="s">
        <v>99</v>
      </c>
      <c r="AA140" s="1" t="s">
        <v>100</v>
      </c>
      <c r="AB140" s="1" t="s">
        <v>99</v>
      </c>
      <c r="AC140" s="1" t="s">
        <v>100</v>
      </c>
      <c r="AD140" s="1" t="s">
        <v>101</v>
      </c>
      <c r="AE140" s="1" t="s">
        <v>103</v>
      </c>
      <c r="AF140" s="1" t="s">
        <v>100</v>
      </c>
      <c r="AG140" s="1" t="s">
        <v>100</v>
      </c>
      <c r="AH140" s="1" t="s">
        <v>100</v>
      </c>
      <c r="AI140" s="1" t="s">
        <v>100</v>
      </c>
      <c r="AJ140" s="1" t="s">
        <v>100</v>
      </c>
      <c r="AK140" s="1" t="s">
        <v>105</v>
      </c>
      <c r="AL140" s="1" t="s">
        <v>105</v>
      </c>
      <c r="AM140" s="1" t="s">
        <v>104</v>
      </c>
      <c r="AN140" s="1" t="s">
        <v>104</v>
      </c>
      <c r="AO140" s="1" t="s">
        <v>105</v>
      </c>
      <c r="AP140" s="1" t="s">
        <v>106</v>
      </c>
      <c r="AQ140" s="1" t="s">
        <v>104</v>
      </c>
      <c r="AR140" s="1" t="s">
        <v>925</v>
      </c>
      <c r="AS140" s="1" t="s">
        <v>156</v>
      </c>
      <c r="AT140" s="1"/>
      <c r="AU140" s="1" t="s">
        <v>123</v>
      </c>
      <c r="AV140" s="1" t="s">
        <v>92</v>
      </c>
      <c r="AW140" s="1" t="s">
        <v>926</v>
      </c>
      <c r="AX140" s="1" t="s">
        <v>136</v>
      </c>
      <c r="AY140" s="1"/>
      <c r="AZ140" s="1"/>
      <c r="BA140" s="1">
        <v>70540</v>
      </c>
    </row>
    <row r="141" spans="1:53" x14ac:dyDescent="0.25">
      <c r="A141" s="4">
        <v>44924.41</v>
      </c>
      <c r="B141" s="4">
        <v>44924.41</v>
      </c>
      <c r="C141" s="1" t="s">
        <v>88</v>
      </c>
      <c r="D141" s="4">
        <v>5</v>
      </c>
      <c r="E141" s="4">
        <v>23</v>
      </c>
      <c r="F141" s="1" t="b">
        <v>0</v>
      </c>
      <c r="G141" s="4">
        <v>44938.41</v>
      </c>
      <c r="H141" s="1" t="s">
        <v>927</v>
      </c>
      <c r="I141" s="1" t="s">
        <v>90</v>
      </c>
      <c r="J141" s="1" t="s">
        <v>91</v>
      </c>
      <c r="K141" s="1"/>
      <c r="L141" s="2"/>
      <c r="M141" s="2"/>
      <c r="N141" s="2"/>
      <c r="O141" s="2"/>
      <c r="P141" s="2"/>
      <c r="Q141" s="1">
        <f t="shared" si="2"/>
        <v>0</v>
      </c>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row>
    <row r="142" spans="1:53" ht="255" x14ac:dyDescent="0.25">
      <c r="A142" s="4">
        <v>44938.45</v>
      </c>
      <c r="B142" s="4">
        <v>44938.47</v>
      </c>
      <c r="C142" s="1" t="s">
        <v>88</v>
      </c>
      <c r="D142" s="4">
        <v>100</v>
      </c>
      <c r="E142" s="4">
        <v>1589</v>
      </c>
      <c r="F142" s="1" t="b">
        <v>1</v>
      </c>
      <c r="G142" s="4">
        <v>44938.47</v>
      </c>
      <c r="H142" s="1" t="s">
        <v>928</v>
      </c>
      <c r="I142" s="1" t="s">
        <v>90</v>
      </c>
      <c r="J142" s="1" t="s">
        <v>91</v>
      </c>
      <c r="K142" s="1" t="s">
        <v>92</v>
      </c>
      <c r="L142" s="2" t="s">
        <v>929</v>
      </c>
      <c r="M142" s="2" t="s">
        <v>930</v>
      </c>
      <c r="N142" s="2" t="s">
        <v>931</v>
      </c>
      <c r="O142" s="2"/>
      <c r="P142" s="2"/>
      <c r="Q142" s="1">
        <f t="shared" si="2"/>
        <v>3</v>
      </c>
      <c r="R142" s="1" t="s">
        <v>932</v>
      </c>
      <c r="S142" s="1" t="s">
        <v>933</v>
      </c>
      <c r="T142" s="1" t="s">
        <v>98</v>
      </c>
      <c r="U142" s="1"/>
      <c r="V142" s="1"/>
      <c r="W142" s="1">
        <v>3</v>
      </c>
      <c r="X142" s="1" t="s">
        <v>103</v>
      </c>
      <c r="Y142" s="1" t="s">
        <v>99</v>
      </c>
      <c r="Z142" s="1" t="s">
        <v>101</v>
      </c>
      <c r="AA142" s="1" t="s">
        <v>101</v>
      </c>
      <c r="AB142" s="1" t="s">
        <v>101</v>
      </c>
      <c r="AC142" s="1" t="s">
        <v>101</v>
      </c>
      <c r="AD142" s="1" t="s">
        <v>101</v>
      </c>
      <c r="AE142" s="1" t="s">
        <v>101</v>
      </c>
      <c r="AF142" s="1" t="s">
        <v>100</v>
      </c>
      <c r="AG142" s="1" t="s">
        <v>100</v>
      </c>
      <c r="AH142" s="1" t="s">
        <v>101</v>
      </c>
      <c r="AI142" s="1" t="s">
        <v>101</v>
      </c>
      <c r="AJ142" s="1" t="s">
        <v>101</v>
      </c>
      <c r="AK142" s="1" t="s">
        <v>107</v>
      </c>
      <c r="AL142" s="1" t="s">
        <v>107</v>
      </c>
      <c r="AM142" s="1" t="s">
        <v>154</v>
      </c>
      <c r="AN142" s="1" t="s">
        <v>104</v>
      </c>
      <c r="AO142" s="1" t="s">
        <v>107</v>
      </c>
      <c r="AP142" s="1" t="s">
        <v>107</v>
      </c>
      <c r="AQ142" s="1" t="s">
        <v>107</v>
      </c>
      <c r="AR142" s="1" t="s">
        <v>934</v>
      </c>
      <c r="AS142" s="1" t="s">
        <v>156</v>
      </c>
      <c r="AT142" s="1"/>
      <c r="AU142" s="1" t="s">
        <v>123</v>
      </c>
      <c r="AV142" s="1" t="s">
        <v>92</v>
      </c>
      <c r="AW142" s="1" t="s">
        <v>935</v>
      </c>
      <c r="AX142" s="1" t="s">
        <v>136</v>
      </c>
      <c r="AY142" s="1"/>
      <c r="AZ142" s="1"/>
      <c r="BA142" s="1">
        <v>32512</v>
      </c>
    </row>
    <row r="143" spans="1:53" x14ac:dyDescent="0.25">
      <c r="A143" s="4">
        <v>44924.55</v>
      </c>
      <c r="B143" s="4">
        <v>44924.55</v>
      </c>
      <c r="C143" s="1" t="s">
        <v>88</v>
      </c>
      <c r="D143" s="4">
        <v>18</v>
      </c>
      <c r="E143" s="4">
        <v>123</v>
      </c>
      <c r="F143" s="1" t="b">
        <v>0</v>
      </c>
      <c r="G143" s="4">
        <v>44938.55</v>
      </c>
      <c r="H143" s="1" t="s">
        <v>936</v>
      </c>
      <c r="I143" s="1" t="s">
        <v>90</v>
      </c>
      <c r="J143" s="1" t="s">
        <v>91</v>
      </c>
      <c r="K143" s="1" t="s">
        <v>92</v>
      </c>
      <c r="L143" s="2"/>
      <c r="M143" s="2"/>
      <c r="N143" s="2"/>
      <c r="O143" s="2"/>
      <c r="P143" s="2"/>
      <c r="Q143" s="1">
        <f t="shared" si="2"/>
        <v>0</v>
      </c>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v>22939</v>
      </c>
    </row>
    <row r="144" spans="1:53" x14ac:dyDescent="0.25">
      <c r="A144" s="4">
        <v>44924.56</v>
      </c>
      <c r="B144" s="4">
        <v>44924.56</v>
      </c>
      <c r="C144" s="1" t="s">
        <v>88</v>
      </c>
      <c r="D144" s="4">
        <v>9</v>
      </c>
      <c r="E144" s="4">
        <v>38</v>
      </c>
      <c r="F144" s="1" t="b">
        <v>0</v>
      </c>
      <c r="G144" s="4">
        <v>44938.559999999998</v>
      </c>
      <c r="H144" s="1" t="s">
        <v>937</v>
      </c>
      <c r="I144" s="1" t="s">
        <v>90</v>
      </c>
      <c r="J144" s="1" t="s">
        <v>91</v>
      </c>
      <c r="K144" s="1" t="s">
        <v>92</v>
      </c>
      <c r="L144" s="2"/>
      <c r="M144" s="2"/>
      <c r="N144" s="2"/>
      <c r="O144" s="2"/>
      <c r="P144" s="2"/>
      <c r="Q144" s="1">
        <f t="shared" si="2"/>
        <v>0</v>
      </c>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row>
    <row r="145" spans="1:53" x14ac:dyDescent="0.25">
      <c r="A145" s="4">
        <v>44924.67</v>
      </c>
      <c r="B145" s="4">
        <v>44924.67</v>
      </c>
      <c r="C145" s="1" t="s">
        <v>88</v>
      </c>
      <c r="D145" s="4">
        <v>14</v>
      </c>
      <c r="E145" s="4">
        <v>142</v>
      </c>
      <c r="F145" s="1" t="b">
        <v>0</v>
      </c>
      <c r="G145" s="4">
        <v>44938.67</v>
      </c>
      <c r="H145" s="1" t="s">
        <v>938</v>
      </c>
      <c r="I145" s="1" t="s">
        <v>90</v>
      </c>
      <c r="J145" s="1" t="s">
        <v>91</v>
      </c>
      <c r="K145" s="1" t="s">
        <v>92</v>
      </c>
      <c r="L145" s="2"/>
      <c r="M145" s="2"/>
      <c r="N145" s="2"/>
      <c r="O145" s="2"/>
      <c r="P145" s="2"/>
      <c r="Q145" s="1">
        <f t="shared" si="2"/>
        <v>0</v>
      </c>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v>98372</v>
      </c>
    </row>
    <row r="146" spans="1:53" x14ac:dyDescent="0.25">
      <c r="A146" s="4">
        <v>44924.87</v>
      </c>
      <c r="B146" s="4">
        <v>44924.87</v>
      </c>
      <c r="C146" s="1" t="s">
        <v>88</v>
      </c>
      <c r="D146" s="4">
        <v>14</v>
      </c>
      <c r="E146" s="4">
        <v>20</v>
      </c>
      <c r="F146" s="1" t="b">
        <v>0</v>
      </c>
      <c r="G146" s="4">
        <v>44938.87</v>
      </c>
      <c r="H146" s="1" t="s">
        <v>939</v>
      </c>
      <c r="I146" s="1" t="s">
        <v>90</v>
      </c>
      <c r="J146" s="1" t="s">
        <v>91</v>
      </c>
      <c r="K146" s="1" t="s">
        <v>92</v>
      </c>
      <c r="L146" s="2"/>
      <c r="M146" s="2"/>
      <c r="N146" s="2"/>
      <c r="O146" s="2"/>
      <c r="P146" s="2"/>
      <c r="Q146" s="1">
        <f t="shared" si="2"/>
        <v>0</v>
      </c>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v>73182</v>
      </c>
    </row>
    <row r="147" spans="1:53" x14ac:dyDescent="0.25">
      <c r="A147" s="4">
        <v>44924.9</v>
      </c>
      <c r="B147" s="4">
        <v>44924.9</v>
      </c>
      <c r="C147" s="1" t="s">
        <v>88</v>
      </c>
      <c r="D147" s="4">
        <v>14</v>
      </c>
      <c r="E147" s="4">
        <v>41</v>
      </c>
      <c r="F147" s="1" t="b">
        <v>0</v>
      </c>
      <c r="G147" s="4">
        <v>44938.9</v>
      </c>
      <c r="H147" s="1" t="s">
        <v>940</v>
      </c>
      <c r="I147" s="1" t="s">
        <v>90</v>
      </c>
      <c r="J147" s="1" t="s">
        <v>91</v>
      </c>
      <c r="K147" s="1" t="s">
        <v>92</v>
      </c>
      <c r="L147" s="2"/>
      <c r="M147" s="2"/>
      <c r="N147" s="2"/>
      <c r="O147" s="2"/>
      <c r="P147" s="2"/>
      <c r="Q147" s="1">
        <f t="shared" si="2"/>
        <v>0</v>
      </c>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v>89202</v>
      </c>
    </row>
    <row r="148" spans="1:53" ht="285" x14ac:dyDescent="0.25">
      <c r="A148" s="4">
        <v>44939.34</v>
      </c>
      <c r="B148" s="4">
        <v>44939.37</v>
      </c>
      <c r="C148" s="1" t="s">
        <v>88</v>
      </c>
      <c r="D148" s="4">
        <v>100</v>
      </c>
      <c r="E148" s="4">
        <v>2835</v>
      </c>
      <c r="F148" s="1" t="b">
        <v>1</v>
      </c>
      <c r="G148" s="4">
        <v>44939.37</v>
      </c>
      <c r="H148" s="1" t="s">
        <v>941</v>
      </c>
      <c r="I148" s="1" t="s">
        <v>90</v>
      </c>
      <c r="J148" s="1" t="s">
        <v>91</v>
      </c>
      <c r="K148" s="1" t="s">
        <v>92</v>
      </c>
      <c r="L148" s="2" t="s">
        <v>942</v>
      </c>
      <c r="M148" s="2" t="s">
        <v>943</v>
      </c>
      <c r="N148" s="2" t="s">
        <v>944</v>
      </c>
      <c r="O148" s="2" t="s">
        <v>945</v>
      </c>
      <c r="P148" s="2" t="s">
        <v>946</v>
      </c>
      <c r="Q148" s="1">
        <f t="shared" si="2"/>
        <v>5</v>
      </c>
      <c r="R148" s="1" t="s">
        <v>947</v>
      </c>
      <c r="S148" s="1" t="s">
        <v>948</v>
      </c>
      <c r="T148" s="1" t="s">
        <v>92</v>
      </c>
      <c r="U148" s="1" t="s">
        <v>92</v>
      </c>
      <c r="V148" s="1" t="s">
        <v>949</v>
      </c>
      <c r="W148" s="1">
        <v>3</v>
      </c>
      <c r="X148" s="1" t="s">
        <v>103</v>
      </c>
      <c r="Y148" s="1" t="s">
        <v>99</v>
      </c>
      <c r="Z148" s="1" t="s">
        <v>103</v>
      </c>
      <c r="AA148" s="1" t="s">
        <v>103</v>
      </c>
      <c r="AB148" s="1" t="s">
        <v>103</v>
      </c>
      <c r="AC148" s="1" t="s">
        <v>103</v>
      </c>
      <c r="AD148" s="1" t="s">
        <v>99</v>
      </c>
      <c r="AE148" s="1" t="s">
        <v>99</v>
      </c>
      <c r="AF148" s="1" t="s">
        <v>100</v>
      </c>
      <c r="AG148" s="1" t="s">
        <v>100</v>
      </c>
      <c r="AH148" s="1" t="s">
        <v>99</v>
      </c>
      <c r="AI148" s="1" t="s">
        <v>99</v>
      </c>
      <c r="AJ148" s="1" t="s">
        <v>99</v>
      </c>
      <c r="AK148" s="1" t="s">
        <v>105</v>
      </c>
      <c r="AL148" s="1" t="s">
        <v>105</v>
      </c>
      <c r="AM148" s="1" t="s">
        <v>104</v>
      </c>
      <c r="AN148" s="1" t="s">
        <v>104</v>
      </c>
      <c r="AO148" s="1" t="s">
        <v>104</v>
      </c>
      <c r="AP148" s="1" t="s">
        <v>104</v>
      </c>
      <c r="AQ148" s="1" t="s">
        <v>104</v>
      </c>
      <c r="AR148" s="1" t="s">
        <v>950</v>
      </c>
      <c r="AS148" s="1" t="s">
        <v>156</v>
      </c>
      <c r="AT148" s="1"/>
      <c r="AU148" s="1" t="s">
        <v>123</v>
      </c>
      <c r="AV148" s="1" t="s">
        <v>92</v>
      </c>
      <c r="AW148" s="1" t="s">
        <v>951</v>
      </c>
      <c r="AX148" s="1" t="s">
        <v>121</v>
      </c>
      <c r="AY148" s="1" t="s">
        <v>952</v>
      </c>
      <c r="AZ148" s="1" t="s">
        <v>953</v>
      </c>
      <c r="BA148" s="1">
        <v>62060</v>
      </c>
    </row>
    <row r="149" spans="1:53" ht="150" x14ac:dyDescent="0.25">
      <c r="A149" s="4">
        <v>44939.46</v>
      </c>
      <c r="B149" s="4">
        <v>44939.46</v>
      </c>
      <c r="C149" s="1" t="s">
        <v>88</v>
      </c>
      <c r="D149" s="4">
        <v>100</v>
      </c>
      <c r="E149" s="4">
        <v>665</v>
      </c>
      <c r="F149" s="1" t="b">
        <v>1</v>
      </c>
      <c r="G149" s="4">
        <v>44939.46</v>
      </c>
      <c r="H149" s="1" t="s">
        <v>954</v>
      </c>
      <c r="I149" s="1" t="s">
        <v>90</v>
      </c>
      <c r="J149" s="1" t="s">
        <v>91</v>
      </c>
      <c r="K149" s="1" t="s">
        <v>92</v>
      </c>
      <c r="L149" s="2" t="s">
        <v>955</v>
      </c>
      <c r="M149" s="2" t="s">
        <v>956</v>
      </c>
      <c r="N149" s="2" t="s">
        <v>957</v>
      </c>
      <c r="O149" s="2" t="s">
        <v>958</v>
      </c>
      <c r="P149" s="2" t="s">
        <v>959</v>
      </c>
      <c r="Q149" s="1">
        <f t="shared" si="2"/>
        <v>5</v>
      </c>
      <c r="R149" s="1" t="s">
        <v>960</v>
      </c>
      <c r="S149" s="1" t="s">
        <v>961</v>
      </c>
      <c r="T149" s="1" t="s">
        <v>92</v>
      </c>
      <c r="U149" s="1" t="s">
        <v>92</v>
      </c>
      <c r="V149" s="1" t="s">
        <v>962</v>
      </c>
      <c r="W149" s="1">
        <v>3</v>
      </c>
      <c r="X149" s="1" t="s">
        <v>101</v>
      </c>
      <c r="Y149" s="1" t="s">
        <v>100</v>
      </c>
      <c r="Z149" s="1" t="s">
        <v>101</v>
      </c>
      <c r="AA149" s="1" t="s">
        <v>99</v>
      </c>
      <c r="AB149" s="1" t="s">
        <v>103</v>
      </c>
      <c r="AC149" s="1" t="s">
        <v>103</v>
      </c>
      <c r="AD149" s="1" t="s">
        <v>103</v>
      </c>
      <c r="AE149" s="1" t="s">
        <v>103</v>
      </c>
      <c r="AF149" s="1" t="s">
        <v>103</v>
      </c>
      <c r="AG149" s="1" t="s">
        <v>103</v>
      </c>
      <c r="AH149" s="1" t="s">
        <v>100</v>
      </c>
      <c r="AI149" s="1" t="s">
        <v>99</v>
      </c>
      <c r="AJ149" s="1" t="s">
        <v>103</v>
      </c>
      <c r="AK149" s="1" t="s">
        <v>105</v>
      </c>
      <c r="AL149" s="1" t="s">
        <v>107</v>
      </c>
      <c r="AM149" s="1" t="s">
        <v>107</v>
      </c>
      <c r="AN149" s="1" t="s">
        <v>107</v>
      </c>
      <c r="AO149" s="1" t="s">
        <v>105</v>
      </c>
      <c r="AP149" s="1" t="s">
        <v>105</v>
      </c>
      <c r="AQ149" s="1" t="s">
        <v>107</v>
      </c>
      <c r="AR149" s="1" t="s">
        <v>963</v>
      </c>
      <c r="AS149" s="1" t="s">
        <v>156</v>
      </c>
      <c r="AT149" s="1"/>
      <c r="AU149" s="1" t="s">
        <v>166</v>
      </c>
      <c r="AV149" s="1" t="s">
        <v>92</v>
      </c>
      <c r="AW149" s="1" t="s">
        <v>964</v>
      </c>
      <c r="AX149" s="1" t="s">
        <v>796</v>
      </c>
      <c r="AY149" s="1"/>
      <c r="AZ149" s="1"/>
      <c r="BA149" s="1">
        <v>17244</v>
      </c>
    </row>
    <row r="150" spans="1:53" ht="150" x14ac:dyDescent="0.25">
      <c r="A150" s="4">
        <v>44939.72</v>
      </c>
      <c r="B150" s="4">
        <v>44939.73</v>
      </c>
      <c r="C150" s="1" t="s">
        <v>88</v>
      </c>
      <c r="D150" s="4">
        <v>100</v>
      </c>
      <c r="E150" s="4">
        <v>1150</v>
      </c>
      <c r="F150" s="1" t="b">
        <v>1</v>
      </c>
      <c r="G150" s="4">
        <v>44939.73</v>
      </c>
      <c r="H150" s="1" t="s">
        <v>965</v>
      </c>
      <c r="I150" s="1" t="s">
        <v>90</v>
      </c>
      <c r="J150" s="1" t="s">
        <v>91</v>
      </c>
      <c r="K150" s="1" t="s">
        <v>92</v>
      </c>
      <c r="L150" s="2" t="s">
        <v>138</v>
      </c>
      <c r="M150" s="2" t="s">
        <v>966</v>
      </c>
      <c r="N150" s="2" t="s">
        <v>967</v>
      </c>
      <c r="O150" s="2" t="s">
        <v>968</v>
      </c>
      <c r="P150" s="2"/>
      <c r="Q150" s="1">
        <f t="shared" si="2"/>
        <v>4</v>
      </c>
      <c r="R150" s="1" t="s">
        <v>969</v>
      </c>
      <c r="S150" s="1" t="s">
        <v>970</v>
      </c>
      <c r="T150" s="1" t="s">
        <v>98</v>
      </c>
      <c r="U150" s="1"/>
      <c r="V150" s="1"/>
      <c r="W150" s="1">
        <v>4</v>
      </c>
      <c r="X150" s="1" t="s">
        <v>103</v>
      </c>
      <c r="Y150" s="1" t="s">
        <v>103</v>
      </c>
      <c r="Z150" s="1" t="s">
        <v>101</v>
      </c>
      <c r="AA150" s="1" t="s">
        <v>101</v>
      </c>
      <c r="AB150" s="1" t="s">
        <v>101</v>
      </c>
      <c r="AC150" s="1" t="s">
        <v>103</v>
      </c>
      <c r="AD150" s="1" t="s">
        <v>103</v>
      </c>
      <c r="AE150" s="1" t="s">
        <v>103</v>
      </c>
      <c r="AF150" s="1" t="s">
        <v>101</v>
      </c>
      <c r="AG150" s="1" t="s">
        <v>99</v>
      </c>
      <c r="AH150" s="1" t="s">
        <v>103</v>
      </c>
      <c r="AI150" s="1" t="s">
        <v>101</v>
      </c>
      <c r="AJ150" s="1" t="s">
        <v>99</v>
      </c>
      <c r="AK150" s="1" t="s">
        <v>105</v>
      </c>
      <c r="AL150" s="1" t="s">
        <v>105</v>
      </c>
      <c r="AM150" s="1" t="s">
        <v>107</v>
      </c>
      <c r="AN150" s="1" t="s">
        <v>107</v>
      </c>
      <c r="AO150" s="1" t="s">
        <v>107</v>
      </c>
      <c r="AP150" s="1" t="s">
        <v>107</v>
      </c>
      <c r="AQ150" s="1" t="s">
        <v>105</v>
      </c>
      <c r="AR150" s="1" t="s">
        <v>971</v>
      </c>
      <c r="AS150" s="1" t="s">
        <v>156</v>
      </c>
      <c r="AT150" s="1"/>
      <c r="AU150" s="1" t="s">
        <v>191</v>
      </c>
      <c r="AV150" s="1" t="s">
        <v>92</v>
      </c>
      <c r="AW150" s="1" t="s">
        <v>972</v>
      </c>
      <c r="AX150" s="1" t="s">
        <v>973</v>
      </c>
      <c r="AY150" s="1"/>
      <c r="AZ150" s="1"/>
      <c r="BA150" s="1">
        <v>60045</v>
      </c>
    </row>
    <row r="151" spans="1:53" x14ac:dyDescent="0.25">
      <c r="A151" s="4">
        <v>44926.3</v>
      </c>
      <c r="B151" s="4">
        <v>44926.3</v>
      </c>
      <c r="C151" s="1" t="s">
        <v>88</v>
      </c>
      <c r="D151" s="4">
        <v>14</v>
      </c>
      <c r="E151" s="4">
        <v>49</v>
      </c>
      <c r="F151" s="1" t="b">
        <v>0</v>
      </c>
      <c r="G151" s="4">
        <v>44940.3</v>
      </c>
      <c r="H151" s="1" t="s">
        <v>974</v>
      </c>
      <c r="I151" s="1" t="s">
        <v>90</v>
      </c>
      <c r="J151" s="1" t="s">
        <v>91</v>
      </c>
      <c r="K151" s="1" t="s">
        <v>92</v>
      </c>
      <c r="L151" s="2"/>
      <c r="M151" s="2"/>
      <c r="N151" s="2"/>
      <c r="O151" s="2"/>
      <c r="P151" s="2"/>
      <c r="Q151" s="1">
        <f t="shared" si="2"/>
        <v>0</v>
      </c>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v>49445</v>
      </c>
    </row>
    <row r="152" spans="1:53" x14ac:dyDescent="0.25">
      <c r="A152" s="4">
        <v>44926.39</v>
      </c>
      <c r="B152" s="4">
        <v>44926.39</v>
      </c>
      <c r="C152" s="1" t="s">
        <v>88</v>
      </c>
      <c r="D152" s="4">
        <v>14</v>
      </c>
      <c r="E152" s="4">
        <v>42</v>
      </c>
      <c r="F152" s="1" t="b">
        <v>0</v>
      </c>
      <c r="G152" s="4">
        <v>44940.39</v>
      </c>
      <c r="H152" s="1" t="s">
        <v>975</v>
      </c>
      <c r="I152" s="1" t="s">
        <v>90</v>
      </c>
      <c r="J152" s="1" t="s">
        <v>91</v>
      </c>
      <c r="K152" s="1" t="s">
        <v>92</v>
      </c>
      <c r="L152" s="2"/>
      <c r="M152" s="2"/>
      <c r="N152" s="2"/>
      <c r="O152" s="2"/>
      <c r="P152" s="2"/>
      <c r="Q152" s="1">
        <f t="shared" si="2"/>
        <v>0</v>
      </c>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v>62591</v>
      </c>
    </row>
    <row r="153" spans="1:53" x14ac:dyDescent="0.25">
      <c r="A153" s="4">
        <v>44926.7</v>
      </c>
      <c r="B153" s="4">
        <v>44926.71</v>
      </c>
      <c r="C153" s="1" t="s">
        <v>88</v>
      </c>
      <c r="D153" s="4">
        <v>14</v>
      </c>
      <c r="E153" s="4">
        <v>64</v>
      </c>
      <c r="F153" s="1" t="b">
        <v>0</v>
      </c>
      <c r="G153" s="4">
        <v>44940.71</v>
      </c>
      <c r="H153" s="1" t="s">
        <v>976</v>
      </c>
      <c r="I153" s="1" t="s">
        <v>90</v>
      </c>
      <c r="J153" s="1" t="s">
        <v>91</v>
      </c>
      <c r="K153" s="1" t="s">
        <v>92</v>
      </c>
      <c r="L153" s="2"/>
      <c r="M153" s="2"/>
      <c r="N153" s="2"/>
      <c r="O153" s="2"/>
      <c r="P153" s="2"/>
      <c r="Q153" s="1">
        <f t="shared" si="2"/>
        <v>0</v>
      </c>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v>15099</v>
      </c>
    </row>
    <row r="154" spans="1:53" x14ac:dyDescent="0.25">
      <c r="A154" s="4">
        <v>44928.36</v>
      </c>
      <c r="B154" s="4">
        <v>44928.36</v>
      </c>
      <c r="C154" s="1" t="s">
        <v>88</v>
      </c>
      <c r="D154" s="4">
        <v>14</v>
      </c>
      <c r="E154" s="4">
        <v>22</v>
      </c>
      <c r="F154" s="1" t="b">
        <v>0</v>
      </c>
      <c r="G154" s="4">
        <v>44942.36</v>
      </c>
      <c r="H154" s="1" t="s">
        <v>977</v>
      </c>
      <c r="I154" s="1" t="s">
        <v>90</v>
      </c>
      <c r="J154" s="1" t="s">
        <v>91</v>
      </c>
      <c r="K154" s="1" t="s">
        <v>92</v>
      </c>
      <c r="L154" s="2"/>
      <c r="M154" s="2"/>
      <c r="N154" s="2"/>
      <c r="O154" s="2"/>
      <c r="P154" s="2"/>
      <c r="Q154" s="1">
        <f t="shared" si="2"/>
        <v>0</v>
      </c>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v>75251</v>
      </c>
    </row>
    <row r="155" spans="1:53" x14ac:dyDescent="0.25">
      <c r="A155" s="4">
        <v>44929.25</v>
      </c>
      <c r="B155" s="4">
        <v>44929.25</v>
      </c>
      <c r="C155" s="1" t="s">
        <v>88</v>
      </c>
      <c r="D155" s="4">
        <v>5</v>
      </c>
      <c r="E155" s="4">
        <v>32</v>
      </c>
      <c r="F155" s="1" t="b">
        <v>0</v>
      </c>
      <c r="G155" s="4">
        <v>44943.25</v>
      </c>
      <c r="H155" s="1" t="s">
        <v>978</v>
      </c>
      <c r="I155" s="1" t="s">
        <v>90</v>
      </c>
      <c r="J155" s="1" t="s">
        <v>91</v>
      </c>
      <c r="K155" s="1"/>
      <c r="L155" s="2"/>
      <c r="M155" s="2"/>
      <c r="N155" s="2"/>
      <c r="O155" s="2"/>
      <c r="P155" s="2"/>
      <c r="Q155" s="1">
        <f t="shared" si="2"/>
        <v>0</v>
      </c>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row>
    <row r="156" spans="1:53" x14ac:dyDescent="0.25">
      <c r="A156" s="4">
        <v>44929.3</v>
      </c>
      <c r="B156" s="4">
        <v>44929.31</v>
      </c>
      <c r="C156" s="1" t="s">
        <v>88</v>
      </c>
      <c r="D156" s="4">
        <v>14</v>
      </c>
      <c r="E156" s="4">
        <v>138</v>
      </c>
      <c r="F156" s="1" t="b">
        <v>0</v>
      </c>
      <c r="G156" s="4">
        <v>44943.31</v>
      </c>
      <c r="H156" s="1" t="s">
        <v>979</v>
      </c>
      <c r="I156" s="1" t="s">
        <v>90</v>
      </c>
      <c r="J156" s="1" t="s">
        <v>91</v>
      </c>
      <c r="K156" s="1" t="s">
        <v>92</v>
      </c>
      <c r="L156" s="2"/>
      <c r="M156" s="2"/>
      <c r="N156" s="2"/>
      <c r="O156" s="2"/>
      <c r="P156" s="2"/>
      <c r="Q156" s="1">
        <f t="shared" si="2"/>
        <v>0</v>
      </c>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v>73675</v>
      </c>
    </row>
    <row r="157" spans="1:53" x14ac:dyDescent="0.25">
      <c r="A157" s="4">
        <v>44929.31</v>
      </c>
      <c r="B157" s="4">
        <v>44929.31</v>
      </c>
      <c r="C157" s="1" t="s">
        <v>694</v>
      </c>
      <c r="D157" s="4">
        <v>14</v>
      </c>
      <c r="E157" s="4">
        <v>95</v>
      </c>
      <c r="F157" s="1" t="b">
        <v>0</v>
      </c>
      <c r="G157" s="4">
        <v>44943.31</v>
      </c>
      <c r="H157" s="1" t="s">
        <v>980</v>
      </c>
      <c r="I157" s="1" t="s">
        <v>90</v>
      </c>
      <c r="J157" s="1" t="s">
        <v>91</v>
      </c>
      <c r="K157" s="1" t="s">
        <v>92</v>
      </c>
      <c r="L157" s="2"/>
      <c r="M157" s="2"/>
      <c r="N157" s="2"/>
      <c r="O157" s="2"/>
      <c r="P157" s="2"/>
      <c r="Q157" s="1">
        <f t="shared" si="2"/>
        <v>0</v>
      </c>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v>43434</v>
      </c>
    </row>
    <row r="158" spans="1:53" x14ac:dyDescent="0.25">
      <c r="A158" s="4">
        <v>44929.37</v>
      </c>
      <c r="B158" s="4">
        <v>44929.37</v>
      </c>
      <c r="C158" s="1" t="s">
        <v>88</v>
      </c>
      <c r="D158" s="4">
        <v>14</v>
      </c>
      <c r="E158" s="4">
        <v>73</v>
      </c>
      <c r="F158" s="1" t="b">
        <v>0</v>
      </c>
      <c r="G158" s="4">
        <v>44943.37</v>
      </c>
      <c r="H158" s="1" t="s">
        <v>981</v>
      </c>
      <c r="I158" s="1" t="s">
        <v>90</v>
      </c>
      <c r="J158" s="1" t="s">
        <v>91</v>
      </c>
      <c r="K158" s="1" t="s">
        <v>92</v>
      </c>
      <c r="L158" s="2"/>
      <c r="M158" s="2"/>
      <c r="N158" s="2"/>
      <c r="O158" s="2"/>
      <c r="P158" s="2"/>
      <c r="Q158" s="1">
        <f t="shared" si="2"/>
        <v>0</v>
      </c>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v>95500</v>
      </c>
    </row>
    <row r="159" spans="1:53" x14ac:dyDescent="0.25">
      <c r="A159" s="4">
        <v>44929.4</v>
      </c>
      <c r="B159" s="4">
        <v>44929.4</v>
      </c>
      <c r="C159" s="1" t="s">
        <v>88</v>
      </c>
      <c r="D159" s="4">
        <v>5</v>
      </c>
      <c r="E159" s="4">
        <v>27</v>
      </c>
      <c r="F159" s="1" t="b">
        <v>0</v>
      </c>
      <c r="G159" s="4">
        <v>44943.4</v>
      </c>
      <c r="H159" s="1" t="s">
        <v>982</v>
      </c>
      <c r="I159" s="1" t="s">
        <v>90</v>
      </c>
      <c r="J159" s="1" t="s">
        <v>91</v>
      </c>
      <c r="K159" s="1"/>
      <c r="L159" s="2"/>
      <c r="M159" s="2"/>
      <c r="N159" s="2"/>
      <c r="O159" s="2"/>
      <c r="P159" s="2"/>
      <c r="Q159" s="1">
        <f t="shared" si="2"/>
        <v>0</v>
      </c>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row>
    <row r="160" spans="1:53" x14ac:dyDescent="0.25">
      <c r="A160" s="4">
        <v>44929.55</v>
      </c>
      <c r="B160" s="4">
        <v>44929.59</v>
      </c>
      <c r="C160" s="1" t="s">
        <v>88</v>
      </c>
      <c r="D160" s="4">
        <v>5</v>
      </c>
      <c r="E160" s="4">
        <v>3059</v>
      </c>
      <c r="F160" s="1" t="b">
        <v>0</v>
      </c>
      <c r="G160" s="4">
        <v>44943.6</v>
      </c>
      <c r="H160" s="1" t="s">
        <v>983</v>
      </c>
      <c r="I160" s="1" t="s">
        <v>90</v>
      </c>
      <c r="J160" s="1" t="s">
        <v>91</v>
      </c>
      <c r="K160" s="1"/>
      <c r="L160" s="2"/>
      <c r="M160" s="2"/>
      <c r="N160" s="2"/>
      <c r="O160" s="2"/>
      <c r="P160" s="2"/>
      <c r="Q160" s="1">
        <f t="shared" si="2"/>
        <v>0</v>
      </c>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row>
    <row r="161" spans="1:53" x14ac:dyDescent="0.25">
      <c r="A161" s="4">
        <v>44929.59</v>
      </c>
      <c r="B161" s="4">
        <v>44929.59</v>
      </c>
      <c r="C161" s="1" t="s">
        <v>88</v>
      </c>
      <c r="D161" s="4">
        <v>14</v>
      </c>
      <c r="E161" s="4">
        <v>33</v>
      </c>
      <c r="F161" s="1" t="b">
        <v>0</v>
      </c>
      <c r="G161" s="4">
        <v>44943.6</v>
      </c>
      <c r="H161" s="1" t="s">
        <v>984</v>
      </c>
      <c r="I161" s="1" t="s">
        <v>90</v>
      </c>
      <c r="J161" s="1" t="s">
        <v>91</v>
      </c>
      <c r="K161" s="1" t="s">
        <v>92</v>
      </c>
      <c r="L161" s="2"/>
      <c r="M161" s="2"/>
      <c r="N161" s="2"/>
      <c r="O161" s="2"/>
      <c r="P161" s="2"/>
      <c r="Q161" s="1">
        <f t="shared" si="2"/>
        <v>0</v>
      </c>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v>92456</v>
      </c>
    </row>
    <row r="162" spans="1:53" ht="135" x14ac:dyDescent="0.25">
      <c r="A162" s="4">
        <v>44943.63</v>
      </c>
      <c r="B162" s="4">
        <v>44943.64</v>
      </c>
      <c r="C162" s="1" t="s">
        <v>88</v>
      </c>
      <c r="D162" s="4">
        <v>100</v>
      </c>
      <c r="E162" s="4">
        <v>793</v>
      </c>
      <c r="F162" s="1" t="b">
        <v>1</v>
      </c>
      <c r="G162" s="4">
        <v>44943.64</v>
      </c>
      <c r="H162" s="1" t="s">
        <v>985</v>
      </c>
      <c r="I162" s="1" t="s">
        <v>90</v>
      </c>
      <c r="J162" s="1" t="s">
        <v>91</v>
      </c>
      <c r="K162" s="1" t="s">
        <v>92</v>
      </c>
      <c r="L162" s="2" t="s">
        <v>986</v>
      </c>
      <c r="M162" s="2" t="s">
        <v>987</v>
      </c>
      <c r="N162" s="2" t="s">
        <v>988</v>
      </c>
      <c r="O162" s="2"/>
      <c r="P162" s="2"/>
      <c r="Q162" s="1">
        <f t="shared" si="2"/>
        <v>3</v>
      </c>
      <c r="R162" s="1" t="s">
        <v>989</v>
      </c>
      <c r="S162" s="1" t="s">
        <v>990</v>
      </c>
      <c r="T162" s="1" t="s">
        <v>92</v>
      </c>
      <c r="U162" s="1" t="s">
        <v>92</v>
      </c>
      <c r="V162" s="1" t="s">
        <v>991</v>
      </c>
      <c r="W162" s="1">
        <v>4</v>
      </c>
      <c r="X162" s="1" t="s">
        <v>103</v>
      </c>
      <c r="Y162" s="1" t="s">
        <v>100</v>
      </c>
      <c r="Z162" s="1" t="s">
        <v>103</v>
      </c>
      <c r="AA162" s="1" t="s">
        <v>100</v>
      </c>
      <c r="AB162" s="1" t="s">
        <v>100</v>
      </c>
      <c r="AC162" s="1" t="s">
        <v>102</v>
      </c>
      <c r="AD162" s="1" t="s">
        <v>100</v>
      </c>
      <c r="AE162" s="1" t="s">
        <v>100</v>
      </c>
      <c r="AF162" s="1" t="s">
        <v>100</v>
      </c>
      <c r="AG162" s="1" t="s">
        <v>102</v>
      </c>
      <c r="AH162" s="1" t="s">
        <v>100</v>
      </c>
      <c r="AI162" s="1" t="s">
        <v>100</v>
      </c>
      <c r="AJ162" s="1" t="s">
        <v>103</v>
      </c>
      <c r="AK162" s="1" t="s">
        <v>105</v>
      </c>
      <c r="AL162" s="1" t="s">
        <v>105</v>
      </c>
      <c r="AM162" s="1" t="s">
        <v>106</v>
      </c>
      <c r="AN162" s="1" t="s">
        <v>106</v>
      </c>
      <c r="AO162" s="1" t="s">
        <v>105</v>
      </c>
      <c r="AP162" s="1" t="s">
        <v>104</v>
      </c>
      <c r="AQ162" s="1" t="s">
        <v>107</v>
      </c>
      <c r="AR162" s="1" t="s">
        <v>992</v>
      </c>
      <c r="AS162" s="1" t="s">
        <v>144</v>
      </c>
      <c r="AT162" s="1"/>
      <c r="AU162" s="1" t="s">
        <v>191</v>
      </c>
      <c r="AV162" s="1" t="s">
        <v>98</v>
      </c>
      <c r="AW162" s="1"/>
      <c r="AX162" s="1" t="s">
        <v>192</v>
      </c>
      <c r="AY162" s="1"/>
      <c r="AZ162" s="1"/>
      <c r="BA162" s="1">
        <v>21529</v>
      </c>
    </row>
    <row r="163" spans="1:53" ht="75" x14ac:dyDescent="0.25">
      <c r="A163" s="4">
        <v>44943.68</v>
      </c>
      <c r="B163" s="4">
        <v>44943.69</v>
      </c>
      <c r="C163" s="1" t="s">
        <v>88</v>
      </c>
      <c r="D163" s="4">
        <v>100</v>
      </c>
      <c r="E163" s="4">
        <v>719</v>
      </c>
      <c r="F163" s="1" t="b">
        <v>1</v>
      </c>
      <c r="G163" s="4">
        <v>44943.69</v>
      </c>
      <c r="H163" s="1" t="s">
        <v>993</v>
      </c>
      <c r="I163" s="1" t="s">
        <v>90</v>
      </c>
      <c r="J163" s="1" t="s">
        <v>91</v>
      </c>
      <c r="K163" s="1" t="s">
        <v>92</v>
      </c>
      <c r="L163" s="2"/>
      <c r="M163" s="2" t="s">
        <v>994</v>
      </c>
      <c r="N163" s="2" t="s">
        <v>995</v>
      </c>
      <c r="O163" s="2" t="s">
        <v>996</v>
      </c>
      <c r="P163" s="2"/>
      <c r="Q163" s="1">
        <f t="shared" si="2"/>
        <v>3</v>
      </c>
      <c r="R163" s="1" t="s">
        <v>997</v>
      </c>
      <c r="S163" s="1" t="s">
        <v>998</v>
      </c>
      <c r="T163" s="1" t="s">
        <v>92</v>
      </c>
      <c r="U163" s="1" t="s">
        <v>92</v>
      </c>
      <c r="V163" s="1" t="s">
        <v>999</v>
      </c>
      <c r="W163" s="1">
        <v>5</v>
      </c>
      <c r="X163" s="1" t="s">
        <v>101</v>
      </c>
      <c r="Y163" s="1" t="s">
        <v>101</v>
      </c>
      <c r="Z163" s="1" t="s">
        <v>100</v>
      </c>
      <c r="AA163" s="1" t="s">
        <v>99</v>
      </c>
      <c r="AB163" s="1" t="s">
        <v>100</v>
      </c>
      <c r="AC163" s="1" t="s">
        <v>100</v>
      </c>
      <c r="AD163" s="1" t="s">
        <v>100</v>
      </c>
      <c r="AE163" s="1" t="s">
        <v>99</v>
      </c>
      <c r="AF163" s="1" t="s">
        <v>100</v>
      </c>
      <c r="AG163" s="1" t="s">
        <v>100</v>
      </c>
      <c r="AH163" s="1" t="s">
        <v>100</v>
      </c>
      <c r="AI163" s="1" t="s">
        <v>100</v>
      </c>
      <c r="AJ163" s="1" t="s">
        <v>100</v>
      </c>
      <c r="AK163" s="1" t="s">
        <v>105</v>
      </c>
      <c r="AL163" s="1" t="s">
        <v>105</v>
      </c>
      <c r="AM163" s="1" t="s">
        <v>105</v>
      </c>
      <c r="AN163" s="1" t="s">
        <v>105</v>
      </c>
      <c r="AO163" s="1" t="s">
        <v>105</v>
      </c>
      <c r="AP163" s="1" t="s">
        <v>105</v>
      </c>
      <c r="AQ163" s="1" t="s">
        <v>105</v>
      </c>
      <c r="AR163" s="1" t="s">
        <v>1000</v>
      </c>
      <c r="AS163" s="1" t="s">
        <v>156</v>
      </c>
      <c r="AT163" s="1"/>
      <c r="AU163" s="1" t="s">
        <v>166</v>
      </c>
      <c r="AV163" s="1" t="s">
        <v>92</v>
      </c>
      <c r="AW163" s="1" t="s">
        <v>1001</v>
      </c>
      <c r="AX163" s="1" t="s">
        <v>111</v>
      </c>
      <c r="AY163" s="1"/>
      <c r="AZ163" s="1" t="s">
        <v>1002</v>
      </c>
      <c r="BA163" s="1">
        <v>96980</v>
      </c>
    </row>
    <row r="164" spans="1:53" ht="315" x14ac:dyDescent="0.25">
      <c r="A164" s="4">
        <v>44943.67</v>
      </c>
      <c r="B164" s="4">
        <v>44943.69</v>
      </c>
      <c r="C164" s="1" t="s">
        <v>88</v>
      </c>
      <c r="D164" s="4">
        <v>100</v>
      </c>
      <c r="E164" s="4">
        <v>2234</v>
      </c>
      <c r="F164" s="1" t="b">
        <v>1</v>
      </c>
      <c r="G164" s="4">
        <v>44943.69</v>
      </c>
      <c r="H164" s="1" t="s">
        <v>1003</v>
      </c>
      <c r="I164" s="1" t="s">
        <v>90</v>
      </c>
      <c r="J164" s="1" t="s">
        <v>91</v>
      </c>
      <c r="K164" s="1" t="s">
        <v>92</v>
      </c>
      <c r="L164" s="2" t="s">
        <v>1004</v>
      </c>
      <c r="M164" s="2" t="s">
        <v>1005</v>
      </c>
      <c r="N164" s="2" t="s">
        <v>1006</v>
      </c>
      <c r="O164" s="2"/>
      <c r="P164" s="2"/>
      <c r="Q164" s="1">
        <f t="shared" si="2"/>
        <v>3</v>
      </c>
      <c r="R164" s="1" t="s">
        <v>1007</v>
      </c>
      <c r="S164" s="1" t="s">
        <v>998</v>
      </c>
      <c r="T164" s="1" t="s">
        <v>92</v>
      </c>
      <c r="U164" s="1" t="s">
        <v>92</v>
      </c>
      <c r="V164" s="1" t="s">
        <v>1008</v>
      </c>
      <c r="W164" s="1">
        <v>2</v>
      </c>
      <c r="X164" s="1" t="s">
        <v>103</v>
      </c>
      <c r="Y164" s="1" t="s">
        <v>100</v>
      </c>
      <c r="Z164" s="1" t="s">
        <v>103</v>
      </c>
      <c r="AA164" s="1" t="s">
        <v>99</v>
      </c>
      <c r="AB164" s="1" t="s">
        <v>103</v>
      </c>
      <c r="AC164" s="1" t="s">
        <v>103</v>
      </c>
      <c r="AD164" s="1" t="s">
        <v>103</v>
      </c>
      <c r="AE164" s="1" t="s">
        <v>103</v>
      </c>
      <c r="AF164" s="1" t="s">
        <v>100</v>
      </c>
      <c r="AG164" s="1" t="s">
        <v>100</v>
      </c>
      <c r="AH164" s="1" t="s">
        <v>100</v>
      </c>
      <c r="AI164" s="1" t="s">
        <v>103</v>
      </c>
      <c r="AJ164" s="1" t="s">
        <v>100</v>
      </c>
      <c r="AK164" s="1" t="s">
        <v>105</v>
      </c>
      <c r="AL164" s="1" t="s">
        <v>107</v>
      </c>
      <c r="AM164" s="1" t="s">
        <v>104</v>
      </c>
      <c r="AN164" s="1" t="s">
        <v>105</v>
      </c>
      <c r="AO164" s="1" t="s">
        <v>105</v>
      </c>
      <c r="AP164" s="1" t="s">
        <v>105</v>
      </c>
      <c r="AQ164" s="1" t="s">
        <v>104</v>
      </c>
      <c r="AR164" s="1" t="s">
        <v>1009</v>
      </c>
      <c r="AS164" s="1" t="s">
        <v>156</v>
      </c>
      <c r="AT164" s="1"/>
      <c r="AU164" s="1" t="s">
        <v>135</v>
      </c>
      <c r="AV164" s="1" t="s">
        <v>98</v>
      </c>
      <c r="AW164" s="1"/>
      <c r="AX164" s="1" t="s">
        <v>111</v>
      </c>
      <c r="AY164" s="1"/>
      <c r="AZ164" s="1"/>
      <c r="BA164" s="1">
        <v>70783</v>
      </c>
    </row>
    <row r="165" spans="1:53" ht="345" x14ac:dyDescent="0.25">
      <c r="A165" s="4">
        <v>44943.76</v>
      </c>
      <c r="B165" s="4">
        <v>44943.77</v>
      </c>
      <c r="C165" s="1" t="s">
        <v>88</v>
      </c>
      <c r="D165" s="4">
        <v>100</v>
      </c>
      <c r="E165" s="4">
        <v>1075</v>
      </c>
      <c r="F165" s="1" t="b">
        <v>1</v>
      </c>
      <c r="G165" s="4">
        <v>44943.77</v>
      </c>
      <c r="H165" s="1" t="s">
        <v>1010</v>
      </c>
      <c r="I165" s="1" t="s">
        <v>90</v>
      </c>
      <c r="J165" s="1" t="s">
        <v>91</v>
      </c>
      <c r="K165" s="1" t="s">
        <v>92</v>
      </c>
      <c r="L165" s="2" t="s">
        <v>1011</v>
      </c>
      <c r="M165" s="2" t="s">
        <v>1012</v>
      </c>
      <c r="N165" s="2" t="s">
        <v>1013</v>
      </c>
      <c r="O165" s="2" t="s">
        <v>1014</v>
      </c>
      <c r="P165" s="2"/>
      <c r="Q165" s="1">
        <f t="shared" si="2"/>
        <v>4</v>
      </c>
      <c r="R165" s="1" t="s">
        <v>1015</v>
      </c>
      <c r="S165" s="1" t="s">
        <v>1016</v>
      </c>
      <c r="T165" s="1" t="s">
        <v>98</v>
      </c>
      <c r="U165" s="1"/>
      <c r="V165" s="1"/>
      <c r="W165" s="1">
        <v>3</v>
      </c>
      <c r="X165" s="1" t="s">
        <v>99</v>
      </c>
      <c r="Y165" s="1" t="s">
        <v>100</v>
      </c>
      <c r="Z165" s="1" t="s">
        <v>103</v>
      </c>
      <c r="AA165" s="1" t="s">
        <v>100</v>
      </c>
      <c r="AB165" s="1" t="s">
        <v>103</v>
      </c>
      <c r="AC165" s="1" t="s">
        <v>99</v>
      </c>
      <c r="AD165" s="1" t="s">
        <v>99</v>
      </c>
      <c r="AE165" s="1" t="s">
        <v>100</v>
      </c>
      <c r="AF165" s="1" t="s">
        <v>100</v>
      </c>
      <c r="AG165" s="1" t="s">
        <v>103</v>
      </c>
      <c r="AH165" s="1" t="s">
        <v>103</v>
      </c>
      <c r="AI165" s="1" t="s">
        <v>100</v>
      </c>
      <c r="AJ165" s="1" t="s">
        <v>99</v>
      </c>
      <c r="AK165" s="1" t="s">
        <v>106</v>
      </c>
      <c r="AL165" s="1" t="s">
        <v>106</v>
      </c>
      <c r="AM165" s="1" t="s">
        <v>104</v>
      </c>
      <c r="AN165" s="1" t="s">
        <v>105</v>
      </c>
      <c r="AO165" s="1" t="s">
        <v>105</v>
      </c>
      <c r="AP165" s="1" t="s">
        <v>104</v>
      </c>
      <c r="AQ165" s="1" t="s">
        <v>105</v>
      </c>
      <c r="AR165" s="1" t="s">
        <v>1017</v>
      </c>
      <c r="AS165" s="1" t="s">
        <v>156</v>
      </c>
      <c r="AT165" s="1"/>
      <c r="AU165" s="1" t="s">
        <v>123</v>
      </c>
      <c r="AV165" s="1" t="s">
        <v>98</v>
      </c>
      <c r="AW165" s="1"/>
      <c r="AX165" s="1" t="s">
        <v>111</v>
      </c>
      <c r="AY165" s="1"/>
      <c r="AZ165" s="1"/>
      <c r="BA165" s="1">
        <v>61610</v>
      </c>
    </row>
    <row r="166" spans="1:53" x14ac:dyDescent="0.25">
      <c r="A166" s="4">
        <v>44930.239999999998</v>
      </c>
      <c r="B166" s="4">
        <v>44930.239999999998</v>
      </c>
      <c r="C166" s="1" t="s">
        <v>88</v>
      </c>
      <c r="D166" s="4">
        <v>14</v>
      </c>
      <c r="E166" s="4">
        <v>59</v>
      </c>
      <c r="F166" s="1" t="b">
        <v>0</v>
      </c>
      <c r="G166" s="4">
        <v>44944.24</v>
      </c>
      <c r="H166" s="1" t="s">
        <v>1018</v>
      </c>
      <c r="I166" s="1" t="s">
        <v>90</v>
      </c>
      <c r="J166" s="1" t="s">
        <v>91</v>
      </c>
      <c r="K166" s="1" t="s">
        <v>92</v>
      </c>
      <c r="L166" s="2"/>
      <c r="M166" s="2"/>
      <c r="N166" s="2"/>
      <c r="O166" s="2"/>
      <c r="P166" s="2"/>
      <c r="Q166" s="1">
        <f t="shared" si="2"/>
        <v>0</v>
      </c>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v>23429</v>
      </c>
    </row>
    <row r="167" spans="1:53" ht="60" x14ac:dyDescent="0.25">
      <c r="A167" s="4">
        <v>44944.26</v>
      </c>
      <c r="B167" s="4">
        <v>44944.27</v>
      </c>
      <c r="C167" s="1" t="s">
        <v>88</v>
      </c>
      <c r="D167" s="4">
        <v>100</v>
      </c>
      <c r="E167" s="4">
        <v>521</v>
      </c>
      <c r="F167" s="1" t="b">
        <v>1</v>
      </c>
      <c r="G167" s="4">
        <v>44944.27</v>
      </c>
      <c r="H167" s="1" t="s">
        <v>1019</v>
      </c>
      <c r="I167" s="1" t="s">
        <v>90</v>
      </c>
      <c r="J167" s="1" t="s">
        <v>91</v>
      </c>
      <c r="K167" s="1" t="s">
        <v>92</v>
      </c>
      <c r="L167" s="2" t="s">
        <v>840</v>
      </c>
      <c r="M167" s="2" t="s">
        <v>1020</v>
      </c>
      <c r="N167" s="2" t="s">
        <v>1021</v>
      </c>
      <c r="O167" s="2" t="s">
        <v>1022</v>
      </c>
      <c r="P167" s="2" t="s">
        <v>1023</v>
      </c>
      <c r="Q167" s="1">
        <f t="shared" si="2"/>
        <v>5</v>
      </c>
      <c r="R167" s="1" t="s">
        <v>1024</v>
      </c>
      <c r="S167" s="1" t="s">
        <v>998</v>
      </c>
      <c r="T167" s="1" t="s">
        <v>92</v>
      </c>
      <c r="U167" s="1" t="s">
        <v>92</v>
      </c>
      <c r="V167" s="1" t="s">
        <v>1025</v>
      </c>
      <c r="W167" s="1">
        <v>2</v>
      </c>
      <c r="X167" s="1" t="s">
        <v>103</v>
      </c>
      <c r="Y167" s="1" t="s">
        <v>100</v>
      </c>
      <c r="Z167" s="1" t="s">
        <v>101</v>
      </c>
      <c r="AA167" s="1" t="s">
        <v>101</v>
      </c>
      <c r="AB167" s="1" t="s">
        <v>100</v>
      </c>
      <c r="AC167" s="1" t="s">
        <v>100</v>
      </c>
      <c r="AD167" s="1" t="s">
        <v>101</v>
      </c>
      <c r="AE167" s="1" t="s">
        <v>101</v>
      </c>
      <c r="AF167" s="1" t="s">
        <v>100</v>
      </c>
      <c r="AG167" s="1" t="s">
        <v>100</v>
      </c>
      <c r="AH167" s="1" t="s">
        <v>100</v>
      </c>
      <c r="AI167" s="1" t="s">
        <v>100</v>
      </c>
      <c r="AJ167" s="1" t="s">
        <v>100</v>
      </c>
      <c r="AK167" s="1" t="s">
        <v>107</v>
      </c>
      <c r="AL167" s="1" t="s">
        <v>107</v>
      </c>
      <c r="AM167" s="1" t="s">
        <v>105</v>
      </c>
      <c r="AN167" s="1" t="s">
        <v>105</v>
      </c>
      <c r="AO167" s="1" t="s">
        <v>104</v>
      </c>
      <c r="AP167" s="1" t="s">
        <v>106</v>
      </c>
      <c r="AQ167" s="1" t="s">
        <v>106</v>
      </c>
      <c r="AR167" s="1" t="s">
        <v>1026</v>
      </c>
      <c r="AS167" s="1" t="s">
        <v>156</v>
      </c>
      <c r="AT167" s="1"/>
      <c r="AU167" s="1" t="s">
        <v>166</v>
      </c>
      <c r="AV167" s="1" t="s">
        <v>98</v>
      </c>
      <c r="AW167" s="1"/>
      <c r="AX167" s="1" t="s">
        <v>1027</v>
      </c>
      <c r="AY167" s="1"/>
      <c r="AZ167" s="1"/>
      <c r="BA167" s="1">
        <v>70825</v>
      </c>
    </row>
    <row r="168" spans="1:53" x14ac:dyDescent="0.25">
      <c r="A168" s="4">
        <v>44930.32</v>
      </c>
      <c r="B168" s="4">
        <v>44930.32</v>
      </c>
      <c r="C168" s="1" t="s">
        <v>88</v>
      </c>
      <c r="D168" s="4">
        <v>5</v>
      </c>
      <c r="E168" s="4">
        <v>152</v>
      </c>
      <c r="F168" s="1" t="b">
        <v>0</v>
      </c>
      <c r="G168" s="4">
        <v>44944.32</v>
      </c>
      <c r="H168" s="1" t="s">
        <v>1028</v>
      </c>
      <c r="I168" s="1" t="s">
        <v>90</v>
      </c>
      <c r="J168" s="1" t="s">
        <v>91</v>
      </c>
      <c r="K168" s="1"/>
      <c r="L168" s="2"/>
      <c r="M168" s="2"/>
      <c r="N168" s="2"/>
      <c r="O168" s="2"/>
      <c r="P168" s="2"/>
      <c r="Q168" s="1">
        <f t="shared" si="2"/>
        <v>0</v>
      </c>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row>
    <row r="169" spans="1:53" x14ac:dyDescent="0.25">
      <c r="A169" s="4">
        <v>44929.74</v>
      </c>
      <c r="B169" s="4">
        <v>44930.33</v>
      </c>
      <c r="C169" s="1" t="s">
        <v>88</v>
      </c>
      <c r="D169" s="4">
        <v>45</v>
      </c>
      <c r="E169" s="4">
        <v>51229</v>
      </c>
      <c r="F169" s="1" t="b">
        <v>0</v>
      </c>
      <c r="G169" s="4">
        <v>44944.33</v>
      </c>
      <c r="H169" s="1" t="s">
        <v>1029</v>
      </c>
      <c r="I169" s="1" t="s">
        <v>90</v>
      </c>
      <c r="J169" s="1" t="s">
        <v>91</v>
      </c>
      <c r="K169" s="1" t="s">
        <v>92</v>
      </c>
      <c r="L169" s="2"/>
      <c r="M169" s="2"/>
      <c r="N169" s="2"/>
      <c r="O169" s="2"/>
      <c r="P169" s="2"/>
      <c r="Q169" s="1">
        <f t="shared" si="2"/>
        <v>0</v>
      </c>
      <c r="R169" s="1"/>
      <c r="S169" s="1"/>
      <c r="T169" s="1" t="s">
        <v>92</v>
      </c>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v>65187</v>
      </c>
    </row>
    <row r="170" spans="1:53" ht="150" x14ac:dyDescent="0.25">
      <c r="A170" s="4">
        <v>44944.33</v>
      </c>
      <c r="B170" s="4">
        <v>44944.34</v>
      </c>
      <c r="C170" s="1" t="s">
        <v>88</v>
      </c>
      <c r="D170" s="4">
        <v>100</v>
      </c>
      <c r="E170" s="4">
        <v>889</v>
      </c>
      <c r="F170" s="1" t="b">
        <v>1</v>
      </c>
      <c r="G170" s="4">
        <v>44944.34</v>
      </c>
      <c r="H170" s="1" t="s">
        <v>1030</v>
      </c>
      <c r="I170" s="1" t="s">
        <v>90</v>
      </c>
      <c r="J170" s="1" t="s">
        <v>91</v>
      </c>
      <c r="K170" s="1" t="s">
        <v>92</v>
      </c>
      <c r="L170" s="2" t="s">
        <v>1031</v>
      </c>
      <c r="M170" s="2" t="s">
        <v>1032</v>
      </c>
      <c r="N170" s="2" t="s">
        <v>1033</v>
      </c>
      <c r="O170" s="2"/>
      <c r="P170" s="2"/>
      <c r="Q170" s="1">
        <f t="shared" si="2"/>
        <v>3</v>
      </c>
      <c r="R170" s="1" t="s">
        <v>1034</v>
      </c>
      <c r="S170" s="1" t="s">
        <v>1035</v>
      </c>
      <c r="T170" s="1" t="s">
        <v>92</v>
      </c>
      <c r="U170" s="1" t="s">
        <v>98</v>
      </c>
      <c r="V170" s="1" t="s">
        <v>1036</v>
      </c>
      <c r="W170" s="1">
        <v>3</v>
      </c>
      <c r="X170" s="1" t="s">
        <v>103</v>
      </c>
      <c r="Y170" s="1" t="s">
        <v>103</v>
      </c>
      <c r="Z170" s="1" t="s">
        <v>101</v>
      </c>
      <c r="AA170" s="1" t="s">
        <v>103</v>
      </c>
      <c r="AB170" s="1" t="s">
        <v>99</v>
      </c>
      <c r="AC170" s="1" t="s">
        <v>100</v>
      </c>
      <c r="AD170" s="1" t="s">
        <v>101</v>
      </c>
      <c r="AE170" s="1" t="s">
        <v>101</v>
      </c>
      <c r="AF170" s="1" t="s">
        <v>99</v>
      </c>
      <c r="AG170" s="1" t="s">
        <v>100</v>
      </c>
      <c r="AH170" s="1" t="s">
        <v>100</v>
      </c>
      <c r="AI170" s="1" t="s">
        <v>100</v>
      </c>
      <c r="AJ170" s="1" t="s">
        <v>99</v>
      </c>
      <c r="AK170" s="1" t="s">
        <v>107</v>
      </c>
      <c r="AL170" s="1" t="s">
        <v>107</v>
      </c>
      <c r="AM170" s="1" t="s">
        <v>105</v>
      </c>
      <c r="AN170" s="1" t="s">
        <v>105</v>
      </c>
      <c r="AO170" s="1" t="s">
        <v>105</v>
      </c>
      <c r="AP170" s="1" t="s">
        <v>105</v>
      </c>
      <c r="AQ170" s="1" t="s">
        <v>105</v>
      </c>
      <c r="AR170" s="1" t="s">
        <v>1037</v>
      </c>
      <c r="AS170" s="1" t="s">
        <v>356</v>
      </c>
      <c r="AT170" s="1"/>
      <c r="AU170" s="1" t="s">
        <v>123</v>
      </c>
      <c r="AV170" s="1" t="s">
        <v>98</v>
      </c>
      <c r="AW170" s="1"/>
      <c r="AX170" s="1" t="s">
        <v>111</v>
      </c>
      <c r="AY170" s="1"/>
      <c r="AZ170" s="1" t="s">
        <v>1038</v>
      </c>
      <c r="BA170" s="1">
        <v>20691</v>
      </c>
    </row>
    <row r="171" spans="1:53" x14ac:dyDescent="0.25">
      <c r="A171" s="4">
        <v>44930.35</v>
      </c>
      <c r="B171" s="4">
        <v>44930.37</v>
      </c>
      <c r="C171" s="1" t="s">
        <v>88</v>
      </c>
      <c r="D171" s="4">
        <v>14</v>
      </c>
      <c r="E171" s="4">
        <v>1402</v>
      </c>
      <c r="F171" s="1" t="b">
        <v>0</v>
      </c>
      <c r="G171" s="4">
        <v>44944.37</v>
      </c>
      <c r="H171" s="1" t="s">
        <v>1039</v>
      </c>
      <c r="I171" s="1" t="s">
        <v>90</v>
      </c>
      <c r="J171" s="1" t="s">
        <v>91</v>
      </c>
      <c r="K171" s="1" t="s">
        <v>92</v>
      </c>
      <c r="L171" s="2"/>
      <c r="M171" s="2"/>
      <c r="N171" s="2"/>
      <c r="O171" s="2"/>
      <c r="P171" s="2"/>
      <c r="Q171" s="1">
        <f t="shared" si="2"/>
        <v>0</v>
      </c>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v>33545</v>
      </c>
    </row>
    <row r="172" spans="1:53" ht="210" x14ac:dyDescent="0.25">
      <c r="A172" s="4">
        <v>44944.38</v>
      </c>
      <c r="B172" s="4">
        <v>44944.39</v>
      </c>
      <c r="C172" s="1" t="s">
        <v>88</v>
      </c>
      <c r="D172" s="4">
        <v>100</v>
      </c>
      <c r="E172" s="4">
        <v>660</v>
      </c>
      <c r="F172" s="1" t="b">
        <v>1</v>
      </c>
      <c r="G172" s="4">
        <v>44944.39</v>
      </c>
      <c r="H172" s="1" t="s">
        <v>1040</v>
      </c>
      <c r="I172" s="1" t="s">
        <v>90</v>
      </c>
      <c r="J172" s="1" t="s">
        <v>91</v>
      </c>
      <c r="K172" s="1" t="s">
        <v>92</v>
      </c>
      <c r="L172" s="2" t="s">
        <v>1041</v>
      </c>
      <c r="M172" s="2" t="s">
        <v>1042</v>
      </c>
      <c r="N172" s="2" t="s">
        <v>1043</v>
      </c>
      <c r="O172" s="2" t="s">
        <v>1044</v>
      </c>
      <c r="P172" s="2" t="s">
        <v>1045</v>
      </c>
      <c r="Q172" s="1">
        <f t="shared" si="2"/>
        <v>5</v>
      </c>
      <c r="R172" s="1" t="s">
        <v>1046</v>
      </c>
      <c r="S172" s="1" t="s">
        <v>1047</v>
      </c>
      <c r="T172" s="1" t="s">
        <v>92</v>
      </c>
      <c r="U172" s="1" t="s">
        <v>92</v>
      </c>
      <c r="V172" s="1" t="s">
        <v>1048</v>
      </c>
      <c r="W172" s="1">
        <v>2</v>
      </c>
      <c r="X172" s="1" t="s">
        <v>101</v>
      </c>
      <c r="Y172" s="1" t="s">
        <v>103</v>
      </c>
      <c r="Z172" s="1" t="s">
        <v>103</v>
      </c>
      <c r="AA172" s="1" t="s">
        <v>100</v>
      </c>
      <c r="AB172" s="1" t="s">
        <v>99</v>
      </c>
      <c r="AC172" s="1" t="s">
        <v>102</v>
      </c>
      <c r="AD172" s="1" t="s">
        <v>100</v>
      </c>
      <c r="AE172" s="1" t="s">
        <v>99</v>
      </c>
      <c r="AF172" s="1" t="s">
        <v>102</v>
      </c>
      <c r="AG172" s="1" t="s">
        <v>100</v>
      </c>
      <c r="AH172" s="1" t="s">
        <v>100</v>
      </c>
      <c r="AI172" s="1" t="s">
        <v>100</v>
      </c>
      <c r="AJ172" s="1" t="s">
        <v>102</v>
      </c>
      <c r="AK172" s="1" t="s">
        <v>105</v>
      </c>
      <c r="AL172" s="1" t="s">
        <v>107</v>
      </c>
      <c r="AM172" s="1" t="s">
        <v>106</v>
      </c>
      <c r="AN172" s="1" t="s">
        <v>106</v>
      </c>
      <c r="AO172" s="1" t="s">
        <v>104</v>
      </c>
      <c r="AP172" s="1" t="s">
        <v>105</v>
      </c>
      <c r="AQ172" s="1" t="s">
        <v>106</v>
      </c>
      <c r="AR172" s="1" t="s">
        <v>1049</v>
      </c>
      <c r="AS172" s="1" t="s">
        <v>156</v>
      </c>
      <c r="AT172" s="1"/>
      <c r="AU172" s="1" t="s">
        <v>110</v>
      </c>
      <c r="AV172" s="1" t="s">
        <v>92</v>
      </c>
      <c r="AW172" s="1" t="s">
        <v>1050</v>
      </c>
      <c r="AX172" s="1" t="s">
        <v>1027</v>
      </c>
      <c r="AY172" s="1"/>
      <c r="AZ172" s="1"/>
      <c r="BA172" s="1">
        <v>67345</v>
      </c>
    </row>
    <row r="173" spans="1:53" x14ac:dyDescent="0.25">
      <c r="A173" s="4">
        <v>44930.39</v>
      </c>
      <c r="B173" s="4">
        <v>44930.39</v>
      </c>
      <c r="C173" s="1" t="s">
        <v>88</v>
      </c>
      <c r="D173" s="4">
        <v>14</v>
      </c>
      <c r="E173" s="4">
        <v>34</v>
      </c>
      <c r="F173" s="1" t="b">
        <v>0</v>
      </c>
      <c r="G173" s="4">
        <v>44944.4</v>
      </c>
      <c r="H173" s="1" t="s">
        <v>1051</v>
      </c>
      <c r="I173" s="1" t="s">
        <v>90</v>
      </c>
      <c r="J173" s="1" t="s">
        <v>91</v>
      </c>
      <c r="K173" s="1" t="s">
        <v>92</v>
      </c>
      <c r="L173" s="2"/>
      <c r="M173" s="2"/>
      <c r="N173" s="2"/>
      <c r="O173" s="2"/>
      <c r="P173" s="2"/>
      <c r="Q173" s="1">
        <f t="shared" si="2"/>
        <v>0</v>
      </c>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v>58465</v>
      </c>
    </row>
    <row r="174" spans="1:53" x14ac:dyDescent="0.25">
      <c r="A174" s="4">
        <v>44930.46</v>
      </c>
      <c r="B174" s="4">
        <v>44930.46</v>
      </c>
      <c r="C174" s="1" t="s">
        <v>88</v>
      </c>
      <c r="D174" s="4">
        <v>18</v>
      </c>
      <c r="E174" s="4">
        <v>263</v>
      </c>
      <c r="F174" s="1" t="b">
        <v>0</v>
      </c>
      <c r="G174" s="4">
        <v>44944.47</v>
      </c>
      <c r="H174" s="1" t="s">
        <v>1052</v>
      </c>
      <c r="I174" s="1" t="s">
        <v>90</v>
      </c>
      <c r="J174" s="1" t="s">
        <v>91</v>
      </c>
      <c r="K174" s="1" t="s">
        <v>92</v>
      </c>
      <c r="L174" s="2"/>
      <c r="M174" s="2"/>
      <c r="N174" s="2"/>
      <c r="O174" s="2"/>
      <c r="P174" s="2"/>
      <c r="Q174" s="1">
        <f t="shared" si="2"/>
        <v>0</v>
      </c>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v>87449</v>
      </c>
    </row>
    <row r="175" spans="1:53" x14ac:dyDescent="0.25">
      <c r="A175" s="4">
        <v>44930.52</v>
      </c>
      <c r="B175" s="4">
        <v>44930.53</v>
      </c>
      <c r="C175" s="1" t="s">
        <v>88</v>
      </c>
      <c r="D175" s="4">
        <v>14</v>
      </c>
      <c r="E175" s="4">
        <v>44</v>
      </c>
      <c r="F175" s="1" t="b">
        <v>0</v>
      </c>
      <c r="G175" s="4">
        <v>44944.53</v>
      </c>
      <c r="H175" s="1" t="s">
        <v>1053</v>
      </c>
      <c r="I175" s="1" t="s">
        <v>90</v>
      </c>
      <c r="J175" s="1" t="s">
        <v>91</v>
      </c>
      <c r="K175" s="1" t="s">
        <v>92</v>
      </c>
      <c r="L175" s="2"/>
      <c r="M175" s="2"/>
      <c r="N175" s="2"/>
      <c r="O175" s="2"/>
      <c r="P175" s="2"/>
      <c r="Q175" s="1">
        <f t="shared" si="2"/>
        <v>0</v>
      </c>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v>90059</v>
      </c>
    </row>
    <row r="176" spans="1:53" x14ac:dyDescent="0.25">
      <c r="A176" s="4">
        <v>44929.52</v>
      </c>
      <c r="B176" s="4">
        <v>44930.77</v>
      </c>
      <c r="C176" s="1" t="s">
        <v>88</v>
      </c>
      <c r="D176" s="4">
        <v>14</v>
      </c>
      <c r="E176" s="4">
        <v>107720</v>
      </c>
      <c r="F176" s="1" t="b">
        <v>0</v>
      </c>
      <c r="G176" s="4">
        <v>44944.77</v>
      </c>
      <c r="H176" s="1" t="s">
        <v>1054</v>
      </c>
      <c r="I176" s="1" t="s">
        <v>90</v>
      </c>
      <c r="J176" s="1" t="s">
        <v>91</v>
      </c>
      <c r="K176" s="1" t="s">
        <v>92</v>
      </c>
      <c r="L176" s="2"/>
      <c r="M176" s="2"/>
      <c r="N176" s="2"/>
      <c r="O176" s="2"/>
      <c r="P176" s="2"/>
      <c r="Q176" s="1">
        <f t="shared" si="2"/>
        <v>0</v>
      </c>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v>10733</v>
      </c>
    </row>
    <row r="177" spans="1:53" x14ac:dyDescent="0.25">
      <c r="A177" s="4">
        <v>44931.35</v>
      </c>
      <c r="B177" s="4">
        <v>44931.35</v>
      </c>
      <c r="C177" s="1" t="s">
        <v>88</v>
      </c>
      <c r="D177" s="4">
        <v>14</v>
      </c>
      <c r="E177" s="4">
        <v>26</v>
      </c>
      <c r="F177" s="1" t="b">
        <v>0</v>
      </c>
      <c r="G177" s="4">
        <v>44945.35</v>
      </c>
      <c r="H177" s="1" t="s">
        <v>1055</v>
      </c>
      <c r="I177" s="1" t="s">
        <v>90</v>
      </c>
      <c r="J177" s="1" t="s">
        <v>91</v>
      </c>
      <c r="K177" s="1" t="s">
        <v>92</v>
      </c>
      <c r="L177" s="2"/>
      <c r="M177" s="2"/>
      <c r="N177" s="2"/>
      <c r="O177" s="2"/>
      <c r="P177" s="2"/>
      <c r="Q177" s="1">
        <f t="shared" si="2"/>
        <v>0</v>
      </c>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v>57117</v>
      </c>
    </row>
    <row r="178" spans="1:53" x14ac:dyDescent="0.25">
      <c r="A178" s="4">
        <v>44931.360000000001</v>
      </c>
      <c r="B178" s="4">
        <v>44931.37</v>
      </c>
      <c r="C178" s="1" t="s">
        <v>88</v>
      </c>
      <c r="D178" s="4">
        <v>14</v>
      </c>
      <c r="E178" s="4">
        <v>31</v>
      </c>
      <c r="F178" s="1" t="b">
        <v>0</v>
      </c>
      <c r="G178" s="4">
        <v>44945.37</v>
      </c>
      <c r="H178" s="1" t="s">
        <v>1056</v>
      </c>
      <c r="I178" s="1" t="s">
        <v>90</v>
      </c>
      <c r="J178" s="1" t="s">
        <v>91</v>
      </c>
      <c r="K178" s="1" t="s">
        <v>92</v>
      </c>
      <c r="L178" s="2"/>
      <c r="M178" s="2"/>
      <c r="N178" s="2"/>
      <c r="O178" s="2"/>
      <c r="P178" s="2"/>
      <c r="Q178" s="1">
        <f t="shared" si="2"/>
        <v>0</v>
      </c>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v>62515</v>
      </c>
    </row>
    <row r="179" spans="1:53" x14ac:dyDescent="0.25">
      <c r="A179" s="4">
        <v>44931.39</v>
      </c>
      <c r="B179" s="4">
        <v>44931.39</v>
      </c>
      <c r="C179" s="1" t="s">
        <v>88</v>
      </c>
      <c r="D179" s="4">
        <v>14</v>
      </c>
      <c r="E179" s="4">
        <v>424</v>
      </c>
      <c r="F179" s="1" t="b">
        <v>0</v>
      </c>
      <c r="G179" s="4">
        <v>44945.39</v>
      </c>
      <c r="H179" s="1" t="s">
        <v>1057</v>
      </c>
      <c r="I179" s="1" t="s">
        <v>90</v>
      </c>
      <c r="J179" s="1" t="s">
        <v>91</v>
      </c>
      <c r="K179" s="1" t="s">
        <v>92</v>
      </c>
      <c r="L179" s="2"/>
      <c r="M179" s="2"/>
      <c r="N179" s="2"/>
      <c r="O179" s="2"/>
      <c r="P179" s="2"/>
      <c r="Q179" s="1">
        <f t="shared" si="2"/>
        <v>0</v>
      </c>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v>57018</v>
      </c>
    </row>
    <row r="180" spans="1:53" x14ac:dyDescent="0.25">
      <c r="A180" s="4">
        <v>44931.44</v>
      </c>
      <c r="B180" s="4">
        <v>44931.44</v>
      </c>
      <c r="C180" s="1" t="s">
        <v>88</v>
      </c>
      <c r="D180" s="4">
        <v>14</v>
      </c>
      <c r="E180" s="4">
        <v>45</v>
      </c>
      <c r="F180" s="1" t="b">
        <v>0</v>
      </c>
      <c r="G180" s="4">
        <v>44945.440000000002</v>
      </c>
      <c r="H180" s="1" t="s">
        <v>1058</v>
      </c>
      <c r="I180" s="1" t="s">
        <v>90</v>
      </c>
      <c r="J180" s="1" t="s">
        <v>91</v>
      </c>
      <c r="K180" s="1" t="s">
        <v>92</v>
      </c>
      <c r="L180" s="2"/>
      <c r="M180" s="2"/>
      <c r="N180" s="2"/>
      <c r="O180" s="2"/>
      <c r="P180" s="2"/>
      <c r="Q180" s="1">
        <f t="shared" si="2"/>
        <v>0</v>
      </c>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v>85932</v>
      </c>
    </row>
    <row r="181" spans="1:53" x14ac:dyDescent="0.25">
      <c r="A181" s="4">
        <v>44931.47</v>
      </c>
      <c r="B181" s="4">
        <v>44931.47</v>
      </c>
      <c r="C181" s="1" t="s">
        <v>88</v>
      </c>
      <c r="D181" s="4">
        <v>14</v>
      </c>
      <c r="E181" s="4">
        <v>17</v>
      </c>
      <c r="F181" s="1" t="b">
        <v>0</v>
      </c>
      <c r="G181" s="4">
        <v>44945.47</v>
      </c>
      <c r="H181" s="1" t="s">
        <v>1059</v>
      </c>
      <c r="I181" s="1" t="s">
        <v>90</v>
      </c>
      <c r="J181" s="1" t="s">
        <v>91</v>
      </c>
      <c r="K181" s="1" t="s">
        <v>92</v>
      </c>
      <c r="L181" s="2"/>
      <c r="M181" s="2"/>
      <c r="N181" s="2"/>
      <c r="O181" s="2"/>
      <c r="P181" s="2"/>
      <c r="Q181" s="1">
        <f t="shared" si="2"/>
        <v>0</v>
      </c>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v>13577</v>
      </c>
    </row>
    <row r="182" spans="1:53" x14ac:dyDescent="0.25">
      <c r="A182" s="4">
        <v>44931.47</v>
      </c>
      <c r="B182" s="4">
        <v>44931.47</v>
      </c>
      <c r="C182" s="1" t="s">
        <v>88</v>
      </c>
      <c r="D182" s="4">
        <v>18</v>
      </c>
      <c r="E182" s="4">
        <v>125</v>
      </c>
      <c r="F182" s="1" t="b">
        <v>0</v>
      </c>
      <c r="G182" s="4">
        <v>44945.47</v>
      </c>
      <c r="H182" s="1" t="s">
        <v>1060</v>
      </c>
      <c r="I182" s="1" t="s">
        <v>90</v>
      </c>
      <c r="J182" s="1" t="s">
        <v>91</v>
      </c>
      <c r="K182" s="1" t="s">
        <v>92</v>
      </c>
      <c r="L182" s="2"/>
      <c r="M182" s="2"/>
      <c r="N182" s="2"/>
      <c r="O182" s="2"/>
      <c r="P182" s="2"/>
      <c r="Q182" s="1">
        <f t="shared" si="2"/>
        <v>0</v>
      </c>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v>63176</v>
      </c>
    </row>
    <row r="183" spans="1:53" x14ac:dyDescent="0.25">
      <c r="A183" s="4">
        <v>44931.47</v>
      </c>
      <c r="B183" s="4">
        <v>44931.48</v>
      </c>
      <c r="C183" s="1" t="s">
        <v>88</v>
      </c>
      <c r="D183" s="4">
        <v>14</v>
      </c>
      <c r="E183" s="4">
        <v>524</v>
      </c>
      <c r="F183" s="1" t="b">
        <v>0</v>
      </c>
      <c r="G183" s="4">
        <v>44945.48</v>
      </c>
      <c r="H183" s="1" t="s">
        <v>1061</v>
      </c>
      <c r="I183" s="1" t="s">
        <v>90</v>
      </c>
      <c r="J183" s="1" t="s">
        <v>91</v>
      </c>
      <c r="K183" s="1" t="s">
        <v>92</v>
      </c>
      <c r="L183" s="2"/>
      <c r="M183" s="2"/>
      <c r="N183" s="2"/>
      <c r="O183" s="2"/>
      <c r="P183" s="2"/>
      <c r="Q183" s="1">
        <f t="shared" si="2"/>
        <v>0</v>
      </c>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v>47685</v>
      </c>
    </row>
    <row r="184" spans="1:53" x14ac:dyDescent="0.25">
      <c r="A184" s="4">
        <v>44931.5</v>
      </c>
      <c r="B184" s="4">
        <v>44931.5</v>
      </c>
      <c r="C184" s="1" t="s">
        <v>88</v>
      </c>
      <c r="D184" s="4">
        <v>14</v>
      </c>
      <c r="E184" s="4">
        <v>16</v>
      </c>
      <c r="F184" s="1" t="b">
        <v>0</v>
      </c>
      <c r="G184" s="4">
        <v>44945.5</v>
      </c>
      <c r="H184" s="1" t="s">
        <v>1062</v>
      </c>
      <c r="I184" s="1" t="s">
        <v>90</v>
      </c>
      <c r="J184" s="1" t="s">
        <v>91</v>
      </c>
      <c r="K184" s="1" t="s">
        <v>92</v>
      </c>
      <c r="L184" s="2"/>
      <c r="M184" s="2"/>
      <c r="N184" s="2"/>
      <c r="O184" s="2"/>
      <c r="P184" s="2"/>
      <c r="Q184" s="1">
        <f t="shared" si="2"/>
        <v>0</v>
      </c>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v>68708</v>
      </c>
    </row>
    <row r="185" spans="1:53" x14ac:dyDescent="0.25">
      <c r="A185" s="4">
        <v>44931.5</v>
      </c>
      <c r="B185" s="4">
        <v>44931.5</v>
      </c>
      <c r="C185" s="1" t="s">
        <v>88</v>
      </c>
      <c r="D185" s="4">
        <v>14</v>
      </c>
      <c r="E185" s="4">
        <v>32</v>
      </c>
      <c r="F185" s="1" t="b">
        <v>0</v>
      </c>
      <c r="G185" s="4">
        <v>44945.5</v>
      </c>
      <c r="H185" s="1" t="s">
        <v>1063</v>
      </c>
      <c r="I185" s="1" t="s">
        <v>90</v>
      </c>
      <c r="J185" s="1" t="s">
        <v>91</v>
      </c>
      <c r="K185" s="1" t="s">
        <v>92</v>
      </c>
      <c r="L185" s="2"/>
      <c r="M185" s="2"/>
      <c r="N185" s="2"/>
      <c r="O185" s="2"/>
      <c r="P185" s="2"/>
      <c r="Q185" s="1">
        <f t="shared" si="2"/>
        <v>0</v>
      </c>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v>14293</v>
      </c>
    </row>
    <row r="186" spans="1:53" ht="345" x14ac:dyDescent="0.25">
      <c r="A186" s="4">
        <v>44945.54</v>
      </c>
      <c r="B186" s="4">
        <v>44945.56</v>
      </c>
      <c r="C186" s="1" t="s">
        <v>88</v>
      </c>
      <c r="D186" s="4">
        <v>100</v>
      </c>
      <c r="E186" s="4">
        <v>1477</v>
      </c>
      <c r="F186" s="1" t="b">
        <v>1</v>
      </c>
      <c r="G186" s="4">
        <v>44945.56</v>
      </c>
      <c r="H186" s="1" t="s">
        <v>1064</v>
      </c>
      <c r="I186" s="1" t="s">
        <v>90</v>
      </c>
      <c r="J186" s="1" t="s">
        <v>91</v>
      </c>
      <c r="K186" s="1" t="s">
        <v>92</v>
      </c>
      <c r="L186" s="2" t="s">
        <v>1065</v>
      </c>
      <c r="M186" s="2" t="s">
        <v>1066</v>
      </c>
      <c r="N186" s="2" t="s">
        <v>1067</v>
      </c>
      <c r="O186" s="2"/>
      <c r="P186" s="2"/>
      <c r="Q186" s="1">
        <f t="shared" si="2"/>
        <v>3</v>
      </c>
      <c r="R186" s="1" t="s">
        <v>1068</v>
      </c>
      <c r="S186" s="1" t="s">
        <v>1069</v>
      </c>
      <c r="T186" s="1" t="s">
        <v>92</v>
      </c>
      <c r="U186" s="1" t="s">
        <v>98</v>
      </c>
      <c r="V186" s="1" t="s">
        <v>1070</v>
      </c>
      <c r="W186" s="1">
        <v>4</v>
      </c>
      <c r="X186" s="1" t="s">
        <v>103</v>
      </c>
      <c r="Y186" s="1" t="s">
        <v>99</v>
      </c>
      <c r="Z186" s="1" t="s">
        <v>99</v>
      </c>
      <c r="AA186" s="1" t="s">
        <v>100</v>
      </c>
      <c r="AB186" s="1" t="s">
        <v>99</v>
      </c>
      <c r="AC186" s="1" t="s">
        <v>100</v>
      </c>
      <c r="AD186" s="1" t="s">
        <v>100</v>
      </c>
      <c r="AE186" s="1" t="s">
        <v>99</v>
      </c>
      <c r="AF186" s="1" t="s">
        <v>100</v>
      </c>
      <c r="AG186" s="1" t="s">
        <v>102</v>
      </c>
      <c r="AH186" s="1" t="s">
        <v>99</v>
      </c>
      <c r="AI186" s="1" t="s">
        <v>99</v>
      </c>
      <c r="AJ186" s="1" t="s">
        <v>100</v>
      </c>
      <c r="AK186" s="1" t="s">
        <v>105</v>
      </c>
      <c r="AL186" s="1" t="s">
        <v>105</v>
      </c>
      <c r="AM186" s="1" t="s">
        <v>104</v>
      </c>
      <c r="AN186" s="1" t="s">
        <v>104</v>
      </c>
      <c r="AO186" s="1" t="s">
        <v>107</v>
      </c>
      <c r="AP186" s="1" t="s">
        <v>107</v>
      </c>
      <c r="AQ186" s="1" t="s">
        <v>104</v>
      </c>
      <c r="AR186" s="1" t="s">
        <v>1071</v>
      </c>
      <c r="AS186" s="1" t="s">
        <v>312</v>
      </c>
      <c r="AT186" s="1"/>
      <c r="AU186" s="1" t="s">
        <v>191</v>
      </c>
      <c r="AV186" s="1" t="s">
        <v>98</v>
      </c>
      <c r="AW186" s="1"/>
      <c r="AX186" s="1" t="s">
        <v>259</v>
      </c>
      <c r="AY186" s="1"/>
      <c r="AZ186" s="1"/>
      <c r="BA186" s="1">
        <v>26073</v>
      </c>
    </row>
    <row r="187" spans="1:53" ht="409.5" x14ac:dyDescent="0.25">
      <c r="A187" s="4">
        <v>44945.57</v>
      </c>
      <c r="B187" s="4">
        <v>44945.58</v>
      </c>
      <c r="C187" s="1" t="s">
        <v>88</v>
      </c>
      <c r="D187" s="4">
        <v>100</v>
      </c>
      <c r="E187" s="4">
        <v>811</v>
      </c>
      <c r="F187" s="1" t="b">
        <v>1</v>
      </c>
      <c r="G187" s="4">
        <v>44945.58</v>
      </c>
      <c r="H187" s="1" t="s">
        <v>1072</v>
      </c>
      <c r="I187" s="1" t="s">
        <v>90</v>
      </c>
      <c r="J187" s="1" t="s">
        <v>91</v>
      </c>
      <c r="K187" s="1" t="s">
        <v>92</v>
      </c>
      <c r="L187" s="2" t="s">
        <v>1073</v>
      </c>
      <c r="M187" s="2" t="s">
        <v>1074</v>
      </c>
      <c r="N187" s="2" t="s">
        <v>1075</v>
      </c>
      <c r="O187" s="2"/>
      <c r="P187" s="2"/>
      <c r="Q187" s="1">
        <f t="shared" si="2"/>
        <v>3</v>
      </c>
      <c r="R187" s="1" t="s">
        <v>1076</v>
      </c>
      <c r="S187" s="1" t="s">
        <v>1077</v>
      </c>
      <c r="T187" s="1" t="s">
        <v>98</v>
      </c>
      <c r="U187" s="1"/>
      <c r="V187" s="1"/>
      <c r="W187" s="1">
        <v>4</v>
      </c>
      <c r="X187" s="1" t="s">
        <v>103</v>
      </c>
      <c r="Y187" s="1" t="s">
        <v>103</v>
      </c>
      <c r="Z187" s="1" t="s">
        <v>99</v>
      </c>
      <c r="AA187" s="1" t="s">
        <v>100</v>
      </c>
      <c r="AB187" s="1" t="s">
        <v>99</v>
      </c>
      <c r="AC187" s="1" t="s">
        <v>100</v>
      </c>
      <c r="AD187" s="1" t="s">
        <v>100</v>
      </c>
      <c r="AE187" s="1" t="s">
        <v>99</v>
      </c>
      <c r="AF187" s="1" t="s">
        <v>100</v>
      </c>
      <c r="AG187" s="1" t="s">
        <v>99</v>
      </c>
      <c r="AH187" s="1" t="s">
        <v>103</v>
      </c>
      <c r="AI187" s="1" t="s">
        <v>103</v>
      </c>
      <c r="AJ187" s="1" t="s">
        <v>100</v>
      </c>
      <c r="AK187" s="1" t="s">
        <v>105</v>
      </c>
      <c r="AL187" s="1" t="s">
        <v>105</v>
      </c>
      <c r="AM187" s="1" t="s">
        <v>104</v>
      </c>
      <c r="AN187" s="1" t="s">
        <v>105</v>
      </c>
      <c r="AO187" s="1" t="s">
        <v>107</v>
      </c>
      <c r="AP187" s="1" t="s">
        <v>104</v>
      </c>
      <c r="AQ187" s="1" t="s">
        <v>105</v>
      </c>
      <c r="AR187" s="1" t="s">
        <v>1078</v>
      </c>
      <c r="AS187" s="1" t="s">
        <v>356</v>
      </c>
      <c r="AT187" s="1"/>
      <c r="AU187" s="1" t="s">
        <v>123</v>
      </c>
      <c r="AV187" s="1" t="s">
        <v>92</v>
      </c>
      <c r="AW187" s="1" t="s">
        <v>1079</v>
      </c>
      <c r="AX187" s="1" t="s">
        <v>259</v>
      </c>
      <c r="AY187" s="1"/>
      <c r="AZ187" s="1"/>
      <c r="BA187" s="1">
        <v>90402</v>
      </c>
    </row>
    <row r="188" spans="1:53" x14ac:dyDescent="0.25">
      <c r="A188" s="4">
        <v>44931.59</v>
      </c>
      <c r="B188" s="4">
        <v>44931.59</v>
      </c>
      <c r="C188" s="1" t="s">
        <v>88</v>
      </c>
      <c r="D188" s="4">
        <v>14</v>
      </c>
      <c r="E188" s="4">
        <v>48</v>
      </c>
      <c r="F188" s="1" t="b">
        <v>0</v>
      </c>
      <c r="G188" s="4">
        <v>44945.59</v>
      </c>
      <c r="H188" s="1" t="s">
        <v>1080</v>
      </c>
      <c r="I188" s="1" t="s">
        <v>90</v>
      </c>
      <c r="J188" s="1" t="s">
        <v>91</v>
      </c>
      <c r="K188" s="1" t="s">
        <v>92</v>
      </c>
      <c r="L188" s="2"/>
      <c r="M188" s="2"/>
      <c r="N188" s="2"/>
      <c r="O188" s="2"/>
      <c r="P188" s="2"/>
      <c r="Q188" s="1">
        <f t="shared" si="2"/>
        <v>0</v>
      </c>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v>87296</v>
      </c>
    </row>
    <row r="189" spans="1:53" x14ac:dyDescent="0.25">
      <c r="A189" s="4">
        <v>44931.6</v>
      </c>
      <c r="B189" s="4">
        <v>44931.6</v>
      </c>
      <c r="C189" s="1" t="s">
        <v>88</v>
      </c>
      <c r="D189" s="4">
        <v>18</v>
      </c>
      <c r="E189" s="4">
        <v>157</v>
      </c>
      <c r="F189" s="1" t="b">
        <v>0</v>
      </c>
      <c r="G189" s="4">
        <v>44945.599999999999</v>
      </c>
      <c r="H189" s="1" t="s">
        <v>1081</v>
      </c>
      <c r="I189" s="1" t="s">
        <v>90</v>
      </c>
      <c r="J189" s="1" t="s">
        <v>91</v>
      </c>
      <c r="K189" s="1" t="s">
        <v>92</v>
      </c>
      <c r="L189" s="2"/>
      <c r="M189" s="2"/>
      <c r="N189" s="2"/>
      <c r="O189" s="2"/>
      <c r="P189" s="2"/>
      <c r="Q189" s="1">
        <f t="shared" si="2"/>
        <v>0</v>
      </c>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v>84214</v>
      </c>
    </row>
    <row r="190" spans="1:53" x14ac:dyDescent="0.25">
      <c r="A190" s="4">
        <v>44931.519999999997</v>
      </c>
      <c r="B190" s="4">
        <v>44931.61</v>
      </c>
      <c r="C190" s="1" t="s">
        <v>88</v>
      </c>
      <c r="D190" s="4">
        <v>14</v>
      </c>
      <c r="E190" s="4">
        <v>7430</v>
      </c>
      <c r="F190" s="1" t="b">
        <v>0</v>
      </c>
      <c r="G190" s="4">
        <v>44945.61</v>
      </c>
      <c r="H190" s="1" t="s">
        <v>1082</v>
      </c>
      <c r="I190" s="1" t="s">
        <v>90</v>
      </c>
      <c r="J190" s="1" t="s">
        <v>91</v>
      </c>
      <c r="K190" s="1" t="s">
        <v>92</v>
      </c>
      <c r="L190" s="2"/>
      <c r="M190" s="2"/>
      <c r="N190" s="2"/>
      <c r="O190" s="2"/>
      <c r="P190" s="2"/>
      <c r="Q190" s="1">
        <f t="shared" si="2"/>
        <v>0</v>
      </c>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v>36284</v>
      </c>
    </row>
    <row r="191" spans="1:53" x14ac:dyDescent="0.25">
      <c r="A191" s="4">
        <v>44931.61</v>
      </c>
      <c r="B191" s="4">
        <v>44931.61</v>
      </c>
      <c r="C191" s="1" t="s">
        <v>88</v>
      </c>
      <c r="D191" s="4">
        <v>14</v>
      </c>
      <c r="E191" s="4">
        <v>66</v>
      </c>
      <c r="F191" s="1" t="b">
        <v>0</v>
      </c>
      <c r="G191" s="4">
        <v>44945.61</v>
      </c>
      <c r="H191" s="1" t="s">
        <v>1083</v>
      </c>
      <c r="I191" s="1" t="s">
        <v>90</v>
      </c>
      <c r="J191" s="1" t="s">
        <v>91</v>
      </c>
      <c r="K191" s="1" t="s">
        <v>92</v>
      </c>
      <c r="L191" s="2"/>
      <c r="M191" s="2"/>
      <c r="N191" s="2"/>
      <c r="O191" s="2"/>
      <c r="P191" s="2"/>
      <c r="Q191" s="1">
        <f t="shared" si="2"/>
        <v>0</v>
      </c>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v>90301</v>
      </c>
    </row>
    <row r="192" spans="1:53" x14ac:dyDescent="0.25">
      <c r="A192" s="4">
        <v>44931.62</v>
      </c>
      <c r="B192" s="4">
        <v>44931.62</v>
      </c>
      <c r="C192" s="1" t="s">
        <v>88</v>
      </c>
      <c r="D192" s="4">
        <v>5</v>
      </c>
      <c r="E192" s="4">
        <v>6</v>
      </c>
      <c r="F192" s="1" t="b">
        <v>0</v>
      </c>
      <c r="G192" s="4">
        <v>44945.62</v>
      </c>
      <c r="H192" s="1" t="s">
        <v>1084</v>
      </c>
      <c r="I192" s="1" t="s">
        <v>90</v>
      </c>
      <c r="J192" s="1" t="s">
        <v>91</v>
      </c>
      <c r="K192" s="1"/>
      <c r="L192" s="2"/>
      <c r="M192" s="2"/>
      <c r="N192" s="2"/>
      <c r="O192" s="2"/>
      <c r="P192" s="2"/>
      <c r="Q192" s="1">
        <f t="shared" si="2"/>
        <v>0</v>
      </c>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row>
    <row r="193" spans="1:53" x14ac:dyDescent="0.25">
      <c r="A193" s="4">
        <v>44931.62</v>
      </c>
      <c r="B193" s="4">
        <v>44931.62</v>
      </c>
      <c r="C193" s="1" t="s">
        <v>88</v>
      </c>
      <c r="D193" s="4">
        <v>5</v>
      </c>
      <c r="E193" s="4">
        <v>4</v>
      </c>
      <c r="F193" s="1" t="b">
        <v>0</v>
      </c>
      <c r="G193" s="4">
        <v>44945.62</v>
      </c>
      <c r="H193" s="1" t="s">
        <v>1085</v>
      </c>
      <c r="I193" s="1" t="s">
        <v>90</v>
      </c>
      <c r="J193" s="1" t="s">
        <v>91</v>
      </c>
      <c r="K193" s="1"/>
      <c r="L193" s="2"/>
      <c r="M193" s="2"/>
      <c r="N193" s="2"/>
      <c r="O193" s="2"/>
      <c r="P193" s="2"/>
      <c r="Q193" s="1">
        <f t="shared" si="2"/>
        <v>0</v>
      </c>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row>
    <row r="194" spans="1:53" x14ac:dyDescent="0.25">
      <c r="A194" s="4">
        <v>44931.59</v>
      </c>
      <c r="B194" s="4">
        <v>44931.62</v>
      </c>
      <c r="C194" s="1" t="s">
        <v>88</v>
      </c>
      <c r="D194" s="4">
        <v>14</v>
      </c>
      <c r="E194" s="4">
        <v>2572</v>
      </c>
      <c r="F194" s="1" t="b">
        <v>0</v>
      </c>
      <c r="G194" s="4">
        <v>44945.62</v>
      </c>
      <c r="H194" s="1" t="s">
        <v>1086</v>
      </c>
      <c r="I194" s="1" t="s">
        <v>90</v>
      </c>
      <c r="J194" s="1" t="s">
        <v>91</v>
      </c>
      <c r="K194" s="1" t="s">
        <v>92</v>
      </c>
      <c r="L194" s="2"/>
      <c r="M194" s="2"/>
      <c r="N194" s="2"/>
      <c r="O194" s="2"/>
      <c r="P194" s="2"/>
      <c r="Q194" s="1">
        <f t="shared" si="2"/>
        <v>0</v>
      </c>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v>36611</v>
      </c>
    </row>
    <row r="195" spans="1:53" x14ac:dyDescent="0.25">
      <c r="A195" s="4">
        <v>44931.64</v>
      </c>
      <c r="B195" s="4">
        <v>44931.64</v>
      </c>
      <c r="C195" s="1" t="s">
        <v>88</v>
      </c>
      <c r="D195" s="4">
        <v>41</v>
      </c>
      <c r="E195" s="4">
        <v>84</v>
      </c>
      <c r="F195" s="1" t="b">
        <v>0</v>
      </c>
      <c r="G195" s="4">
        <v>44945.64</v>
      </c>
      <c r="H195" s="1" t="s">
        <v>1087</v>
      </c>
      <c r="I195" s="1" t="s">
        <v>90</v>
      </c>
      <c r="J195" s="1" t="s">
        <v>91</v>
      </c>
      <c r="K195" s="1" t="s">
        <v>92</v>
      </c>
      <c r="L195" s="2"/>
      <c r="M195" s="2"/>
      <c r="N195" s="2"/>
      <c r="O195" s="2"/>
      <c r="P195" s="2"/>
      <c r="Q195" s="1">
        <f t="shared" si="2"/>
        <v>0</v>
      </c>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v>22295</v>
      </c>
    </row>
    <row r="196" spans="1:53" x14ac:dyDescent="0.25">
      <c r="A196" s="4">
        <v>44931.64</v>
      </c>
      <c r="B196" s="4">
        <v>44931.64</v>
      </c>
      <c r="C196" s="1" t="s">
        <v>694</v>
      </c>
      <c r="D196" s="4">
        <v>5</v>
      </c>
      <c r="E196" s="4">
        <v>30</v>
      </c>
      <c r="F196" s="1" t="b">
        <v>0</v>
      </c>
      <c r="G196" s="4">
        <v>44945.64</v>
      </c>
      <c r="H196" s="1" t="s">
        <v>1088</v>
      </c>
      <c r="I196" s="1" t="s">
        <v>90</v>
      </c>
      <c r="J196" s="1" t="s">
        <v>91</v>
      </c>
      <c r="K196" s="1"/>
      <c r="L196" s="2"/>
      <c r="M196" s="2"/>
      <c r="N196" s="2"/>
      <c r="O196" s="2"/>
      <c r="P196" s="2"/>
      <c r="Q196" s="1">
        <f t="shared" ref="Q196:Q259" si="3">COUNTIF(L196:P196,"*")</f>
        <v>0</v>
      </c>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row>
    <row r="197" spans="1:53" ht="75" x14ac:dyDescent="0.25">
      <c r="A197" s="4">
        <v>44931.67</v>
      </c>
      <c r="B197" s="4">
        <v>44931.68</v>
      </c>
      <c r="C197" s="1" t="s">
        <v>88</v>
      </c>
      <c r="D197" s="4">
        <v>18</v>
      </c>
      <c r="E197" s="4">
        <v>241</v>
      </c>
      <c r="F197" s="1" t="b">
        <v>0</v>
      </c>
      <c r="G197" s="4">
        <v>44945.68</v>
      </c>
      <c r="H197" s="1" t="s">
        <v>1089</v>
      </c>
      <c r="I197" s="1" t="s">
        <v>90</v>
      </c>
      <c r="J197" s="1" t="s">
        <v>91</v>
      </c>
      <c r="K197" s="1" t="s">
        <v>92</v>
      </c>
      <c r="L197" s="2" t="s">
        <v>1090</v>
      </c>
      <c r="M197" s="2" t="s">
        <v>500</v>
      </c>
      <c r="N197" s="2" t="s">
        <v>1091</v>
      </c>
      <c r="O197" s="2"/>
      <c r="P197" s="2"/>
      <c r="Q197" s="1">
        <f t="shared" si="3"/>
        <v>3</v>
      </c>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v>20462</v>
      </c>
    </row>
    <row r="198" spans="1:53" x14ac:dyDescent="0.25">
      <c r="A198" s="4">
        <v>44931.69</v>
      </c>
      <c r="B198" s="4">
        <v>44931.69</v>
      </c>
      <c r="C198" s="1" t="s">
        <v>88</v>
      </c>
      <c r="D198" s="4">
        <v>5</v>
      </c>
      <c r="E198" s="4">
        <v>47</v>
      </c>
      <c r="F198" s="1" t="b">
        <v>0</v>
      </c>
      <c r="G198" s="4">
        <v>44945.69</v>
      </c>
      <c r="H198" s="1" t="s">
        <v>1092</v>
      </c>
      <c r="I198" s="1" t="s">
        <v>90</v>
      </c>
      <c r="J198" s="1" t="s">
        <v>91</v>
      </c>
      <c r="K198" s="1"/>
      <c r="L198" s="2"/>
      <c r="M198" s="2"/>
      <c r="N198" s="2"/>
      <c r="O198" s="2"/>
      <c r="P198" s="2"/>
      <c r="Q198" s="1">
        <f t="shared" si="3"/>
        <v>0</v>
      </c>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row>
    <row r="199" spans="1:53" x14ac:dyDescent="0.25">
      <c r="A199" s="4">
        <v>44931.69</v>
      </c>
      <c r="B199" s="4">
        <v>44931.69</v>
      </c>
      <c r="C199" s="1" t="s">
        <v>88</v>
      </c>
      <c r="D199" s="4">
        <v>14</v>
      </c>
      <c r="E199" s="4">
        <v>33</v>
      </c>
      <c r="F199" s="1" t="b">
        <v>0</v>
      </c>
      <c r="G199" s="4">
        <v>44945.69</v>
      </c>
      <c r="H199" s="1" t="s">
        <v>1093</v>
      </c>
      <c r="I199" s="1" t="s">
        <v>90</v>
      </c>
      <c r="J199" s="1" t="s">
        <v>91</v>
      </c>
      <c r="K199" s="1" t="s">
        <v>92</v>
      </c>
      <c r="L199" s="2"/>
      <c r="M199" s="2"/>
      <c r="N199" s="2"/>
      <c r="O199" s="2"/>
      <c r="P199" s="2"/>
      <c r="Q199" s="1">
        <f t="shared" si="3"/>
        <v>0</v>
      </c>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v>79751</v>
      </c>
    </row>
    <row r="200" spans="1:53" x14ac:dyDescent="0.25">
      <c r="A200" s="4">
        <v>44931.81</v>
      </c>
      <c r="B200" s="4">
        <v>44931.81</v>
      </c>
      <c r="C200" s="1" t="s">
        <v>88</v>
      </c>
      <c r="D200" s="4">
        <v>5</v>
      </c>
      <c r="E200" s="4">
        <v>38</v>
      </c>
      <c r="F200" s="1" t="b">
        <v>0</v>
      </c>
      <c r="G200" s="4">
        <v>44945.81</v>
      </c>
      <c r="H200" s="1" t="s">
        <v>1094</v>
      </c>
      <c r="I200" s="1" t="s">
        <v>90</v>
      </c>
      <c r="J200" s="1" t="s">
        <v>91</v>
      </c>
      <c r="K200" s="1"/>
      <c r="L200" s="2"/>
      <c r="M200" s="2"/>
      <c r="N200" s="2"/>
      <c r="O200" s="2"/>
      <c r="P200" s="2"/>
      <c r="Q200" s="1">
        <f t="shared" si="3"/>
        <v>0</v>
      </c>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row>
    <row r="201" spans="1:53" ht="60" x14ac:dyDescent="0.25">
      <c r="A201" s="4">
        <v>44945.81</v>
      </c>
      <c r="B201" s="4">
        <v>44945.81</v>
      </c>
      <c r="C201" s="1" t="s">
        <v>88</v>
      </c>
      <c r="D201" s="4">
        <v>100</v>
      </c>
      <c r="E201" s="4">
        <v>571</v>
      </c>
      <c r="F201" s="1" t="b">
        <v>1</v>
      </c>
      <c r="G201" s="4">
        <v>44945.81</v>
      </c>
      <c r="H201" s="1" t="s">
        <v>1095</v>
      </c>
      <c r="I201" s="1" t="s">
        <v>90</v>
      </c>
      <c r="J201" s="1" t="s">
        <v>91</v>
      </c>
      <c r="K201" s="1" t="s">
        <v>92</v>
      </c>
      <c r="L201" s="2" t="s">
        <v>1096</v>
      </c>
      <c r="M201" s="2" t="s">
        <v>1097</v>
      </c>
      <c r="N201" s="2" t="s">
        <v>1098</v>
      </c>
      <c r="O201" s="2" t="s">
        <v>1099</v>
      </c>
      <c r="P201" s="2"/>
      <c r="Q201" s="1">
        <f t="shared" si="3"/>
        <v>4</v>
      </c>
      <c r="R201" s="1" t="s">
        <v>1100</v>
      </c>
      <c r="S201" s="1" t="s">
        <v>1101</v>
      </c>
      <c r="T201" s="1" t="s">
        <v>98</v>
      </c>
      <c r="U201" s="1"/>
      <c r="V201" s="1"/>
      <c r="W201" s="1">
        <v>3</v>
      </c>
      <c r="X201" s="1" t="s">
        <v>103</v>
      </c>
      <c r="Y201" s="1" t="s">
        <v>100</v>
      </c>
      <c r="Z201" s="1" t="s">
        <v>100</v>
      </c>
      <c r="AA201" s="1" t="s">
        <v>99</v>
      </c>
      <c r="AB201" s="1" t="s">
        <v>100</v>
      </c>
      <c r="AC201" s="1" t="s">
        <v>99</v>
      </c>
      <c r="AD201" s="1" t="s">
        <v>100</v>
      </c>
      <c r="AE201" s="1" t="s">
        <v>103</v>
      </c>
      <c r="AF201" s="1" t="s">
        <v>99</v>
      </c>
      <c r="AG201" s="1" t="s">
        <v>99</v>
      </c>
      <c r="AH201" s="1" t="s">
        <v>103</v>
      </c>
      <c r="AI201" s="1" t="s">
        <v>99</v>
      </c>
      <c r="AJ201" s="1" t="s">
        <v>99</v>
      </c>
      <c r="AK201" s="1" t="s">
        <v>106</v>
      </c>
      <c r="AL201" s="1" t="s">
        <v>105</v>
      </c>
      <c r="AM201" s="1" t="s">
        <v>105</v>
      </c>
      <c r="AN201" s="1" t="s">
        <v>105</v>
      </c>
      <c r="AO201" s="1" t="s">
        <v>105</v>
      </c>
      <c r="AP201" s="1" t="s">
        <v>104</v>
      </c>
      <c r="AQ201" s="1" t="s">
        <v>105</v>
      </c>
      <c r="AR201" s="1" t="s">
        <v>1102</v>
      </c>
      <c r="AS201" s="1" t="s">
        <v>134</v>
      </c>
      <c r="AT201" s="1"/>
      <c r="AU201" s="1" t="s">
        <v>166</v>
      </c>
      <c r="AV201" s="1" t="s">
        <v>98</v>
      </c>
      <c r="AW201" s="1"/>
      <c r="AX201" s="1" t="s">
        <v>136</v>
      </c>
      <c r="AY201" s="1"/>
      <c r="AZ201" s="1"/>
      <c r="BA201" s="1">
        <v>15613</v>
      </c>
    </row>
    <row r="202" spans="1:53" x14ac:dyDescent="0.25">
      <c r="A202" s="4">
        <v>44931.83</v>
      </c>
      <c r="B202" s="4">
        <v>44931.83</v>
      </c>
      <c r="C202" s="1" t="s">
        <v>88</v>
      </c>
      <c r="D202" s="4">
        <v>9</v>
      </c>
      <c r="E202" s="4">
        <v>23</v>
      </c>
      <c r="F202" s="1" t="b">
        <v>0</v>
      </c>
      <c r="G202" s="4">
        <v>44945.83</v>
      </c>
      <c r="H202" s="1" t="s">
        <v>1103</v>
      </c>
      <c r="I202" s="1" t="s">
        <v>90</v>
      </c>
      <c r="J202" s="1" t="s">
        <v>91</v>
      </c>
      <c r="K202" s="1" t="s">
        <v>92</v>
      </c>
      <c r="L202" s="2"/>
      <c r="M202" s="2"/>
      <c r="N202" s="2"/>
      <c r="O202" s="2"/>
      <c r="P202" s="2"/>
      <c r="Q202" s="1">
        <f t="shared" si="3"/>
        <v>0</v>
      </c>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row>
    <row r="203" spans="1:53" x14ac:dyDescent="0.25">
      <c r="A203" s="4">
        <v>44931.92</v>
      </c>
      <c r="B203" s="4">
        <v>44931.92</v>
      </c>
      <c r="C203" s="1" t="s">
        <v>88</v>
      </c>
      <c r="D203" s="4">
        <v>14</v>
      </c>
      <c r="E203" s="4">
        <v>28</v>
      </c>
      <c r="F203" s="1" t="b">
        <v>0</v>
      </c>
      <c r="G203" s="4">
        <v>44945.919999999998</v>
      </c>
      <c r="H203" s="1" t="s">
        <v>1104</v>
      </c>
      <c r="I203" s="1" t="s">
        <v>90</v>
      </c>
      <c r="J203" s="1" t="s">
        <v>91</v>
      </c>
      <c r="K203" s="1" t="s">
        <v>92</v>
      </c>
      <c r="L203" s="2"/>
      <c r="M203" s="2"/>
      <c r="N203" s="2"/>
      <c r="O203" s="2"/>
      <c r="P203" s="2"/>
      <c r="Q203" s="1">
        <f t="shared" si="3"/>
        <v>0</v>
      </c>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v>42921</v>
      </c>
    </row>
    <row r="204" spans="1:53" x14ac:dyDescent="0.25">
      <c r="A204" s="4">
        <v>44931.97</v>
      </c>
      <c r="B204" s="4">
        <v>44931.97</v>
      </c>
      <c r="C204" s="1" t="s">
        <v>88</v>
      </c>
      <c r="D204" s="4">
        <v>14</v>
      </c>
      <c r="E204" s="4">
        <v>143</v>
      </c>
      <c r="F204" s="1" t="b">
        <v>0</v>
      </c>
      <c r="G204" s="4">
        <v>44945.97</v>
      </c>
      <c r="H204" s="1" t="s">
        <v>1105</v>
      </c>
      <c r="I204" s="1" t="s">
        <v>90</v>
      </c>
      <c r="J204" s="1" t="s">
        <v>91</v>
      </c>
      <c r="K204" s="1" t="s">
        <v>92</v>
      </c>
      <c r="L204" s="2"/>
      <c r="M204" s="2"/>
      <c r="N204" s="2"/>
      <c r="O204" s="2"/>
      <c r="P204" s="2"/>
      <c r="Q204" s="1">
        <f t="shared" si="3"/>
        <v>0</v>
      </c>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v>74941</v>
      </c>
    </row>
    <row r="205" spans="1:53" x14ac:dyDescent="0.25">
      <c r="A205" s="4">
        <v>44931.98</v>
      </c>
      <c r="B205" s="4">
        <v>44931.98</v>
      </c>
      <c r="C205" s="1" t="s">
        <v>88</v>
      </c>
      <c r="D205" s="4">
        <v>14</v>
      </c>
      <c r="E205" s="4">
        <v>32</v>
      </c>
      <c r="F205" s="1" t="b">
        <v>0</v>
      </c>
      <c r="G205" s="4">
        <v>44945.98</v>
      </c>
      <c r="H205" s="1" t="s">
        <v>1106</v>
      </c>
      <c r="I205" s="1" t="s">
        <v>90</v>
      </c>
      <c r="J205" s="1" t="s">
        <v>91</v>
      </c>
      <c r="K205" s="1" t="s">
        <v>92</v>
      </c>
      <c r="L205" s="2"/>
      <c r="M205" s="2"/>
      <c r="N205" s="2"/>
      <c r="O205" s="2"/>
      <c r="P205" s="2"/>
      <c r="Q205" s="1">
        <f t="shared" si="3"/>
        <v>0</v>
      </c>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v>22730</v>
      </c>
    </row>
    <row r="206" spans="1:53" x14ac:dyDescent="0.25">
      <c r="A206" s="4">
        <v>44932.19</v>
      </c>
      <c r="B206" s="4">
        <v>44932.19</v>
      </c>
      <c r="C206" s="1" t="s">
        <v>88</v>
      </c>
      <c r="D206" s="4">
        <v>5</v>
      </c>
      <c r="E206" s="4">
        <v>40</v>
      </c>
      <c r="F206" s="1" t="b">
        <v>0</v>
      </c>
      <c r="G206" s="4">
        <v>44946.19</v>
      </c>
      <c r="H206" s="1" t="s">
        <v>1107</v>
      </c>
      <c r="I206" s="1" t="s">
        <v>90</v>
      </c>
      <c r="J206" s="1" t="s">
        <v>91</v>
      </c>
      <c r="K206" s="1"/>
      <c r="L206" s="2"/>
      <c r="M206" s="2"/>
      <c r="N206" s="2"/>
      <c r="O206" s="2"/>
      <c r="P206" s="2"/>
      <c r="Q206" s="1">
        <f t="shared" si="3"/>
        <v>0</v>
      </c>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row>
    <row r="207" spans="1:53" x14ac:dyDescent="0.25">
      <c r="A207" s="4">
        <v>44932.28</v>
      </c>
      <c r="B207" s="4">
        <v>44932.28</v>
      </c>
      <c r="C207" s="1" t="s">
        <v>88</v>
      </c>
      <c r="D207" s="4">
        <v>14</v>
      </c>
      <c r="E207" s="4">
        <v>25</v>
      </c>
      <c r="F207" s="1" t="b">
        <v>0</v>
      </c>
      <c r="G207" s="4">
        <v>44946.28</v>
      </c>
      <c r="H207" s="1" t="s">
        <v>1108</v>
      </c>
      <c r="I207" s="1" t="s">
        <v>90</v>
      </c>
      <c r="J207" s="1" t="s">
        <v>91</v>
      </c>
      <c r="K207" s="1" t="s">
        <v>92</v>
      </c>
      <c r="L207" s="2"/>
      <c r="M207" s="2"/>
      <c r="N207" s="2"/>
      <c r="O207" s="2"/>
      <c r="P207" s="2"/>
      <c r="Q207" s="1">
        <f t="shared" si="3"/>
        <v>0</v>
      </c>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v>97727</v>
      </c>
    </row>
    <row r="208" spans="1:53" x14ac:dyDescent="0.25">
      <c r="A208" s="4">
        <v>44932.32</v>
      </c>
      <c r="B208" s="4">
        <v>44932.32</v>
      </c>
      <c r="C208" s="1" t="s">
        <v>88</v>
      </c>
      <c r="D208" s="4">
        <v>14</v>
      </c>
      <c r="E208" s="4">
        <v>50</v>
      </c>
      <c r="F208" s="1" t="b">
        <v>0</v>
      </c>
      <c r="G208" s="4">
        <v>44946.32</v>
      </c>
      <c r="H208" s="1" t="s">
        <v>1109</v>
      </c>
      <c r="I208" s="1" t="s">
        <v>90</v>
      </c>
      <c r="J208" s="1" t="s">
        <v>91</v>
      </c>
      <c r="K208" s="1" t="s">
        <v>92</v>
      </c>
      <c r="L208" s="2"/>
      <c r="M208" s="2"/>
      <c r="N208" s="2"/>
      <c r="O208" s="2"/>
      <c r="P208" s="2"/>
      <c r="Q208" s="1">
        <f t="shared" si="3"/>
        <v>0</v>
      </c>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v>73175</v>
      </c>
    </row>
    <row r="209" spans="1:53" x14ac:dyDescent="0.25">
      <c r="A209" s="4">
        <v>44931.67</v>
      </c>
      <c r="B209" s="4">
        <v>44932.34</v>
      </c>
      <c r="C209" s="1" t="s">
        <v>88</v>
      </c>
      <c r="D209" s="4">
        <v>9</v>
      </c>
      <c r="E209" s="4">
        <v>57910</v>
      </c>
      <c r="F209" s="1" t="b">
        <v>0</v>
      </c>
      <c r="G209" s="4">
        <v>44946.34</v>
      </c>
      <c r="H209" s="1" t="s">
        <v>1110</v>
      </c>
      <c r="I209" s="1" t="s">
        <v>90</v>
      </c>
      <c r="J209" s="1" t="s">
        <v>91</v>
      </c>
      <c r="K209" s="1" t="s">
        <v>92</v>
      </c>
      <c r="L209" s="2"/>
      <c r="M209" s="2"/>
      <c r="N209" s="2"/>
      <c r="O209" s="2"/>
      <c r="P209" s="2"/>
      <c r="Q209" s="1">
        <f t="shared" si="3"/>
        <v>0</v>
      </c>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row>
    <row r="210" spans="1:53" x14ac:dyDescent="0.25">
      <c r="A210" s="4">
        <v>44932.38</v>
      </c>
      <c r="B210" s="4">
        <v>44932.38</v>
      </c>
      <c r="C210" s="1" t="s">
        <v>88</v>
      </c>
      <c r="D210" s="4">
        <v>45</v>
      </c>
      <c r="E210" s="4">
        <v>226</v>
      </c>
      <c r="F210" s="1" t="b">
        <v>0</v>
      </c>
      <c r="G210" s="4">
        <v>44946.38</v>
      </c>
      <c r="H210" s="1" t="s">
        <v>1111</v>
      </c>
      <c r="I210" s="1" t="s">
        <v>90</v>
      </c>
      <c r="J210" s="1" t="s">
        <v>91</v>
      </c>
      <c r="K210" s="1" t="s">
        <v>92</v>
      </c>
      <c r="L210" s="2"/>
      <c r="M210" s="2"/>
      <c r="N210" s="2"/>
      <c r="O210" s="2"/>
      <c r="P210" s="2"/>
      <c r="Q210" s="1">
        <f t="shared" si="3"/>
        <v>0</v>
      </c>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v>34768</v>
      </c>
    </row>
    <row r="211" spans="1:53" x14ac:dyDescent="0.25">
      <c r="A211" s="4">
        <v>44931.69</v>
      </c>
      <c r="B211" s="4">
        <v>44932.42</v>
      </c>
      <c r="C211" s="1" t="s">
        <v>88</v>
      </c>
      <c r="D211" s="4">
        <v>27</v>
      </c>
      <c r="E211" s="4">
        <v>62572</v>
      </c>
      <c r="F211" s="1" t="b">
        <v>0</v>
      </c>
      <c r="G211" s="4">
        <v>44946.42</v>
      </c>
      <c r="H211" s="1" t="s">
        <v>1112</v>
      </c>
      <c r="I211" s="1" t="s">
        <v>90</v>
      </c>
      <c r="J211" s="1" t="s">
        <v>91</v>
      </c>
      <c r="K211" s="1" t="s">
        <v>92</v>
      </c>
      <c r="L211" s="2"/>
      <c r="M211" s="2"/>
      <c r="N211" s="2"/>
      <c r="O211" s="2"/>
      <c r="P211" s="2"/>
      <c r="Q211" s="1">
        <f t="shared" si="3"/>
        <v>0</v>
      </c>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v>33156</v>
      </c>
    </row>
    <row r="212" spans="1:53" ht="60" x14ac:dyDescent="0.25">
      <c r="A212" s="4">
        <v>44946.43</v>
      </c>
      <c r="B212" s="4">
        <v>44946.43</v>
      </c>
      <c r="C212" s="1" t="s">
        <v>88</v>
      </c>
      <c r="D212" s="4">
        <v>100</v>
      </c>
      <c r="E212" s="4">
        <v>429</v>
      </c>
      <c r="F212" s="1" t="b">
        <v>1</v>
      </c>
      <c r="G212" s="4">
        <v>44946.43</v>
      </c>
      <c r="H212" s="1" t="s">
        <v>1113</v>
      </c>
      <c r="I212" s="1" t="s">
        <v>90</v>
      </c>
      <c r="J212" s="1" t="s">
        <v>91</v>
      </c>
      <c r="K212" s="1" t="s">
        <v>92</v>
      </c>
      <c r="L212" s="2" t="s">
        <v>1023</v>
      </c>
      <c r="M212" s="2" t="s">
        <v>1114</v>
      </c>
      <c r="N212" s="2" t="s">
        <v>1115</v>
      </c>
      <c r="O212" s="2" t="s">
        <v>419</v>
      </c>
      <c r="P212" s="2" t="s">
        <v>1116</v>
      </c>
      <c r="Q212" s="1">
        <f t="shared" si="3"/>
        <v>5</v>
      </c>
      <c r="R212" s="1" t="s">
        <v>1117</v>
      </c>
      <c r="S212" s="1" t="s">
        <v>1118</v>
      </c>
      <c r="T212" s="1" t="s">
        <v>98</v>
      </c>
      <c r="U212" s="1"/>
      <c r="V212" s="1"/>
      <c r="W212" s="1">
        <v>4</v>
      </c>
      <c r="X212" s="1" t="s">
        <v>101</v>
      </c>
      <c r="Y212" s="1" t="s">
        <v>103</v>
      </c>
      <c r="Z212" s="1" t="s">
        <v>101</v>
      </c>
      <c r="AA212" s="1" t="s">
        <v>99</v>
      </c>
      <c r="AB212" s="1" t="s">
        <v>103</v>
      </c>
      <c r="AC212" s="1" t="s">
        <v>100</v>
      </c>
      <c r="AD212" s="1" t="s">
        <v>99</v>
      </c>
      <c r="AE212" s="1" t="s">
        <v>99</v>
      </c>
      <c r="AF212" s="1" t="s">
        <v>99</v>
      </c>
      <c r="AG212" s="1" t="s">
        <v>103</v>
      </c>
      <c r="AH212" s="1" t="s">
        <v>101</v>
      </c>
      <c r="AI212" s="1" t="s">
        <v>103</v>
      </c>
      <c r="AJ212" s="1" t="s">
        <v>103</v>
      </c>
      <c r="AK212" s="1" t="s">
        <v>105</v>
      </c>
      <c r="AL212" s="1" t="s">
        <v>105</v>
      </c>
      <c r="AM212" s="1" t="s">
        <v>107</v>
      </c>
      <c r="AN212" s="1" t="s">
        <v>107</v>
      </c>
      <c r="AO212" s="1" t="s">
        <v>107</v>
      </c>
      <c r="AP212" s="1" t="s">
        <v>107</v>
      </c>
      <c r="AQ212" s="1" t="s">
        <v>107</v>
      </c>
      <c r="AR212" s="1"/>
      <c r="AS212" s="1" t="s">
        <v>144</v>
      </c>
      <c r="AT212" s="1"/>
      <c r="AU212" s="1" t="s">
        <v>110</v>
      </c>
      <c r="AV212" s="1" t="s">
        <v>98</v>
      </c>
      <c r="AW212" s="1"/>
      <c r="AX212" s="1" t="s">
        <v>671</v>
      </c>
      <c r="AY212" s="1"/>
      <c r="AZ212" s="1"/>
      <c r="BA212" s="1">
        <v>90703</v>
      </c>
    </row>
    <row r="213" spans="1:53" x14ac:dyDescent="0.25">
      <c r="A213" s="4">
        <v>44932.46</v>
      </c>
      <c r="B213" s="4">
        <v>44932.46</v>
      </c>
      <c r="C213" s="1" t="s">
        <v>88</v>
      </c>
      <c r="D213" s="4">
        <v>14</v>
      </c>
      <c r="E213" s="4">
        <v>33</v>
      </c>
      <c r="F213" s="1" t="b">
        <v>0</v>
      </c>
      <c r="G213" s="4">
        <v>44946.46</v>
      </c>
      <c r="H213" s="1" t="s">
        <v>1119</v>
      </c>
      <c r="I213" s="1" t="s">
        <v>90</v>
      </c>
      <c r="J213" s="1" t="s">
        <v>91</v>
      </c>
      <c r="K213" s="1" t="s">
        <v>92</v>
      </c>
      <c r="L213" s="2"/>
      <c r="M213" s="2"/>
      <c r="N213" s="2"/>
      <c r="O213" s="2"/>
      <c r="P213" s="2"/>
      <c r="Q213" s="1">
        <f t="shared" si="3"/>
        <v>0</v>
      </c>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v>93792</v>
      </c>
    </row>
    <row r="214" spans="1:53" x14ac:dyDescent="0.25">
      <c r="A214" s="4">
        <v>44932.57</v>
      </c>
      <c r="B214" s="4">
        <v>44932.57</v>
      </c>
      <c r="C214" s="1" t="s">
        <v>88</v>
      </c>
      <c r="D214" s="4">
        <v>14</v>
      </c>
      <c r="E214" s="4">
        <v>148</v>
      </c>
      <c r="F214" s="1" t="b">
        <v>0</v>
      </c>
      <c r="G214" s="4">
        <v>44946.57</v>
      </c>
      <c r="H214" s="1" t="s">
        <v>1120</v>
      </c>
      <c r="I214" s="1" t="s">
        <v>90</v>
      </c>
      <c r="J214" s="1" t="s">
        <v>91</v>
      </c>
      <c r="K214" s="1" t="s">
        <v>92</v>
      </c>
      <c r="L214" s="2"/>
      <c r="M214" s="2"/>
      <c r="N214" s="2"/>
      <c r="O214" s="2"/>
      <c r="P214" s="2"/>
      <c r="Q214" s="1">
        <f t="shared" si="3"/>
        <v>0</v>
      </c>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v>51846</v>
      </c>
    </row>
    <row r="215" spans="1:53" x14ac:dyDescent="0.25">
      <c r="A215" s="4">
        <v>44932.58</v>
      </c>
      <c r="B215" s="4">
        <v>44932.58</v>
      </c>
      <c r="C215" s="1" t="s">
        <v>88</v>
      </c>
      <c r="D215" s="4">
        <v>14</v>
      </c>
      <c r="E215" s="4">
        <v>31</v>
      </c>
      <c r="F215" s="1" t="b">
        <v>0</v>
      </c>
      <c r="G215" s="4">
        <v>44946.58</v>
      </c>
      <c r="H215" s="1" t="s">
        <v>1121</v>
      </c>
      <c r="I215" s="1" t="s">
        <v>90</v>
      </c>
      <c r="J215" s="1" t="s">
        <v>91</v>
      </c>
      <c r="K215" s="1" t="s">
        <v>92</v>
      </c>
      <c r="L215" s="2"/>
      <c r="M215" s="2"/>
      <c r="N215" s="2"/>
      <c r="O215" s="2"/>
      <c r="P215" s="2"/>
      <c r="Q215" s="1">
        <f t="shared" si="3"/>
        <v>0</v>
      </c>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v>41293</v>
      </c>
    </row>
    <row r="216" spans="1:53" ht="45" x14ac:dyDescent="0.25">
      <c r="A216" s="4">
        <v>44946.69</v>
      </c>
      <c r="B216" s="4">
        <v>44946.720000000001</v>
      </c>
      <c r="C216" s="1" t="s">
        <v>88</v>
      </c>
      <c r="D216" s="4">
        <v>100</v>
      </c>
      <c r="E216" s="4">
        <v>3307</v>
      </c>
      <c r="F216" s="1" t="b">
        <v>1</v>
      </c>
      <c r="G216" s="4">
        <v>44946.720000000001</v>
      </c>
      <c r="H216" s="1" t="s">
        <v>1122</v>
      </c>
      <c r="I216" s="1" t="s">
        <v>90</v>
      </c>
      <c r="J216" s="1" t="s">
        <v>91</v>
      </c>
      <c r="K216" s="1" t="s">
        <v>92</v>
      </c>
      <c r="L216" s="2" t="s">
        <v>1123</v>
      </c>
      <c r="M216" s="2" t="s">
        <v>1124</v>
      </c>
      <c r="N216" s="2" t="s">
        <v>1125</v>
      </c>
      <c r="O216" s="2" t="s">
        <v>10</v>
      </c>
      <c r="P216" s="2" t="s">
        <v>1126</v>
      </c>
      <c r="Q216" s="1">
        <f t="shared" si="3"/>
        <v>5</v>
      </c>
      <c r="R216" s="1" t="s">
        <v>1127</v>
      </c>
      <c r="S216" s="1" t="s">
        <v>1128</v>
      </c>
      <c r="T216" s="1" t="s">
        <v>98</v>
      </c>
      <c r="U216" s="1"/>
      <c r="V216" s="1"/>
      <c r="W216" s="1">
        <v>4</v>
      </c>
      <c r="X216" s="1" t="s">
        <v>103</v>
      </c>
      <c r="Y216" s="1" t="s">
        <v>99</v>
      </c>
      <c r="Z216" s="1" t="s">
        <v>99</v>
      </c>
      <c r="AA216" s="1" t="s">
        <v>100</v>
      </c>
      <c r="AB216" s="1" t="s">
        <v>100</v>
      </c>
      <c r="AC216" s="1" t="s">
        <v>100</v>
      </c>
      <c r="AD216" s="1" t="s">
        <v>100</v>
      </c>
      <c r="AE216" s="1" t="s">
        <v>100</v>
      </c>
      <c r="AF216" s="1" t="s">
        <v>100</v>
      </c>
      <c r="AG216" s="1" t="s">
        <v>100</v>
      </c>
      <c r="AH216" s="1" t="s">
        <v>99</v>
      </c>
      <c r="AI216" s="1" t="s">
        <v>100</v>
      </c>
      <c r="AJ216" s="1" t="s">
        <v>99</v>
      </c>
      <c r="AK216" s="1" t="s">
        <v>106</v>
      </c>
      <c r="AL216" s="1" t="s">
        <v>104</v>
      </c>
      <c r="AM216" s="1" t="s">
        <v>106</v>
      </c>
      <c r="AN216" s="1" t="s">
        <v>106</v>
      </c>
      <c r="AO216" s="1" t="s">
        <v>105</v>
      </c>
      <c r="AP216" s="1" t="s">
        <v>104</v>
      </c>
      <c r="AQ216" s="1" t="s">
        <v>105</v>
      </c>
      <c r="AR216" s="1" t="s">
        <v>1129</v>
      </c>
      <c r="AS216" s="1" t="s">
        <v>1130</v>
      </c>
      <c r="AT216" s="1"/>
      <c r="AU216" s="1" t="s">
        <v>191</v>
      </c>
      <c r="AV216" s="1" t="s">
        <v>92</v>
      </c>
      <c r="AW216" s="1" t="s">
        <v>1131</v>
      </c>
      <c r="AX216" s="1" t="s">
        <v>192</v>
      </c>
      <c r="AY216" s="1"/>
      <c r="AZ216" s="1"/>
      <c r="BA216" s="1">
        <v>88512</v>
      </c>
    </row>
    <row r="217" spans="1:53" ht="165" x14ac:dyDescent="0.25">
      <c r="A217" s="4">
        <v>44947.68</v>
      </c>
      <c r="B217" s="4">
        <v>44947.69</v>
      </c>
      <c r="C217" s="1" t="s">
        <v>88</v>
      </c>
      <c r="D217" s="4">
        <v>100</v>
      </c>
      <c r="E217" s="4">
        <v>424</v>
      </c>
      <c r="F217" s="1" t="b">
        <v>1</v>
      </c>
      <c r="G217" s="4">
        <v>44947.69</v>
      </c>
      <c r="H217" s="1" t="s">
        <v>1132</v>
      </c>
      <c r="I217" s="1" t="s">
        <v>90</v>
      </c>
      <c r="J217" s="1" t="s">
        <v>91</v>
      </c>
      <c r="K217" s="1" t="s">
        <v>92</v>
      </c>
      <c r="L217" s="2" t="s">
        <v>1133</v>
      </c>
      <c r="M217" s="2" t="s">
        <v>1134</v>
      </c>
      <c r="N217" s="2" t="s">
        <v>1135</v>
      </c>
      <c r="O217" s="2" t="s">
        <v>1136</v>
      </c>
      <c r="P217" s="2" t="s">
        <v>1137</v>
      </c>
      <c r="Q217" s="1">
        <f t="shared" si="3"/>
        <v>5</v>
      </c>
      <c r="R217" s="1" t="s">
        <v>1138</v>
      </c>
      <c r="S217" s="1" t="s">
        <v>1139</v>
      </c>
      <c r="T217" s="1" t="s">
        <v>98</v>
      </c>
      <c r="U217" s="1"/>
      <c r="V217" s="1"/>
      <c r="W217" s="1">
        <v>4</v>
      </c>
      <c r="X217" s="1" t="s">
        <v>103</v>
      </c>
      <c r="Y217" s="1" t="s">
        <v>99</v>
      </c>
      <c r="Z217" s="1" t="s">
        <v>100</v>
      </c>
      <c r="AA217" s="1" t="s">
        <v>100</v>
      </c>
      <c r="AB217" s="1" t="s">
        <v>100</v>
      </c>
      <c r="AC217" s="1" t="s">
        <v>100</v>
      </c>
      <c r="AD217" s="1" t="s">
        <v>99</v>
      </c>
      <c r="AE217" s="1" t="s">
        <v>99</v>
      </c>
      <c r="AF217" s="1" t="s">
        <v>103</v>
      </c>
      <c r="AG217" s="1" t="s">
        <v>103</v>
      </c>
      <c r="AH217" s="1" t="s">
        <v>103</v>
      </c>
      <c r="AI217" s="1" t="s">
        <v>99</v>
      </c>
      <c r="AJ217" s="1" t="s">
        <v>103</v>
      </c>
      <c r="AK217" s="1" t="s">
        <v>107</v>
      </c>
      <c r="AL217" s="1" t="s">
        <v>107</v>
      </c>
      <c r="AM217" s="1" t="s">
        <v>104</v>
      </c>
      <c r="AN217" s="1" t="s">
        <v>107</v>
      </c>
      <c r="AO217" s="1" t="s">
        <v>107</v>
      </c>
      <c r="AP217" s="1" t="s">
        <v>107</v>
      </c>
      <c r="AQ217" s="1" t="s">
        <v>107</v>
      </c>
      <c r="AR217" s="1" t="s">
        <v>1140</v>
      </c>
      <c r="AS217" s="1" t="s">
        <v>312</v>
      </c>
      <c r="AT217" s="1"/>
      <c r="AU217" s="1" t="s">
        <v>166</v>
      </c>
      <c r="AV217" s="1" t="s">
        <v>98</v>
      </c>
      <c r="AW217" s="1"/>
      <c r="AX217" s="1" t="s">
        <v>1141</v>
      </c>
      <c r="AY217" s="1" t="s">
        <v>1142</v>
      </c>
      <c r="AZ217" s="1"/>
      <c r="BA217" s="1">
        <v>19400</v>
      </c>
    </row>
    <row r="218" spans="1:53" ht="120" x14ac:dyDescent="0.25">
      <c r="A218" s="4">
        <v>44934.45</v>
      </c>
      <c r="B218" s="4">
        <v>44934.46</v>
      </c>
      <c r="C218" s="1" t="s">
        <v>88</v>
      </c>
      <c r="D218" s="4">
        <v>41</v>
      </c>
      <c r="E218" s="4">
        <v>417</v>
      </c>
      <c r="F218" s="1" t="b">
        <v>0</v>
      </c>
      <c r="G218" s="4">
        <v>44948.46</v>
      </c>
      <c r="H218" s="1" t="s">
        <v>1143</v>
      </c>
      <c r="I218" s="1" t="s">
        <v>90</v>
      </c>
      <c r="J218" s="1" t="s">
        <v>91</v>
      </c>
      <c r="K218" s="1" t="s">
        <v>92</v>
      </c>
      <c r="L218" s="2" t="s">
        <v>1144</v>
      </c>
      <c r="M218" s="2" t="s">
        <v>1145</v>
      </c>
      <c r="N218" s="2" t="s">
        <v>1146</v>
      </c>
      <c r="O218" s="2"/>
      <c r="P218" s="2"/>
      <c r="Q218" s="1">
        <f t="shared" si="3"/>
        <v>3</v>
      </c>
      <c r="R218" s="1" t="s">
        <v>1147</v>
      </c>
      <c r="S218" s="1"/>
      <c r="T218" s="1" t="s">
        <v>98</v>
      </c>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v>25653</v>
      </c>
    </row>
    <row r="219" spans="1:53" x14ac:dyDescent="0.25">
      <c r="A219" s="4">
        <v>44935.3</v>
      </c>
      <c r="B219" s="4">
        <v>44935.3</v>
      </c>
      <c r="C219" s="1" t="s">
        <v>88</v>
      </c>
      <c r="D219" s="4">
        <v>5</v>
      </c>
      <c r="E219" s="4">
        <v>120</v>
      </c>
      <c r="F219" s="1" t="b">
        <v>0</v>
      </c>
      <c r="G219" s="4">
        <v>44949.3</v>
      </c>
      <c r="H219" s="1" t="s">
        <v>1148</v>
      </c>
      <c r="I219" s="1" t="s">
        <v>90</v>
      </c>
      <c r="J219" s="1" t="s">
        <v>91</v>
      </c>
      <c r="K219" s="1"/>
      <c r="L219" s="2"/>
      <c r="M219" s="2"/>
      <c r="N219" s="2"/>
      <c r="O219" s="2"/>
      <c r="P219" s="2"/>
      <c r="Q219" s="1">
        <f t="shared" si="3"/>
        <v>0</v>
      </c>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row>
    <row r="220" spans="1:53" x14ac:dyDescent="0.25">
      <c r="A220" s="4">
        <v>44935.31</v>
      </c>
      <c r="B220" s="4">
        <v>44935.31</v>
      </c>
      <c r="C220" s="1" t="s">
        <v>88</v>
      </c>
      <c r="D220" s="4">
        <v>14</v>
      </c>
      <c r="E220" s="4">
        <v>89</v>
      </c>
      <c r="F220" s="1" t="b">
        <v>0</v>
      </c>
      <c r="G220" s="4">
        <v>44949.31</v>
      </c>
      <c r="H220" s="1" t="s">
        <v>1149</v>
      </c>
      <c r="I220" s="1" t="s">
        <v>90</v>
      </c>
      <c r="J220" s="1" t="s">
        <v>91</v>
      </c>
      <c r="K220" s="1" t="s">
        <v>92</v>
      </c>
      <c r="L220" s="2"/>
      <c r="M220" s="2"/>
      <c r="N220" s="2"/>
      <c r="O220" s="2"/>
      <c r="P220" s="2"/>
      <c r="Q220" s="1">
        <f t="shared" si="3"/>
        <v>0</v>
      </c>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v>15958</v>
      </c>
    </row>
    <row r="221" spans="1:53" x14ac:dyDescent="0.25">
      <c r="A221" s="4">
        <v>44935.31</v>
      </c>
      <c r="B221" s="4">
        <v>44935.31</v>
      </c>
      <c r="C221" s="1" t="s">
        <v>694</v>
      </c>
      <c r="D221" s="4">
        <v>14</v>
      </c>
      <c r="E221" s="4">
        <v>74</v>
      </c>
      <c r="F221" s="1" t="b">
        <v>0</v>
      </c>
      <c r="G221" s="4">
        <v>44949.31</v>
      </c>
      <c r="H221" s="1" t="s">
        <v>1150</v>
      </c>
      <c r="I221" s="1" t="s">
        <v>90</v>
      </c>
      <c r="J221" s="1" t="s">
        <v>91</v>
      </c>
      <c r="K221" s="1" t="s">
        <v>92</v>
      </c>
      <c r="L221" s="2"/>
      <c r="M221" s="2"/>
      <c r="N221" s="2"/>
      <c r="O221" s="2"/>
      <c r="P221" s="2"/>
      <c r="Q221" s="1">
        <f t="shared" si="3"/>
        <v>0</v>
      </c>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v>69918</v>
      </c>
    </row>
    <row r="222" spans="1:53" x14ac:dyDescent="0.25">
      <c r="A222" s="4">
        <v>44935.39</v>
      </c>
      <c r="B222" s="4">
        <v>44935.39</v>
      </c>
      <c r="C222" s="1" t="s">
        <v>88</v>
      </c>
      <c r="D222" s="4">
        <v>14</v>
      </c>
      <c r="E222" s="4">
        <v>70</v>
      </c>
      <c r="F222" s="1" t="b">
        <v>0</v>
      </c>
      <c r="G222" s="4">
        <v>44949.39</v>
      </c>
      <c r="H222" s="1" t="s">
        <v>1151</v>
      </c>
      <c r="I222" s="1" t="s">
        <v>90</v>
      </c>
      <c r="J222" s="1" t="s">
        <v>91</v>
      </c>
      <c r="K222" s="1" t="s">
        <v>92</v>
      </c>
      <c r="L222" s="2"/>
      <c r="M222" s="2"/>
      <c r="N222" s="2"/>
      <c r="O222" s="2"/>
      <c r="P222" s="2"/>
      <c r="Q222" s="1">
        <f t="shared" si="3"/>
        <v>0</v>
      </c>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v>57483</v>
      </c>
    </row>
    <row r="223" spans="1:53" x14ac:dyDescent="0.25">
      <c r="A223" s="4">
        <v>44935.43</v>
      </c>
      <c r="B223" s="4">
        <v>44935.43</v>
      </c>
      <c r="C223" s="1" t="s">
        <v>88</v>
      </c>
      <c r="D223" s="4">
        <v>5</v>
      </c>
      <c r="E223" s="4">
        <v>22</v>
      </c>
      <c r="F223" s="1" t="b">
        <v>0</v>
      </c>
      <c r="G223" s="4">
        <v>44949.43</v>
      </c>
      <c r="H223" s="1" t="s">
        <v>1152</v>
      </c>
      <c r="I223" s="1" t="s">
        <v>90</v>
      </c>
      <c r="J223" s="1" t="s">
        <v>91</v>
      </c>
      <c r="K223" s="1"/>
      <c r="L223" s="2"/>
      <c r="M223" s="2"/>
      <c r="N223" s="2"/>
      <c r="O223" s="2"/>
      <c r="P223" s="2"/>
      <c r="Q223" s="1">
        <f t="shared" si="3"/>
        <v>0</v>
      </c>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row>
    <row r="224" spans="1:53" ht="255" x14ac:dyDescent="0.25">
      <c r="A224" s="4">
        <v>44949.440000000002</v>
      </c>
      <c r="B224" s="4">
        <v>44949.45</v>
      </c>
      <c r="C224" s="1" t="s">
        <v>88</v>
      </c>
      <c r="D224" s="4">
        <v>100</v>
      </c>
      <c r="E224" s="4">
        <v>1129</v>
      </c>
      <c r="F224" s="1" t="b">
        <v>1</v>
      </c>
      <c r="G224" s="4">
        <v>44949.45</v>
      </c>
      <c r="H224" s="1" t="s">
        <v>1153</v>
      </c>
      <c r="I224" s="1" t="s">
        <v>90</v>
      </c>
      <c r="J224" s="1" t="s">
        <v>91</v>
      </c>
      <c r="K224" s="1" t="s">
        <v>92</v>
      </c>
      <c r="L224" s="2" t="s">
        <v>1154</v>
      </c>
      <c r="M224" s="2" t="s">
        <v>419</v>
      </c>
      <c r="N224" s="2" t="s">
        <v>1155</v>
      </c>
      <c r="O224" s="2" t="s">
        <v>1156</v>
      </c>
      <c r="P224" s="2" t="s">
        <v>1157</v>
      </c>
      <c r="Q224" s="1">
        <f t="shared" si="3"/>
        <v>5</v>
      </c>
      <c r="R224" s="1" t="s">
        <v>1158</v>
      </c>
      <c r="S224" s="1" t="s">
        <v>1159</v>
      </c>
      <c r="T224" s="1" t="s">
        <v>98</v>
      </c>
      <c r="U224" s="1"/>
      <c r="V224" s="1"/>
      <c r="W224" s="1">
        <v>3</v>
      </c>
      <c r="X224" s="1" t="s">
        <v>103</v>
      </c>
      <c r="Y224" s="1" t="s">
        <v>101</v>
      </c>
      <c r="Z224" s="1" t="s">
        <v>103</v>
      </c>
      <c r="AA224" s="1" t="s">
        <v>103</v>
      </c>
      <c r="AB224" s="1" t="s">
        <v>103</v>
      </c>
      <c r="AC224" s="1" t="s">
        <v>103</v>
      </c>
      <c r="AD224" s="1" t="s">
        <v>103</v>
      </c>
      <c r="AE224" s="1" t="s">
        <v>103</v>
      </c>
      <c r="AF224" s="1" t="s">
        <v>103</v>
      </c>
      <c r="AG224" s="1" t="s">
        <v>103</v>
      </c>
      <c r="AH224" s="1" t="s">
        <v>103</v>
      </c>
      <c r="AI224" s="1" t="s">
        <v>103</v>
      </c>
      <c r="AJ224" s="1" t="s">
        <v>103</v>
      </c>
      <c r="AK224" s="1" t="s">
        <v>105</v>
      </c>
      <c r="AL224" s="1" t="s">
        <v>105</v>
      </c>
      <c r="AM224" s="1" t="s">
        <v>105</v>
      </c>
      <c r="AN224" s="1" t="s">
        <v>105</v>
      </c>
      <c r="AO224" s="1" t="s">
        <v>105</v>
      </c>
      <c r="AP224" s="1" t="s">
        <v>105</v>
      </c>
      <c r="AQ224" s="1" t="s">
        <v>105</v>
      </c>
      <c r="AR224" s="1" t="s">
        <v>1160</v>
      </c>
      <c r="AS224" s="1" t="s">
        <v>312</v>
      </c>
      <c r="AT224" s="1"/>
      <c r="AU224" s="1" t="s">
        <v>123</v>
      </c>
      <c r="AV224" s="1" t="s">
        <v>98</v>
      </c>
      <c r="AW224" s="1"/>
      <c r="AX224" s="1" t="s">
        <v>192</v>
      </c>
      <c r="AY224" s="1"/>
      <c r="AZ224" s="1"/>
      <c r="BA224" s="1">
        <v>14737</v>
      </c>
    </row>
    <row r="225" spans="1:53" x14ac:dyDescent="0.25">
      <c r="A225" s="4">
        <v>44935.49</v>
      </c>
      <c r="B225" s="4">
        <v>44935.49</v>
      </c>
      <c r="C225" s="1" t="s">
        <v>88</v>
      </c>
      <c r="D225" s="4">
        <v>14</v>
      </c>
      <c r="E225" s="4">
        <v>135</v>
      </c>
      <c r="F225" s="1" t="b">
        <v>0</v>
      </c>
      <c r="G225" s="4">
        <v>44949.49</v>
      </c>
      <c r="H225" s="1" t="s">
        <v>1161</v>
      </c>
      <c r="I225" s="1" t="s">
        <v>90</v>
      </c>
      <c r="J225" s="1" t="s">
        <v>91</v>
      </c>
      <c r="K225" s="1" t="s">
        <v>92</v>
      </c>
      <c r="L225" s="2"/>
      <c r="M225" s="2"/>
      <c r="N225" s="2"/>
      <c r="O225" s="2"/>
      <c r="P225" s="2"/>
      <c r="Q225" s="1">
        <f t="shared" si="3"/>
        <v>0</v>
      </c>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v>61560</v>
      </c>
    </row>
    <row r="226" spans="1:53" ht="135" x14ac:dyDescent="0.25">
      <c r="A226" s="4">
        <v>44949.5</v>
      </c>
      <c r="B226" s="4">
        <v>44949.5</v>
      </c>
      <c r="C226" s="1" t="s">
        <v>88</v>
      </c>
      <c r="D226" s="4">
        <v>100</v>
      </c>
      <c r="E226" s="4">
        <v>721</v>
      </c>
      <c r="F226" s="1" t="b">
        <v>1</v>
      </c>
      <c r="G226" s="4">
        <v>44949.5</v>
      </c>
      <c r="H226" s="1" t="s">
        <v>1162</v>
      </c>
      <c r="I226" s="1" t="s">
        <v>90</v>
      </c>
      <c r="J226" s="1" t="s">
        <v>91</v>
      </c>
      <c r="K226" s="1" t="s">
        <v>92</v>
      </c>
      <c r="L226" s="2" t="s">
        <v>1163</v>
      </c>
      <c r="M226" s="2" t="s">
        <v>1164</v>
      </c>
      <c r="N226" s="2" t="s">
        <v>1165</v>
      </c>
      <c r="O226" s="2" t="s">
        <v>1166</v>
      </c>
      <c r="P226" s="2" t="s">
        <v>1167</v>
      </c>
      <c r="Q226" s="1">
        <f t="shared" si="3"/>
        <v>5</v>
      </c>
      <c r="R226" s="1" t="s">
        <v>1168</v>
      </c>
      <c r="S226" s="1" t="s">
        <v>1169</v>
      </c>
      <c r="T226" s="1" t="s">
        <v>98</v>
      </c>
      <c r="U226" s="1"/>
      <c r="V226" s="1"/>
      <c r="W226" s="1">
        <v>4</v>
      </c>
      <c r="X226" s="1" t="s">
        <v>103</v>
      </c>
      <c r="Y226" s="1" t="s">
        <v>103</v>
      </c>
      <c r="Z226" s="1" t="s">
        <v>101</v>
      </c>
      <c r="AA226" s="1" t="s">
        <v>103</v>
      </c>
      <c r="AB226" s="1" t="s">
        <v>101</v>
      </c>
      <c r="AC226" s="1" t="s">
        <v>103</v>
      </c>
      <c r="AD226" s="1" t="s">
        <v>99</v>
      </c>
      <c r="AE226" s="1" t="s">
        <v>103</v>
      </c>
      <c r="AF226" s="1" t="s">
        <v>100</v>
      </c>
      <c r="AG226" s="1" t="s">
        <v>99</v>
      </c>
      <c r="AH226" s="1" t="s">
        <v>103</v>
      </c>
      <c r="AI226" s="1" t="s">
        <v>103</v>
      </c>
      <c r="AJ226" s="1" t="s">
        <v>101</v>
      </c>
      <c r="AK226" s="1" t="s">
        <v>107</v>
      </c>
      <c r="AL226" s="1" t="s">
        <v>107</v>
      </c>
      <c r="AM226" s="1" t="s">
        <v>105</v>
      </c>
      <c r="AN226" s="1" t="s">
        <v>105</v>
      </c>
      <c r="AO226" s="1" t="s">
        <v>107</v>
      </c>
      <c r="AP226" s="1" t="s">
        <v>107</v>
      </c>
      <c r="AQ226" s="1" t="s">
        <v>107</v>
      </c>
      <c r="AR226" s="1" t="s">
        <v>1170</v>
      </c>
      <c r="AS226" s="1" t="s">
        <v>156</v>
      </c>
      <c r="AT226" s="1"/>
      <c r="AU226" s="1" t="s">
        <v>110</v>
      </c>
      <c r="AV226" s="1" t="s">
        <v>92</v>
      </c>
      <c r="AW226" s="1" t="s">
        <v>1171</v>
      </c>
      <c r="AX226" s="1" t="s">
        <v>136</v>
      </c>
      <c r="AY226" s="1"/>
      <c r="AZ226" s="1"/>
      <c r="BA226" s="1">
        <v>39744</v>
      </c>
    </row>
    <row r="227" spans="1:53" x14ac:dyDescent="0.25">
      <c r="A227" s="4">
        <v>44935.519999999997</v>
      </c>
      <c r="B227" s="4">
        <v>44935.53</v>
      </c>
      <c r="C227" s="1" t="s">
        <v>88</v>
      </c>
      <c r="D227" s="4">
        <v>14</v>
      </c>
      <c r="E227" s="4">
        <v>210</v>
      </c>
      <c r="F227" s="1" t="b">
        <v>0</v>
      </c>
      <c r="G227" s="4">
        <v>44949.53</v>
      </c>
      <c r="H227" s="1" t="s">
        <v>1172</v>
      </c>
      <c r="I227" s="1" t="s">
        <v>90</v>
      </c>
      <c r="J227" s="1" t="s">
        <v>91</v>
      </c>
      <c r="K227" s="1" t="s">
        <v>92</v>
      </c>
      <c r="L227" s="2"/>
      <c r="M227" s="2"/>
      <c r="N227" s="2"/>
      <c r="O227" s="2"/>
      <c r="P227" s="2"/>
      <c r="Q227" s="1">
        <f t="shared" si="3"/>
        <v>0</v>
      </c>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v>18154</v>
      </c>
    </row>
    <row r="228" spans="1:53" x14ac:dyDescent="0.25">
      <c r="A228" s="4">
        <v>44935.58</v>
      </c>
      <c r="B228" s="4">
        <v>44935.58</v>
      </c>
      <c r="C228" s="1" t="s">
        <v>88</v>
      </c>
      <c r="D228" s="4">
        <v>5</v>
      </c>
      <c r="E228" s="4">
        <v>19</v>
      </c>
      <c r="F228" s="1" t="b">
        <v>0</v>
      </c>
      <c r="G228" s="4">
        <v>44949.58</v>
      </c>
      <c r="H228" s="1" t="s">
        <v>1173</v>
      </c>
      <c r="I228" s="1" t="s">
        <v>90</v>
      </c>
      <c r="J228" s="1" t="s">
        <v>91</v>
      </c>
      <c r="K228" s="1"/>
      <c r="L228" s="2"/>
      <c r="M228" s="2"/>
      <c r="N228" s="2"/>
      <c r="O228" s="2"/>
      <c r="P228" s="2"/>
      <c r="Q228" s="1">
        <f t="shared" si="3"/>
        <v>0</v>
      </c>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row>
    <row r="229" spans="1:53" x14ac:dyDescent="0.25">
      <c r="A229" s="4">
        <v>44935.57</v>
      </c>
      <c r="B229" s="4">
        <v>44935.61</v>
      </c>
      <c r="C229" s="1" t="s">
        <v>88</v>
      </c>
      <c r="D229" s="4">
        <v>14</v>
      </c>
      <c r="E229" s="4">
        <v>3166</v>
      </c>
      <c r="F229" s="1" t="b">
        <v>0</v>
      </c>
      <c r="G229" s="4">
        <v>44949.61</v>
      </c>
      <c r="H229" s="1" t="s">
        <v>1174</v>
      </c>
      <c r="I229" s="1" t="s">
        <v>90</v>
      </c>
      <c r="J229" s="1" t="s">
        <v>91</v>
      </c>
      <c r="K229" s="1" t="s">
        <v>92</v>
      </c>
      <c r="L229" s="2"/>
      <c r="M229" s="2"/>
      <c r="N229" s="2"/>
      <c r="O229" s="2"/>
      <c r="P229" s="2"/>
      <c r="Q229" s="1">
        <f t="shared" si="3"/>
        <v>0</v>
      </c>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v>24174</v>
      </c>
    </row>
    <row r="230" spans="1:53" x14ac:dyDescent="0.25">
      <c r="A230" s="4">
        <v>44935.57</v>
      </c>
      <c r="B230" s="4">
        <v>44935.62</v>
      </c>
      <c r="C230" s="1" t="s">
        <v>88</v>
      </c>
      <c r="D230" s="4">
        <v>14</v>
      </c>
      <c r="E230" s="4">
        <v>4234</v>
      </c>
      <c r="F230" s="1" t="b">
        <v>0</v>
      </c>
      <c r="G230" s="4">
        <v>44949.62</v>
      </c>
      <c r="H230" s="1" t="s">
        <v>1175</v>
      </c>
      <c r="I230" s="1" t="s">
        <v>90</v>
      </c>
      <c r="J230" s="1" t="s">
        <v>91</v>
      </c>
      <c r="K230" s="1" t="s">
        <v>92</v>
      </c>
      <c r="L230" s="2"/>
      <c r="M230" s="2"/>
      <c r="N230" s="2"/>
      <c r="O230" s="2"/>
      <c r="P230" s="2"/>
      <c r="Q230" s="1">
        <f t="shared" si="3"/>
        <v>0</v>
      </c>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v>26503</v>
      </c>
    </row>
    <row r="231" spans="1:53" ht="240" x14ac:dyDescent="0.25">
      <c r="A231" s="4">
        <v>44935.37</v>
      </c>
      <c r="B231" s="4">
        <v>44935.68</v>
      </c>
      <c r="C231" s="1" t="s">
        <v>88</v>
      </c>
      <c r="D231" s="4">
        <v>18</v>
      </c>
      <c r="E231" s="4">
        <v>26842</v>
      </c>
      <c r="F231" s="1" t="b">
        <v>0</v>
      </c>
      <c r="G231" s="4">
        <v>44949.68</v>
      </c>
      <c r="H231" s="1" t="s">
        <v>1176</v>
      </c>
      <c r="I231" s="1" t="s">
        <v>90</v>
      </c>
      <c r="J231" s="1" t="s">
        <v>91</v>
      </c>
      <c r="K231" s="1" t="s">
        <v>92</v>
      </c>
      <c r="L231" s="2" t="s">
        <v>1177</v>
      </c>
      <c r="M231" s="2"/>
      <c r="N231" s="2"/>
      <c r="O231" s="2"/>
      <c r="P231" s="2"/>
      <c r="Q231" s="1">
        <f t="shared" si="3"/>
        <v>1</v>
      </c>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v>17861</v>
      </c>
    </row>
    <row r="232" spans="1:53" x14ac:dyDescent="0.25">
      <c r="A232" s="4">
        <v>44936.38</v>
      </c>
      <c r="B232" s="4">
        <v>44936.39</v>
      </c>
      <c r="C232" s="1" t="s">
        <v>88</v>
      </c>
      <c r="D232" s="4">
        <v>14</v>
      </c>
      <c r="E232" s="4">
        <v>106</v>
      </c>
      <c r="F232" s="1" t="b">
        <v>0</v>
      </c>
      <c r="G232" s="4">
        <v>44950.39</v>
      </c>
      <c r="H232" s="1" t="s">
        <v>1178</v>
      </c>
      <c r="I232" s="1" t="s">
        <v>90</v>
      </c>
      <c r="J232" s="1" t="s">
        <v>91</v>
      </c>
      <c r="K232" s="1" t="s">
        <v>92</v>
      </c>
      <c r="L232" s="2"/>
      <c r="M232" s="2"/>
      <c r="N232" s="2"/>
      <c r="O232" s="2"/>
      <c r="P232" s="2"/>
      <c r="Q232" s="1">
        <f t="shared" si="3"/>
        <v>0</v>
      </c>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v>93601</v>
      </c>
    </row>
    <row r="233" spans="1:53" ht="255" x14ac:dyDescent="0.25">
      <c r="A233" s="4">
        <v>44950.39</v>
      </c>
      <c r="B233" s="4">
        <v>44950.41</v>
      </c>
      <c r="C233" s="1" t="s">
        <v>88</v>
      </c>
      <c r="D233" s="4">
        <v>100</v>
      </c>
      <c r="E233" s="4">
        <v>2223</v>
      </c>
      <c r="F233" s="1" t="b">
        <v>1</v>
      </c>
      <c r="G233" s="4">
        <v>44950.41</v>
      </c>
      <c r="H233" s="1" t="s">
        <v>1179</v>
      </c>
      <c r="I233" s="1" t="s">
        <v>90</v>
      </c>
      <c r="J233" s="1" t="s">
        <v>91</v>
      </c>
      <c r="K233" s="1" t="s">
        <v>92</v>
      </c>
      <c r="L233" s="2" t="s">
        <v>1180</v>
      </c>
      <c r="M233" s="2" t="s">
        <v>1181</v>
      </c>
      <c r="N233" s="2" t="s">
        <v>1182</v>
      </c>
      <c r="O233" s="2" t="s">
        <v>1183</v>
      </c>
      <c r="P233" s="2" t="s">
        <v>1184</v>
      </c>
      <c r="Q233" s="1">
        <f t="shared" si="3"/>
        <v>5</v>
      </c>
      <c r="R233" s="1" t="s">
        <v>1185</v>
      </c>
      <c r="S233" s="1" t="s">
        <v>1186</v>
      </c>
      <c r="T233" s="1" t="s">
        <v>92</v>
      </c>
      <c r="U233" s="1" t="s">
        <v>92</v>
      </c>
      <c r="V233" s="1" t="s">
        <v>1187</v>
      </c>
      <c r="W233" s="1">
        <v>3</v>
      </c>
      <c r="X233" s="1" t="s">
        <v>101</v>
      </c>
      <c r="Y233" s="1" t="s">
        <v>100</v>
      </c>
      <c r="Z233" s="1" t="s">
        <v>103</v>
      </c>
      <c r="AA233" s="1" t="s">
        <v>100</v>
      </c>
      <c r="AB233" s="1" t="s">
        <v>99</v>
      </c>
      <c r="AC233" s="1" t="s">
        <v>100</v>
      </c>
      <c r="AD233" s="1" t="s">
        <v>103</v>
      </c>
      <c r="AE233" s="1" t="s">
        <v>100</v>
      </c>
      <c r="AF233" s="1" t="s">
        <v>100</v>
      </c>
      <c r="AG233" s="1" t="s">
        <v>99</v>
      </c>
      <c r="AH233" s="1" t="s">
        <v>101</v>
      </c>
      <c r="AI233" s="1" t="s">
        <v>100</v>
      </c>
      <c r="AJ233" s="1" t="s">
        <v>101</v>
      </c>
      <c r="AK233" s="1" t="s">
        <v>105</v>
      </c>
      <c r="AL233" s="1" t="s">
        <v>105</v>
      </c>
      <c r="AM233" s="1" t="s">
        <v>106</v>
      </c>
      <c r="AN233" s="1" t="s">
        <v>105</v>
      </c>
      <c r="AO233" s="1" t="s">
        <v>107</v>
      </c>
      <c r="AP233" s="1" t="s">
        <v>105</v>
      </c>
      <c r="AQ233" s="1" t="s">
        <v>107</v>
      </c>
      <c r="AR233" s="1" t="s">
        <v>1188</v>
      </c>
      <c r="AS233" s="1" t="s">
        <v>144</v>
      </c>
      <c r="AT233" s="1"/>
      <c r="AU233" s="1" t="s">
        <v>166</v>
      </c>
      <c r="AV233" s="1" t="s">
        <v>92</v>
      </c>
      <c r="AW233" s="1" t="s">
        <v>1189</v>
      </c>
      <c r="AX233" s="1" t="s">
        <v>192</v>
      </c>
      <c r="AY233" s="1"/>
      <c r="AZ233" s="1"/>
      <c r="BA233" s="1">
        <v>30348</v>
      </c>
    </row>
    <row r="234" spans="1:53" x14ac:dyDescent="0.25">
      <c r="A234" s="4">
        <v>44936.35</v>
      </c>
      <c r="B234" s="4">
        <v>44936.480000000003</v>
      </c>
      <c r="C234" s="1" t="s">
        <v>88</v>
      </c>
      <c r="D234" s="4">
        <v>14</v>
      </c>
      <c r="E234" s="4">
        <v>11301</v>
      </c>
      <c r="F234" s="1" t="b">
        <v>0</v>
      </c>
      <c r="G234" s="4">
        <v>44950.48</v>
      </c>
      <c r="H234" s="1" t="s">
        <v>1190</v>
      </c>
      <c r="I234" s="1" t="s">
        <v>90</v>
      </c>
      <c r="J234" s="1" t="s">
        <v>91</v>
      </c>
      <c r="K234" s="1" t="s">
        <v>92</v>
      </c>
      <c r="L234" s="2"/>
      <c r="M234" s="2"/>
      <c r="N234" s="2"/>
      <c r="O234" s="2"/>
      <c r="P234" s="2"/>
      <c r="Q234" s="1">
        <f t="shared" si="3"/>
        <v>0</v>
      </c>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v>31343</v>
      </c>
    </row>
    <row r="235" spans="1:53" ht="225" x14ac:dyDescent="0.25">
      <c r="A235" s="4">
        <v>44950.54</v>
      </c>
      <c r="B235" s="4">
        <v>44950.55</v>
      </c>
      <c r="C235" s="1" t="s">
        <v>88</v>
      </c>
      <c r="D235" s="4">
        <v>100</v>
      </c>
      <c r="E235" s="4">
        <v>665</v>
      </c>
      <c r="F235" s="1" t="b">
        <v>1</v>
      </c>
      <c r="G235" s="4">
        <v>44950.55</v>
      </c>
      <c r="H235" s="1" t="s">
        <v>1191</v>
      </c>
      <c r="I235" s="1" t="s">
        <v>90</v>
      </c>
      <c r="J235" s="1" t="s">
        <v>91</v>
      </c>
      <c r="K235" s="1" t="s">
        <v>92</v>
      </c>
      <c r="L235" s="2" t="s">
        <v>1192</v>
      </c>
      <c r="M235" s="2" t="s">
        <v>1193</v>
      </c>
      <c r="N235" s="2" t="s">
        <v>1194</v>
      </c>
      <c r="O235" s="2" t="s">
        <v>1195</v>
      </c>
      <c r="P235" s="2"/>
      <c r="Q235" s="1">
        <f t="shared" si="3"/>
        <v>4</v>
      </c>
      <c r="R235" s="1" t="s">
        <v>1196</v>
      </c>
      <c r="S235" s="1" t="s">
        <v>1197</v>
      </c>
      <c r="T235" s="1" t="s">
        <v>92</v>
      </c>
      <c r="U235" s="1" t="s">
        <v>92</v>
      </c>
      <c r="V235" s="1" t="s">
        <v>1198</v>
      </c>
      <c r="W235" s="1">
        <v>3</v>
      </c>
      <c r="X235" s="1" t="s">
        <v>100</v>
      </c>
      <c r="Y235" s="1" t="s">
        <v>100</v>
      </c>
      <c r="Z235" s="1" t="s">
        <v>103</v>
      </c>
      <c r="AA235" s="1" t="s">
        <v>100</v>
      </c>
      <c r="AB235" s="1" t="s">
        <v>103</v>
      </c>
      <c r="AC235" s="1" t="s">
        <v>100</v>
      </c>
      <c r="AD235" s="1" t="s">
        <v>103</v>
      </c>
      <c r="AE235" s="1" t="s">
        <v>103</v>
      </c>
      <c r="AF235" s="1" t="s">
        <v>103</v>
      </c>
      <c r="AG235" s="1" t="s">
        <v>100</v>
      </c>
      <c r="AH235" s="1" t="s">
        <v>103</v>
      </c>
      <c r="AI235" s="1" t="s">
        <v>103</v>
      </c>
      <c r="AJ235" s="1" t="s">
        <v>99</v>
      </c>
      <c r="AK235" s="1" t="s">
        <v>105</v>
      </c>
      <c r="AL235" s="1" t="s">
        <v>107</v>
      </c>
      <c r="AM235" s="1" t="s">
        <v>105</v>
      </c>
      <c r="AN235" s="1" t="s">
        <v>106</v>
      </c>
      <c r="AO235" s="1" t="s">
        <v>105</v>
      </c>
      <c r="AP235" s="1" t="s">
        <v>105</v>
      </c>
      <c r="AQ235" s="1" t="s">
        <v>104</v>
      </c>
      <c r="AR235" s="1" t="s">
        <v>1199</v>
      </c>
      <c r="AS235" s="1" t="s">
        <v>356</v>
      </c>
      <c r="AT235" s="1"/>
      <c r="AU235" s="1" t="s">
        <v>191</v>
      </c>
      <c r="AV235" s="1" t="s">
        <v>98</v>
      </c>
      <c r="AW235" s="1"/>
      <c r="AX235" s="1" t="s">
        <v>259</v>
      </c>
      <c r="AY235" s="1"/>
      <c r="AZ235" s="1"/>
      <c r="BA235" s="1">
        <v>16946</v>
      </c>
    </row>
    <row r="236" spans="1:53" x14ac:dyDescent="0.25">
      <c r="A236" s="4">
        <v>44936.45</v>
      </c>
      <c r="B236" s="4">
        <v>44936.6</v>
      </c>
      <c r="C236" s="1" t="s">
        <v>88</v>
      </c>
      <c r="D236" s="4">
        <v>14</v>
      </c>
      <c r="E236" s="4">
        <v>12884</v>
      </c>
      <c r="F236" s="1" t="b">
        <v>0</v>
      </c>
      <c r="G236" s="4">
        <v>44950.6</v>
      </c>
      <c r="H236" s="1" t="s">
        <v>1200</v>
      </c>
      <c r="I236" s="1" t="s">
        <v>90</v>
      </c>
      <c r="J236" s="1" t="s">
        <v>91</v>
      </c>
      <c r="K236" s="1" t="s">
        <v>92</v>
      </c>
      <c r="L236" s="2"/>
      <c r="M236" s="2"/>
      <c r="N236" s="2"/>
      <c r="O236" s="2"/>
      <c r="P236" s="2"/>
      <c r="Q236" s="1">
        <f t="shared" si="3"/>
        <v>0</v>
      </c>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v>48721</v>
      </c>
    </row>
    <row r="237" spans="1:53" ht="270" x14ac:dyDescent="0.25">
      <c r="A237" s="4">
        <v>44936.6</v>
      </c>
      <c r="B237" s="4">
        <v>44936.62</v>
      </c>
      <c r="C237" s="1" t="s">
        <v>88</v>
      </c>
      <c r="D237" s="4">
        <v>41</v>
      </c>
      <c r="E237" s="4">
        <v>1921</v>
      </c>
      <c r="F237" s="1" t="b">
        <v>0</v>
      </c>
      <c r="G237" s="4">
        <v>44950.62</v>
      </c>
      <c r="H237" s="1" t="s">
        <v>1201</v>
      </c>
      <c r="I237" s="1" t="s">
        <v>90</v>
      </c>
      <c r="J237" s="1" t="s">
        <v>91</v>
      </c>
      <c r="K237" s="1" t="s">
        <v>92</v>
      </c>
      <c r="L237" s="2" t="s">
        <v>1202</v>
      </c>
      <c r="M237" s="2" t="s">
        <v>1203</v>
      </c>
      <c r="N237" s="2" t="s">
        <v>1204</v>
      </c>
      <c r="O237" s="2" t="s">
        <v>1205</v>
      </c>
      <c r="P237" s="2"/>
      <c r="Q237" s="1">
        <f t="shared" si="3"/>
        <v>4</v>
      </c>
      <c r="R237" s="1"/>
      <c r="S237" s="1"/>
      <c r="T237" s="1" t="s">
        <v>98</v>
      </c>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v>45038</v>
      </c>
    </row>
    <row r="238" spans="1:53" x14ac:dyDescent="0.25">
      <c r="A238" s="4">
        <v>44936.68</v>
      </c>
      <c r="B238" s="4">
        <v>44936.68</v>
      </c>
      <c r="C238" s="1" t="s">
        <v>88</v>
      </c>
      <c r="D238" s="4">
        <v>14</v>
      </c>
      <c r="E238" s="4">
        <v>38</v>
      </c>
      <c r="F238" s="1" t="b">
        <v>0</v>
      </c>
      <c r="G238" s="4">
        <v>44950.68</v>
      </c>
      <c r="H238" s="1" t="s">
        <v>1206</v>
      </c>
      <c r="I238" s="1" t="s">
        <v>90</v>
      </c>
      <c r="J238" s="1" t="s">
        <v>91</v>
      </c>
      <c r="K238" s="1" t="s">
        <v>92</v>
      </c>
      <c r="L238" s="2"/>
      <c r="M238" s="2"/>
      <c r="N238" s="2"/>
      <c r="O238" s="2"/>
      <c r="P238" s="2"/>
      <c r="Q238" s="1">
        <f t="shared" si="3"/>
        <v>0</v>
      </c>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v>57615</v>
      </c>
    </row>
    <row r="239" spans="1:53" ht="409.5" x14ac:dyDescent="0.25">
      <c r="A239" s="4">
        <v>44950.91</v>
      </c>
      <c r="B239" s="4">
        <v>44950.93</v>
      </c>
      <c r="C239" s="1" t="s">
        <v>88</v>
      </c>
      <c r="D239" s="4">
        <v>100</v>
      </c>
      <c r="E239" s="4">
        <v>1932</v>
      </c>
      <c r="F239" s="1" t="b">
        <v>1</v>
      </c>
      <c r="G239" s="4">
        <v>44950.93</v>
      </c>
      <c r="H239" s="1" t="s">
        <v>1207</v>
      </c>
      <c r="I239" s="1" t="s">
        <v>90</v>
      </c>
      <c r="J239" s="1" t="s">
        <v>91</v>
      </c>
      <c r="K239" s="1" t="s">
        <v>92</v>
      </c>
      <c r="L239" s="2" t="s">
        <v>1208</v>
      </c>
      <c r="M239" s="2" t="s">
        <v>1209</v>
      </c>
      <c r="N239" s="2" t="s">
        <v>1210</v>
      </c>
      <c r="O239" s="2" t="s">
        <v>1211</v>
      </c>
      <c r="P239" s="2"/>
      <c r="Q239" s="1">
        <f t="shared" si="3"/>
        <v>4</v>
      </c>
      <c r="R239" s="1" t="s">
        <v>1212</v>
      </c>
      <c r="S239" s="1" t="s">
        <v>1213</v>
      </c>
      <c r="T239" s="1" t="s">
        <v>92</v>
      </c>
      <c r="U239" s="1" t="s">
        <v>92</v>
      </c>
      <c r="V239" s="1" t="s">
        <v>1214</v>
      </c>
      <c r="W239" s="1">
        <v>2</v>
      </c>
      <c r="X239" s="1" t="s">
        <v>103</v>
      </c>
      <c r="Y239" s="1" t="s">
        <v>100</v>
      </c>
      <c r="Z239" s="1" t="s">
        <v>101</v>
      </c>
      <c r="AA239" s="1" t="s">
        <v>103</v>
      </c>
      <c r="AB239" s="1" t="s">
        <v>101</v>
      </c>
      <c r="AC239" s="1" t="s">
        <v>103</v>
      </c>
      <c r="AD239" s="1" t="s">
        <v>101</v>
      </c>
      <c r="AE239" s="1" t="s">
        <v>103</v>
      </c>
      <c r="AF239" s="1" t="s">
        <v>99</v>
      </c>
      <c r="AG239" s="1" t="s">
        <v>100</v>
      </c>
      <c r="AH239" s="1" t="s">
        <v>103</v>
      </c>
      <c r="AI239" s="1" t="s">
        <v>103</v>
      </c>
      <c r="AJ239" s="1" t="s">
        <v>101</v>
      </c>
      <c r="AK239" s="1" t="s">
        <v>107</v>
      </c>
      <c r="AL239" s="1" t="s">
        <v>107</v>
      </c>
      <c r="AM239" s="1" t="s">
        <v>105</v>
      </c>
      <c r="AN239" s="1" t="s">
        <v>107</v>
      </c>
      <c r="AO239" s="1" t="s">
        <v>107</v>
      </c>
      <c r="AP239" s="1" t="s">
        <v>107</v>
      </c>
      <c r="AQ239" s="1" t="s">
        <v>107</v>
      </c>
      <c r="AR239" s="1" t="s">
        <v>1215</v>
      </c>
      <c r="AS239" s="1" t="s">
        <v>356</v>
      </c>
      <c r="AT239" s="1"/>
      <c r="AU239" s="1" t="s">
        <v>135</v>
      </c>
      <c r="AV239" s="1" t="s">
        <v>98</v>
      </c>
      <c r="AW239" s="1"/>
      <c r="AX239" s="1" t="s">
        <v>259</v>
      </c>
      <c r="AY239" s="1"/>
      <c r="AZ239" s="1"/>
      <c r="BA239" s="1">
        <v>28165</v>
      </c>
    </row>
    <row r="240" spans="1:53" x14ac:dyDescent="0.25">
      <c r="A240" s="4">
        <v>44937.3</v>
      </c>
      <c r="B240" s="4">
        <v>44937.3</v>
      </c>
      <c r="C240" s="1" t="s">
        <v>88</v>
      </c>
      <c r="D240" s="4">
        <v>14</v>
      </c>
      <c r="E240" s="4">
        <v>88</v>
      </c>
      <c r="F240" s="1" t="b">
        <v>0</v>
      </c>
      <c r="G240" s="4">
        <v>44951.31</v>
      </c>
      <c r="H240" s="1" t="s">
        <v>1216</v>
      </c>
      <c r="I240" s="1" t="s">
        <v>90</v>
      </c>
      <c r="J240" s="1" t="s">
        <v>91</v>
      </c>
      <c r="K240" s="1" t="s">
        <v>92</v>
      </c>
      <c r="L240" s="2"/>
      <c r="M240" s="2"/>
      <c r="N240" s="2"/>
      <c r="O240" s="2"/>
      <c r="P240" s="2"/>
      <c r="Q240" s="1">
        <f t="shared" si="3"/>
        <v>0</v>
      </c>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v>57635</v>
      </c>
    </row>
    <row r="241" spans="1:53" x14ac:dyDescent="0.25">
      <c r="A241" s="4">
        <v>44937.31</v>
      </c>
      <c r="B241" s="4">
        <v>44937.31</v>
      </c>
      <c r="C241" s="1" t="s">
        <v>88</v>
      </c>
      <c r="D241" s="4">
        <v>14</v>
      </c>
      <c r="E241" s="4">
        <v>36</v>
      </c>
      <c r="F241" s="1" t="b">
        <v>0</v>
      </c>
      <c r="G241" s="4">
        <v>44951.31</v>
      </c>
      <c r="H241" s="1" t="s">
        <v>1217</v>
      </c>
      <c r="I241" s="1" t="s">
        <v>90</v>
      </c>
      <c r="J241" s="1" t="s">
        <v>91</v>
      </c>
      <c r="K241" s="1" t="s">
        <v>92</v>
      </c>
      <c r="L241" s="2"/>
      <c r="M241" s="2"/>
      <c r="N241" s="2"/>
      <c r="O241" s="2"/>
      <c r="P241" s="2"/>
      <c r="Q241" s="1">
        <f t="shared" si="3"/>
        <v>0</v>
      </c>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v>20789</v>
      </c>
    </row>
    <row r="242" spans="1:53" x14ac:dyDescent="0.25">
      <c r="A242" s="4">
        <v>44937.34</v>
      </c>
      <c r="B242" s="4">
        <v>44937.34</v>
      </c>
      <c r="C242" s="1" t="s">
        <v>88</v>
      </c>
      <c r="D242" s="4">
        <v>14</v>
      </c>
      <c r="E242" s="4">
        <v>193</v>
      </c>
      <c r="F242" s="1" t="b">
        <v>0</v>
      </c>
      <c r="G242" s="4">
        <v>44951.34</v>
      </c>
      <c r="H242" s="1" t="s">
        <v>1218</v>
      </c>
      <c r="I242" s="1" t="s">
        <v>90</v>
      </c>
      <c r="J242" s="1" t="s">
        <v>91</v>
      </c>
      <c r="K242" s="1" t="s">
        <v>92</v>
      </c>
      <c r="L242" s="2"/>
      <c r="M242" s="2"/>
      <c r="N242" s="2"/>
      <c r="O242" s="2"/>
      <c r="P242" s="2"/>
      <c r="Q242" s="1">
        <f t="shared" si="3"/>
        <v>0</v>
      </c>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v>54142</v>
      </c>
    </row>
    <row r="243" spans="1:53" x14ac:dyDescent="0.25">
      <c r="A243" s="4">
        <v>44937.34</v>
      </c>
      <c r="B243" s="4">
        <v>44937.35</v>
      </c>
      <c r="C243" s="1" t="s">
        <v>88</v>
      </c>
      <c r="D243" s="4">
        <v>14</v>
      </c>
      <c r="E243" s="4">
        <v>227</v>
      </c>
      <c r="F243" s="1" t="b">
        <v>0</v>
      </c>
      <c r="G243" s="4">
        <v>44951.35</v>
      </c>
      <c r="H243" s="1" t="s">
        <v>1219</v>
      </c>
      <c r="I243" s="1" t="s">
        <v>90</v>
      </c>
      <c r="J243" s="1" t="s">
        <v>91</v>
      </c>
      <c r="K243" s="1" t="s">
        <v>92</v>
      </c>
      <c r="L243" s="2"/>
      <c r="M243" s="2"/>
      <c r="N243" s="2"/>
      <c r="O243" s="2"/>
      <c r="P243" s="2"/>
      <c r="Q243" s="1">
        <f t="shared" si="3"/>
        <v>0</v>
      </c>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v>14415</v>
      </c>
    </row>
    <row r="244" spans="1:53" ht="75" x14ac:dyDescent="0.25">
      <c r="A244" s="4">
        <v>44951.4</v>
      </c>
      <c r="B244" s="4">
        <v>44951.45</v>
      </c>
      <c r="C244" s="1" t="s">
        <v>88</v>
      </c>
      <c r="D244" s="4">
        <v>100</v>
      </c>
      <c r="E244" s="4">
        <v>3827</v>
      </c>
      <c r="F244" s="1" t="b">
        <v>1</v>
      </c>
      <c r="G244" s="4">
        <v>44951.45</v>
      </c>
      <c r="H244" s="1" t="s">
        <v>1220</v>
      </c>
      <c r="I244" s="1" t="s">
        <v>90</v>
      </c>
      <c r="J244" s="1" t="s">
        <v>91</v>
      </c>
      <c r="K244" s="1" t="s">
        <v>92</v>
      </c>
      <c r="L244" s="2" t="s">
        <v>1221</v>
      </c>
      <c r="M244" s="2" t="s">
        <v>1222</v>
      </c>
      <c r="N244" s="2" t="s">
        <v>1223</v>
      </c>
      <c r="O244" s="2" t="s">
        <v>1224</v>
      </c>
      <c r="P244" s="2"/>
      <c r="Q244" s="1">
        <f t="shared" si="3"/>
        <v>4</v>
      </c>
      <c r="R244" s="1" t="s">
        <v>1225</v>
      </c>
      <c r="S244" s="1" t="s">
        <v>1226</v>
      </c>
      <c r="T244" s="1" t="s">
        <v>92</v>
      </c>
      <c r="U244" s="1" t="s">
        <v>98</v>
      </c>
      <c r="V244" s="1" t="s">
        <v>1227</v>
      </c>
      <c r="W244" s="1">
        <v>3</v>
      </c>
      <c r="X244" s="1" t="s">
        <v>103</v>
      </c>
      <c r="Y244" s="1" t="s">
        <v>103</v>
      </c>
      <c r="Z244" s="1" t="s">
        <v>99</v>
      </c>
      <c r="AA244" s="1" t="s">
        <v>100</v>
      </c>
      <c r="AB244" s="1" t="s">
        <v>100</v>
      </c>
      <c r="AC244" s="1" t="s">
        <v>102</v>
      </c>
      <c r="AD244" s="1" t="s">
        <v>99</v>
      </c>
      <c r="AE244" s="1" t="s">
        <v>100</v>
      </c>
      <c r="AF244" s="1" t="s">
        <v>100</v>
      </c>
      <c r="AG244" s="1" t="s">
        <v>99</v>
      </c>
      <c r="AH244" s="1" t="s">
        <v>99</v>
      </c>
      <c r="AI244" s="1" t="s">
        <v>100</v>
      </c>
      <c r="AJ244" s="1" t="s">
        <v>99</v>
      </c>
      <c r="AK244" s="1" t="s">
        <v>104</v>
      </c>
      <c r="AL244" s="1" t="s">
        <v>104</v>
      </c>
      <c r="AM244" s="1" t="s">
        <v>104</v>
      </c>
      <c r="AN244" s="1" t="s">
        <v>104</v>
      </c>
      <c r="AO244" s="1" t="s">
        <v>104</v>
      </c>
      <c r="AP244" s="1" t="s">
        <v>104</v>
      </c>
      <c r="AQ244" s="1" t="s">
        <v>104</v>
      </c>
      <c r="AR244" s="1" t="s">
        <v>1228</v>
      </c>
      <c r="AS244" s="1" t="s">
        <v>144</v>
      </c>
      <c r="AT244" s="1"/>
      <c r="AU244" s="1" t="s">
        <v>123</v>
      </c>
      <c r="AV244" s="1" t="s">
        <v>92</v>
      </c>
      <c r="AW244" s="1" t="s">
        <v>1229</v>
      </c>
      <c r="AX244" s="1" t="s">
        <v>259</v>
      </c>
      <c r="AY244" s="1"/>
      <c r="AZ244" s="1"/>
      <c r="BA244" s="1">
        <v>43545</v>
      </c>
    </row>
    <row r="245" spans="1:53" ht="105" x14ac:dyDescent="0.25">
      <c r="A245" s="4">
        <v>44951.46</v>
      </c>
      <c r="B245" s="4">
        <v>44951.47</v>
      </c>
      <c r="C245" s="1" t="s">
        <v>88</v>
      </c>
      <c r="D245" s="4">
        <v>100</v>
      </c>
      <c r="E245" s="4">
        <v>1246</v>
      </c>
      <c r="F245" s="1" t="b">
        <v>1</v>
      </c>
      <c r="G245" s="4">
        <v>44951.47</v>
      </c>
      <c r="H245" s="1" t="s">
        <v>1230</v>
      </c>
      <c r="I245" s="1" t="s">
        <v>90</v>
      </c>
      <c r="J245" s="1" t="s">
        <v>91</v>
      </c>
      <c r="K245" s="1" t="s">
        <v>92</v>
      </c>
      <c r="L245" s="2" t="s">
        <v>1231</v>
      </c>
      <c r="M245" s="2" t="s">
        <v>138</v>
      </c>
      <c r="N245" s="2" t="s">
        <v>1232</v>
      </c>
      <c r="O245" s="2" t="s">
        <v>1233</v>
      </c>
      <c r="P245" s="2"/>
      <c r="Q245" s="1">
        <f t="shared" si="3"/>
        <v>4</v>
      </c>
      <c r="R245" s="1" t="s">
        <v>1234</v>
      </c>
      <c r="S245" s="1" t="s">
        <v>1235</v>
      </c>
      <c r="T245" s="1" t="s">
        <v>92</v>
      </c>
      <c r="U245" s="1" t="s">
        <v>98</v>
      </c>
      <c r="V245" s="1" t="s">
        <v>1236</v>
      </c>
      <c r="W245" s="1">
        <v>2</v>
      </c>
      <c r="X245" s="1" t="s">
        <v>99</v>
      </c>
      <c r="Y245" s="1" t="s">
        <v>99</v>
      </c>
      <c r="Z245" s="1" t="s">
        <v>101</v>
      </c>
      <c r="AA245" s="1" t="s">
        <v>99</v>
      </c>
      <c r="AB245" s="1" t="s">
        <v>99</v>
      </c>
      <c r="AC245" s="1" t="s">
        <v>99</v>
      </c>
      <c r="AD245" s="1" t="s">
        <v>99</v>
      </c>
      <c r="AE245" s="1" t="s">
        <v>103</v>
      </c>
      <c r="AF245" s="1" t="s">
        <v>103</v>
      </c>
      <c r="AG245" s="1" t="s">
        <v>103</v>
      </c>
      <c r="AH245" s="1" t="s">
        <v>103</v>
      </c>
      <c r="AI245" s="1" t="s">
        <v>100</v>
      </c>
      <c r="AJ245" s="1" t="s">
        <v>99</v>
      </c>
      <c r="AK245" s="1" t="s">
        <v>105</v>
      </c>
      <c r="AL245" s="1" t="s">
        <v>105</v>
      </c>
      <c r="AM245" s="1" t="s">
        <v>105</v>
      </c>
      <c r="AN245" s="1" t="s">
        <v>105</v>
      </c>
      <c r="AO245" s="1" t="s">
        <v>105</v>
      </c>
      <c r="AP245" s="1" t="s">
        <v>106</v>
      </c>
      <c r="AQ245" s="1" t="s">
        <v>107</v>
      </c>
      <c r="AR245" s="1" t="s">
        <v>1237</v>
      </c>
      <c r="AS245" s="1" t="s">
        <v>356</v>
      </c>
      <c r="AT245" s="1"/>
      <c r="AU245" s="1" t="s">
        <v>191</v>
      </c>
      <c r="AV245" s="1" t="s">
        <v>92</v>
      </c>
      <c r="AW245" s="1" t="s">
        <v>1238</v>
      </c>
      <c r="AX245" s="1" t="s">
        <v>259</v>
      </c>
      <c r="AY245" s="1"/>
      <c r="AZ245" s="1" t="s">
        <v>1239</v>
      </c>
      <c r="BA245" s="1">
        <v>39470</v>
      </c>
    </row>
    <row r="246" spans="1:53" x14ac:dyDescent="0.25">
      <c r="A246" s="4">
        <v>44937.52</v>
      </c>
      <c r="B246" s="4">
        <v>44937.52</v>
      </c>
      <c r="C246" s="1" t="s">
        <v>88</v>
      </c>
      <c r="D246" s="4">
        <v>5</v>
      </c>
      <c r="E246" s="4">
        <v>20</v>
      </c>
      <c r="F246" s="1" t="b">
        <v>0</v>
      </c>
      <c r="G246" s="4">
        <v>44951.519999999997</v>
      </c>
      <c r="H246" s="1" t="s">
        <v>1240</v>
      </c>
      <c r="I246" s="1" t="s">
        <v>90</v>
      </c>
      <c r="J246" s="1" t="s">
        <v>91</v>
      </c>
      <c r="K246" s="1"/>
      <c r="L246" s="2"/>
      <c r="M246" s="2"/>
      <c r="N246" s="2"/>
      <c r="O246" s="2"/>
      <c r="P246" s="2"/>
      <c r="Q246" s="1">
        <f t="shared" si="3"/>
        <v>0</v>
      </c>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row>
    <row r="247" spans="1:53" ht="210" x14ac:dyDescent="0.25">
      <c r="A247" s="4">
        <v>44937.29</v>
      </c>
      <c r="B247" s="4">
        <v>44937.58</v>
      </c>
      <c r="C247" s="1" t="s">
        <v>88</v>
      </c>
      <c r="D247" s="4">
        <v>64</v>
      </c>
      <c r="E247" s="4">
        <v>24869</v>
      </c>
      <c r="F247" s="1" t="b">
        <v>0</v>
      </c>
      <c r="G247" s="4">
        <v>44951.58</v>
      </c>
      <c r="H247" s="1" t="s">
        <v>1241</v>
      </c>
      <c r="I247" s="1" t="s">
        <v>90</v>
      </c>
      <c r="J247" s="1" t="s">
        <v>91</v>
      </c>
      <c r="K247" s="1" t="s">
        <v>92</v>
      </c>
      <c r="L247" s="2" t="s">
        <v>1242</v>
      </c>
      <c r="M247" s="2" t="s">
        <v>1243</v>
      </c>
      <c r="N247" s="2"/>
      <c r="O247" s="2"/>
      <c r="P247" s="2"/>
      <c r="Q247" s="1">
        <f t="shared" si="3"/>
        <v>2</v>
      </c>
      <c r="R247" s="1" t="s">
        <v>1244</v>
      </c>
      <c r="S247" s="1" t="s">
        <v>1245</v>
      </c>
      <c r="T247" s="1" t="s">
        <v>92</v>
      </c>
      <c r="U247" s="1" t="s">
        <v>92</v>
      </c>
      <c r="V247" s="1" t="s">
        <v>1246</v>
      </c>
      <c r="W247" s="1">
        <v>2</v>
      </c>
      <c r="X247" s="1" t="s">
        <v>103</v>
      </c>
      <c r="Y247" s="1" t="s">
        <v>103</v>
      </c>
      <c r="Z247" s="1" t="s">
        <v>100</v>
      </c>
      <c r="AA247" s="1" t="s">
        <v>100</v>
      </c>
      <c r="AB247" s="1" t="s">
        <v>100</v>
      </c>
      <c r="AC247" s="1" t="s">
        <v>100</v>
      </c>
      <c r="AD247" s="1" t="s">
        <v>100</v>
      </c>
      <c r="AE247" s="1" t="s">
        <v>100</v>
      </c>
      <c r="AF247" s="1" t="s">
        <v>100</v>
      </c>
      <c r="AG247" s="1" t="s">
        <v>100</v>
      </c>
      <c r="AH247" s="1" t="s">
        <v>99</v>
      </c>
      <c r="AI247" s="1" t="s">
        <v>99</v>
      </c>
      <c r="AJ247" s="1" t="s">
        <v>99</v>
      </c>
      <c r="AK247" s="1" t="s">
        <v>105</v>
      </c>
      <c r="AL247" s="1" t="s">
        <v>105</v>
      </c>
      <c r="AM247" s="1" t="s">
        <v>105</v>
      </c>
      <c r="AN247" s="1" t="s">
        <v>105</v>
      </c>
      <c r="AO247" s="1" t="s">
        <v>105</v>
      </c>
      <c r="AP247" s="1" t="s">
        <v>105</v>
      </c>
      <c r="AQ247" s="1" t="s">
        <v>105</v>
      </c>
      <c r="AR247" s="1"/>
      <c r="AS247" s="1"/>
      <c r="AT247" s="1"/>
      <c r="AU247" s="1"/>
      <c r="AV247" s="1"/>
      <c r="AW247" s="1"/>
      <c r="AX247" s="1"/>
      <c r="AY247" s="1"/>
      <c r="AZ247" s="1"/>
      <c r="BA247" s="1">
        <v>57029</v>
      </c>
    </row>
    <row r="248" spans="1:53" x14ac:dyDescent="0.25">
      <c r="A248" s="4">
        <v>44937.41</v>
      </c>
      <c r="B248" s="4">
        <v>44937.599999999999</v>
      </c>
      <c r="C248" s="1" t="s">
        <v>88</v>
      </c>
      <c r="D248" s="4">
        <v>9</v>
      </c>
      <c r="E248" s="4">
        <v>16815</v>
      </c>
      <c r="F248" s="1" t="b">
        <v>0</v>
      </c>
      <c r="G248" s="4">
        <v>44951.6</v>
      </c>
      <c r="H248" s="1" t="s">
        <v>1247</v>
      </c>
      <c r="I248" s="1" t="s">
        <v>90</v>
      </c>
      <c r="J248" s="1" t="s">
        <v>91</v>
      </c>
      <c r="K248" s="1" t="s">
        <v>92</v>
      </c>
      <c r="L248" s="2"/>
      <c r="M248" s="2"/>
      <c r="N248" s="2"/>
      <c r="O248" s="2"/>
      <c r="P248" s="2"/>
      <c r="Q248" s="1">
        <f t="shared" si="3"/>
        <v>0</v>
      </c>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row>
    <row r="249" spans="1:53" x14ac:dyDescent="0.25">
      <c r="A249" s="4">
        <v>44936.31</v>
      </c>
      <c r="B249" s="4">
        <v>44938.23</v>
      </c>
      <c r="C249" s="1" t="s">
        <v>88</v>
      </c>
      <c r="D249" s="4">
        <v>14</v>
      </c>
      <c r="E249" s="4">
        <v>166142</v>
      </c>
      <c r="F249" s="1" t="b">
        <v>0</v>
      </c>
      <c r="G249" s="4">
        <v>44952.23</v>
      </c>
      <c r="H249" s="1" t="s">
        <v>1248</v>
      </c>
      <c r="I249" s="1" t="s">
        <v>90</v>
      </c>
      <c r="J249" s="1" t="s">
        <v>91</v>
      </c>
      <c r="K249" s="1" t="s">
        <v>92</v>
      </c>
      <c r="L249" s="2"/>
      <c r="M249" s="2"/>
      <c r="N249" s="2"/>
      <c r="O249" s="2"/>
      <c r="P249" s="2"/>
      <c r="Q249" s="1">
        <f t="shared" si="3"/>
        <v>0</v>
      </c>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v>57832</v>
      </c>
    </row>
    <row r="250" spans="1:53" x14ac:dyDescent="0.25">
      <c r="A250" s="4">
        <v>44938.25</v>
      </c>
      <c r="B250" s="4">
        <v>44938.27</v>
      </c>
      <c r="C250" s="1" t="s">
        <v>88</v>
      </c>
      <c r="D250" s="4">
        <v>14</v>
      </c>
      <c r="E250" s="4">
        <v>1358</v>
      </c>
      <c r="F250" s="1" t="b">
        <v>0</v>
      </c>
      <c r="G250" s="4">
        <v>44952.27</v>
      </c>
      <c r="H250" s="1" t="s">
        <v>1249</v>
      </c>
      <c r="I250" s="1" t="s">
        <v>90</v>
      </c>
      <c r="J250" s="1" t="s">
        <v>91</v>
      </c>
      <c r="K250" s="1" t="s">
        <v>92</v>
      </c>
      <c r="L250" s="2"/>
      <c r="M250" s="2"/>
      <c r="N250" s="2"/>
      <c r="O250" s="2"/>
      <c r="P250" s="2"/>
      <c r="Q250" s="1">
        <f t="shared" si="3"/>
        <v>0</v>
      </c>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v>83191</v>
      </c>
    </row>
    <row r="251" spans="1:53" x14ac:dyDescent="0.25">
      <c r="A251" s="4">
        <v>44938.29</v>
      </c>
      <c r="B251" s="4">
        <v>44938.29</v>
      </c>
      <c r="C251" s="1" t="s">
        <v>88</v>
      </c>
      <c r="D251" s="4">
        <v>14</v>
      </c>
      <c r="E251" s="4">
        <v>316</v>
      </c>
      <c r="F251" s="1" t="b">
        <v>0</v>
      </c>
      <c r="G251" s="4">
        <v>44952.29</v>
      </c>
      <c r="H251" s="1" t="s">
        <v>1250</v>
      </c>
      <c r="I251" s="1" t="s">
        <v>90</v>
      </c>
      <c r="J251" s="1" t="s">
        <v>91</v>
      </c>
      <c r="K251" s="1" t="s">
        <v>92</v>
      </c>
      <c r="L251" s="2"/>
      <c r="M251" s="2"/>
      <c r="N251" s="2"/>
      <c r="O251" s="2"/>
      <c r="P251" s="2"/>
      <c r="Q251" s="1">
        <f t="shared" si="3"/>
        <v>0</v>
      </c>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v>52484</v>
      </c>
    </row>
    <row r="252" spans="1:53" x14ac:dyDescent="0.25">
      <c r="A252" s="4">
        <v>44938.29</v>
      </c>
      <c r="B252" s="4">
        <v>44938.3</v>
      </c>
      <c r="C252" s="1" t="s">
        <v>88</v>
      </c>
      <c r="D252" s="4">
        <v>14</v>
      </c>
      <c r="E252" s="4">
        <v>113</v>
      </c>
      <c r="F252" s="1" t="b">
        <v>0</v>
      </c>
      <c r="G252" s="4">
        <v>44952.3</v>
      </c>
      <c r="H252" s="1" t="s">
        <v>1251</v>
      </c>
      <c r="I252" s="1" t="s">
        <v>90</v>
      </c>
      <c r="J252" s="1" t="s">
        <v>91</v>
      </c>
      <c r="K252" s="1" t="s">
        <v>92</v>
      </c>
      <c r="L252" s="2"/>
      <c r="M252" s="2"/>
      <c r="N252" s="2"/>
      <c r="O252" s="2"/>
      <c r="P252" s="2"/>
      <c r="Q252" s="1">
        <f t="shared" si="3"/>
        <v>0</v>
      </c>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v>52391</v>
      </c>
    </row>
    <row r="253" spans="1:53" x14ac:dyDescent="0.25">
      <c r="A253" s="4">
        <v>44938.39</v>
      </c>
      <c r="B253" s="4">
        <v>44938.39</v>
      </c>
      <c r="C253" s="1" t="s">
        <v>88</v>
      </c>
      <c r="D253" s="4">
        <v>14</v>
      </c>
      <c r="E253" s="4">
        <v>125</v>
      </c>
      <c r="F253" s="1" t="b">
        <v>0</v>
      </c>
      <c r="G253" s="4">
        <v>44952.39</v>
      </c>
      <c r="H253" s="1" t="s">
        <v>1252</v>
      </c>
      <c r="I253" s="1" t="s">
        <v>90</v>
      </c>
      <c r="J253" s="1" t="s">
        <v>91</v>
      </c>
      <c r="K253" s="1" t="s">
        <v>92</v>
      </c>
      <c r="L253" s="2"/>
      <c r="M253" s="2"/>
      <c r="N253" s="2"/>
      <c r="O253" s="2"/>
      <c r="P253" s="2"/>
      <c r="Q253" s="1">
        <f t="shared" si="3"/>
        <v>0</v>
      </c>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v>34791</v>
      </c>
    </row>
    <row r="254" spans="1:53" ht="165" x14ac:dyDescent="0.25">
      <c r="A254" s="4">
        <v>44952.38</v>
      </c>
      <c r="B254" s="4">
        <v>44952.4</v>
      </c>
      <c r="C254" s="1" t="s">
        <v>88</v>
      </c>
      <c r="D254" s="4">
        <v>100</v>
      </c>
      <c r="E254" s="4">
        <v>2120</v>
      </c>
      <c r="F254" s="1" t="b">
        <v>1</v>
      </c>
      <c r="G254" s="4">
        <v>44952.4</v>
      </c>
      <c r="H254" s="1" t="s">
        <v>1253</v>
      </c>
      <c r="I254" s="1" t="s">
        <v>90</v>
      </c>
      <c r="J254" s="1" t="s">
        <v>91</v>
      </c>
      <c r="K254" s="1" t="s">
        <v>92</v>
      </c>
      <c r="L254" s="2" t="s">
        <v>1254</v>
      </c>
      <c r="M254" s="2" t="s">
        <v>1255</v>
      </c>
      <c r="N254" s="2" t="s">
        <v>1256</v>
      </c>
      <c r="O254" s="2" t="s">
        <v>1257</v>
      </c>
      <c r="P254" s="2" t="s">
        <v>1258</v>
      </c>
      <c r="Q254" s="1">
        <f t="shared" si="3"/>
        <v>5</v>
      </c>
      <c r="R254" s="1" t="s">
        <v>1259</v>
      </c>
      <c r="S254" s="1" t="s">
        <v>1260</v>
      </c>
      <c r="T254" s="1" t="s">
        <v>92</v>
      </c>
      <c r="U254" s="1"/>
      <c r="V254" s="1" t="s">
        <v>1261</v>
      </c>
      <c r="W254" s="1">
        <v>3</v>
      </c>
      <c r="X254" s="1" t="s">
        <v>99</v>
      </c>
      <c r="Y254" s="1" t="s">
        <v>99</v>
      </c>
      <c r="Z254" s="1" t="s">
        <v>101</v>
      </c>
      <c r="AA254" s="1" t="s">
        <v>101</v>
      </c>
      <c r="AB254" s="1" t="s">
        <v>101</v>
      </c>
      <c r="AC254" s="1" t="s">
        <v>101</v>
      </c>
      <c r="AD254" s="1" t="s">
        <v>103</v>
      </c>
      <c r="AE254" s="1" t="s">
        <v>103</v>
      </c>
      <c r="AF254" s="1" t="s">
        <v>99</v>
      </c>
      <c r="AG254" s="1" t="s">
        <v>103</v>
      </c>
      <c r="AH254" s="1" t="s">
        <v>101</v>
      </c>
      <c r="AI254" s="1" t="s">
        <v>99</v>
      </c>
      <c r="AJ254" s="1" t="s">
        <v>103</v>
      </c>
      <c r="AK254" s="1" t="s">
        <v>105</v>
      </c>
      <c r="AL254" s="1" t="s">
        <v>105</v>
      </c>
      <c r="AM254" s="1" t="s">
        <v>104</v>
      </c>
      <c r="AN254" s="1" t="s">
        <v>106</v>
      </c>
      <c r="AO254" s="1" t="s">
        <v>106</v>
      </c>
      <c r="AP254" s="1" t="s">
        <v>104</v>
      </c>
      <c r="AQ254" s="1" t="s">
        <v>104</v>
      </c>
      <c r="AR254" s="1" t="s">
        <v>1262</v>
      </c>
      <c r="AS254" s="1" t="s">
        <v>356</v>
      </c>
      <c r="AT254" s="1"/>
      <c r="AU254" s="1" t="s">
        <v>123</v>
      </c>
      <c r="AV254" s="1" t="s">
        <v>92</v>
      </c>
      <c r="AW254" s="1" t="s">
        <v>1263</v>
      </c>
      <c r="AX254" s="1" t="s">
        <v>111</v>
      </c>
      <c r="AY254" s="1"/>
      <c r="AZ254" s="1"/>
      <c r="BA254" s="1">
        <v>30718</v>
      </c>
    </row>
    <row r="255" spans="1:53" x14ac:dyDescent="0.25">
      <c r="A255" s="4">
        <v>44938.49</v>
      </c>
      <c r="B255" s="4">
        <v>44938.49</v>
      </c>
      <c r="C255" s="1" t="s">
        <v>88</v>
      </c>
      <c r="D255" s="4">
        <v>18</v>
      </c>
      <c r="E255" s="4">
        <v>39</v>
      </c>
      <c r="F255" s="1" t="b">
        <v>0</v>
      </c>
      <c r="G255" s="4">
        <v>44952.49</v>
      </c>
      <c r="H255" s="1" t="s">
        <v>1264</v>
      </c>
      <c r="I255" s="1" t="s">
        <v>90</v>
      </c>
      <c r="J255" s="1" t="s">
        <v>91</v>
      </c>
      <c r="K255" s="1" t="s">
        <v>92</v>
      </c>
      <c r="L255" s="2"/>
      <c r="M255" s="2"/>
      <c r="N255" s="2"/>
      <c r="O255" s="2"/>
      <c r="P255" s="2"/>
      <c r="Q255" s="1">
        <f t="shared" si="3"/>
        <v>0</v>
      </c>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v>34813</v>
      </c>
    </row>
    <row r="256" spans="1:53" x14ac:dyDescent="0.25">
      <c r="A256" s="4">
        <v>44938.51</v>
      </c>
      <c r="B256" s="4">
        <v>44938.51</v>
      </c>
      <c r="C256" s="1" t="s">
        <v>88</v>
      </c>
      <c r="D256" s="4">
        <v>14</v>
      </c>
      <c r="E256" s="4">
        <v>49</v>
      </c>
      <c r="F256" s="1" t="b">
        <v>0</v>
      </c>
      <c r="G256" s="4">
        <v>44952.51</v>
      </c>
      <c r="H256" s="1" t="s">
        <v>1265</v>
      </c>
      <c r="I256" s="1" t="s">
        <v>90</v>
      </c>
      <c r="J256" s="1" t="s">
        <v>91</v>
      </c>
      <c r="K256" s="1" t="s">
        <v>92</v>
      </c>
      <c r="L256" s="2"/>
      <c r="M256" s="2"/>
      <c r="N256" s="2"/>
      <c r="O256" s="2"/>
      <c r="P256" s="2"/>
      <c r="Q256" s="1">
        <f t="shared" si="3"/>
        <v>0</v>
      </c>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v>91615</v>
      </c>
    </row>
    <row r="257" spans="1:53" x14ac:dyDescent="0.25">
      <c r="A257" s="4">
        <v>44938.52</v>
      </c>
      <c r="B257" s="4">
        <v>44938.53</v>
      </c>
      <c r="C257" s="1" t="s">
        <v>88</v>
      </c>
      <c r="D257" s="4">
        <v>14</v>
      </c>
      <c r="E257" s="4">
        <v>690</v>
      </c>
      <c r="F257" s="1" t="b">
        <v>0</v>
      </c>
      <c r="G257" s="4">
        <v>44952.53</v>
      </c>
      <c r="H257" s="1" t="s">
        <v>1266</v>
      </c>
      <c r="I257" s="1" t="s">
        <v>90</v>
      </c>
      <c r="J257" s="1" t="s">
        <v>91</v>
      </c>
      <c r="K257" s="1" t="s">
        <v>92</v>
      </c>
      <c r="L257" s="2"/>
      <c r="M257" s="2"/>
      <c r="N257" s="2"/>
      <c r="O257" s="2"/>
      <c r="P257" s="2"/>
      <c r="Q257" s="1">
        <f t="shared" si="3"/>
        <v>0</v>
      </c>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v>29397</v>
      </c>
    </row>
    <row r="258" spans="1:53" x14ac:dyDescent="0.25">
      <c r="A258" s="4">
        <v>44939.34</v>
      </c>
      <c r="B258" s="4">
        <v>44939.34</v>
      </c>
      <c r="C258" s="1" t="s">
        <v>88</v>
      </c>
      <c r="D258" s="4">
        <v>14</v>
      </c>
      <c r="E258" s="4">
        <v>140</v>
      </c>
      <c r="F258" s="1" t="b">
        <v>0</v>
      </c>
      <c r="G258" s="4">
        <v>44953.34</v>
      </c>
      <c r="H258" s="1" t="s">
        <v>1267</v>
      </c>
      <c r="I258" s="1" t="s">
        <v>90</v>
      </c>
      <c r="J258" s="1" t="s">
        <v>91</v>
      </c>
      <c r="K258" s="1" t="s">
        <v>92</v>
      </c>
      <c r="L258" s="2"/>
      <c r="M258" s="2"/>
      <c r="N258" s="2"/>
      <c r="O258" s="2"/>
      <c r="P258" s="2"/>
      <c r="Q258" s="1">
        <f t="shared" si="3"/>
        <v>0</v>
      </c>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v>97503</v>
      </c>
    </row>
    <row r="259" spans="1:53" x14ac:dyDescent="0.25">
      <c r="A259" s="4">
        <v>44939.45</v>
      </c>
      <c r="B259" s="4">
        <v>44939.45</v>
      </c>
      <c r="C259" s="1" t="s">
        <v>88</v>
      </c>
      <c r="D259" s="4">
        <v>14</v>
      </c>
      <c r="E259" s="4">
        <v>27</v>
      </c>
      <c r="F259" s="1" t="b">
        <v>0</v>
      </c>
      <c r="G259" s="4">
        <v>44953.45</v>
      </c>
      <c r="H259" s="1" t="s">
        <v>1268</v>
      </c>
      <c r="I259" s="1" t="s">
        <v>90</v>
      </c>
      <c r="J259" s="1" t="s">
        <v>91</v>
      </c>
      <c r="K259" s="1" t="s">
        <v>92</v>
      </c>
      <c r="L259" s="2"/>
      <c r="M259" s="2"/>
      <c r="N259" s="2"/>
      <c r="O259" s="2"/>
      <c r="P259" s="2"/>
      <c r="Q259" s="1">
        <f t="shared" si="3"/>
        <v>0</v>
      </c>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v>83417</v>
      </c>
    </row>
    <row r="260" spans="1:53" x14ac:dyDescent="0.25">
      <c r="A260" s="4">
        <v>44939.51</v>
      </c>
      <c r="B260" s="4">
        <v>44939.51</v>
      </c>
      <c r="C260" s="1" t="s">
        <v>88</v>
      </c>
      <c r="D260" s="4">
        <v>14</v>
      </c>
      <c r="E260" s="4">
        <v>105</v>
      </c>
      <c r="F260" s="1" t="b">
        <v>0</v>
      </c>
      <c r="G260" s="4">
        <v>44953.51</v>
      </c>
      <c r="H260" s="1" t="s">
        <v>1269</v>
      </c>
      <c r="I260" s="1" t="s">
        <v>90</v>
      </c>
      <c r="J260" s="1" t="s">
        <v>91</v>
      </c>
      <c r="K260" s="1" t="s">
        <v>92</v>
      </c>
      <c r="L260" s="2"/>
      <c r="M260" s="2"/>
      <c r="N260" s="2"/>
      <c r="O260" s="2"/>
      <c r="P260" s="2"/>
      <c r="Q260" s="1">
        <f t="shared" ref="Q260:Q323" si="4">COUNTIF(L260:P260,"*")</f>
        <v>0</v>
      </c>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v>97129</v>
      </c>
    </row>
    <row r="261" spans="1:53" x14ac:dyDescent="0.25">
      <c r="A261" s="4">
        <v>44939.51</v>
      </c>
      <c r="B261" s="4">
        <v>44939.51</v>
      </c>
      <c r="C261" s="1" t="s">
        <v>88</v>
      </c>
      <c r="D261" s="4">
        <v>5</v>
      </c>
      <c r="E261" s="4">
        <v>17</v>
      </c>
      <c r="F261" s="1" t="b">
        <v>0</v>
      </c>
      <c r="G261" s="4">
        <v>44953.51</v>
      </c>
      <c r="H261" s="1" t="s">
        <v>1270</v>
      </c>
      <c r="I261" s="1" t="s">
        <v>90</v>
      </c>
      <c r="J261" s="1" t="s">
        <v>91</v>
      </c>
      <c r="K261" s="1"/>
      <c r="L261" s="2"/>
      <c r="M261" s="2"/>
      <c r="N261" s="2"/>
      <c r="O261" s="2"/>
      <c r="P261" s="2"/>
      <c r="Q261" s="1">
        <f t="shared" si="4"/>
        <v>0</v>
      </c>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row>
    <row r="262" spans="1:53" x14ac:dyDescent="0.25">
      <c r="A262" s="4">
        <v>44939.46</v>
      </c>
      <c r="B262" s="4">
        <v>44939.519999999997</v>
      </c>
      <c r="C262" s="1" t="s">
        <v>88</v>
      </c>
      <c r="D262" s="4">
        <v>14</v>
      </c>
      <c r="E262" s="4">
        <v>4988</v>
      </c>
      <c r="F262" s="1" t="b">
        <v>0</v>
      </c>
      <c r="G262" s="4">
        <v>44953.52</v>
      </c>
      <c r="H262" s="1" t="s">
        <v>1271</v>
      </c>
      <c r="I262" s="1" t="s">
        <v>90</v>
      </c>
      <c r="J262" s="1" t="s">
        <v>91</v>
      </c>
      <c r="K262" s="1" t="s">
        <v>92</v>
      </c>
      <c r="L262" s="2"/>
      <c r="M262" s="2"/>
      <c r="N262" s="2"/>
      <c r="O262" s="2"/>
      <c r="P262" s="2"/>
      <c r="Q262" s="1">
        <f t="shared" si="4"/>
        <v>0</v>
      </c>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v>95985</v>
      </c>
    </row>
    <row r="263" spans="1:53" x14ac:dyDescent="0.25">
      <c r="A263" s="4">
        <v>44939.53</v>
      </c>
      <c r="B263" s="4">
        <v>44939.53</v>
      </c>
      <c r="C263" s="1" t="s">
        <v>88</v>
      </c>
      <c r="D263" s="4">
        <v>14</v>
      </c>
      <c r="E263" s="4">
        <v>45</v>
      </c>
      <c r="F263" s="1" t="b">
        <v>0</v>
      </c>
      <c r="G263" s="4">
        <v>44953.53</v>
      </c>
      <c r="H263" s="1" t="s">
        <v>1272</v>
      </c>
      <c r="I263" s="1" t="s">
        <v>90</v>
      </c>
      <c r="J263" s="1" t="s">
        <v>91</v>
      </c>
      <c r="K263" s="1" t="s">
        <v>92</v>
      </c>
      <c r="L263" s="2"/>
      <c r="M263" s="2"/>
      <c r="N263" s="2"/>
      <c r="O263" s="2"/>
      <c r="P263" s="2"/>
      <c r="Q263" s="1">
        <f t="shared" si="4"/>
        <v>0</v>
      </c>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v>53572</v>
      </c>
    </row>
    <row r="264" spans="1:53" ht="165" x14ac:dyDescent="0.25">
      <c r="A264" s="4">
        <v>44939.63</v>
      </c>
      <c r="B264" s="4">
        <v>44939.63</v>
      </c>
      <c r="C264" s="1" t="s">
        <v>88</v>
      </c>
      <c r="D264" s="4">
        <v>18</v>
      </c>
      <c r="E264" s="4">
        <v>285</v>
      </c>
      <c r="F264" s="1" t="b">
        <v>0</v>
      </c>
      <c r="G264" s="4">
        <v>44953.63</v>
      </c>
      <c r="H264" s="1" t="s">
        <v>1273</v>
      </c>
      <c r="I264" s="1" t="s">
        <v>90</v>
      </c>
      <c r="J264" s="1" t="s">
        <v>91</v>
      </c>
      <c r="K264" s="1" t="s">
        <v>92</v>
      </c>
      <c r="L264" s="2" t="s">
        <v>1274</v>
      </c>
      <c r="M264" s="2"/>
      <c r="N264" s="2"/>
      <c r="O264" s="2"/>
      <c r="P264" s="2"/>
      <c r="Q264" s="1">
        <f t="shared" si="4"/>
        <v>1</v>
      </c>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v>54121</v>
      </c>
    </row>
    <row r="265" spans="1:53" x14ac:dyDescent="0.25">
      <c r="A265" s="4">
        <v>44939.63</v>
      </c>
      <c r="B265" s="4">
        <v>44939.63</v>
      </c>
      <c r="C265" s="1" t="s">
        <v>88</v>
      </c>
      <c r="D265" s="4">
        <v>5</v>
      </c>
      <c r="E265" s="4">
        <v>107</v>
      </c>
      <c r="F265" s="1" t="b">
        <v>0</v>
      </c>
      <c r="G265" s="4">
        <v>44953.63</v>
      </c>
      <c r="H265" s="1" t="s">
        <v>1275</v>
      </c>
      <c r="I265" s="1" t="s">
        <v>90</v>
      </c>
      <c r="J265" s="1" t="s">
        <v>91</v>
      </c>
      <c r="K265" s="1" t="s">
        <v>92</v>
      </c>
      <c r="L265" s="2"/>
      <c r="M265" s="2"/>
      <c r="N265" s="2"/>
      <c r="O265" s="2"/>
      <c r="P265" s="2"/>
      <c r="Q265" s="1">
        <f t="shared" si="4"/>
        <v>0</v>
      </c>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row>
    <row r="266" spans="1:53" x14ac:dyDescent="0.25">
      <c r="A266" s="4">
        <v>44939.65</v>
      </c>
      <c r="B266" s="4">
        <v>44939.65</v>
      </c>
      <c r="C266" s="1" t="s">
        <v>88</v>
      </c>
      <c r="D266" s="4">
        <v>41</v>
      </c>
      <c r="E266" s="4">
        <v>122</v>
      </c>
      <c r="F266" s="1" t="b">
        <v>0</v>
      </c>
      <c r="G266" s="4">
        <v>44953.65</v>
      </c>
      <c r="H266" s="1" t="s">
        <v>1276</v>
      </c>
      <c r="I266" s="1" t="s">
        <v>90</v>
      </c>
      <c r="J266" s="1" t="s">
        <v>91</v>
      </c>
      <c r="K266" s="1" t="s">
        <v>92</v>
      </c>
      <c r="L266" s="2"/>
      <c r="M266" s="2"/>
      <c r="N266" s="2"/>
      <c r="O266" s="2"/>
      <c r="P266" s="2"/>
      <c r="Q266" s="1">
        <f t="shared" si="4"/>
        <v>0</v>
      </c>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v>36098</v>
      </c>
    </row>
    <row r="267" spans="1:53" ht="120" x14ac:dyDescent="0.25">
      <c r="A267" s="4">
        <v>44940.58</v>
      </c>
      <c r="B267" s="4">
        <v>44940.639999999999</v>
      </c>
      <c r="C267" s="1" t="s">
        <v>88</v>
      </c>
      <c r="D267" s="4">
        <v>55</v>
      </c>
      <c r="E267" s="4">
        <v>5084</v>
      </c>
      <c r="F267" s="1" t="b">
        <v>0</v>
      </c>
      <c r="G267" s="4">
        <v>44954.64</v>
      </c>
      <c r="H267" s="1" t="s">
        <v>1277</v>
      </c>
      <c r="I267" s="1" t="s">
        <v>90</v>
      </c>
      <c r="J267" s="1" t="s">
        <v>91</v>
      </c>
      <c r="K267" s="1" t="s">
        <v>92</v>
      </c>
      <c r="L267" s="2" t="s">
        <v>1278</v>
      </c>
      <c r="M267" s="2"/>
      <c r="N267" s="2"/>
      <c r="O267" s="2"/>
      <c r="P267" s="2"/>
      <c r="Q267" s="1">
        <f t="shared" si="4"/>
        <v>1</v>
      </c>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v>26512</v>
      </c>
    </row>
    <row r="268" spans="1:53" ht="375" x14ac:dyDescent="0.25">
      <c r="A268" s="4">
        <v>44927.519999999997</v>
      </c>
      <c r="B268" s="4">
        <v>44941.5</v>
      </c>
      <c r="C268" s="1" t="s">
        <v>88</v>
      </c>
      <c r="D268" s="4">
        <v>55</v>
      </c>
      <c r="E268" s="4">
        <v>1207500</v>
      </c>
      <c r="F268" s="1" t="b">
        <v>0</v>
      </c>
      <c r="G268" s="4">
        <v>44955.5</v>
      </c>
      <c r="H268" s="1" t="s">
        <v>1279</v>
      </c>
      <c r="I268" s="1" t="s">
        <v>90</v>
      </c>
      <c r="J268" s="1" t="s">
        <v>91</v>
      </c>
      <c r="K268" s="1" t="s">
        <v>92</v>
      </c>
      <c r="L268" s="2" t="s">
        <v>1280</v>
      </c>
      <c r="M268" s="2" t="s">
        <v>1281</v>
      </c>
      <c r="N268" s="2"/>
      <c r="O268" s="2"/>
      <c r="P268" s="2"/>
      <c r="Q268" s="1">
        <f t="shared" si="4"/>
        <v>2</v>
      </c>
      <c r="R268" s="1" t="s">
        <v>1282</v>
      </c>
      <c r="S268" s="1" t="s">
        <v>1283</v>
      </c>
      <c r="T268" s="1" t="s">
        <v>92</v>
      </c>
      <c r="U268" s="1" t="s">
        <v>92</v>
      </c>
      <c r="V268" s="1" t="s">
        <v>1284</v>
      </c>
      <c r="W268" s="1">
        <v>3</v>
      </c>
      <c r="X268" s="1" t="s">
        <v>103</v>
      </c>
      <c r="Y268" s="1" t="s">
        <v>99</v>
      </c>
      <c r="Z268" s="1" t="s">
        <v>103</v>
      </c>
      <c r="AA268" s="1" t="s">
        <v>100</v>
      </c>
      <c r="AB268" s="1" t="s">
        <v>99</v>
      </c>
      <c r="AC268" s="1" t="s">
        <v>100</v>
      </c>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v>33555</v>
      </c>
    </row>
    <row r="269" spans="1:53" x14ac:dyDescent="0.25">
      <c r="A269" s="4">
        <v>44935.37</v>
      </c>
      <c r="B269" s="4">
        <v>44941.77</v>
      </c>
      <c r="C269" s="1" t="s">
        <v>88</v>
      </c>
      <c r="D269" s="4">
        <v>91</v>
      </c>
      <c r="E269" s="4">
        <v>552717</v>
      </c>
      <c r="F269" s="1" t="b">
        <v>0</v>
      </c>
      <c r="G269" s="4">
        <v>44955.77</v>
      </c>
      <c r="H269" s="1" t="s">
        <v>1285</v>
      </c>
      <c r="I269" s="1" t="s">
        <v>90</v>
      </c>
      <c r="J269" s="1" t="s">
        <v>91</v>
      </c>
      <c r="K269" s="1" t="s">
        <v>92</v>
      </c>
      <c r="L269" s="2"/>
      <c r="M269" s="2"/>
      <c r="N269" s="2"/>
      <c r="O269" s="2"/>
      <c r="P269" s="2"/>
      <c r="Q269" s="1">
        <f t="shared" si="4"/>
        <v>0</v>
      </c>
      <c r="R269" s="1"/>
      <c r="S269" s="1"/>
      <c r="T269" s="1"/>
      <c r="U269" s="1"/>
      <c r="V269" s="1"/>
      <c r="W269" s="1"/>
      <c r="X269" s="1"/>
      <c r="Y269" s="1"/>
      <c r="Z269" s="1"/>
      <c r="AA269" s="1"/>
      <c r="AB269" s="1"/>
      <c r="AC269" s="1"/>
      <c r="AD269" s="1" t="s">
        <v>100</v>
      </c>
      <c r="AE269" s="1" t="s">
        <v>100</v>
      </c>
      <c r="AF269" s="1" t="s">
        <v>100</v>
      </c>
      <c r="AG269" s="1" t="s">
        <v>100</v>
      </c>
      <c r="AH269" s="1" t="s">
        <v>100</v>
      </c>
      <c r="AI269" s="1" t="s">
        <v>100</v>
      </c>
      <c r="AJ269" s="1" t="s">
        <v>100</v>
      </c>
      <c r="AK269" s="1" t="s">
        <v>104</v>
      </c>
      <c r="AL269" s="1" t="s">
        <v>104</v>
      </c>
      <c r="AM269" s="1" t="s">
        <v>104</v>
      </c>
      <c r="AN269" s="1" t="s">
        <v>104</v>
      </c>
      <c r="AO269" s="1" t="s">
        <v>104</v>
      </c>
      <c r="AP269" s="1" t="s">
        <v>104</v>
      </c>
      <c r="AQ269" s="1" t="s">
        <v>104</v>
      </c>
      <c r="AR269" s="1"/>
      <c r="AS269" s="1" t="s">
        <v>121</v>
      </c>
      <c r="AT269" s="1" t="s">
        <v>1286</v>
      </c>
      <c r="AU269" s="1"/>
      <c r="AV269" s="1"/>
      <c r="AW269" s="1"/>
      <c r="AX269" s="1" t="s">
        <v>121</v>
      </c>
      <c r="AY269" s="1"/>
      <c r="AZ269" s="1"/>
      <c r="BA269" s="1">
        <v>80795</v>
      </c>
    </row>
    <row r="270" spans="1:53" x14ac:dyDescent="0.25">
      <c r="A270" s="4">
        <v>44942.39</v>
      </c>
      <c r="B270" s="4">
        <v>44942.39</v>
      </c>
      <c r="C270" s="1" t="s">
        <v>88</v>
      </c>
      <c r="D270" s="4">
        <v>27</v>
      </c>
      <c r="E270" s="4">
        <v>442</v>
      </c>
      <c r="F270" s="1" t="b">
        <v>0</v>
      </c>
      <c r="G270" s="4">
        <v>44956.39</v>
      </c>
      <c r="H270" s="1" t="s">
        <v>1287</v>
      </c>
      <c r="I270" s="1" t="s">
        <v>90</v>
      </c>
      <c r="J270" s="1" t="s">
        <v>91</v>
      </c>
      <c r="K270" s="1" t="s">
        <v>92</v>
      </c>
      <c r="L270" s="2"/>
      <c r="M270" s="2"/>
      <c r="N270" s="2"/>
      <c r="O270" s="2"/>
      <c r="P270" s="2"/>
      <c r="Q270" s="1">
        <f t="shared" si="4"/>
        <v>0</v>
      </c>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v>33769</v>
      </c>
    </row>
    <row r="271" spans="1:53" ht="45" x14ac:dyDescent="0.25">
      <c r="A271" s="4">
        <v>44942.38</v>
      </c>
      <c r="B271" s="4">
        <v>44942.39</v>
      </c>
      <c r="C271" s="1" t="s">
        <v>88</v>
      </c>
      <c r="D271" s="4">
        <v>18</v>
      </c>
      <c r="E271" s="4">
        <v>875</v>
      </c>
      <c r="F271" s="1" t="b">
        <v>0</v>
      </c>
      <c r="G271" s="4">
        <v>44956.39</v>
      </c>
      <c r="H271" s="1" t="s">
        <v>1288</v>
      </c>
      <c r="I271" s="1" t="s">
        <v>90</v>
      </c>
      <c r="J271" s="1" t="s">
        <v>91</v>
      </c>
      <c r="K271" s="1" t="s">
        <v>92</v>
      </c>
      <c r="L271" s="2" t="s">
        <v>1289</v>
      </c>
      <c r="M271" s="2" t="s">
        <v>1290</v>
      </c>
      <c r="N271" s="2" t="s">
        <v>1291</v>
      </c>
      <c r="O271" s="2"/>
      <c r="P271" s="2"/>
      <c r="Q271" s="1">
        <f t="shared" si="4"/>
        <v>3</v>
      </c>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v>28835</v>
      </c>
    </row>
    <row r="272" spans="1:53" ht="45" x14ac:dyDescent="0.25">
      <c r="A272" s="4">
        <v>44956.57</v>
      </c>
      <c r="B272" s="4">
        <v>44956.58</v>
      </c>
      <c r="C272" s="1" t="s">
        <v>88</v>
      </c>
      <c r="D272" s="4">
        <v>100</v>
      </c>
      <c r="E272" s="4">
        <v>495</v>
      </c>
      <c r="F272" s="1" t="b">
        <v>1</v>
      </c>
      <c r="G272" s="4">
        <v>44956.58</v>
      </c>
      <c r="H272" s="1" t="s">
        <v>1292</v>
      </c>
      <c r="I272" s="1" t="s">
        <v>90</v>
      </c>
      <c r="J272" s="1" t="s">
        <v>91</v>
      </c>
      <c r="K272" s="1" t="s">
        <v>92</v>
      </c>
      <c r="L272" s="2" t="s">
        <v>93</v>
      </c>
      <c r="M272" s="2" t="s">
        <v>1293</v>
      </c>
      <c r="N272" s="2" t="s">
        <v>1294</v>
      </c>
      <c r="O272" s="2"/>
      <c r="P272" s="2"/>
      <c r="Q272" s="1">
        <f t="shared" si="4"/>
        <v>3</v>
      </c>
      <c r="R272" s="1" t="s">
        <v>1295</v>
      </c>
      <c r="S272" s="1"/>
      <c r="T272" s="1" t="s">
        <v>92</v>
      </c>
      <c r="U272" s="1"/>
      <c r="V272" s="1"/>
      <c r="W272" s="1">
        <v>3</v>
      </c>
      <c r="X272" s="1" t="s">
        <v>101</v>
      </c>
      <c r="Y272" s="1" t="s">
        <v>99</v>
      </c>
      <c r="Z272" s="1" t="s">
        <v>103</v>
      </c>
      <c r="AA272" s="1" t="s">
        <v>100</v>
      </c>
      <c r="AB272" s="1" t="s">
        <v>103</v>
      </c>
      <c r="AC272" s="1" t="s">
        <v>100</v>
      </c>
      <c r="AD272" s="1" t="s">
        <v>100</v>
      </c>
      <c r="AE272" s="1" t="s">
        <v>100</v>
      </c>
      <c r="AF272" s="1" t="s">
        <v>99</v>
      </c>
      <c r="AG272" s="1" t="s">
        <v>100</v>
      </c>
      <c r="AH272" s="1" t="s">
        <v>103</v>
      </c>
      <c r="AI272" s="1" t="s">
        <v>103</v>
      </c>
      <c r="AJ272" s="1" t="s">
        <v>101</v>
      </c>
      <c r="AK272" s="1" t="s">
        <v>104</v>
      </c>
      <c r="AL272" s="1" t="s">
        <v>104</v>
      </c>
      <c r="AM272" s="1" t="s">
        <v>105</v>
      </c>
      <c r="AN272" s="1" t="s">
        <v>105</v>
      </c>
      <c r="AO272" s="1" t="s">
        <v>107</v>
      </c>
      <c r="AP272" s="1" t="s">
        <v>107</v>
      </c>
      <c r="AQ272" s="1" t="s">
        <v>107</v>
      </c>
      <c r="AR272" s="1" t="s">
        <v>1296</v>
      </c>
      <c r="AS272" s="1" t="s">
        <v>144</v>
      </c>
      <c r="AT272" s="1"/>
      <c r="AU272" s="1" t="s">
        <v>166</v>
      </c>
      <c r="AV272" s="1" t="s">
        <v>92</v>
      </c>
      <c r="AW272" s="1"/>
      <c r="AX272" s="1" t="s">
        <v>259</v>
      </c>
      <c r="AY272" s="1"/>
      <c r="AZ272" s="1"/>
      <c r="BA272" s="1">
        <v>36428</v>
      </c>
    </row>
    <row r="273" spans="1:53" ht="195" x14ac:dyDescent="0.25">
      <c r="A273" s="4">
        <v>44943.45</v>
      </c>
      <c r="B273" s="4">
        <v>44943.46</v>
      </c>
      <c r="C273" s="1" t="s">
        <v>88</v>
      </c>
      <c r="D273" s="4">
        <v>18</v>
      </c>
      <c r="E273" s="4">
        <v>472</v>
      </c>
      <c r="F273" s="1" t="b">
        <v>0</v>
      </c>
      <c r="G273" s="4">
        <v>44957.46</v>
      </c>
      <c r="H273" s="1" t="s">
        <v>1297</v>
      </c>
      <c r="I273" s="1" t="s">
        <v>90</v>
      </c>
      <c r="J273" s="1" t="s">
        <v>91</v>
      </c>
      <c r="K273" s="1" t="s">
        <v>92</v>
      </c>
      <c r="L273" s="2" t="s">
        <v>1298</v>
      </c>
      <c r="M273" s="2" t="s">
        <v>1299</v>
      </c>
      <c r="N273" s="2" t="s">
        <v>1300</v>
      </c>
      <c r="O273" s="2"/>
      <c r="P273" s="2"/>
      <c r="Q273" s="1">
        <f t="shared" si="4"/>
        <v>3</v>
      </c>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v>32595</v>
      </c>
    </row>
    <row r="274" spans="1:53" ht="165" x14ac:dyDescent="0.25">
      <c r="A274" s="4">
        <v>44957.59</v>
      </c>
      <c r="B274" s="4">
        <v>44957.599999999999</v>
      </c>
      <c r="C274" s="1" t="s">
        <v>88</v>
      </c>
      <c r="D274" s="4">
        <v>100</v>
      </c>
      <c r="E274" s="4">
        <v>424</v>
      </c>
      <c r="F274" s="1" t="b">
        <v>1</v>
      </c>
      <c r="G274" s="4">
        <v>44957.599999999999</v>
      </c>
      <c r="H274" s="1" t="s">
        <v>1301</v>
      </c>
      <c r="I274" s="1" t="s">
        <v>90</v>
      </c>
      <c r="J274" s="1" t="s">
        <v>91</v>
      </c>
      <c r="K274" s="1" t="s">
        <v>92</v>
      </c>
      <c r="L274" s="2" t="s">
        <v>1302</v>
      </c>
      <c r="M274" s="2" t="s">
        <v>1303</v>
      </c>
      <c r="N274" s="2" t="s">
        <v>1304</v>
      </c>
      <c r="O274" s="2"/>
      <c r="P274" s="2"/>
      <c r="Q274" s="1">
        <f t="shared" si="4"/>
        <v>3</v>
      </c>
      <c r="R274" s="1" t="s">
        <v>1305</v>
      </c>
      <c r="S274" s="1" t="s">
        <v>1306</v>
      </c>
      <c r="T274" s="1" t="s">
        <v>98</v>
      </c>
      <c r="U274" s="1"/>
      <c r="V274" s="1"/>
      <c r="W274" s="1">
        <v>4</v>
      </c>
      <c r="X274" s="1" t="s">
        <v>99</v>
      </c>
      <c r="Y274" s="1" t="s">
        <v>99</v>
      </c>
      <c r="Z274" s="1" t="s">
        <v>100</v>
      </c>
      <c r="AA274" s="1" t="s">
        <v>100</v>
      </c>
      <c r="AB274" s="1" t="s">
        <v>100</v>
      </c>
      <c r="AC274" s="1" t="s">
        <v>100</v>
      </c>
      <c r="AD274" s="1" t="s">
        <v>100</v>
      </c>
      <c r="AE274" s="1" t="s">
        <v>100</v>
      </c>
      <c r="AF274" s="1" t="s">
        <v>100</v>
      </c>
      <c r="AG274" s="1" t="s">
        <v>100</v>
      </c>
      <c r="AH274" s="1" t="s">
        <v>99</v>
      </c>
      <c r="AI274" s="1" t="s">
        <v>99</v>
      </c>
      <c r="AJ274" s="1" t="s">
        <v>99</v>
      </c>
      <c r="AK274" s="1" t="s">
        <v>105</v>
      </c>
      <c r="AL274" s="1" t="s">
        <v>105</v>
      </c>
      <c r="AM274" s="1" t="s">
        <v>105</v>
      </c>
      <c r="AN274" s="1" t="s">
        <v>105</v>
      </c>
      <c r="AO274" s="1" t="s">
        <v>105</v>
      </c>
      <c r="AP274" s="1" t="s">
        <v>105</v>
      </c>
      <c r="AQ274" s="1" t="s">
        <v>105</v>
      </c>
      <c r="AR274" s="1" t="s">
        <v>1307</v>
      </c>
      <c r="AS274" s="1" t="s">
        <v>144</v>
      </c>
      <c r="AT274" s="1"/>
      <c r="AU274" s="1" t="s">
        <v>123</v>
      </c>
      <c r="AV274" s="1" t="s">
        <v>98</v>
      </c>
      <c r="AW274" s="1"/>
      <c r="AX274" s="1" t="s">
        <v>111</v>
      </c>
      <c r="AY274" s="1"/>
      <c r="AZ274" s="1"/>
      <c r="BA274" s="1">
        <v>55713</v>
      </c>
    </row>
    <row r="275" spans="1:53" x14ac:dyDescent="0.25">
      <c r="A275" s="4">
        <v>44944.15</v>
      </c>
      <c r="B275" s="4">
        <v>44944.15</v>
      </c>
      <c r="C275" s="1" t="s">
        <v>88</v>
      </c>
      <c r="D275" s="4">
        <v>14</v>
      </c>
      <c r="E275" s="4">
        <v>17</v>
      </c>
      <c r="F275" s="1" t="b">
        <v>0</v>
      </c>
      <c r="G275" s="4">
        <v>44958.15</v>
      </c>
      <c r="H275" s="1" t="s">
        <v>1308</v>
      </c>
      <c r="I275" s="1" t="s">
        <v>90</v>
      </c>
      <c r="J275" s="1" t="s">
        <v>91</v>
      </c>
      <c r="K275" s="1" t="s">
        <v>92</v>
      </c>
      <c r="L275" s="2"/>
      <c r="M275" s="2"/>
      <c r="N275" s="2"/>
      <c r="O275" s="2"/>
      <c r="P275" s="2"/>
      <c r="Q275" s="1">
        <f t="shared" si="4"/>
        <v>0</v>
      </c>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v>21274</v>
      </c>
    </row>
    <row r="276" spans="1:53" ht="165" x14ac:dyDescent="0.25">
      <c r="A276" s="4">
        <v>44944.28</v>
      </c>
      <c r="B276" s="4">
        <v>44944.29</v>
      </c>
      <c r="C276" s="1" t="s">
        <v>88</v>
      </c>
      <c r="D276" s="4">
        <v>18</v>
      </c>
      <c r="E276" s="4">
        <v>283</v>
      </c>
      <c r="F276" s="1" t="b">
        <v>0</v>
      </c>
      <c r="G276" s="4">
        <v>44958.29</v>
      </c>
      <c r="H276" s="1" t="s">
        <v>1309</v>
      </c>
      <c r="I276" s="1" t="s">
        <v>90</v>
      </c>
      <c r="J276" s="1" t="s">
        <v>91</v>
      </c>
      <c r="K276" s="1" t="s">
        <v>92</v>
      </c>
      <c r="L276" s="2" t="s">
        <v>1310</v>
      </c>
      <c r="M276" s="2" t="s">
        <v>1311</v>
      </c>
      <c r="N276" s="2" t="s">
        <v>1312</v>
      </c>
      <c r="O276" s="2" t="s">
        <v>1313</v>
      </c>
      <c r="P276" s="2" t="s">
        <v>1314</v>
      </c>
      <c r="Q276" s="1">
        <f t="shared" si="4"/>
        <v>5</v>
      </c>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v>26148</v>
      </c>
    </row>
    <row r="277" spans="1:53" x14ac:dyDescent="0.25">
      <c r="A277" s="4">
        <v>44944.36</v>
      </c>
      <c r="B277" s="4">
        <v>44944.36</v>
      </c>
      <c r="C277" s="1" t="s">
        <v>88</v>
      </c>
      <c r="D277" s="4">
        <v>5</v>
      </c>
      <c r="E277" s="4">
        <v>7</v>
      </c>
      <c r="F277" s="1" t="b">
        <v>0</v>
      </c>
      <c r="G277" s="4">
        <v>44958.36</v>
      </c>
      <c r="H277" s="1" t="s">
        <v>1315</v>
      </c>
      <c r="I277" s="1" t="s">
        <v>90</v>
      </c>
      <c r="J277" s="1" t="s">
        <v>91</v>
      </c>
      <c r="K277" s="1"/>
      <c r="L277" s="2"/>
      <c r="M277" s="2"/>
      <c r="N277" s="2"/>
      <c r="O277" s="2"/>
      <c r="P277" s="2"/>
      <c r="Q277" s="1">
        <f t="shared" si="4"/>
        <v>0</v>
      </c>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row>
    <row r="278" spans="1:53" ht="75" x14ac:dyDescent="0.25">
      <c r="A278" s="4">
        <v>44943.6</v>
      </c>
      <c r="B278" s="4">
        <v>44944.39</v>
      </c>
      <c r="C278" s="1" t="s">
        <v>88</v>
      </c>
      <c r="D278" s="4">
        <v>18</v>
      </c>
      <c r="E278" s="4">
        <v>68046</v>
      </c>
      <c r="F278" s="1" t="b">
        <v>0</v>
      </c>
      <c r="G278" s="4">
        <v>44958.39</v>
      </c>
      <c r="H278" s="1" t="s">
        <v>1316</v>
      </c>
      <c r="I278" s="1" t="s">
        <v>90</v>
      </c>
      <c r="J278" s="1" t="s">
        <v>91</v>
      </c>
      <c r="K278" s="1" t="s">
        <v>92</v>
      </c>
      <c r="L278" s="2" t="s">
        <v>1317</v>
      </c>
      <c r="M278" s="2"/>
      <c r="N278" s="2"/>
      <c r="O278" s="2"/>
      <c r="P278" s="2"/>
      <c r="Q278" s="1">
        <f t="shared" si="4"/>
        <v>1</v>
      </c>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v>52021</v>
      </c>
    </row>
    <row r="279" spans="1:53" x14ac:dyDescent="0.25">
      <c r="A279" s="4">
        <v>44944.42</v>
      </c>
      <c r="B279" s="4">
        <v>44944.42</v>
      </c>
      <c r="C279" s="1" t="s">
        <v>88</v>
      </c>
      <c r="D279" s="4">
        <v>14</v>
      </c>
      <c r="E279" s="4">
        <v>140</v>
      </c>
      <c r="F279" s="1" t="b">
        <v>0</v>
      </c>
      <c r="G279" s="4">
        <v>44958.42</v>
      </c>
      <c r="H279" s="1" t="s">
        <v>1318</v>
      </c>
      <c r="I279" s="1" t="s">
        <v>90</v>
      </c>
      <c r="J279" s="1" t="s">
        <v>91</v>
      </c>
      <c r="K279" s="1" t="s">
        <v>92</v>
      </c>
      <c r="L279" s="2"/>
      <c r="M279" s="2"/>
      <c r="N279" s="2"/>
      <c r="O279" s="2"/>
      <c r="P279" s="2"/>
      <c r="Q279" s="1">
        <f t="shared" si="4"/>
        <v>0</v>
      </c>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v>32168</v>
      </c>
    </row>
    <row r="280" spans="1:53" x14ac:dyDescent="0.25">
      <c r="A280" s="4">
        <v>44944.53</v>
      </c>
      <c r="B280" s="4">
        <v>44944.53</v>
      </c>
      <c r="C280" s="1" t="s">
        <v>88</v>
      </c>
      <c r="D280" s="4">
        <v>5</v>
      </c>
      <c r="E280" s="4">
        <v>58</v>
      </c>
      <c r="F280" s="1" t="b">
        <v>0</v>
      </c>
      <c r="G280" s="4">
        <v>44958.53</v>
      </c>
      <c r="H280" s="1" t="s">
        <v>1319</v>
      </c>
      <c r="I280" s="1" t="s">
        <v>90</v>
      </c>
      <c r="J280" s="1" t="s">
        <v>91</v>
      </c>
      <c r="K280" s="1"/>
      <c r="L280" s="2"/>
      <c r="M280" s="2"/>
      <c r="N280" s="2"/>
      <c r="O280" s="2"/>
      <c r="P280" s="2"/>
      <c r="Q280" s="1">
        <f t="shared" si="4"/>
        <v>0</v>
      </c>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row>
    <row r="281" spans="1:53" ht="285" x14ac:dyDescent="0.25">
      <c r="A281" s="4">
        <v>44944.44</v>
      </c>
      <c r="B281" s="4">
        <v>44944.53</v>
      </c>
      <c r="C281" s="1" t="s">
        <v>88</v>
      </c>
      <c r="D281" s="4">
        <v>59</v>
      </c>
      <c r="E281" s="4">
        <v>8573</v>
      </c>
      <c r="F281" s="1" t="b">
        <v>0</v>
      </c>
      <c r="G281" s="4">
        <v>44958.53</v>
      </c>
      <c r="H281" s="1" t="s">
        <v>1320</v>
      </c>
      <c r="I281" s="1" t="s">
        <v>90</v>
      </c>
      <c r="J281" s="1" t="s">
        <v>91</v>
      </c>
      <c r="K281" s="1" t="s">
        <v>92</v>
      </c>
      <c r="L281" s="2" t="s">
        <v>138</v>
      </c>
      <c r="M281" s="2" t="s">
        <v>1321</v>
      </c>
      <c r="N281" s="2" t="s">
        <v>1322</v>
      </c>
      <c r="O281" s="2" t="s">
        <v>1323</v>
      </c>
      <c r="P281" s="2"/>
      <c r="Q281" s="1">
        <f t="shared" si="4"/>
        <v>4</v>
      </c>
      <c r="R281" s="1" t="s">
        <v>1324</v>
      </c>
      <c r="S281" s="1" t="s">
        <v>1325</v>
      </c>
      <c r="T281" s="1" t="s">
        <v>92</v>
      </c>
      <c r="U281" s="1"/>
      <c r="V281" s="1" t="s">
        <v>1326</v>
      </c>
      <c r="W281" s="1">
        <v>4</v>
      </c>
      <c r="X281" s="1" t="s">
        <v>103</v>
      </c>
      <c r="Y281" s="1" t="s">
        <v>100</v>
      </c>
      <c r="Z281" s="1" t="s">
        <v>103</v>
      </c>
      <c r="AA281" s="1" t="s">
        <v>99</v>
      </c>
      <c r="AB281" s="1" t="s">
        <v>99</v>
      </c>
      <c r="AC281" s="1" t="s">
        <v>100</v>
      </c>
      <c r="AD281" s="1" t="s">
        <v>103</v>
      </c>
      <c r="AE281" s="1" t="s">
        <v>103</v>
      </c>
      <c r="AF281" s="1" t="s">
        <v>100</v>
      </c>
      <c r="AG281" s="1" t="s">
        <v>100</v>
      </c>
      <c r="AH281" s="1" t="s">
        <v>99</v>
      </c>
      <c r="AI281" s="1" t="s">
        <v>103</v>
      </c>
      <c r="AJ281" s="1" t="s">
        <v>103</v>
      </c>
      <c r="AK281" s="1"/>
      <c r="AL281" s="1"/>
      <c r="AM281" s="1"/>
      <c r="AN281" s="1"/>
      <c r="AO281" s="1"/>
      <c r="AP281" s="1"/>
      <c r="AQ281" s="1"/>
      <c r="AR281" s="1"/>
      <c r="AS281" s="1"/>
      <c r="AT281" s="1"/>
      <c r="AU281" s="1"/>
      <c r="AV281" s="1"/>
      <c r="AW281" s="1"/>
      <c r="AX281" s="1"/>
      <c r="AY281" s="1"/>
      <c r="AZ281" s="1"/>
      <c r="BA281" s="1">
        <v>90793</v>
      </c>
    </row>
    <row r="282" spans="1:53" x14ac:dyDescent="0.25">
      <c r="A282" s="4">
        <v>44944.77</v>
      </c>
      <c r="B282" s="4">
        <v>44944.77</v>
      </c>
      <c r="C282" s="1" t="s">
        <v>88</v>
      </c>
      <c r="D282" s="4">
        <v>14</v>
      </c>
      <c r="E282" s="4">
        <v>54</v>
      </c>
      <c r="F282" s="1" t="b">
        <v>0</v>
      </c>
      <c r="G282" s="4">
        <v>44958.77</v>
      </c>
      <c r="H282" s="1" t="s">
        <v>1327</v>
      </c>
      <c r="I282" s="1" t="s">
        <v>90</v>
      </c>
      <c r="J282" s="1" t="s">
        <v>91</v>
      </c>
      <c r="K282" s="1" t="s">
        <v>92</v>
      </c>
      <c r="L282" s="2"/>
      <c r="M282" s="2"/>
      <c r="N282" s="2"/>
      <c r="O282" s="2"/>
      <c r="P282" s="2"/>
      <c r="Q282" s="1">
        <f t="shared" si="4"/>
        <v>0</v>
      </c>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v>56829</v>
      </c>
    </row>
    <row r="283" spans="1:53" ht="60" x14ac:dyDescent="0.25">
      <c r="A283" s="4">
        <v>44944.82</v>
      </c>
      <c r="B283" s="4">
        <v>44944.82</v>
      </c>
      <c r="C283" s="1" t="s">
        <v>88</v>
      </c>
      <c r="D283" s="4">
        <v>18</v>
      </c>
      <c r="E283" s="4">
        <v>397</v>
      </c>
      <c r="F283" s="1" t="b">
        <v>0</v>
      </c>
      <c r="G283" s="4">
        <v>44958.82</v>
      </c>
      <c r="H283" s="1" t="s">
        <v>1328</v>
      </c>
      <c r="I283" s="1" t="s">
        <v>90</v>
      </c>
      <c r="J283" s="1" t="s">
        <v>91</v>
      </c>
      <c r="K283" s="1" t="s">
        <v>92</v>
      </c>
      <c r="L283" s="2" t="s">
        <v>1329</v>
      </c>
      <c r="M283" s="2" t="s">
        <v>1330</v>
      </c>
      <c r="N283" s="2" t="s">
        <v>1331</v>
      </c>
      <c r="O283" s="2" t="s">
        <v>1332</v>
      </c>
      <c r="P283" s="2" t="s">
        <v>1333</v>
      </c>
      <c r="Q283" s="1">
        <f t="shared" si="4"/>
        <v>5</v>
      </c>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v>93217</v>
      </c>
    </row>
    <row r="284" spans="1:53" x14ac:dyDescent="0.25">
      <c r="A284" s="4">
        <v>44945.34</v>
      </c>
      <c r="B284" s="4">
        <v>44945.34</v>
      </c>
      <c r="C284" s="1" t="s">
        <v>88</v>
      </c>
      <c r="D284" s="4">
        <v>14</v>
      </c>
      <c r="E284" s="4">
        <v>19</v>
      </c>
      <c r="F284" s="1" t="b">
        <v>0</v>
      </c>
      <c r="G284" s="4">
        <v>44959.34</v>
      </c>
      <c r="H284" s="1" t="s">
        <v>1334</v>
      </c>
      <c r="I284" s="1" t="s">
        <v>90</v>
      </c>
      <c r="J284" s="1" t="s">
        <v>91</v>
      </c>
      <c r="K284" s="1" t="s">
        <v>92</v>
      </c>
      <c r="L284" s="2"/>
      <c r="M284" s="2"/>
      <c r="N284" s="2"/>
      <c r="O284" s="2"/>
      <c r="P284" s="2"/>
      <c r="Q284" s="1">
        <f t="shared" si="4"/>
        <v>0</v>
      </c>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v>23372</v>
      </c>
    </row>
    <row r="285" spans="1:53" x14ac:dyDescent="0.25">
      <c r="A285" s="4">
        <v>44945.38</v>
      </c>
      <c r="B285" s="4">
        <v>44945.38</v>
      </c>
      <c r="C285" s="1" t="s">
        <v>88</v>
      </c>
      <c r="D285" s="4">
        <v>14</v>
      </c>
      <c r="E285" s="4">
        <v>44</v>
      </c>
      <c r="F285" s="1" t="b">
        <v>0</v>
      </c>
      <c r="G285" s="4">
        <v>44959.38</v>
      </c>
      <c r="H285" s="1" t="s">
        <v>1335</v>
      </c>
      <c r="I285" s="1" t="s">
        <v>90</v>
      </c>
      <c r="J285" s="1" t="s">
        <v>91</v>
      </c>
      <c r="K285" s="1" t="s">
        <v>92</v>
      </c>
      <c r="L285" s="2"/>
      <c r="M285" s="2"/>
      <c r="N285" s="2"/>
      <c r="O285" s="2"/>
      <c r="P285" s="2"/>
      <c r="Q285" s="1">
        <f t="shared" si="4"/>
        <v>0</v>
      </c>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v>83496</v>
      </c>
    </row>
    <row r="286" spans="1:53" x14ac:dyDescent="0.25">
      <c r="A286" s="4">
        <v>44945.4</v>
      </c>
      <c r="B286" s="4">
        <v>44945.4</v>
      </c>
      <c r="C286" s="1" t="s">
        <v>88</v>
      </c>
      <c r="D286" s="4">
        <v>9</v>
      </c>
      <c r="E286" s="4">
        <v>34</v>
      </c>
      <c r="F286" s="1" t="b">
        <v>0</v>
      </c>
      <c r="G286" s="4">
        <v>44959.4</v>
      </c>
      <c r="H286" s="1" t="s">
        <v>1336</v>
      </c>
      <c r="I286" s="1" t="s">
        <v>90</v>
      </c>
      <c r="J286" s="1" t="s">
        <v>91</v>
      </c>
      <c r="K286" s="1" t="s">
        <v>92</v>
      </c>
      <c r="L286" s="2"/>
      <c r="M286" s="2"/>
      <c r="N286" s="2"/>
      <c r="O286" s="2"/>
      <c r="P286" s="2"/>
      <c r="Q286" s="1">
        <f t="shared" si="4"/>
        <v>0</v>
      </c>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row>
    <row r="287" spans="1:53" x14ac:dyDescent="0.25">
      <c r="A287" s="4">
        <v>44945.440000000002</v>
      </c>
      <c r="B287" s="4">
        <v>44945.440000000002</v>
      </c>
      <c r="C287" s="1" t="s">
        <v>88</v>
      </c>
      <c r="D287" s="4">
        <v>14</v>
      </c>
      <c r="E287" s="4">
        <v>48</v>
      </c>
      <c r="F287" s="1" t="b">
        <v>0</v>
      </c>
      <c r="G287" s="4">
        <v>44959.44</v>
      </c>
      <c r="H287" s="1" t="s">
        <v>1337</v>
      </c>
      <c r="I287" s="1" t="s">
        <v>90</v>
      </c>
      <c r="J287" s="1" t="s">
        <v>91</v>
      </c>
      <c r="K287" s="1" t="s">
        <v>92</v>
      </c>
      <c r="L287" s="2"/>
      <c r="M287" s="2"/>
      <c r="N287" s="2"/>
      <c r="O287" s="2"/>
      <c r="P287" s="2"/>
      <c r="Q287" s="1">
        <f t="shared" si="4"/>
        <v>0</v>
      </c>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v>76070</v>
      </c>
    </row>
    <row r="288" spans="1:53" x14ac:dyDescent="0.25">
      <c r="A288" s="4">
        <v>44946.43</v>
      </c>
      <c r="B288" s="4">
        <v>44946.43</v>
      </c>
      <c r="C288" s="1" t="s">
        <v>88</v>
      </c>
      <c r="D288" s="4">
        <v>5</v>
      </c>
      <c r="E288" s="4">
        <v>15</v>
      </c>
      <c r="F288" s="1" t="b">
        <v>0</v>
      </c>
      <c r="G288" s="4">
        <v>44960.43</v>
      </c>
      <c r="H288" s="1" t="s">
        <v>1338</v>
      </c>
      <c r="I288" s="1" t="s">
        <v>90</v>
      </c>
      <c r="J288" s="1" t="s">
        <v>91</v>
      </c>
      <c r="K288" s="1"/>
      <c r="L288" s="2"/>
      <c r="M288" s="2"/>
      <c r="N288" s="2"/>
      <c r="O288" s="2"/>
      <c r="P288" s="2"/>
      <c r="Q288" s="1">
        <f t="shared" si="4"/>
        <v>0</v>
      </c>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row>
    <row r="289" spans="1:53" x14ac:dyDescent="0.25">
      <c r="A289" s="4">
        <v>44946.43</v>
      </c>
      <c r="B289" s="4">
        <v>44946.43</v>
      </c>
      <c r="C289" s="1" t="s">
        <v>88</v>
      </c>
      <c r="D289" s="4">
        <v>14</v>
      </c>
      <c r="E289" s="4">
        <v>44</v>
      </c>
      <c r="F289" s="1" t="b">
        <v>0</v>
      </c>
      <c r="G289" s="4">
        <v>44960.43</v>
      </c>
      <c r="H289" s="1" t="s">
        <v>1339</v>
      </c>
      <c r="I289" s="1" t="s">
        <v>90</v>
      </c>
      <c r="J289" s="1" t="s">
        <v>91</v>
      </c>
      <c r="K289" s="1" t="s">
        <v>92</v>
      </c>
      <c r="L289" s="2"/>
      <c r="M289" s="2"/>
      <c r="N289" s="2"/>
      <c r="O289" s="2"/>
      <c r="P289" s="2"/>
      <c r="Q289" s="1">
        <f t="shared" si="4"/>
        <v>0</v>
      </c>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v>61348</v>
      </c>
    </row>
    <row r="290" spans="1:53" x14ac:dyDescent="0.25">
      <c r="A290" s="4">
        <v>44946.43</v>
      </c>
      <c r="B290" s="4">
        <v>44946.43</v>
      </c>
      <c r="C290" s="1" t="s">
        <v>88</v>
      </c>
      <c r="D290" s="4">
        <v>14</v>
      </c>
      <c r="E290" s="4">
        <v>97</v>
      </c>
      <c r="F290" s="1" t="b">
        <v>0</v>
      </c>
      <c r="G290" s="4">
        <v>44960.43</v>
      </c>
      <c r="H290" s="1" t="s">
        <v>1340</v>
      </c>
      <c r="I290" s="1" t="s">
        <v>90</v>
      </c>
      <c r="J290" s="1" t="s">
        <v>91</v>
      </c>
      <c r="K290" s="1" t="s">
        <v>92</v>
      </c>
      <c r="L290" s="2"/>
      <c r="M290" s="2"/>
      <c r="N290" s="2"/>
      <c r="O290" s="2"/>
      <c r="P290" s="2"/>
      <c r="Q290" s="1">
        <f t="shared" si="4"/>
        <v>0</v>
      </c>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v>96042</v>
      </c>
    </row>
    <row r="291" spans="1:53" x14ac:dyDescent="0.25">
      <c r="A291" s="4">
        <v>44946.44</v>
      </c>
      <c r="B291" s="4">
        <v>44946.44</v>
      </c>
      <c r="C291" s="1" t="s">
        <v>88</v>
      </c>
      <c r="D291" s="4">
        <v>14</v>
      </c>
      <c r="E291" s="4">
        <v>123</v>
      </c>
      <c r="F291" s="1" t="b">
        <v>0</v>
      </c>
      <c r="G291" s="4">
        <v>44960.44</v>
      </c>
      <c r="H291" s="1" t="s">
        <v>1341</v>
      </c>
      <c r="I291" s="1" t="s">
        <v>90</v>
      </c>
      <c r="J291" s="1" t="s">
        <v>91</v>
      </c>
      <c r="K291" s="1" t="s">
        <v>92</v>
      </c>
      <c r="L291" s="2"/>
      <c r="M291" s="2"/>
      <c r="N291" s="2"/>
      <c r="O291" s="2"/>
      <c r="P291" s="2"/>
      <c r="Q291" s="1">
        <f t="shared" si="4"/>
        <v>0</v>
      </c>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v>42559</v>
      </c>
    </row>
    <row r="292" spans="1:53" x14ac:dyDescent="0.25">
      <c r="A292" s="4">
        <v>44946.44</v>
      </c>
      <c r="B292" s="4">
        <v>44946.44</v>
      </c>
      <c r="C292" s="1" t="s">
        <v>88</v>
      </c>
      <c r="D292" s="4">
        <v>14</v>
      </c>
      <c r="E292" s="4">
        <v>62</v>
      </c>
      <c r="F292" s="1" t="b">
        <v>0</v>
      </c>
      <c r="G292" s="4">
        <v>44960.44</v>
      </c>
      <c r="H292" s="1" t="s">
        <v>1342</v>
      </c>
      <c r="I292" s="1" t="s">
        <v>90</v>
      </c>
      <c r="J292" s="1" t="s">
        <v>91</v>
      </c>
      <c r="K292" s="1" t="s">
        <v>92</v>
      </c>
      <c r="L292" s="2"/>
      <c r="M292" s="2"/>
      <c r="N292" s="2"/>
      <c r="O292" s="2"/>
      <c r="P292" s="2"/>
      <c r="Q292" s="1">
        <f t="shared" si="4"/>
        <v>0</v>
      </c>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v>49424</v>
      </c>
    </row>
    <row r="293" spans="1:53" x14ac:dyDescent="0.25">
      <c r="A293" s="4">
        <v>44946.45</v>
      </c>
      <c r="B293" s="4">
        <v>44946.45</v>
      </c>
      <c r="C293" s="1" t="s">
        <v>88</v>
      </c>
      <c r="D293" s="4">
        <v>5</v>
      </c>
      <c r="E293" s="4">
        <v>146</v>
      </c>
      <c r="F293" s="1" t="b">
        <v>0</v>
      </c>
      <c r="G293" s="4">
        <v>44960.45</v>
      </c>
      <c r="H293" s="1" t="s">
        <v>1343</v>
      </c>
      <c r="I293" s="1" t="s">
        <v>90</v>
      </c>
      <c r="J293" s="1" t="s">
        <v>91</v>
      </c>
      <c r="K293" s="1"/>
      <c r="L293" s="2"/>
      <c r="M293" s="2"/>
      <c r="N293" s="2"/>
      <c r="O293" s="2"/>
      <c r="P293" s="2"/>
      <c r="Q293" s="1">
        <f t="shared" si="4"/>
        <v>0</v>
      </c>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row>
    <row r="294" spans="1:53" x14ac:dyDescent="0.25">
      <c r="A294" s="4">
        <v>44946.46</v>
      </c>
      <c r="B294" s="4">
        <v>44946.46</v>
      </c>
      <c r="C294" s="1" t="s">
        <v>694</v>
      </c>
      <c r="D294" s="4">
        <v>5</v>
      </c>
      <c r="E294" s="4">
        <v>8</v>
      </c>
      <c r="F294" s="1" t="b">
        <v>0</v>
      </c>
      <c r="G294" s="4">
        <v>44960.46</v>
      </c>
      <c r="H294" s="1" t="s">
        <v>1344</v>
      </c>
      <c r="I294" s="1" t="s">
        <v>90</v>
      </c>
      <c r="J294" s="1" t="s">
        <v>91</v>
      </c>
      <c r="K294" s="1"/>
      <c r="L294" s="2"/>
      <c r="M294" s="2"/>
      <c r="N294" s="2"/>
      <c r="O294" s="2"/>
      <c r="P294" s="2"/>
      <c r="Q294" s="1">
        <f t="shared" si="4"/>
        <v>0</v>
      </c>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row>
    <row r="295" spans="1:53" x14ac:dyDescent="0.25">
      <c r="A295" s="4">
        <v>44946.48</v>
      </c>
      <c r="B295" s="4">
        <v>44946.49</v>
      </c>
      <c r="C295" s="1" t="s">
        <v>88</v>
      </c>
      <c r="D295" s="4">
        <v>14</v>
      </c>
      <c r="E295" s="4">
        <v>124</v>
      </c>
      <c r="F295" s="1" t="b">
        <v>0</v>
      </c>
      <c r="G295" s="4">
        <v>44960.49</v>
      </c>
      <c r="H295" s="1" t="s">
        <v>1345</v>
      </c>
      <c r="I295" s="1" t="s">
        <v>90</v>
      </c>
      <c r="J295" s="1" t="s">
        <v>91</v>
      </c>
      <c r="K295" s="1" t="s">
        <v>92</v>
      </c>
      <c r="L295" s="2"/>
      <c r="M295" s="2"/>
      <c r="N295" s="2"/>
      <c r="O295" s="2"/>
      <c r="P295" s="2"/>
      <c r="Q295" s="1">
        <f t="shared" si="4"/>
        <v>0</v>
      </c>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v>31161</v>
      </c>
    </row>
    <row r="296" spans="1:53" ht="45" x14ac:dyDescent="0.25">
      <c r="A296" s="4">
        <v>44946.6</v>
      </c>
      <c r="B296" s="4">
        <v>44946.61</v>
      </c>
      <c r="C296" s="1" t="s">
        <v>88</v>
      </c>
      <c r="D296" s="4">
        <v>18</v>
      </c>
      <c r="E296" s="4">
        <v>519</v>
      </c>
      <c r="F296" s="1" t="b">
        <v>0</v>
      </c>
      <c r="G296" s="4">
        <v>44960.61</v>
      </c>
      <c r="H296" s="1" t="s">
        <v>1346</v>
      </c>
      <c r="I296" s="1" t="s">
        <v>90</v>
      </c>
      <c r="J296" s="1" t="s">
        <v>91</v>
      </c>
      <c r="K296" s="1" t="s">
        <v>92</v>
      </c>
      <c r="L296" s="2" t="s">
        <v>1347</v>
      </c>
      <c r="M296" s="2" t="s">
        <v>550</v>
      </c>
      <c r="N296" s="2"/>
      <c r="O296" s="2"/>
      <c r="P296" s="2"/>
      <c r="Q296" s="1">
        <f t="shared" si="4"/>
        <v>2</v>
      </c>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v>18094</v>
      </c>
    </row>
    <row r="297" spans="1:53" x14ac:dyDescent="0.25">
      <c r="A297" s="4">
        <v>44946.43</v>
      </c>
      <c r="B297" s="4">
        <v>44946.65</v>
      </c>
      <c r="C297" s="1" t="s">
        <v>88</v>
      </c>
      <c r="D297" s="4">
        <v>9</v>
      </c>
      <c r="E297" s="4">
        <v>19121</v>
      </c>
      <c r="F297" s="1" t="b">
        <v>0</v>
      </c>
      <c r="G297" s="4">
        <v>44960.65</v>
      </c>
      <c r="H297" s="1" t="s">
        <v>1348</v>
      </c>
      <c r="I297" s="1" t="s">
        <v>90</v>
      </c>
      <c r="J297" s="1" t="s">
        <v>91</v>
      </c>
      <c r="K297" s="1" t="s">
        <v>92</v>
      </c>
      <c r="L297" s="2"/>
      <c r="M297" s="2"/>
      <c r="N297" s="2"/>
      <c r="O297" s="2"/>
      <c r="P297" s="2"/>
      <c r="Q297" s="1">
        <f t="shared" si="4"/>
        <v>0</v>
      </c>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row>
    <row r="298" spans="1:53" x14ac:dyDescent="0.25">
      <c r="A298" s="4">
        <v>44946.48</v>
      </c>
      <c r="B298" s="4">
        <v>44946.8</v>
      </c>
      <c r="C298" s="1" t="s">
        <v>88</v>
      </c>
      <c r="D298" s="4">
        <v>14</v>
      </c>
      <c r="E298" s="4">
        <v>27937</v>
      </c>
      <c r="F298" s="1" t="b">
        <v>0</v>
      </c>
      <c r="G298" s="4">
        <v>44960.800000000003</v>
      </c>
      <c r="H298" s="1" t="s">
        <v>1349</v>
      </c>
      <c r="I298" s="1" t="s">
        <v>90</v>
      </c>
      <c r="J298" s="1" t="s">
        <v>91</v>
      </c>
      <c r="K298" s="1" t="s">
        <v>92</v>
      </c>
      <c r="L298" s="2"/>
      <c r="M298" s="2"/>
      <c r="N298" s="2"/>
      <c r="O298" s="2"/>
      <c r="P298" s="2"/>
      <c r="Q298" s="1">
        <f t="shared" si="4"/>
        <v>0</v>
      </c>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v>92387</v>
      </c>
    </row>
    <row r="299" spans="1:53" ht="30" x14ac:dyDescent="0.25">
      <c r="A299" s="4">
        <v>44946.82</v>
      </c>
      <c r="B299" s="4">
        <v>44946.82</v>
      </c>
      <c r="C299" s="1" t="s">
        <v>88</v>
      </c>
      <c r="D299" s="4">
        <v>18</v>
      </c>
      <c r="E299" s="4">
        <v>127</v>
      </c>
      <c r="F299" s="1" t="b">
        <v>0</v>
      </c>
      <c r="G299" s="4">
        <v>44960.82</v>
      </c>
      <c r="H299" s="1" t="s">
        <v>1350</v>
      </c>
      <c r="I299" s="1" t="s">
        <v>90</v>
      </c>
      <c r="J299" s="1" t="s">
        <v>91</v>
      </c>
      <c r="K299" s="1" t="s">
        <v>92</v>
      </c>
      <c r="L299" s="2" t="s">
        <v>1351</v>
      </c>
      <c r="M299" s="2" t="s">
        <v>996</v>
      </c>
      <c r="N299" s="2" t="s">
        <v>840</v>
      </c>
      <c r="O299" s="2" t="s">
        <v>1352</v>
      </c>
      <c r="P299" s="2"/>
      <c r="Q299" s="1">
        <f t="shared" si="4"/>
        <v>4</v>
      </c>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v>99694</v>
      </c>
    </row>
    <row r="300" spans="1:53" x14ac:dyDescent="0.25">
      <c r="A300" s="4">
        <v>44946.45</v>
      </c>
      <c r="B300" s="4">
        <v>44947.02</v>
      </c>
      <c r="C300" s="1" t="s">
        <v>88</v>
      </c>
      <c r="D300" s="4">
        <v>14</v>
      </c>
      <c r="E300" s="4">
        <v>49233</v>
      </c>
      <c r="F300" s="1" t="b">
        <v>0</v>
      </c>
      <c r="G300" s="4">
        <v>44961.02</v>
      </c>
      <c r="H300" s="1" t="s">
        <v>1353</v>
      </c>
      <c r="I300" s="1" t="s">
        <v>90</v>
      </c>
      <c r="J300" s="1" t="s">
        <v>91</v>
      </c>
      <c r="K300" s="1" t="s">
        <v>92</v>
      </c>
      <c r="L300" s="2"/>
      <c r="M300" s="2"/>
      <c r="N300" s="2"/>
      <c r="O300" s="2"/>
      <c r="P300" s="2"/>
      <c r="Q300" s="1">
        <f t="shared" si="4"/>
        <v>0</v>
      </c>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v>31211</v>
      </c>
    </row>
    <row r="301" spans="1:53" x14ac:dyDescent="0.25">
      <c r="A301" s="4">
        <v>44947.71</v>
      </c>
      <c r="B301" s="4">
        <v>44947.71</v>
      </c>
      <c r="C301" s="1" t="s">
        <v>88</v>
      </c>
      <c r="D301" s="4">
        <v>14</v>
      </c>
      <c r="E301" s="4">
        <v>52</v>
      </c>
      <c r="F301" s="1" t="b">
        <v>0</v>
      </c>
      <c r="G301" s="4">
        <v>44961.71</v>
      </c>
      <c r="H301" s="1" t="s">
        <v>1354</v>
      </c>
      <c r="I301" s="1" t="s">
        <v>90</v>
      </c>
      <c r="J301" s="1" t="s">
        <v>91</v>
      </c>
      <c r="K301" s="1" t="s">
        <v>92</v>
      </c>
      <c r="L301" s="2"/>
      <c r="M301" s="2"/>
      <c r="N301" s="2"/>
      <c r="O301" s="2"/>
      <c r="P301" s="2"/>
      <c r="Q301" s="1">
        <f t="shared" si="4"/>
        <v>0</v>
      </c>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v>53966</v>
      </c>
    </row>
    <row r="302" spans="1:53" x14ac:dyDescent="0.25">
      <c r="A302" s="4">
        <v>44947.77</v>
      </c>
      <c r="B302" s="4">
        <v>44947.77</v>
      </c>
      <c r="C302" s="1" t="s">
        <v>88</v>
      </c>
      <c r="D302" s="4">
        <v>14</v>
      </c>
      <c r="E302" s="4">
        <v>82</v>
      </c>
      <c r="F302" s="1" t="b">
        <v>0</v>
      </c>
      <c r="G302" s="4">
        <v>44961.77</v>
      </c>
      <c r="H302" s="1" t="s">
        <v>1355</v>
      </c>
      <c r="I302" s="1" t="s">
        <v>90</v>
      </c>
      <c r="J302" s="1" t="s">
        <v>91</v>
      </c>
      <c r="K302" s="1" t="s">
        <v>92</v>
      </c>
      <c r="L302" s="2"/>
      <c r="M302" s="2"/>
      <c r="N302" s="2"/>
      <c r="O302" s="2"/>
      <c r="P302" s="2"/>
      <c r="Q302" s="1">
        <f t="shared" si="4"/>
        <v>0</v>
      </c>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v>23634</v>
      </c>
    </row>
    <row r="303" spans="1:53" ht="390" x14ac:dyDescent="0.25">
      <c r="A303" s="4">
        <v>44962.73</v>
      </c>
      <c r="B303" s="4">
        <v>44962.74</v>
      </c>
      <c r="C303" s="1" t="s">
        <v>88</v>
      </c>
      <c r="D303" s="4">
        <v>100</v>
      </c>
      <c r="E303" s="4">
        <v>1385</v>
      </c>
      <c r="F303" s="1" t="b">
        <v>1</v>
      </c>
      <c r="G303" s="4">
        <v>44962.74</v>
      </c>
      <c r="H303" s="1" t="s">
        <v>1356</v>
      </c>
      <c r="I303" s="1" t="s">
        <v>90</v>
      </c>
      <c r="J303" s="1" t="s">
        <v>91</v>
      </c>
      <c r="K303" s="1" t="s">
        <v>92</v>
      </c>
      <c r="L303" s="2" t="s">
        <v>1357</v>
      </c>
      <c r="M303" s="2" t="s">
        <v>1358</v>
      </c>
      <c r="N303" s="2" t="s">
        <v>1359</v>
      </c>
      <c r="O303" s="2"/>
      <c r="P303" s="2"/>
      <c r="Q303" s="1">
        <f t="shared" si="4"/>
        <v>3</v>
      </c>
      <c r="R303" s="1" t="s">
        <v>1360</v>
      </c>
      <c r="S303" s="1" t="s">
        <v>1361</v>
      </c>
      <c r="T303" s="1" t="s">
        <v>98</v>
      </c>
      <c r="U303" s="1"/>
      <c r="V303" s="1"/>
      <c r="W303" s="1">
        <v>1</v>
      </c>
      <c r="X303" s="1"/>
      <c r="Y303" s="1"/>
      <c r="Z303" s="1"/>
      <c r="AA303" s="1"/>
      <c r="AB303" s="1"/>
      <c r="AC303" s="1"/>
      <c r="AD303" s="1" t="s">
        <v>101</v>
      </c>
      <c r="AE303" s="1" t="s">
        <v>101</v>
      </c>
      <c r="AF303" s="1" t="s">
        <v>103</v>
      </c>
      <c r="AG303" s="1" t="s">
        <v>103</v>
      </c>
      <c r="AH303" s="1" t="s">
        <v>103</v>
      </c>
      <c r="AI303" s="1" t="s">
        <v>99</v>
      </c>
      <c r="AJ303" s="1" t="s">
        <v>100</v>
      </c>
      <c r="AK303" s="1" t="s">
        <v>107</v>
      </c>
      <c r="AL303" s="1" t="s">
        <v>105</v>
      </c>
      <c r="AM303" s="1" t="s">
        <v>105</v>
      </c>
      <c r="AN303" s="1" t="s">
        <v>105</v>
      </c>
      <c r="AO303" s="1" t="s">
        <v>105</v>
      </c>
      <c r="AP303" s="1" t="s">
        <v>105</v>
      </c>
      <c r="AQ303" s="1" t="s">
        <v>104</v>
      </c>
      <c r="AR303" s="1" t="s">
        <v>1362</v>
      </c>
      <c r="AS303" s="1" t="s">
        <v>121</v>
      </c>
      <c r="AT303" s="1" t="s">
        <v>1363</v>
      </c>
      <c r="AU303" s="1" t="s">
        <v>123</v>
      </c>
      <c r="AV303" s="1" t="s">
        <v>98</v>
      </c>
      <c r="AW303" s="1"/>
      <c r="AX303" s="1" t="s">
        <v>796</v>
      </c>
      <c r="AY303" s="1"/>
      <c r="AZ303" s="1" t="s">
        <v>1364</v>
      </c>
      <c r="BA303" s="1">
        <v>27352</v>
      </c>
    </row>
    <row r="304" spans="1:53" x14ac:dyDescent="0.25">
      <c r="A304" s="4">
        <v>44949.33</v>
      </c>
      <c r="B304" s="4">
        <v>44949.33</v>
      </c>
      <c r="C304" s="1" t="s">
        <v>88</v>
      </c>
      <c r="D304" s="4">
        <v>14</v>
      </c>
      <c r="E304" s="4">
        <v>105</v>
      </c>
      <c r="F304" s="1" t="b">
        <v>0</v>
      </c>
      <c r="G304" s="4">
        <v>44963.33</v>
      </c>
      <c r="H304" s="1" t="s">
        <v>1365</v>
      </c>
      <c r="I304" s="1" t="s">
        <v>90</v>
      </c>
      <c r="J304" s="1" t="s">
        <v>91</v>
      </c>
      <c r="K304" s="1" t="s">
        <v>92</v>
      </c>
      <c r="L304" s="2"/>
      <c r="M304" s="2"/>
      <c r="N304" s="2"/>
      <c r="O304" s="2"/>
      <c r="P304" s="2"/>
      <c r="Q304" s="1">
        <f t="shared" si="4"/>
        <v>0</v>
      </c>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v>40510</v>
      </c>
    </row>
    <row r="305" spans="1:53" x14ac:dyDescent="0.25">
      <c r="A305" s="4">
        <v>44949.33</v>
      </c>
      <c r="B305" s="4">
        <v>44949.36</v>
      </c>
      <c r="C305" s="1" t="s">
        <v>88</v>
      </c>
      <c r="D305" s="4">
        <v>41</v>
      </c>
      <c r="E305" s="4">
        <v>2418</v>
      </c>
      <c r="F305" s="1" t="b">
        <v>0</v>
      </c>
      <c r="G305" s="4">
        <v>44963.360000000001</v>
      </c>
      <c r="H305" s="1" t="s">
        <v>1366</v>
      </c>
      <c r="I305" s="1" t="s">
        <v>90</v>
      </c>
      <c r="J305" s="1" t="s">
        <v>91</v>
      </c>
      <c r="K305" s="1" t="s">
        <v>92</v>
      </c>
      <c r="L305" s="2"/>
      <c r="M305" s="2"/>
      <c r="N305" s="2"/>
      <c r="O305" s="2"/>
      <c r="P305" s="2"/>
      <c r="Q305" s="1">
        <f t="shared" si="4"/>
        <v>0</v>
      </c>
      <c r="R305" s="1"/>
      <c r="S305" s="1"/>
      <c r="T305" s="1" t="s">
        <v>92</v>
      </c>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v>76641</v>
      </c>
    </row>
    <row r="306" spans="1:53" x14ac:dyDescent="0.25">
      <c r="A306" s="4">
        <v>44949.43</v>
      </c>
      <c r="B306" s="4">
        <v>44949.440000000002</v>
      </c>
      <c r="C306" s="1" t="s">
        <v>88</v>
      </c>
      <c r="D306" s="4">
        <v>14</v>
      </c>
      <c r="E306" s="4">
        <v>128</v>
      </c>
      <c r="F306" s="1" t="b">
        <v>0</v>
      </c>
      <c r="G306" s="4">
        <v>44963.44</v>
      </c>
      <c r="H306" s="1" t="s">
        <v>1367</v>
      </c>
      <c r="I306" s="1" t="s">
        <v>90</v>
      </c>
      <c r="J306" s="1" t="s">
        <v>91</v>
      </c>
      <c r="K306" s="1" t="s">
        <v>92</v>
      </c>
      <c r="L306" s="2"/>
      <c r="M306" s="2"/>
      <c r="N306" s="2"/>
      <c r="O306" s="2"/>
      <c r="P306" s="2"/>
      <c r="Q306" s="1">
        <f t="shared" si="4"/>
        <v>0</v>
      </c>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v>59871</v>
      </c>
    </row>
    <row r="307" spans="1:53" x14ac:dyDescent="0.25">
      <c r="A307" s="4">
        <v>44949.46</v>
      </c>
      <c r="B307" s="4">
        <v>44949.46</v>
      </c>
      <c r="C307" s="1" t="s">
        <v>88</v>
      </c>
      <c r="D307" s="4">
        <v>14</v>
      </c>
      <c r="E307" s="4">
        <v>121</v>
      </c>
      <c r="F307" s="1" t="b">
        <v>0</v>
      </c>
      <c r="G307" s="4">
        <v>44963.46</v>
      </c>
      <c r="H307" s="1" t="s">
        <v>1368</v>
      </c>
      <c r="I307" s="1" t="s">
        <v>90</v>
      </c>
      <c r="J307" s="1" t="s">
        <v>91</v>
      </c>
      <c r="K307" s="1" t="s">
        <v>92</v>
      </c>
      <c r="L307" s="2"/>
      <c r="M307" s="2"/>
      <c r="N307" s="2"/>
      <c r="O307" s="2"/>
      <c r="P307" s="2"/>
      <c r="Q307" s="1">
        <f t="shared" si="4"/>
        <v>0</v>
      </c>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v>57218</v>
      </c>
    </row>
    <row r="308" spans="1:53" x14ac:dyDescent="0.25">
      <c r="A308" s="4">
        <v>44949.46</v>
      </c>
      <c r="B308" s="4">
        <v>44949.47</v>
      </c>
      <c r="C308" s="1" t="s">
        <v>88</v>
      </c>
      <c r="D308" s="4">
        <v>91</v>
      </c>
      <c r="E308" s="4">
        <v>320</v>
      </c>
      <c r="F308" s="1" t="b">
        <v>0</v>
      </c>
      <c r="G308" s="4">
        <v>44963.47</v>
      </c>
      <c r="H308" s="1" t="s">
        <v>1369</v>
      </c>
      <c r="I308" s="1" t="s">
        <v>90</v>
      </c>
      <c r="J308" s="1" t="s">
        <v>91</v>
      </c>
      <c r="K308" s="1" t="s">
        <v>92</v>
      </c>
      <c r="L308" s="2"/>
      <c r="M308" s="2"/>
      <c r="N308" s="2"/>
      <c r="O308" s="2"/>
      <c r="P308" s="2"/>
      <c r="Q308" s="1">
        <f t="shared" si="4"/>
        <v>0</v>
      </c>
      <c r="R308" s="1"/>
      <c r="S308" s="1"/>
      <c r="T308" s="1"/>
      <c r="U308" s="1"/>
      <c r="V308" s="1"/>
      <c r="W308" s="1">
        <v>2</v>
      </c>
      <c r="X308" s="1"/>
      <c r="Y308" s="1"/>
      <c r="Z308" s="1"/>
      <c r="AA308" s="1"/>
      <c r="AB308" s="1"/>
      <c r="AC308" s="1"/>
      <c r="AD308" s="1" t="s">
        <v>101</v>
      </c>
      <c r="AE308" s="1" t="s">
        <v>101</v>
      </c>
      <c r="AF308" s="1" t="s">
        <v>101</v>
      </c>
      <c r="AG308" s="1" t="s">
        <v>101</v>
      </c>
      <c r="AH308" s="1" t="s">
        <v>101</v>
      </c>
      <c r="AI308" s="1" t="s">
        <v>101</v>
      </c>
      <c r="AJ308" s="1" t="s">
        <v>101</v>
      </c>
      <c r="AK308" s="1" t="s">
        <v>107</v>
      </c>
      <c r="AL308" s="1" t="s">
        <v>107</v>
      </c>
      <c r="AM308" s="1" t="s">
        <v>107</v>
      </c>
      <c r="AN308" s="1" t="s">
        <v>107</v>
      </c>
      <c r="AO308" s="1" t="s">
        <v>107</v>
      </c>
      <c r="AP308" s="1" t="s">
        <v>107</v>
      </c>
      <c r="AQ308" s="1" t="s">
        <v>107</v>
      </c>
      <c r="AR308" s="1"/>
      <c r="AS308" s="1" t="s">
        <v>356</v>
      </c>
      <c r="AT308" s="1"/>
      <c r="AU308" s="1" t="s">
        <v>166</v>
      </c>
      <c r="AV308" s="1" t="s">
        <v>98</v>
      </c>
      <c r="AW308" s="1"/>
      <c r="AX308" s="1" t="s">
        <v>111</v>
      </c>
      <c r="AY308" s="1"/>
      <c r="AZ308" s="1"/>
      <c r="BA308" s="1">
        <v>36964</v>
      </c>
    </row>
    <row r="309" spans="1:53" ht="210" x14ac:dyDescent="0.25">
      <c r="A309" s="4">
        <v>44964.44</v>
      </c>
      <c r="B309" s="4">
        <v>44964.45</v>
      </c>
      <c r="C309" s="1" t="s">
        <v>88</v>
      </c>
      <c r="D309" s="4">
        <v>100</v>
      </c>
      <c r="E309" s="4">
        <v>1200</v>
      </c>
      <c r="F309" s="1" t="b">
        <v>1</v>
      </c>
      <c r="G309" s="4">
        <v>44964.45</v>
      </c>
      <c r="H309" s="1" t="s">
        <v>1370</v>
      </c>
      <c r="I309" s="1" t="s">
        <v>90</v>
      </c>
      <c r="J309" s="1" t="s">
        <v>91</v>
      </c>
      <c r="K309" s="1" t="s">
        <v>92</v>
      </c>
      <c r="L309" s="2" t="s">
        <v>1371</v>
      </c>
      <c r="M309" s="2" t="s">
        <v>1372</v>
      </c>
      <c r="N309" s="2" t="s">
        <v>1373</v>
      </c>
      <c r="O309" s="2" t="s">
        <v>1374</v>
      </c>
      <c r="P309" s="2" t="s">
        <v>1375</v>
      </c>
      <c r="Q309" s="1">
        <f t="shared" si="4"/>
        <v>5</v>
      </c>
      <c r="R309" s="1" t="s">
        <v>1376</v>
      </c>
      <c r="S309" s="1" t="s">
        <v>1377</v>
      </c>
      <c r="T309" s="1" t="s">
        <v>92</v>
      </c>
      <c r="U309" s="1" t="s">
        <v>92</v>
      </c>
      <c r="V309" s="1" t="s">
        <v>1378</v>
      </c>
      <c r="W309" s="1">
        <v>2</v>
      </c>
      <c r="X309" s="1" t="s">
        <v>101</v>
      </c>
      <c r="Y309" s="1" t="s">
        <v>101</v>
      </c>
      <c r="Z309" s="1" t="s">
        <v>99</v>
      </c>
      <c r="AA309" s="1" t="s">
        <v>101</v>
      </c>
      <c r="AB309" s="1" t="s">
        <v>101</v>
      </c>
      <c r="AC309" s="1" t="s">
        <v>99</v>
      </c>
      <c r="AD309" s="1" t="s">
        <v>103</v>
      </c>
      <c r="AE309" s="1" t="s">
        <v>99</v>
      </c>
      <c r="AF309" s="1" t="s">
        <v>102</v>
      </c>
      <c r="AG309" s="1" t="s">
        <v>100</v>
      </c>
      <c r="AH309" s="1" t="s">
        <v>103</v>
      </c>
      <c r="AI309" s="1" t="s">
        <v>103</v>
      </c>
      <c r="AJ309" s="1" t="s">
        <v>103</v>
      </c>
      <c r="AK309" s="1" t="s">
        <v>105</v>
      </c>
      <c r="AL309" s="1" t="s">
        <v>105</v>
      </c>
      <c r="AM309" s="1" t="s">
        <v>154</v>
      </c>
      <c r="AN309" s="1" t="s">
        <v>106</v>
      </c>
      <c r="AO309" s="1" t="s">
        <v>107</v>
      </c>
      <c r="AP309" s="1" t="s">
        <v>105</v>
      </c>
      <c r="AQ309" s="1" t="s">
        <v>105</v>
      </c>
      <c r="AR309" s="1" t="s">
        <v>1379</v>
      </c>
      <c r="AS309" s="1" t="s">
        <v>156</v>
      </c>
      <c r="AT309" s="1"/>
      <c r="AU309" s="1" t="s">
        <v>135</v>
      </c>
      <c r="AV309" s="1" t="s">
        <v>98</v>
      </c>
      <c r="AW309" s="1"/>
      <c r="AX309" s="1" t="s">
        <v>1380</v>
      </c>
      <c r="AY309" s="1"/>
      <c r="AZ309" s="1" t="s">
        <v>1381</v>
      </c>
      <c r="BA309" s="1">
        <v>72074</v>
      </c>
    </row>
    <row r="310" spans="1:53" x14ac:dyDescent="0.25">
      <c r="A310" s="4">
        <v>44950.47</v>
      </c>
      <c r="B310" s="4">
        <v>44950.47</v>
      </c>
      <c r="C310" s="1" t="s">
        <v>88</v>
      </c>
      <c r="D310" s="4">
        <v>5</v>
      </c>
      <c r="E310" s="4">
        <v>99</v>
      </c>
      <c r="F310" s="1" t="b">
        <v>0</v>
      </c>
      <c r="G310" s="4">
        <v>44964.47</v>
      </c>
      <c r="H310" s="1" t="s">
        <v>1382</v>
      </c>
      <c r="I310" s="1" t="s">
        <v>90</v>
      </c>
      <c r="J310" s="1" t="s">
        <v>91</v>
      </c>
      <c r="K310" s="1"/>
      <c r="L310" s="2"/>
      <c r="M310" s="2"/>
      <c r="N310" s="2"/>
      <c r="O310" s="2"/>
      <c r="P310" s="2"/>
      <c r="Q310" s="1">
        <f t="shared" si="4"/>
        <v>0</v>
      </c>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row>
    <row r="311" spans="1:53" x14ac:dyDescent="0.25">
      <c r="A311" s="4">
        <v>44951.4</v>
      </c>
      <c r="B311" s="4">
        <v>44951.4</v>
      </c>
      <c r="C311" s="1" t="s">
        <v>88</v>
      </c>
      <c r="D311" s="4">
        <v>14</v>
      </c>
      <c r="E311" s="4">
        <v>95</v>
      </c>
      <c r="F311" s="1" t="b">
        <v>0</v>
      </c>
      <c r="G311" s="4">
        <v>44965.4</v>
      </c>
      <c r="H311" s="1" t="s">
        <v>1383</v>
      </c>
      <c r="I311" s="1" t="s">
        <v>90</v>
      </c>
      <c r="J311" s="1" t="s">
        <v>91</v>
      </c>
      <c r="K311" s="1" t="s">
        <v>92</v>
      </c>
      <c r="L311" s="2"/>
      <c r="M311" s="2"/>
      <c r="N311" s="2"/>
      <c r="O311" s="2"/>
      <c r="P311" s="2"/>
      <c r="Q311" s="1">
        <f t="shared" si="4"/>
        <v>0</v>
      </c>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v>61638</v>
      </c>
    </row>
    <row r="312" spans="1:53" x14ac:dyDescent="0.25">
      <c r="A312" s="4">
        <v>44951.41</v>
      </c>
      <c r="B312" s="4">
        <v>44951.41</v>
      </c>
      <c r="C312" s="1" t="s">
        <v>88</v>
      </c>
      <c r="D312" s="4">
        <v>14</v>
      </c>
      <c r="E312" s="4">
        <v>35</v>
      </c>
      <c r="F312" s="1" t="b">
        <v>0</v>
      </c>
      <c r="G312" s="4">
        <v>44965.41</v>
      </c>
      <c r="H312" s="1" t="s">
        <v>1384</v>
      </c>
      <c r="I312" s="1" t="s">
        <v>90</v>
      </c>
      <c r="J312" s="1" t="s">
        <v>91</v>
      </c>
      <c r="K312" s="1" t="s">
        <v>92</v>
      </c>
      <c r="L312" s="2"/>
      <c r="M312" s="2"/>
      <c r="N312" s="2"/>
      <c r="O312" s="2"/>
      <c r="P312" s="2"/>
      <c r="Q312" s="1">
        <f t="shared" si="4"/>
        <v>0</v>
      </c>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v>96364</v>
      </c>
    </row>
    <row r="313" spans="1:53" ht="225" x14ac:dyDescent="0.25">
      <c r="A313" s="4">
        <v>44951.51</v>
      </c>
      <c r="B313" s="4">
        <v>44951.519999999997</v>
      </c>
      <c r="C313" s="1" t="s">
        <v>88</v>
      </c>
      <c r="D313" s="4">
        <v>45</v>
      </c>
      <c r="E313" s="4">
        <v>355</v>
      </c>
      <c r="F313" s="1" t="b">
        <v>0</v>
      </c>
      <c r="G313" s="4">
        <v>44965.52</v>
      </c>
      <c r="H313" s="1" t="s">
        <v>1385</v>
      </c>
      <c r="I313" s="1" t="s">
        <v>90</v>
      </c>
      <c r="J313" s="1" t="s">
        <v>91</v>
      </c>
      <c r="K313" s="1" t="s">
        <v>92</v>
      </c>
      <c r="L313" s="2" t="s">
        <v>1386</v>
      </c>
      <c r="M313" s="2" t="s">
        <v>1387</v>
      </c>
      <c r="N313" s="2" t="s">
        <v>1388</v>
      </c>
      <c r="O313" s="2"/>
      <c r="P313" s="2"/>
      <c r="Q313" s="1">
        <f t="shared" si="4"/>
        <v>3</v>
      </c>
      <c r="R313" s="1" t="s">
        <v>1389</v>
      </c>
      <c r="S313" s="1" t="s">
        <v>1390</v>
      </c>
      <c r="T313" s="1" t="s">
        <v>98</v>
      </c>
      <c r="U313" s="1"/>
      <c r="V313" s="1"/>
      <c r="W313" s="1">
        <v>4</v>
      </c>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v>56033</v>
      </c>
    </row>
    <row r="314" spans="1:53" ht="60" x14ac:dyDescent="0.25">
      <c r="A314" s="4">
        <v>44965.65</v>
      </c>
      <c r="B314" s="4">
        <v>44965.66</v>
      </c>
      <c r="C314" s="1" t="s">
        <v>88</v>
      </c>
      <c r="D314" s="4">
        <v>100</v>
      </c>
      <c r="E314" s="4">
        <v>1489</v>
      </c>
      <c r="F314" s="1" t="b">
        <v>1</v>
      </c>
      <c r="G314" s="4">
        <v>44965.66</v>
      </c>
      <c r="H314" s="1" t="s">
        <v>1391</v>
      </c>
      <c r="I314" s="1" t="s">
        <v>90</v>
      </c>
      <c r="J314" s="1" t="s">
        <v>91</v>
      </c>
      <c r="K314" s="1" t="s">
        <v>92</v>
      </c>
      <c r="L314" s="2" t="s">
        <v>1392</v>
      </c>
      <c r="M314" s="2" t="s">
        <v>1393</v>
      </c>
      <c r="N314" s="2"/>
      <c r="O314" s="2"/>
      <c r="P314" s="2"/>
      <c r="Q314" s="1">
        <f t="shared" si="4"/>
        <v>2</v>
      </c>
      <c r="R314" s="1" t="s">
        <v>1394</v>
      </c>
      <c r="S314" s="1" t="s">
        <v>1395</v>
      </c>
      <c r="T314" s="1" t="s">
        <v>98</v>
      </c>
      <c r="U314" s="1"/>
      <c r="V314" s="1"/>
      <c r="W314" s="1">
        <v>3</v>
      </c>
      <c r="X314" s="1" t="s">
        <v>103</v>
      </c>
      <c r="Y314" s="1" t="s">
        <v>100</v>
      </c>
      <c r="Z314" s="1" t="s">
        <v>100</v>
      </c>
      <c r="AA314" s="1" t="s">
        <v>100</v>
      </c>
      <c r="AB314" s="1" t="s">
        <v>99</v>
      </c>
      <c r="AC314" s="1" t="s">
        <v>100</v>
      </c>
      <c r="AD314" s="1" t="s">
        <v>103</v>
      </c>
      <c r="AE314" s="1" t="s">
        <v>102</v>
      </c>
      <c r="AF314" s="1" t="s">
        <v>100</v>
      </c>
      <c r="AG314" s="1" t="s">
        <v>99</v>
      </c>
      <c r="AH314" s="1" t="s">
        <v>99</v>
      </c>
      <c r="AI314" s="1" t="s">
        <v>99</v>
      </c>
      <c r="AJ314" s="1" t="s">
        <v>100</v>
      </c>
      <c r="AK314" s="1" t="s">
        <v>106</v>
      </c>
      <c r="AL314" s="1" t="s">
        <v>105</v>
      </c>
      <c r="AM314" s="1" t="s">
        <v>106</v>
      </c>
      <c r="AN314" s="1" t="s">
        <v>105</v>
      </c>
      <c r="AO314" s="1" t="s">
        <v>105</v>
      </c>
      <c r="AP314" s="1" t="s">
        <v>105</v>
      </c>
      <c r="AQ314" s="1" t="s">
        <v>105</v>
      </c>
      <c r="AR314" s="1" t="s">
        <v>1396</v>
      </c>
      <c r="AS314" s="1" t="s">
        <v>156</v>
      </c>
      <c r="AT314" s="1"/>
      <c r="AU314" s="1" t="s">
        <v>191</v>
      </c>
      <c r="AV314" s="1" t="s">
        <v>92</v>
      </c>
      <c r="AW314" s="1" t="s">
        <v>1397</v>
      </c>
      <c r="AX314" s="1" t="s">
        <v>136</v>
      </c>
      <c r="AY314" s="1"/>
      <c r="AZ314" s="1" t="s">
        <v>1398</v>
      </c>
      <c r="BA314" s="1">
        <v>62807</v>
      </c>
    </row>
    <row r="315" spans="1:53" x14ac:dyDescent="0.25">
      <c r="A315" s="4">
        <v>44951.67</v>
      </c>
      <c r="B315" s="4">
        <v>44951.67</v>
      </c>
      <c r="C315" s="1" t="s">
        <v>88</v>
      </c>
      <c r="D315" s="4">
        <v>55</v>
      </c>
      <c r="E315" s="4">
        <v>161</v>
      </c>
      <c r="F315" s="1" t="b">
        <v>0</v>
      </c>
      <c r="G315" s="4">
        <v>44965.67</v>
      </c>
      <c r="H315" s="1" t="s">
        <v>1399</v>
      </c>
      <c r="I315" s="1" t="s">
        <v>90</v>
      </c>
      <c r="J315" s="1" t="s">
        <v>91</v>
      </c>
      <c r="K315" s="1" t="s">
        <v>92</v>
      </c>
      <c r="L315" s="2"/>
      <c r="M315" s="2"/>
      <c r="N315" s="2"/>
      <c r="O315" s="2"/>
      <c r="P315" s="2"/>
      <c r="Q315" s="1">
        <f t="shared" si="4"/>
        <v>0</v>
      </c>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v>85489</v>
      </c>
    </row>
    <row r="316" spans="1:53" x14ac:dyDescent="0.25">
      <c r="A316" s="4">
        <v>44951.71</v>
      </c>
      <c r="B316" s="4">
        <v>44951.72</v>
      </c>
      <c r="C316" s="1" t="s">
        <v>88</v>
      </c>
      <c r="D316" s="4">
        <v>14</v>
      </c>
      <c r="E316" s="4">
        <v>164</v>
      </c>
      <c r="F316" s="1" t="b">
        <v>0</v>
      </c>
      <c r="G316" s="4">
        <v>44965.72</v>
      </c>
      <c r="H316" s="1" t="s">
        <v>1400</v>
      </c>
      <c r="I316" s="1" t="s">
        <v>90</v>
      </c>
      <c r="J316" s="1" t="s">
        <v>91</v>
      </c>
      <c r="K316" s="1" t="s">
        <v>92</v>
      </c>
      <c r="L316" s="2"/>
      <c r="M316" s="2"/>
      <c r="N316" s="2"/>
      <c r="O316" s="2"/>
      <c r="P316" s="2"/>
      <c r="Q316" s="1">
        <f t="shared" si="4"/>
        <v>0</v>
      </c>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v>78031</v>
      </c>
    </row>
    <row r="317" spans="1:53" x14ac:dyDescent="0.25">
      <c r="A317" s="4">
        <v>44953.599999999999</v>
      </c>
      <c r="B317" s="4">
        <v>44953.599999999999</v>
      </c>
      <c r="C317" s="1" t="s">
        <v>88</v>
      </c>
      <c r="D317" s="4">
        <v>14</v>
      </c>
      <c r="E317" s="4">
        <v>266</v>
      </c>
      <c r="F317" s="1" t="b">
        <v>0</v>
      </c>
      <c r="G317" s="4">
        <v>44967.6</v>
      </c>
      <c r="H317" s="1" t="s">
        <v>1401</v>
      </c>
      <c r="I317" s="1" t="s">
        <v>90</v>
      </c>
      <c r="J317" s="1" t="s">
        <v>91</v>
      </c>
      <c r="K317" s="1" t="s">
        <v>92</v>
      </c>
      <c r="L317" s="2"/>
      <c r="M317" s="2"/>
      <c r="N317" s="2"/>
      <c r="O317" s="2"/>
      <c r="P317" s="2"/>
      <c r="Q317" s="1">
        <f t="shared" si="4"/>
        <v>0</v>
      </c>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v>99859</v>
      </c>
    </row>
    <row r="318" spans="1:53" x14ac:dyDescent="0.25">
      <c r="A318" s="4">
        <v>44953.599999999999</v>
      </c>
      <c r="B318" s="4">
        <v>44953.61</v>
      </c>
      <c r="C318" s="1" t="s">
        <v>88</v>
      </c>
      <c r="D318" s="4">
        <v>18</v>
      </c>
      <c r="E318" s="4">
        <v>224</v>
      </c>
      <c r="F318" s="1" t="b">
        <v>0</v>
      </c>
      <c r="G318" s="4">
        <v>44967.61</v>
      </c>
      <c r="H318" s="1" t="s">
        <v>1402</v>
      </c>
      <c r="I318" s="1" t="s">
        <v>90</v>
      </c>
      <c r="J318" s="1" t="s">
        <v>91</v>
      </c>
      <c r="K318" s="1" t="s">
        <v>92</v>
      </c>
      <c r="L318" s="2"/>
      <c r="M318" s="2"/>
      <c r="N318" s="2"/>
      <c r="O318" s="2"/>
      <c r="P318" s="2"/>
      <c r="Q318" s="1">
        <f t="shared" si="4"/>
        <v>0</v>
      </c>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v>39869</v>
      </c>
    </row>
    <row r="319" spans="1:53" ht="210" x14ac:dyDescent="0.25">
      <c r="A319" s="4">
        <v>44967.7</v>
      </c>
      <c r="B319" s="4">
        <v>44967.71</v>
      </c>
      <c r="C319" s="1" t="s">
        <v>88</v>
      </c>
      <c r="D319" s="4">
        <v>100</v>
      </c>
      <c r="E319" s="4">
        <v>1008</v>
      </c>
      <c r="F319" s="1" t="b">
        <v>1</v>
      </c>
      <c r="G319" s="4">
        <v>44967.71</v>
      </c>
      <c r="H319" s="1" t="s">
        <v>1403</v>
      </c>
      <c r="I319" s="1" t="s">
        <v>90</v>
      </c>
      <c r="J319" s="1" t="s">
        <v>91</v>
      </c>
      <c r="K319" s="1" t="s">
        <v>92</v>
      </c>
      <c r="L319" s="2" t="s">
        <v>1404</v>
      </c>
      <c r="M319" s="2" t="s">
        <v>1405</v>
      </c>
      <c r="N319" s="2" t="s">
        <v>1406</v>
      </c>
      <c r="O319" s="2" t="s">
        <v>1407</v>
      </c>
      <c r="P319" s="2"/>
      <c r="Q319" s="1">
        <f t="shared" si="4"/>
        <v>4</v>
      </c>
      <c r="R319" s="1" t="s">
        <v>1408</v>
      </c>
      <c r="S319" s="1" t="s">
        <v>1409</v>
      </c>
      <c r="T319" s="1" t="s">
        <v>92</v>
      </c>
      <c r="U319" s="1"/>
      <c r="V319" s="1" t="s">
        <v>1410</v>
      </c>
      <c r="W319" s="1">
        <v>3</v>
      </c>
      <c r="X319" s="1" t="s">
        <v>103</v>
      </c>
      <c r="Y319" s="1" t="s">
        <v>100</v>
      </c>
      <c r="Z319" s="1" t="s">
        <v>103</v>
      </c>
      <c r="AA319" s="1" t="s">
        <v>103</v>
      </c>
      <c r="AB319" s="1" t="s">
        <v>103</v>
      </c>
      <c r="AC319" s="1" t="s">
        <v>103</v>
      </c>
      <c r="AD319" s="1" t="s">
        <v>99</v>
      </c>
      <c r="AE319" s="1" t="s">
        <v>99</v>
      </c>
      <c r="AF319" s="1" t="s">
        <v>100</v>
      </c>
      <c r="AG319" s="1" t="s">
        <v>100</v>
      </c>
      <c r="AH319" s="1" t="s">
        <v>100</v>
      </c>
      <c r="AI319" s="1" t="s">
        <v>100</v>
      </c>
      <c r="AJ319" s="1" t="s">
        <v>100</v>
      </c>
      <c r="AK319" s="1" t="s">
        <v>105</v>
      </c>
      <c r="AL319" s="1" t="s">
        <v>105</v>
      </c>
      <c r="AM319" s="1" t="s">
        <v>104</v>
      </c>
      <c r="AN319" s="1" t="s">
        <v>104</v>
      </c>
      <c r="AO319" s="1" t="s">
        <v>105</v>
      </c>
      <c r="AP319" s="1" t="s">
        <v>105</v>
      </c>
      <c r="AQ319" s="1" t="s">
        <v>104</v>
      </c>
      <c r="AR319" s="1" t="s">
        <v>1411</v>
      </c>
      <c r="AS319" s="1" t="s">
        <v>156</v>
      </c>
      <c r="AT319" s="1"/>
      <c r="AU319" s="1" t="s">
        <v>123</v>
      </c>
      <c r="AV319" s="1" t="s">
        <v>92</v>
      </c>
      <c r="AW319" s="1" t="s">
        <v>1412</v>
      </c>
      <c r="AX319" s="1" t="s">
        <v>136</v>
      </c>
      <c r="AY319" s="1"/>
      <c r="AZ319" s="1" t="s">
        <v>1413</v>
      </c>
      <c r="BA319" s="1">
        <v>70726</v>
      </c>
    </row>
    <row r="320" spans="1:53" x14ac:dyDescent="0.25">
      <c r="A320" s="4">
        <v>44954.6</v>
      </c>
      <c r="B320" s="4">
        <v>44954.6</v>
      </c>
      <c r="C320" s="1" t="s">
        <v>88</v>
      </c>
      <c r="D320" s="4">
        <v>18</v>
      </c>
      <c r="E320" s="4">
        <v>289</v>
      </c>
      <c r="F320" s="1" t="b">
        <v>0</v>
      </c>
      <c r="G320" s="4">
        <v>44968.6</v>
      </c>
      <c r="H320" s="1" t="s">
        <v>1414</v>
      </c>
      <c r="I320" s="1" t="s">
        <v>90</v>
      </c>
      <c r="J320" s="1" t="s">
        <v>91</v>
      </c>
      <c r="K320" s="1" t="s">
        <v>92</v>
      </c>
      <c r="L320" s="2"/>
      <c r="M320" s="2"/>
      <c r="N320" s="2"/>
      <c r="O320" s="2"/>
      <c r="P320" s="2"/>
      <c r="Q320" s="1">
        <f t="shared" si="4"/>
        <v>0</v>
      </c>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v>52052</v>
      </c>
    </row>
    <row r="321" spans="1:53" ht="150" x14ac:dyDescent="0.25">
      <c r="A321" s="4">
        <v>44956.29</v>
      </c>
      <c r="B321" s="4">
        <v>44956.29</v>
      </c>
      <c r="C321" s="1" t="s">
        <v>88</v>
      </c>
      <c r="D321" s="4">
        <v>18</v>
      </c>
      <c r="E321" s="4">
        <v>107</v>
      </c>
      <c r="F321" s="1" t="b">
        <v>0</v>
      </c>
      <c r="G321" s="4">
        <v>44970.29</v>
      </c>
      <c r="H321" s="1" t="s">
        <v>1415</v>
      </c>
      <c r="I321" s="1" t="s">
        <v>90</v>
      </c>
      <c r="J321" s="1" t="s">
        <v>91</v>
      </c>
      <c r="K321" s="1" t="s">
        <v>92</v>
      </c>
      <c r="L321" s="2" t="s">
        <v>1416</v>
      </c>
      <c r="M321" s="2" t="s">
        <v>1417</v>
      </c>
      <c r="N321" s="2" t="s">
        <v>1418</v>
      </c>
      <c r="O321" s="2" t="s">
        <v>1419</v>
      </c>
      <c r="P321" s="2"/>
      <c r="Q321" s="1">
        <f t="shared" si="4"/>
        <v>4</v>
      </c>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v>78625</v>
      </c>
    </row>
    <row r="322" spans="1:53" x14ac:dyDescent="0.25">
      <c r="A322" s="4">
        <v>44958.31</v>
      </c>
      <c r="B322" s="4">
        <v>44958.33</v>
      </c>
      <c r="C322" s="1" t="s">
        <v>88</v>
      </c>
      <c r="D322" s="4">
        <v>55</v>
      </c>
      <c r="E322" s="4">
        <v>1031</v>
      </c>
      <c r="F322" s="1" t="b">
        <v>0</v>
      </c>
      <c r="G322" s="4">
        <v>44972.33</v>
      </c>
      <c r="H322" s="1" t="s">
        <v>1420</v>
      </c>
      <c r="I322" s="1" t="s">
        <v>90</v>
      </c>
      <c r="J322" s="1" t="s">
        <v>91</v>
      </c>
      <c r="K322" s="1" t="s">
        <v>92</v>
      </c>
      <c r="L322" s="2"/>
      <c r="M322" s="2"/>
      <c r="N322" s="2"/>
      <c r="O322" s="2"/>
      <c r="P322" s="2"/>
      <c r="Q322" s="1">
        <f t="shared" si="4"/>
        <v>0</v>
      </c>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v>19043</v>
      </c>
    </row>
    <row r="323" spans="1:53" x14ac:dyDescent="0.25">
      <c r="A323" s="4">
        <v>44959.62</v>
      </c>
      <c r="B323" s="4">
        <v>44959.63</v>
      </c>
      <c r="C323" s="1" t="s">
        <v>88</v>
      </c>
      <c r="D323" s="4">
        <v>5</v>
      </c>
      <c r="E323" s="4">
        <v>164</v>
      </c>
      <c r="F323" s="1" t="b">
        <v>0</v>
      </c>
      <c r="G323" s="4">
        <v>44973.63</v>
      </c>
      <c r="H323" s="1" t="s">
        <v>1421</v>
      </c>
      <c r="I323" s="1" t="s">
        <v>90</v>
      </c>
      <c r="J323" s="1" t="s">
        <v>91</v>
      </c>
      <c r="K323" s="1"/>
      <c r="L323" s="2"/>
      <c r="M323" s="2"/>
      <c r="N323" s="2"/>
      <c r="O323" s="2"/>
      <c r="P323" s="2"/>
      <c r="Q323" s="1">
        <f t="shared" si="4"/>
        <v>0</v>
      </c>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row>
    <row r="324" spans="1:53" x14ac:dyDescent="0.25">
      <c r="A324" s="4">
        <v>44959.73</v>
      </c>
      <c r="B324" s="4">
        <v>44959.73</v>
      </c>
      <c r="C324" s="1" t="s">
        <v>88</v>
      </c>
      <c r="D324" s="4">
        <v>5</v>
      </c>
      <c r="E324" s="4">
        <v>7</v>
      </c>
      <c r="F324" s="1" t="b">
        <v>0</v>
      </c>
      <c r="G324" s="4">
        <v>44973.73</v>
      </c>
      <c r="H324" s="1" t="s">
        <v>1422</v>
      </c>
      <c r="I324" s="1" t="s">
        <v>90</v>
      </c>
      <c r="J324" s="1" t="s">
        <v>91</v>
      </c>
      <c r="K324" s="1"/>
      <c r="L324" s="2"/>
      <c r="M324" s="2"/>
      <c r="N324" s="2"/>
      <c r="O324" s="2"/>
      <c r="P324" s="2"/>
      <c r="Q324" s="1">
        <f t="shared" ref="Q324:Q387" si="5">COUNTIF(L324:P324,"*")</f>
        <v>0</v>
      </c>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row>
    <row r="325" spans="1:53" ht="345" x14ac:dyDescent="0.25">
      <c r="A325" s="4">
        <v>44974.46</v>
      </c>
      <c r="B325" s="4">
        <v>44974.47</v>
      </c>
      <c r="C325" s="1" t="s">
        <v>88</v>
      </c>
      <c r="D325" s="4">
        <v>100</v>
      </c>
      <c r="E325" s="4">
        <v>832</v>
      </c>
      <c r="F325" s="1" t="b">
        <v>1</v>
      </c>
      <c r="G325" s="4">
        <v>44974.47</v>
      </c>
      <c r="H325" s="1" t="s">
        <v>1423</v>
      </c>
      <c r="I325" s="1" t="s">
        <v>90</v>
      </c>
      <c r="J325" s="1" t="s">
        <v>91</v>
      </c>
      <c r="K325" s="1" t="s">
        <v>92</v>
      </c>
      <c r="L325" s="2" t="s">
        <v>1424</v>
      </c>
      <c r="M325" s="2" t="s">
        <v>1425</v>
      </c>
      <c r="N325" s="2" t="s">
        <v>1426</v>
      </c>
      <c r="O325" s="2" t="s">
        <v>1427</v>
      </c>
      <c r="P325" s="2"/>
      <c r="Q325" s="1">
        <f t="shared" si="5"/>
        <v>4</v>
      </c>
      <c r="R325" s="1" t="s">
        <v>1428</v>
      </c>
      <c r="S325" s="1" t="s">
        <v>1429</v>
      </c>
      <c r="T325" s="1" t="s">
        <v>98</v>
      </c>
      <c r="U325" s="1"/>
      <c r="V325" s="1"/>
      <c r="W325" s="1">
        <v>2</v>
      </c>
      <c r="X325" s="1" t="s">
        <v>103</v>
      </c>
      <c r="Y325" s="1" t="s">
        <v>103</v>
      </c>
      <c r="Z325" s="1" t="s">
        <v>100</v>
      </c>
      <c r="AA325" s="1" t="s">
        <v>100</v>
      </c>
      <c r="AB325" s="1" t="s">
        <v>99</v>
      </c>
      <c r="AC325" s="1" t="s">
        <v>100</v>
      </c>
      <c r="AD325" s="1" t="s">
        <v>100</v>
      </c>
      <c r="AE325" s="1" t="s">
        <v>99</v>
      </c>
      <c r="AF325" s="1" t="s">
        <v>102</v>
      </c>
      <c r="AG325" s="1" t="s">
        <v>100</v>
      </c>
      <c r="AH325" s="1" t="s">
        <v>103</v>
      </c>
      <c r="AI325" s="1" t="s">
        <v>99</v>
      </c>
      <c r="AJ325" s="1" t="s">
        <v>103</v>
      </c>
      <c r="AK325" s="1" t="s">
        <v>105</v>
      </c>
      <c r="AL325" s="1" t="s">
        <v>107</v>
      </c>
      <c r="AM325" s="1" t="s">
        <v>106</v>
      </c>
      <c r="AN325" s="1" t="s">
        <v>106</v>
      </c>
      <c r="AO325" s="1" t="s">
        <v>105</v>
      </c>
      <c r="AP325" s="1" t="s">
        <v>105</v>
      </c>
      <c r="AQ325" s="1" t="s">
        <v>107</v>
      </c>
      <c r="AR325" s="1" t="s">
        <v>1430</v>
      </c>
      <c r="AS325" s="1" t="s">
        <v>144</v>
      </c>
      <c r="AT325" s="1"/>
      <c r="AU325" s="1" t="s">
        <v>166</v>
      </c>
      <c r="AV325" s="1" t="s">
        <v>98</v>
      </c>
      <c r="AW325" s="1"/>
      <c r="AX325" s="1" t="s">
        <v>192</v>
      </c>
      <c r="AY325" s="1"/>
      <c r="AZ325" s="1"/>
      <c r="BA325" s="1">
        <v>65018</v>
      </c>
    </row>
    <row r="326" spans="1:53" x14ac:dyDescent="0.25">
      <c r="A326" s="4">
        <v>44963.46</v>
      </c>
      <c r="B326" s="4">
        <v>44963.46</v>
      </c>
      <c r="C326" s="1" t="s">
        <v>88</v>
      </c>
      <c r="D326" s="4">
        <v>14</v>
      </c>
      <c r="E326" s="4">
        <v>39</v>
      </c>
      <c r="F326" s="1" t="b">
        <v>0</v>
      </c>
      <c r="G326" s="4">
        <v>44977.46</v>
      </c>
      <c r="H326" s="1" t="s">
        <v>1431</v>
      </c>
      <c r="I326" s="1" t="s">
        <v>90</v>
      </c>
      <c r="J326" s="1" t="s">
        <v>91</v>
      </c>
      <c r="K326" s="1" t="s">
        <v>92</v>
      </c>
      <c r="L326" s="2"/>
      <c r="M326" s="2"/>
      <c r="N326" s="2"/>
      <c r="O326" s="2"/>
      <c r="P326" s="2"/>
      <c r="Q326" s="1">
        <f t="shared" si="5"/>
        <v>0</v>
      </c>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v>62462</v>
      </c>
    </row>
    <row r="327" spans="1:53" x14ac:dyDescent="0.25">
      <c r="A327" s="4">
        <v>44964.36</v>
      </c>
      <c r="B327" s="4">
        <v>44964.36</v>
      </c>
      <c r="C327" s="1" t="s">
        <v>88</v>
      </c>
      <c r="D327" s="4">
        <v>14</v>
      </c>
      <c r="E327" s="4">
        <v>42</v>
      </c>
      <c r="F327" s="1" t="b">
        <v>0</v>
      </c>
      <c r="G327" s="4">
        <v>44978.36</v>
      </c>
      <c r="H327" s="1" t="s">
        <v>1432</v>
      </c>
      <c r="I327" s="1" t="s">
        <v>90</v>
      </c>
      <c r="J327" s="1" t="s">
        <v>91</v>
      </c>
      <c r="K327" s="1" t="s">
        <v>92</v>
      </c>
      <c r="L327" s="2"/>
      <c r="M327" s="2"/>
      <c r="N327" s="2"/>
      <c r="O327" s="2"/>
      <c r="P327" s="2"/>
      <c r="Q327" s="1">
        <f t="shared" si="5"/>
        <v>0</v>
      </c>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v>96818</v>
      </c>
    </row>
    <row r="328" spans="1:53" x14ac:dyDescent="0.25">
      <c r="A328" s="4">
        <v>44964.45</v>
      </c>
      <c r="B328" s="4">
        <v>44964.45</v>
      </c>
      <c r="C328" s="1" t="s">
        <v>88</v>
      </c>
      <c r="D328" s="4">
        <v>14</v>
      </c>
      <c r="E328" s="4">
        <v>39</v>
      </c>
      <c r="F328" s="1" t="b">
        <v>0</v>
      </c>
      <c r="G328" s="4">
        <v>44978.45</v>
      </c>
      <c r="H328" s="1" t="s">
        <v>1433</v>
      </c>
      <c r="I328" s="1" t="s">
        <v>90</v>
      </c>
      <c r="J328" s="1" t="s">
        <v>91</v>
      </c>
      <c r="K328" s="1" t="s">
        <v>92</v>
      </c>
      <c r="L328" s="2"/>
      <c r="M328" s="2"/>
      <c r="N328" s="2"/>
      <c r="O328" s="2"/>
      <c r="P328" s="2"/>
      <c r="Q328" s="1">
        <f t="shared" si="5"/>
        <v>0</v>
      </c>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v>59057</v>
      </c>
    </row>
    <row r="329" spans="1:53" x14ac:dyDescent="0.25">
      <c r="A329" s="4">
        <v>44964.53</v>
      </c>
      <c r="B329" s="4">
        <v>44964.53</v>
      </c>
      <c r="C329" s="1" t="s">
        <v>88</v>
      </c>
      <c r="D329" s="4">
        <v>9</v>
      </c>
      <c r="E329" s="4">
        <v>27</v>
      </c>
      <c r="F329" s="1" t="b">
        <v>0</v>
      </c>
      <c r="G329" s="4">
        <v>44978.53</v>
      </c>
      <c r="H329" s="1" t="s">
        <v>1434</v>
      </c>
      <c r="I329" s="1" t="s">
        <v>90</v>
      </c>
      <c r="J329" s="1" t="s">
        <v>91</v>
      </c>
      <c r="K329" s="1" t="s">
        <v>92</v>
      </c>
      <c r="L329" s="2"/>
      <c r="M329" s="2"/>
      <c r="N329" s="2"/>
      <c r="O329" s="2"/>
      <c r="P329" s="2"/>
      <c r="Q329" s="1">
        <f t="shared" si="5"/>
        <v>0</v>
      </c>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row>
    <row r="330" spans="1:53" x14ac:dyDescent="0.25">
      <c r="A330" s="4">
        <v>44965.89</v>
      </c>
      <c r="B330" s="4">
        <v>44965.89</v>
      </c>
      <c r="C330" s="1" t="s">
        <v>88</v>
      </c>
      <c r="D330" s="4">
        <v>14</v>
      </c>
      <c r="E330" s="4">
        <v>43</v>
      </c>
      <c r="F330" s="1" t="b">
        <v>0</v>
      </c>
      <c r="G330" s="4">
        <v>44979.89</v>
      </c>
      <c r="H330" s="1" t="s">
        <v>1435</v>
      </c>
      <c r="I330" s="1" t="s">
        <v>90</v>
      </c>
      <c r="J330" s="1" t="s">
        <v>91</v>
      </c>
      <c r="K330" s="1" t="s">
        <v>92</v>
      </c>
      <c r="L330" s="2"/>
      <c r="M330" s="2"/>
      <c r="N330" s="2"/>
      <c r="O330" s="2"/>
      <c r="P330" s="2"/>
      <c r="Q330" s="1">
        <f t="shared" si="5"/>
        <v>0</v>
      </c>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v>89666</v>
      </c>
    </row>
    <row r="331" spans="1:53" x14ac:dyDescent="0.25">
      <c r="A331" s="4">
        <v>44971.31</v>
      </c>
      <c r="B331" s="4">
        <v>44971.31</v>
      </c>
      <c r="C331" s="1" t="s">
        <v>88</v>
      </c>
      <c r="D331" s="4">
        <v>0</v>
      </c>
      <c r="E331" s="4">
        <v>117</v>
      </c>
      <c r="F331" s="1" t="b">
        <v>0</v>
      </c>
      <c r="G331" s="4">
        <v>44985.31</v>
      </c>
      <c r="H331" s="1" t="s">
        <v>1436</v>
      </c>
      <c r="I331" s="1" t="s">
        <v>90</v>
      </c>
      <c r="J331" s="1" t="s">
        <v>91</v>
      </c>
      <c r="K331" s="1"/>
      <c r="L331" s="2"/>
      <c r="M331" s="2"/>
      <c r="N331" s="2"/>
      <c r="O331" s="2"/>
      <c r="P331" s="2"/>
      <c r="Q331" s="1">
        <f t="shared" si="5"/>
        <v>0</v>
      </c>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row>
    <row r="332" spans="1:53" x14ac:dyDescent="0.25">
      <c r="A332" s="4">
        <v>44964.7</v>
      </c>
      <c r="B332" s="4">
        <v>44972.35</v>
      </c>
      <c r="C332" s="1" t="s">
        <v>88</v>
      </c>
      <c r="D332" s="4">
        <v>14</v>
      </c>
      <c r="E332" s="4">
        <v>660739</v>
      </c>
      <c r="F332" s="1" t="b">
        <v>0</v>
      </c>
      <c r="G332" s="4">
        <v>44986.35</v>
      </c>
      <c r="H332" s="1" t="s">
        <v>1437</v>
      </c>
      <c r="I332" s="1" t="s">
        <v>90</v>
      </c>
      <c r="J332" s="1" t="s">
        <v>91</v>
      </c>
      <c r="K332" s="1" t="s">
        <v>92</v>
      </c>
      <c r="L332" s="2"/>
      <c r="M332" s="2"/>
      <c r="N332" s="2"/>
      <c r="O332" s="2"/>
      <c r="P332" s="2"/>
      <c r="Q332" s="1">
        <f t="shared" si="5"/>
        <v>0</v>
      </c>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v>12692</v>
      </c>
    </row>
    <row r="333" spans="1:53" ht="165" x14ac:dyDescent="0.25">
      <c r="A333" s="4">
        <v>44988.55</v>
      </c>
      <c r="B333" s="4">
        <v>44988.56</v>
      </c>
      <c r="C333" s="1" t="s">
        <v>88</v>
      </c>
      <c r="D333" s="4">
        <v>100</v>
      </c>
      <c r="E333" s="4">
        <v>1009</v>
      </c>
      <c r="F333" s="1" t="b">
        <v>1</v>
      </c>
      <c r="G333" s="4">
        <v>44988.56</v>
      </c>
      <c r="H333" s="1" t="s">
        <v>1438</v>
      </c>
      <c r="I333" s="1" t="s">
        <v>90</v>
      </c>
      <c r="J333" s="1" t="s">
        <v>91</v>
      </c>
      <c r="K333" s="1" t="s">
        <v>92</v>
      </c>
      <c r="L333" s="2" t="s">
        <v>1439</v>
      </c>
      <c r="M333" s="2" t="s">
        <v>1440</v>
      </c>
      <c r="N333" s="2"/>
      <c r="O333" s="2"/>
      <c r="P333" s="2"/>
      <c r="Q333" s="1">
        <f t="shared" si="5"/>
        <v>2</v>
      </c>
      <c r="R333" s="1" t="s">
        <v>1441</v>
      </c>
      <c r="S333" s="1" t="s">
        <v>1442</v>
      </c>
      <c r="T333" s="1" t="s">
        <v>92</v>
      </c>
      <c r="U333" s="1" t="s">
        <v>92</v>
      </c>
      <c r="V333" s="1" t="s">
        <v>1443</v>
      </c>
      <c r="W333" s="1">
        <v>4</v>
      </c>
      <c r="X333" s="1" t="s">
        <v>103</v>
      </c>
      <c r="Y333" s="1" t="s">
        <v>99</v>
      </c>
      <c r="Z333" s="1" t="s">
        <v>101</v>
      </c>
      <c r="AA333" s="1" t="s">
        <v>101</v>
      </c>
      <c r="AB333" s="1" t="s">
        <v>101</v>
      </c>
      <c r="AC333" s="1" t="s">
        <v>101</v>
      </c>
      <c r="AD333" s="1" t="s">
        <v>103</v>
      </c>
      <c r="AE333" s="1" t="s">
        <v>100</v>
      </c>
      <c r="AF333" s="1" t="s">
        <v>100</v>
      </c>
      <c r="AG333" s="1" t="s">
        <v>100</v>
      </c>
      <c r="AH333" s="1" t="s">
        <v>103</v>
      </c>
      <c r="AI333" s="1" t="s">
        <v>99</v>
      </c>
      <c r="AJ333" s="1" t="s">
        <v>101</v>
      </c>
      <c r="AK333" s="1" t="s">
        <v>107</v>
      </c>
      <c r="AL333" s="1" t="s">
        <v>105</v>
      </c>
      <c r="AM333" s="1" t="s">
        <v>105</v>
      </c>
      <c r="AN333" s="1" t="s">
        <v>105</v>
      </c>
      <c r="AO333" s="1" t="s">
        <v>104</v>
      </c>
      <c r="AP333" s="1" t="s">
        <v>107</v>
      </c>
      <c r="AQ333" s="1" t="s">
        <v>107</v>
      </c>
      <c r="AR333" s="1" t="s">
        <v>1444</v>
      </c>
      <c r="AS333" s="1" t="s">
        <v>144</v>
      </c>
      <c r="AT333" s="1"/>
      <c r="AU333" s="1" t="s">
        <v>191</v>
      </c>
      <c r="AV333" s="1" t="s">
        <v>98</v>
      </c>
      <c r="AW333" s="1"/>
      <c r="AX333" s="1" t="s">
        <v>259</v>
      </c>
      <c r="AY333" s="1"/>
      <c r="AZ333" s="1"/>
      <c r="BA333" s="1">
        <v>23409</v>
      </c>
    </row>
    <row r="334" spans="1:53" x14ac:dyDescent="0.25">
      <c r="A334" s="4">
        <v>44974.57</v>
      </c>
      <c r="B334" s="4">
        <v>44974.57</v>
      </c>
      <c r="C334" s="1" t="s">
        <v>88</v>
      </c>
      <c r="D334" s="4">
        <v>14</v>
      </c>
      <c r="E334" s="4">
        <v>65</v>
      </c>
      <c r="F334" s="1" t="b">
        <v>0</v>
      </c>
      <c r="G334" s="4">
        <v>44988.58</v>
      </c>
      <c r="H334" s="1" t="s">
        <v>1445</v>
      </c>
      <c r="I334" s="1" t="s">
        <v>90</v>
      </c>
      <c r="J334" s="1" t="s">
        <v>91</v>
      </c>
      <c r="K334" s="1" t="s">
        <v>92</v>
      </c>
      <c r="L334" s="2"/>
      <c r="M334" s="2"/>
      <c r="N334" s="2"/>
      <c r="O334" s="2"/>
      <c r="P334" s="2"/>
      <c r="Q334" s="1">
        <f t="shared" si="5"/>
        <v>0</v>
      </c>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v>86855</v>
      </c>
    </row>
    <row r="335" spans="1:53" x14ac:dyDescent="0.25">
      <c r="A335" s="4">
        <v>44977.39</v>
      </c>
      <c r="B335" s="4">
        <v>44977.39</v>
      </c>
      <c r="C335" s="1" t="s">
        <v>88</v>
      </c>
      <c r="D335" s="4">
        <v>45</v>
      </c>
      <c r="E335" s="4">
        <v>117</v>
      </c>
      <c r="F335" s="1" t="b">
        <v>0</v>
      </c>
      <c r="G335" s="4">
        <v>44991.4</v>
      </c>
      <c r="H335" s="1" t="s">
        <v>1446</v>
      </c>
      <c r="I335" s="1" t="s">
        <v>90</v>
      </c>
      <c r="J335" s="1" t="s">
        <v>91</v>
      </c>
      <c r="K335" s="1" t="s">
        <v>92</v>
      </c>
      <c r="L335" s="2"/>
      <c r="M335" s="2"/>
      <c r="N335" s="2"/>
      <c r="O335" s="2"/>
      <c r="P335" s="2"/>
      <c r="Q335" s="1">
        <f t="shared" si="5"/>
        <v>0</v>
      </c>
      <c r="R335" s="1"/>
      <c r="S335" s="1"/>
      <c r="T335" s="1" t="s">
        <v>92</v>
      </c>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v>22661</v>
      </c>
    </row>
    <row r="336" spans="1:53" ht="75" x14ac:dyDescent="0.25">
      <c r="A336" s="4">
        <v>44978.76</v>
      </c>
      <c r="B336" s="4">
        <v>44978.77</v>
      </c>
      <c r="C336" s="1" t="s">
        <v>88</v>
      </c>
      <c r="D336" s="4">
        <v>55</v>
      </c>
      <c r="E336" s="4">
        <v>658</v>
      </c>
      <c r="F336" s="1" t="b">
        <v>0</v>
      </c>
      <c r="G336" s="4">
        <v>44992.77</v>
      </c>
      <c r="H336" s="1" t="s">
        <v>1447</v>
      </c>
      <c r="I336" s="1" t="s">
        <v>90</v>
      </c>
      <c r="J336" s="1" t="s">
        <v>91</v>
      </c>
      <c r="K336" s="1" t="s">
        <v>92</v>
      </c>
      <c r="L336" s="2" t="s">
        <v>1448</v>
      </c>
      <c r="M336" s="2" t="s">
        <v>1449</v>
      </c>
      <c r="N336" s="2" t="s">
        <v>1450</v>
      </c>
      <c r="O336" s="2" t="s">
        <v>644</v>
      </c>
      <c r="P336" s="2"/>
      <c r="Q336" s="1">
        <f t="shared" si="5"/>
        <v>4</v>
      </c>
      <c r="R336" s="1" t="s">
        <v>1451</v>
      </c>
      <c r="S336" s="1" t="s">
        <v>1452</v>
      </c>
      <c r="T336" s="1" t="s">
        <v>98</v>
      </c>
      <c r="U336" s="1"/>
      <c r="V336" s="1"/>
      <c r="W336" s="1"/>
      <c r="X336" s="1" t="s">
        <v>101</v>
      </c>
      <c r="Y336" s="1" t="s">
        <v>103</v>
      </c>
      <c r="Z336" s="1" t="s">
        <v>100</v>
      </c>
      <c r="AA336" s="1" t="s">
        <v>100</v>
      </c>
      <c r="AB336" s="1" t="s">
        <v>103</v>
      </c>
      <c r="AC336" s="1" t="s">
        <v>102</v>
      </c>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v>13299</v>
      </c>
    </row>
    <row r="337" spans="1:53" x14ac:dyDescent="0.25">
      <c r="A337" s="4">
        <v>44980.41</v>
      </c>
      <c r="B337" s="4">
        <v>44980.41</v>
      </c>
      <c r="C337" s="1" t="s">
        <v>88</v>
      </c>
      <c r="D337" s="4">
        <v>14</v>
      </c>
      <c r="E337" s="4">
        <v>37</v>
      </c>
      <c r="F337" s="1" t="b">
        <v>0</v>
      </c>
      <c r="G337" s="4">
        <v>44994.42</v>
      </c>
      <c r="H337" s="1" t="s">
        <v>1453</v>
      </c>
      <c r="I337" s="1" t="s">
        <v>90</v>
      </c>
      <c r="J337" s="1" t="s">
        <v>91</v>
      </c>
      <c r="K337" s="1" t="s">
        <v>92</v>
      </c>
      <c r="L337" s="2"/>
      <c r="M337" s="2"/>
      <c r="N337" s="2"/>
      <c r="O337" s="2"/>
      <c r="P337" s="2"/>
      <c r="Q337" s="1">
        <f t="shared" si="5"/>
        <v>0</v>
      </c>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v>35347</v>
      </c>
    </row>
    <row r="338" spans="1:53" ht="409.5" x14ac:dyDescent="0.25">
      <c r="A338" s="4">
        <v>44994.46</v>
      </c>
      <c r="B338" s="4">
        <v>44994.48</v>
      </c>
      <c r="C338" s="1" t="s">
        <v>88</v>
      </c>
      <c r="D338" s="4">
        <v>100</v>
      </c>
      <c r="E338" s="4">
        <v>1853</v>
      </c>
      <c r="F338" s="1" t="b">
        <v>1</v>
      </c>
      <c r="G338" s="4">
        <v>44994.48</v>
      </c>
      <c r="H338" s="1" t="s">
        <v>1454</v>
      </c>
      <c r="I338" s="1" t="s">
        <v>90</v>
      </c>
      <c r="J338" s="1" t="s">
        <v>91</v>
      </c>
      <c r="K338" s="1" t="s">
        <v>92</v>
      </c>
      <c r="L338" s="2" t="s">
        <v>1455</v>
      </c>
      <c r="M338" s="2" t="s">
        <v>1456</v>
      </c>
      <c r="N338" s="2" t="s">
        <v>1457</v>
      </c>
      <c r="O338" s="2" t="s">
        <v>1458</v>
      </c>
      <c r="P338" s="2" t="s">
        <v>1459</v>
      </c>
      <c r="Q338" s="1">
        <f t="shared" si="5"/>
        <v>5</v>
      </c>
      <c r="R338" s="1" t="s">
        <v>1460</v>
      </c>
      <c r="S338" s="1" t="s">
        <v>1461</v>
      </c>
      <c r="T338" s="1" t="s">
        <v>98</v>
      </c>
      <c r="U338" s="1"/>
      <c r="V338" s="1"/>
      <c r="W338" s="1">
        <v>4</v>
      </c>
      <c r="X338" s="1" t="s">
        <v>101</v>
      </c>
      <c r="Y338" s="1" t="s">
        <v>103</v>
      </c>
      <c r="Z338" s="1" t="s">
        <v>100</v>
      </c>
      <c r="AA338" s="1" t="s">
        <v>100</v>
      </c>
      <c r="AB338" s="1" t="s">
        <v>100</v>
      </c>
      <c r="AC338" s="1" t="s">
        <v>100</v>
      </c>
      <c r="AD338" s="1" t="s">
        <v>100</v>
      </c>
      <c r="AE338" s="1" t="s">
        <v>100</v>
      </c>
      <c r="AF338" s="1" t="s">
        <v>100</v>
      </c>
      <c r="AG338" s="1" t="s">
        <v>100</v>
      </c>
      <c r="AH338" s="1" t="s">
        <v>100</v>
      </c>
      <c r="AI338" s="1" t="s">
        <v>99</v>
      </c>
      <c r="AJ338" s="1" t="s">
        <v>102</v>
      </c>
      <c r="AK338" s="1" t="s">
        <v>105</v>
      </c>
      <c r="AL338" s="1" t="s">
        <v>105</v>
      </c>
      <c r="AM338" s="1" t="s">
        <v>104</v>
      </c>
      <c r="AN338" s="1" t="s">
        <v>104</v>
      </c>
      <c r="AO338" s="1" t="s">
        <v>104</v>
      </c>
      <c r="AP338" s="1" t="s">
        <v>105</v>
      </c>
      <c r="AQ338" s="1" t="s">
        <v>106</v>
      </c>
      <c r="AR338" s="1" t="s">
        <v>1462</v>
      </c>
      <c r="AS338" s="1" t="s">
        <v>144</v>
      </c>
      <c r="AT338" s="1"/>
      <c r="AU338" s="1" t="s">
        <v>191</v>
      </c>
      <c r="AV338" s="1" t="s">
        <v>98</v>
      </c>
      <c r="AW338" s="1"/>
      <c r="AX338" s="1" t="s">
        <v>136</v>
      </c>
      <c r="AY338" s="1"/>
      <c r="AZ338" s="1" t="s">
        <v>1463</v>
      </c>
      <c r="BA338" s="1">
        <v>27967</v>
      </c>
    </row>
    <row r="339" spans="1:53" ht="180" x14ac:dyDescent="0.25">
      <c r="A339" s="4">
        <v>44995.26</v>
      </c>
      <c r="B339" s="4">
        <v>44995.27</v>
      </c>
      <c r="C339" s="1" t="s">
        <v>88</v>
      </c>
      <c r="D339" s="4">
        <v>100</v>
      </c>
      <c r="E339" s="4">
        <v>689</v>
      </c>
      <c r="F339" s="1" t="b">
        <v>1</v>
      </c>
      <c r="G339" s="4">
        <v>44995.27</v>
      </c>
      <c r="H339" s="1" t="s">
        <v>1464</v>
      </c>
      <c r="I339" s="1" t="s">
        <v>90</v>
      </c>
      <c r="J339" s="1" t="s">
        <v>91</v>
      </c>
      <c r="K339" s="1" t="s">
        <v>92</v>
      </c>
      <c r="L339" s="2" t="s">
        <v>1465</v>
      </c>
      <c r="M339" s="2" t="s">
        <v>1466</v>
      </c>
      <c r="N339" s="2" t="s">
        <v>1467</v>
      </c>
      <c r="O339" s="2" t="s">
        <v>1468</v>
      </c>
      <c r="P339" s="2" t="s">
        <v>1469</v>
      </c>
      <c r="Q339" s="1">
        <f t="shared" si="5"/>
        <v>5</v>
      </c>
      <c r="R339" s="1" t="s">
        <v>1470</v>
      </c>
      <c r="S339" s="1" t="s">
        <v>1471</v>
      </c>
      <c r="T339" s="1" t="s">
        <v>92</v>
      </c>
      <c r="U339" s="1" t="s">
        <v>92</v>
      </c>
      <c r="V339" s="1" t="s">
        <v>1472</v>
      </c>
      <c r="W339" s="1">
        <v>4</v>
      </c>
      <c r="X339" s="1" t="s">
        <v>99</v>
      </c>
      <c r="Y339" s="1" t="s">
        <v>102</v>
      </c>
      <c r="Z339" s="1" t="s">
        <v>100</v>
      </c>
      <c r="AA339" s="1" t="s">
        <v>100</v>
      </c>
      <c r="AB339" s="1" t="s">
        <v>99</v>
      </c>
      <c r="AC339" s="1" t="s">
        <v>100</v>
      </c>
      <c r="AD339" s="1" t="s">
        <v>101</v>
      </c>
      <c r="AE339" s="1" t="s">
        <v>101</v>
      </c>
      <c r="AF339" s="1" t="s">
        <v>99</v>
      </c>
      <c r="AG339" s="1" t="s">
        <v>99</v>
      </c>
      <c r="AH339" s="1" t="s">
        <v>101</v>
      </c>
      <c r="AI339" s="1" t="s">
        <v>101</v>
      </c>
      <c r="AJ339" s="1" t="s">
        <v>101</v>
      </c>
      <c r="AK339" s="1" t="s">
        <v>104</v>
      </c>
      <c r="AL339" s="1" t="s">
        <v>105</v>
      </c>
      <c r="AM339" s="1" t="s">
        <v>105</v>
      </c>
      <c r="AN339" s="1" t="s">
        <v>105</v>
      </c>
      <c r="AO339" s="1" t="s">
        <v>107</v>
      </c>
      <c r="AP339" s="1" t="s">
        <v>107</v>
      </c>
      <c r="AQ339" s="1" t="s">
        <v>107</v>
      </c>
      <c r="AR339" s="1" t="s">
        <v>1473</v>
      </c>
      <c r="AS339" s="1" t="s">
        <v>134</v>
      </c>
      <c r="AT339" s="1"/>
      <c r="AU339" s="1" t="s">
        <v>191</v>
      </c>
      <c r="AV339" s="1" t="s">
        <v>92</v>
      </c>
      <c r="AW339" s="1" t="s">
        <v>1474</v>
      </c>
      <c r="AX339" s="1" t="s">
        <v>136</v>
      </c>
      <c r="AY339" s="1"/>
      <c r="AZ339" s="1" t="s">
        <v>1475</v>
      </c>
      <c r="BA339" s="1">
        <v>28368</v>
      </c>
    </row>
    <row r="340" spans="1:53" ht="75" x14ac:dyDescent="0.25">
      <c r="A340" s="4">
        <v>44995.27</v>
      </c>
      <c r="B340" s="4">
        <v>44995.28</v>
      </c>
      <c r="C340" s="1" t="s">
        <v>88</v>
      </c>
      <c r="D340" s="4">
        <v>100</v>
      </c>
      <c r="E340" s="4">
        <v>469</v>
      </c>
      <c r="F340" s="1" t="b">
        <v>1</v>
      </c>
      <c r="G340" s="4">
        <v>44995.28</v>
      </c>
      <c r="H340" s="1" t="s">
        <v>1476</v>
      </c>
      <c r="I340" s="1" t="s">
        <v>90</v>
      </c>
      <c r="J340" s="1" t="s">
        <v>91</v>
      </c>
      <c r="K340" s="1" t="s">
        <v>92</v>
      </c>
      <c r="L340" s="2" t="s">
        <v>1332</v>
      </c>
      <c r="M340" s="2" t="s">
        <v>1477</v>
      </c>
      <c r="N340" s="2" t="s">
        <v>1478</v>
      </c>
      <c r="O340" s="2"/>
      <c r="P340" s="2"/>
      <c r="Q340" s="1">
        <f t="shared" si="5"/>
        <v>3</v>
      </c>
      <c r="R340" s="1" t="s">
        <v>1479</v>
      </c>
      <c r="S340" s="1"/>
      <c r="T340" s="1" t="s">
        <v>98</v>
      </c>
      <c r="U340" s="1"/>
      <c r="V340" s="1"/>
      <c r="W340" s="1">
        <v>2</v>
      </c>
      <c r="X340" s="1" t="s">
        <v>99</v>
      </c>
      <c r="Y340" s="1" t="s">
        <v>103</v>
      </c>
      <c r="Z340" s="1" t="s">
        <v>103</v>
      </c>
      <c r="AA340" s="1" t="s">
        <v>100</v>
      </c>
      <c r="AB340" s="1" t="s">
        <v>99</v>
      </c>
      <c r="AC340" s="1" t="s">
        <v>100</v>
      </c>
      <c r="AD340" s="1" t="s">
        <v>99</v>
      </c>
      <c r="AE340" s="1" t="s">
        <v>99</v>
      </c>
      <c r="AF340" s="1" t="s">
        <v>99</v>
      </c>
      <c r="AG340" s="1" t="s">
        <v>99</v>
      </c>
      <c r="AH340" s="1" t="s">
        <v>101</v>
      </c>
      <c r="AI340" s="1" t="s">
        <v>99</v>
      </c>
      <c r="AJ340" s="1" t="s">
        <v>103</v>
      </c>
      <c r="AK340" s="1" t="s">
        <v>104</v>
      </c>
      <c r="AL340" s="1" t="s">
        <v>104</v>
      </c>
      <c r="AM340" s="1" t="s">
        <v>104</v>
      </c>
      <c r="AN340" s="1" t="s">
        <v>105</v>
      </c>
      <c r="AO340" s="1" t="s">
        <v>107</v>
      </c>
      <c r="AP340" s="1" t="s">
        <v>104</v>
      </c>
      <c r="AQ340" s="1" t="s">
        <v>105</v>
      </c>
      <c r="AR340" s="1" t="s">
        <v>1480</v>
      </c>
      <c r="AS340" s="1" t="s">
        <v>134</v>
      </c>
      <c r="AT340" s="1"/>
      <c r="AU340" s="1" t="s">
        <v>135</v>
      </c>
      <c r="AV340" s="1" t="s">
        <v>98</v>
      </c>
      <c r="AW340" s="1"/>
      <c r="AX340" s="1" t="s">
        <v>136</v>
      </c>
      <c r="AY340" s="1"/>
      <c r="AZ340" s="1"/>
      <c r="BA340" s="1">
        <v>16617</v>
      </c>
    </row>
    <row r="341" spans="1:53" ht="255" x14ac:dyDescent="0.25">
      <c r="A341" s="4">
        <v>44995.28</v>
      </c>
      <c r="B341" s="4">
        <v>44995.29</v>
      </c>
      <c r="C341" s="1" t="s">
        <v>88</v>
      </c>
      <c r="D341" s="4">
        <v>100</v>
      </c>
      <c r="E341" s="4">
        <v>770</v>
      </c>
      <c r="F341" s="1" t="b">
        <v>1</v>
      </c>
      <c r="G341" s="4">
        <v>44995.29</v>
      </c>
      <c r="H341" s="1" t="s">
        <v>1481</v>
      </c>
      <c r="I341" s="1" t="s">
        <v>90</v>
      </c>
      <c r="J341" s="1" t="s">
        <v>91</v>
      </c>
      <c r="K341" s="1" t="s">
        <v>92</v>
      </c>
      <c r="L341" s="2" t="s">
        <v>1482</v>
      </c>
      <c r="M341" s="2" t="s">
        <v>1483</v>
      </c>
      <c r="N341" s="2" t="s">
        <v>1484</v>
      </c>
      <c r="O341" s="2"/>
      <c r="P341" s="2"/>
      <c r="Q341" s="1">
        <f t="shared" si="5"/>
        <v>3</v>
      </c>
      <c r="R341" s="1" t="s">
        <v>1485</v>
      </c>
      <c r="S341" s="1" t="s">
        <v>1486</v>
      </c>
      <c r="T341" s="1" t="s">
        <v>98</v>
      </c>
      <c r="U341" s="1"/>
      <c r="V341" s="1"/>
      <c r="W341" s="1">
        <v>4</v>
      </c>
      <c r="X341" s="1" t="s">
        <v>103</v>
      </c>
      <c r="Y341" s="1" t="s">
        <v>99</v>
      </c>
      <c r="Z341" s="1" t="s">
        <v>103</v>
      </c>
      <c r="AA341" s="1" t="s">
        <v>103</v>
      </c>
      <c r="AB341" s="1" t="s">
        <v>103</v>
      </c>
      <c r="AC341" s="1" t="s">
        <v>103</v>
      </c>
      <c r="AD341" s="1" t="s">
        <v>103</v>
      </c>
      <c r="AE341" s="1" t="s">
        <v>103</v>
      </c>
      <c r="AF341" s="1" t="s">
        <v>103</v>
      </c>
      <c r="AG341" s="1" t="s">
        <v>103</v>
      </c>
      <c r="AH341" s="1" t="s">
        <v>103</v>
      </c>
      <c r="AI341" s="1" t="s">
        <v>103</v>
      </c>
      <c r="AJ341" s="1" t="s">
        <v>102</v>
      </c>
      <c r="AK341" s="1" t="s">
        <v>105</v>
      </c>
      <c r="AL341" s="1" t="s">
        <v>105</v>
      </c>
      <c r="AM341" s="1" t="s">
        <v>105</v>
      </c>
      <c r="AN341" s="1" t="s">
        <v>104</v>
      </c>
      <c r="AO341" s="1" t="s">
        <v>106</v>
      </c>
      <c r="AP341" s="1" t="s">
        <v>106</v>
      </c>
      <c r="AQ341" s="1" t="s">
        <v>154</v>
      </c>
      <c r="AR341" s="1" t="s">
        <v>1487</v>
      </c>
      <c r="AS341" s="1" t="s">
        <v>134</v>
      </c>
      <c r="AT341" s="1"/>
      <c r="AU341" s="1" t="s">
        <v>166</v>
      </c>
      <c r="AV341" s="1" t="s">
        <v>98</v>
      </c>
      <c r="AW341" s="1"/>
      <c r="AX341" s="1" t="s">
        <v>136</v>
      </c>
      <c r="AY341" s="1"/>
      <c r="AZ341" s="1"/>
      <c r="BA341" s="1">
        <v>23912</v>
      </c>
    </row>
    <row r="342" spans="1:53" ht="210" x14ac:dyDescent="0.25">
      <c r="A342" s="4">
        <v>44995.3</v>
      </c>
      <c r="B342" s="4">
        <v>44995.31</v>
      </c>
      <c r="C342" s="1" t="s">
        <v>88</v>
      </c>
      <c r="D342" s="4">
        <v>100</v>
      </c>
      <c r="E342" s="4">
        <v>898</v>
      </c>
      <c r="F342" s="1" t="b">
        <v>1</v>
      </c>
      <c r="G342" s="4">
        <v>44995.31</v>
      </c>
      <c r="H342" s="1" t="s">
        <v>1488</v>
      </c>
      <c r="I342" s="1" t="s">
        <v>90</v>
      </c>
      <c r="J342" s="1" t="s">
        <v>91</v>
      </c>
      <c r="K342" s="1" t="s">
        <v>92</v>
      </c>
      <c r="L342" s="2" t="s">
        <v>1489</v>
      </c>
      <c r="M342" s="2" t="s">
        <v>1490</v>
      </c>
      <c r="N342" s="2" t="s">
        <v>1491</v>
      </c>
      <c r="O342" s="2"/>
      <c r="P342" s="2"/>
      <c r="Q342" s="1">
        <f t="shared" si="5"/>
        <v>3</v>
      </c>
      <c r="R342" s="1" t="s">
        <v>1492</v>
      </c>
      <c r="S342" s="1" t="s">
        <v>1493</v>
      </c>
      <c r="T342" s="1" t="s">
        <v>92</v>
      </c>
      <c r="U342" s="1" t="s">
        <v>92</v>
      </c>
      <c r="V342" s="1" t="s">
        <v>1494</v>
      </c>
      <c r="W342" s="1">
        <v>3</v>
      </c>
      <c r="X342" s="1" t="s">
        <v>101</v>
      </c>
      <c r="Y342" s="1" t="s">
        <v>103</v>
      </c>
      <c r="Z342" s="1" t="s">
        <v>103</v>
      </c>
      <c r="AA342" s="1" t="s">
        <v>99</v>
      </c>
      <c r="AB342" s="1" t="s">
        <v>103</v>
      </c>
      <c r="AC342" s="1" t="s">
        <v>100</v>
      </c>
      <c r="AD342" s="1" t="s">
        <v>100</v>
      </c>
      <c r="AE342" s="1" t="s">
        <v>100</v>
      </c>
      <c r="AF342" s="1" t="s">
        <v>100</v>
      </c>
      <c r="AG342" s="1" t="s">
        <v>100</v>
      </c>
      <c r="AH342" s="1" t="s">
        <v>99</v>
      </c>
      <c r="AI342" s="1" t="s">
        <v>103</v>
      </c>
      <c r="AJ342" s="1" t="s">
        <v>101</v>
      </c>
      <c r="AK342" s="1" t="s">
        <v>107</v>
      </c>
      <c r="AL342" s="1" t="s">
        <v>105</v>
      </c>
      <c r="AM342" s="1" t="s">
        <v>104</v>
      </c>
      <c r="AN342" s="1" t="s">
        <v>104</v>
      </c>
      <c r="AO342" s="1" t="s">
        <v>107</v>
      </c>
      <c r="AP342" s="1" t="s">
        <v>105</v>
      </c>
      <c r="AQ342" s="1" t="s">
        <v>107</v>
      </c>
      <c r="AR342" s="1" t="s">
        <v>1495</v>
      </c>
      <c r="AS342" s="1" t="s">
        <v>134</v>
      </c>
      <c r="AT342" s="1"/>
      <c r="AU342" s="1" t="s">
        <v>191</v>
      </c>
      <c r="AV342" s="1" t="s">
        <v>92</v>
      </c>
      <c r="AW342" s="1" t="s">
        <v>1496</v>
      </c>
      <c r="AX342" s="1" t="s">
        <v>136</v>
      </c>
      <c r="AY342" s="1"/>
      <c r="AZ342" s="1"/>
      <c r="BA342" s="1">
        <v>66832</v>
      </c>
    </row>
    <row r="343" spans="1:53" ht="45" x14ac:dyDescent="0.25">
      <c r="A343" s="4">
        <v>44995.31</v>
      </c>
      <c r="B343" s="4">
        <v>44995.32</v>
      </c>
      <c r="C343" s="1" t="s">
        <v>88</v>
      </c>
      <c r="D343" s="4">
        <v>100</v>
      </c>
      <c r="E343" s="4">
        <v>1094</v>
      </c>
      <c r="F343" s="1" t="b">
        <v>1</v>
      </c>
      <c r="G343" s="4">
        <v>44995.32</v>
      </c>
      <c r="H343" s="1" t="s">
        <v>1497</v>
      </c>
      <c r="I343" s="1" t="s">
        <v>90</v>
      </c>
      <c r="J343" s="1" t="s">
        <v>91</v>
      </c>
      <c r="K343" s="1" t="s">
        <v>92</v>
      </c>
      <c r="L343" s="2" t="s">
        <v>1498</v>
      </c>
      <c r="M343" s="2" t="s">
        <v>1499</v>
      </c>
      <c r="N343" s="2" t="s">
        <v>1500</v>
      </c>
      <c r="O343" s="2" t="s">
        <v>1501</v>
      </c>
      <c r="P343" s="2"/>
      <c r="Q343" s="1">
        <f t="shared" si="5"/>
        <v>4</v>
      </c>
      <c r="R343" s="1" t="s">
        <v>1502</v>
      </c>
      <c r="S343" s="1" t="s">
        <v>1503</v>
      </c>
      <c r="T343" s="1" t="s">
        <v>98</v>
      </c>
      <c r="U343" s="1"/>
      <c r="V343" s="1"/>
      <c r="W343" s="1">
        <v>2</v>
      </c>
      <c r="X343" s="1" t="s">
        <v>101</v>
      </c>
      <c r="Y343" s="1" t="s">
        <v>103</v>
      </c>
      <c r="Z343" s="1" t="s">
        <v>99</v>
      </c>
      <c r="AA343" s="1" t="s">
        <v>99</v>
      </c>
      <c r="AB343" s="1" t="s">
        <v>100</v>
      </c>
      <c r="AC343" s="1" t="s">
        <v>100</v>
      </c>
      <c r="AD343" s="1" t="s">
        <v>102</v>
      </c>
      <c r="AE343" s="1" t="s">
        <v>102</v>
      </c>
      <c r="AF343" s="1" t="s">
        <v>100</v>
      </c>
      <c r="AG343" s="1" t="s">
        <v>100</v>
      </c>
      <c r="AH343" s="1" t="s">
        <v>101</v>
      </c>
      <c r="AI343" s="1" t="s">
        <v>103</v>
      </c>
      <c r="AJ343" s="1" t="s">
        <v>103</v>
      </c>
      <c r="AK343" s="1" t="s">
        <v>154</v>
      </c>
      <c r="AL343" s="1" t="s">
        <v>154</v>
      </c>
      <c r="AM343" s="1" t="s">
        <v>106</v>
      </c>
      <c r="AN343" s="1" t="s">
        <v>105</v>
      </c>
      <c r="AO343" s="1" t="s">
        <v>107</v>
      </c>
      <c r="AP343" s="1" t="s">
        <v>105</v>
      </c>
      <c r="AQ343" s="1" t="s">
        <v>107</v>
      </c>
      <c r="AR343" s="1" t="s">
        <v>1504</v>
      </c>
      <c r="AS343" s="1" t="s">
        <v>134</v>
      </c>
      <c r="AT343" s="1"/>
      <c r="AU343" s="1" t="s">
        <v>191</v>
      </c>
      <c r="AV343" s="1" t="s">
        <v>92</v>
      </c>
      <c r="AW343" s="1" t="s">
        <v>1505</v>
      </c>
      <c r="AX343" s="1" t="s">
        <v>136</v>
      </c>
      <c r="AY343" s="1"/>
      <c r="AZ343" s="1" t="s">
        <v>1506</v>
      </c>
      <c r="BA343" s="1">
        <v>64725</v>
      </c>
    </row>
    <row r="344" spans="1:53" ht="90" x14ac:dyDescent="0.25">
      <c r="A344" s="4">
        <v>44995.29</v>
      </c>
      <c r="B344" s="4">
        <v>44995.34</v>
      </c>
      <c r="C344" s="1" t="s">
        <v>88</v>
      </c>
      <c r="D344" s="4">
        <v>100</v>
      </c>
      <c r="E344" s="4">
        <v>4608</v>
      </c>
      <c r="F344" s="1" t="b">
        <v>1</v>
      </c>
      <c r="G344" s="4">
        <v>44995.34</v>
      </c>
      <c r="H344" s="1" t="s">
        <v>1507</v>
      </c>
      <c r="I344" s="1" t="s">
        <v>90</v>
      </c>
      <c r="J344" s="1" t="s">
        <v>91</v>
      </c>
      <c r="K344" s="1" t="s">
        <v>92</v>
      </c>
      <c r="L344" s="2" t="s">
        <v>1508</v>
      </c>
      <c r="M344" s="2" t="s">
        <v>1509</v>
      </c>
      <c r="N344" s="2" t="s">
        <v>1510</v>
      </c>
      <c r="O344" s="2" t="s">
        <v>1511</v>
      </c>
      <c r="P344" s="2"/>
      <c r="Q344" s="1">
        <f t="shared" si="5"/>
        <v>4</v>
      </c>
      <c r="R344" s="1" t="s">
        <v>1512</v>
      </c>
      <c r="S344" s="1" t="s">
        <v>1513</v>
      </c>
      <c r="T344" s="1" t="s">
        <v>92</v>
      </c>
      <c r="U344" s="1"/>
      <c r="V344" s="1" t="s">
        <v>1514</v>
      </c>
      <c r="W344" s="1">
        <v>1</v>
      </c>
      <c r="X344" s="1" t="s">
        <v>103</v>
      </c>
      <c r="Y344" s="1" t="s">
        <v>99</v>
      </c>
      <c r="Z344" s="1" t="s">
        <v>100</v>
      </c>
      <c r="AA344" s="1" t="s">
        <v>99</v>
      </c>
      <c r="AB344" s="1" t="s">
        <v>99</v>
      </c>
      <c r="AC344" s="1" t="s">
        <v>102</v>
      </c>
      <c r="AD344" s="1" t="s">
        <v>100</v>
      </c>
      <c r="AE344" s="1" t="s">
        <v>102</v>
      </c>
      <c r="AF344" s="1" t="s">
        <v>100</v>
      </c>
      <c r="AG344" s="1" t="s">
        <v>100</v>
      </c>
      <c r="AH344" s="1" t="s">
        <v>101</v>
      </c>
      <c r="AI344" s="1" t="s">
        <v>99</v>
      </c>
      <c r="AJ344" s="1" t="s">
        <v>103</v>
      </c>
      <c r="AK344" s="1" t="s">
        <v>105</v>
      </c>
      <c r="AL344" s="1" t="s">
        <v>104</v>
      </c>
      <c r="AM344" s="1" t="s">
        <v>106</v>
      </c>
      <c r="AN344" s="1" t="s">
        <v>104</v>
      </c>
      <c r="AO344" s="1" t="s">
        <v>107</v>
      </c>
      <c r="AP344" s="1" t="s">
        <v>105</v>
      </c>
      <c r="AQ344" s="1" t="s">
        <v>105</v>
      </c>
      <c r="AR344" s="1" t="s">
        <v>1515</v>
      </c>
      <c r="AS344" s="1" t="s">
        <v>134</v>
      </c>
      <c r="AT344" s="1"/>
      <c r="AU344" s="1" t="s">
        <v>110</v>
      </c>
      <c r="AV344" s="1" t="s">
        <v>98</v>
      </c>
      <c r="AW344" s="1"/>
      <c r="AX344" s="1" t="s">
        <v>136</v>
      </c>
      <c r="AY344" s="1"/>
      <c r="AZ344" s="1"/>
      <c r="BA344" s="1">
        <v>59343</v>
      </c>
    </row>
    <row r="345" spans="1:53" ht="60" x14ac:dyDescent="0.25">
      <c r="A345" s="4">
        <v>44995.34</v>
      </c>
      <c r="B345" s="4">
        <v>44995.35</v>
      </c>
      <c r="C345" s="1" t="s">
        <v>88</v>
      </c>
      <c r="D345" s="4">
        <v>100</v>
      </c>
      <c r="E345" s="4">
        <v>527</v>
      </c>
      <c r="F345" s="1" t="b">
        <v>1</v>
      </c>
      <c r="G345" s="4">
        <v>44995.35</v>
      </c>
      <c r="H345" s="1" t="s">
        <v>1516</v>
      </c>
      <c r="I345" s="1" t="s">
        <v>90</v>
      </c>
      <c r="J345" s="1" t="s">
        <v>91</v>
      </c>
      <c r="K345" s="1" t="s">
        <v>92</v>
      </c>
      <c r="L345" s="2"/>
      <c r="M345" s="2"/>
      <c r="N345" s="2" t="s">
        <v>1517</v>
      </c>
      <c r="O345" s="2" t="s">
        <v>1518</v>
      </c>
      <c r="P345" s="2" t="s">
        <v>1519</v>
      </c>
      <c r="Q345" s="1">
        <f t="shared" si="5"/>
        <v>3</v>
      </c>
      <c r="R345" s="1" t="s">
        <v>1520</v>
      </c>
      <c r="S345" s="1" t="s">
        <v>1521</v>
      </c>
      <c r="T345" s="1" t="s">
        <v>92</v>
      </c>
      <c r="U345" s="1" t="s">
        <v>92</v>
      </c>
      <c r="V345" s="1" t="s">
        <v>1522</v>
      </c>
      <c r="W345" s="1">
        <v>3</v>
      </c>
      <c r="X345" s="1" t="s">
        <v>101</v>
      </c>
      <c r="Y345" s="1" t="s">
        <v>101</v>
      </c>
      <c r="Z345" s="1" t="s">
        <v>99</v>
      </c>
      <c r="AA345" s="1" t="s">
        <v>99</v>
      </c>
      <c r="AB345" s="1" t="s">
        <v>99</v>
      </c>
      <c r="AC345" s="1" t="s">
        <v>99</v>
      </c>
      <c r="AD345" s="1" t="s">
        <v>100</v>
      </c>
      <c r="AE345" s="1" t="s">
        <v>100</v>
      </c>
      <c r="AF345" s="1" t="s">
        <v>100</v>
      </c>
      <c r="AG345" s="1" t="s">
        <v>100</v>
      </c>
      <c r="AH345" s="1" t="s">
        <v>103</v>
      </c>
      <c r="AI345" s="1" t="s">
        <v>103</v>
      </c>
      <c r="AJ345" s="1" t="s">
        <v>103</v>
      </c>
      <c r="AK345" s="1" t="s">
        <v>106</v>
      </c>
      <c r="AL345" s="1" t="s">
        <v>106</v>
      </c>
      <c r="AM345" s="1" t="s">
        <v>105</v>
      </c>
      <c r="AN345" s="1" t="s">
        <v>105</v>
      </c>
      <c r="AO345" s="1" t="s">
        <v>105</v>
      </c>
      <c r="AP345" s="1" t="s">
        <v>105</v>
      </c>
      <c r="AQ345" s="1" t="s">
        <v>105</v>
      </c>
      <c r="AR345" s="1" t="s">
        <v>1523</v>
      </c>
      <c r="AS345" s="1" t="s">
        <v>134</v>
      </c>
      <c r="AT345" s="1"/>
      <c r="AU345" s="1" t="s">
        <v>191</v>
      </c>
      <c r="AV345" s="1" t="s">
        <v>98</v>
      </c>
      <c r="AW345" s="1"/>
      <c r="AX345" s="1" t="s">
        <v>136</v>
      </c>
      <c r="AY345" s="1"/>
      <c r="AZ345" s="1"/>
      <c r="BA345" s="1">
        <v>95440</v>
      </c>
    </row>
    <row r="346" spans="1:53" ht="105" x14ac:dyDescent="0.25">
      <c r="A346" s="4">
        <v>44995.42</v>
      </c>
      <c r="B346" s="4">
        <v>44995.43</v>
      </c>
      <c r="C346" s="1" t="s">
        <v>88</v>
      </c>
      <c r="D346" s="4">
        <v>100</v>
      </c>
      <c r="E346" s="4">
        <v>1044</v>
      </c>
      <c r="F346" s="1" t="b">
        <v>1</v>
      </c>
      <c r="G346" s="4">
        <v>44995.43</v>
      </c>
      <c r="H346" s="1" t="s">
        <v>1524</v>
      </c>
      <c r="I346" s="1" t="s">
        <v>90</v>
      </c>
      <c r="J346" s="1" t="s">
        <v>91</v>
      </c>
      <c r="K346" s="1" t="s">
        <v>92</v>
      </c>
      <c r="L346" s="2" t="s">
        <v>1525</v>
      </c>
      <c r="M346" s="2" t="s">
        <v>1526</v>
      </c>
      <c r="N346" s="2" t="s">
        <v>1527</v>
      </c>
      <c r="O346" s="2" t="s">
        <v>1528</v>
      </c>
      <c r="P346" s="2" t="s">
        <v>1529</v>
      </c>
      <c r="Q346" s="1">
        <f t="shared" si="5"/>
        <v>5</v>
      </c>
      <c r="R346" s="1" t="s">
        <v>1530</v>
      </c>
      <c r="S346" s="1" t="s">
        <v>1531</v>
      </c>
      <c r="T346" s="1" t="s">
        <v>92</v>
      </c>
      <c r="U346" s="1" t="s">
        <v>98</v>
      </c>
      <c r="V346" s="1"/>
      <c r="W346" s="1">
        <v>4</v>
      </c>
      <c r="X346" s="1" t="s">
        <v>101</v>
      </c>
      <c r="Y346" s="1" t="s">
        <v>103</v>
      </c>
      <c r="Z346" s="1" t="s">
        <v>102</v>
      </c>
      <c r="AA346" s="1" t="s">
        <v>102</v>
      </c>
      <c r="AB346" s="1" t="s">
        <v>100</v>
      </c>
      <c r="AC346" s="1" t="s">
        <v>100</v>
      </c>
      <c r="AD346" s="1" t="s">
        <v>102</v>
      </c>
      <c r="AE346" s="1" t="s">
        <v>100</v>
      </c>
      <c r="AF346" s="1" t="s">
        <v>100</v>
      </c>
      <c r="AG346" s="1" t="s">
        <v>100</v>
      </c>
      <c r="AH346" s="1" t="s">
        <v>99</v>
      </c>
      <c r="AI346" s="1" t="s">
        <v>99</v>
      </c>
      <c r="AJ346" s="1" t="s">
        <v>99</v>
      </c>
      <c r="AK346" s="1" t="s">
        <v>104</v>
      </c>
      <c r="AL346" s="1" t="s">
        <v>105</v>
      </c>
      <c r="AM346" s="1" t="s">
        <v>105</v>
      </c>
      <c r="AN346" s="1" t="s">
        <v>105</v>
      </c>
      <c r="AO346" s="1" t="s">
        <v>105</v>
      </c>
      <c r="AP346" s="1" t="s">
        <v>104</v>
      </c>
      <c r="AQ346" s="1" t="s">
        <v>105</v>
      </c>
      <c r="AR346" s="1" t="s">
        <v>1532</v>
      </c>
      <c r="AS346" s="1" t="s">
        <v>134</v>
      </c>
      <c r="AT346" s="1"/>
      <c r="AU346" s="1" t="s">
        <v>123</v>
      </c>
      <c r="AV346" s="1" t="s">
        <v>92</v>
      </c>
      <c r="AW346" s="1" t="s">
        <v>1533</v>
      </c>
      <c r="AX346" s="1" t="s">
        <v>136</v>
      </c>
      <c r="AY346" s="1"/>
      <c r="AZ346" s="1"/>
      <c r="BA346" s="1">
        <v>68035</v>
      </c>
    </row>
    <row r="347" spans="1:53" ht="240" x14ac:dyDescent="0.25">
      <c r="A347" s="4">
        <v>44998.28</v>
      </c>
      <c r="B347" s="4">
        <v>44998.29</v>
      </c>
      <c r="C347" s="1" t="s">
        <v>88</v>
      </c>
      <c r="D347" s="4">
        <v>100</v>
      </c>
      <c r="E347" s="4">
        <v>946</v>
      </c>
      <c r="F347" s="1" t="b">
        <v>1</v>
      </c>
      <c r="G347" s="4">
        <v>44998.29</v>
      </c>
      <c r="H347" s="1" t="s">
        <v>1534</v>
      </c>
      <c r="I347" s="1" t="s">
        <v>90</v>
      </c>
      <c r="J347" s="1" t="s">
        <v>91</v>
      </c>
      <c r="K347" s="1" t="s">
        <v>92</v>
      </c>
      <c r="L347" s="2" t="s">
        <v>1535</v>
      </c>
      <c r="M347" s="2" t="s">
        <v>1536</v>
      </c>
      <c r="N347" s="2" t="s">
        <v>1537</v>
      </c>
      <c r="O347" s="2" t="s">
        <v>1538</v>
      </c>
      <c r="P347" s="2" t="s">
        <v>1539</v>
      </c>
      <c r="Q347" s="1">
        <f t="shared" si="5"/>
        <v>5</v>
      </c>
      <c r="R347" s="1" t="s">
        <v>1540</v>
      </c>
      <c r="S347" s="1" t="s">
        <v>1541</v>
      </c>
      <c r="T347" s="1" t="s">
        <v>92</v>
      </c>
      <c r="U347" s="1"/>
      <c r="V347" s="1" t="s">
        <v>1542</v>
      </c>
      <c r="W347" s="1">
        <v>4</v>
      </c>
      <c r="X347" s="1" t="s">
        <v>103</v>
      </c>
      <c r="Y347" s="1" t="s">
        <v>103</v>
      </c>
      <c r="Z347" s="1" t="s">
        <v>103</v>
      </c>
      <c r="AA347" s="1" t="s">
        <v>103</v>
      </c>
      <c r="AB347" s="1" t="s">
        <v>103</v>
      </c>
      <c r="AC347" s="1" t="s">
        <v>103</v>
      </c>
      <c r="AD347" s="1" t="s">
        <v>103</v>
      </c>
      <c r="AE347" s="1" t="s">
        <v>103</v>
      </c>
      <c r="AF347" s="1" t="s">
        <v>103</v>
      </c>
      <c r="AG347" s="1" t="s">
        <v>102</v>
      </c>
      <c r="AH347" s="1" t="s">
        <v>102</v>
      </c>
      <c r="AI347" s="1" t="s">
        <v>100</v>
      </c>
      <c r="AJ347" s="1" t="s">
        <v>100</v>
      </c>
      <c r="AK347" s="1" t="s">
        <v>107</v>
      </c>
      <c r="AL347" s="1" t="s">
        <v>107</v>
      </c>
      <c r="AM347" s="1" t="s">
        <v>105</v>
      </c>
      <c r="AN347" s="1" t="s">
        <v>104</v>
      </c>
      <c r="AO347" s="1" t="s">
        <v>104</v>
      </c>
      <c r="AP347" s="1" t="s">
        <v>105</v>
      </c>
      <c r="AQ347" s="1" t="s">
        <v>105</v>
      </c>
      <c r="AR347" s="1" t="s">
        <v>1543</v>
      </c>
      <c r="AS347" s="1" t="s">
        <v>134</v>
      </c>
      <c r="AT347" s="1"/>
      <c r="AU347" s="1" t="s">
        <v>110</v>
      </c>
      <c r="AV347" s="1" t="s">
        <v>92</v>
      </c>
      <c r="AW347" s="1" t="s">
        <v>1544</v>
      </c>
      <c r="AX347" s="1" t="s">
        <v>136</v>
      </c>
      <c r="AY347" s="1"/>
      <c r="AZ347" s="1"/>
      <c r="BA347" s="1">
        <v>27931</v>
      </c>
    </row>
    <row r="348" spans="1:53" ht="315" x14ac:dyDescent="0.25">
      <c r="A348" s="4">
        <v>44998.37</v>
      </c>
      <c r="B348" s="4">
        <v>44998.37</v>
      </c>
      <c r="C348" s="1" t="s">
        <v>88</v>
      </c>
      <c r="D348" s="4">
        <v>100</v>
      </c>
      <c r="E348" s="4">
        <v>757</v>
      </c>
      <c r="F348" s="1" t="b">
        <v>1</v>
      </c>
      <c r="G348" s="4">
        <v>44998.37</v>
      </c>
      <c r="H348" s="1" t="s">
        <v>1545</v>
      </c>
      <c r="I348" s="1" t="s">
        <v>90</v>
      </c>
      <c r="J348" s="1" t="s">
        <v>91</v>
      </c>
      <c r="K348" s="1" t="s">
        <v>92</v>
      </c>
      <c r="L348" s="2" t="s">
        <v>1546</v>
      </c>
      <c r="M348" s="7" t="s">
        <v>1547</v>
      </c>
      <c r="N348" s="2" t="s">
        <v>1548</v>
      </c>
      <c r="O348" s="2"/>
      <c r="P348" s="2"/>
      <c r="Q348" s="1">
        <f t="shared" si="5"/>
        <v>3</v>
      </c>
      <c r="R348" s="1" t="s">
        <v>1549</v>
      </c>
      <c r="S348" s="1" t="s">
        <v>1550</v>
      </c>
      <c r="T348" s="1" t="s">
        <v>92</v>
      </c>
      <c r="U348" s="1" t="s">
        <v>98</v>
      </c>
      <c r="V348" s="1" t="s">
        <v>1551</v>
      </c>
      <c r="W348" s="1">
        <v>4</v>
      </c>
      <c r="X348" s="1" t="s">
        <v>103</v>
      </c>
      <c r="Y348" s="1" t="s">
        <v>103</v>
      </c>
      <c r="Z348" s="1" t="s">
        <v>99</v>
      </c>
      <c r="AA348" s="1" t="s">
        <v>102</v>
      </c>
      <c r="AB348" s="1" t="s">
        <v>100</v>
      </c>
      <c r="AC348" s="1" t="s">
        <v>99</v>
      </c>
      <c r="AD348" s="1" t="s">
        <v>99</v>
      </c>
      <c r="AE348" s="1" t="s">
        <v>99</v>
      </c>
      <c r="AF348" s="1" t="s">
        <v>100</v>
      </c>
      <c r="AG348" s="1" t="s">
        <v>100</v>
      </c>
      <c r="AH348" s="1" t="s">
        <v>103</v>
      </c>
      <c r="AI348" s="1" t="s">
        <v>103</v>
      </c>
      <c r="AJ348" s="1" t="s">
        <v>99</v>
      </c>
      <c r="AK348" s="1" t="s">
        <v>104</v>
      </c>
      <c r="AL348" s="1" t="s">
        <v>105</v>
      </c>
      <c r="AM348" s="1" t="s">
        <v>104</v>
      </c>
      <c r="AN348" s="1" t="s">
        <v>105</v>
      </c>
      <c r="AO348" s="1" t="s">
        <v>107</v>
      </c>
      <c r="AP348" s="1" t="s">
        <v>105</v>
      </c>
      <c r="AQ348" s="1" t="s">
        <v>105</v>
      </c>
      <c r="AR348" s="1" t="s">
        <v>1552</v>
      </c>
      <c r="AS348" s="1" t="s">
        <v>134</v>
      </c>
      <c r="AT348" s="1"/>
      <c r="AU348" s="1" t="s">
        <v>123</v>
      </c>
      <c r="AV348" s="1" t="s">
        <v>92</v>
      </c>
      <c r="AW348" s="1" t="s">
        <v>1553</v>
      </c>
      <c r="AX348" s="1" t="s">
        <v>136</v>
      </c>
      <c r="AY348" s="1"/>
      <c r="AZ348" s="1"/>
      <c r="BA348" s="1">
        <v>49936</v>
      </c>
    </row>
    <row r="349" spans="1:53" ht="285" x14ac:dyDescent="0.25">
      <c r="A349" s="4">
        <v>44998.38</v>
      </c>
      <c r="B349" s="4">
        <v>44998.39</v>
      </c>
      <c r="C349" s="1" t="s">
        <v>88</v>
      </c>
      <c r="D349" s="4">
        <v>100</v>
      </c>
      <c r="E349" s="4">
        <v>735</v>
      </c>
      <c r="F349" s="1" t="b">
        <v>1</v>
      </c>
      <c r="G349" s="4">
        <v>44998.39</v>
      </c>
      <c r="H349" s="1" t="s">
        <v>1554</v>
      </c>
      <c r="I349" s="1" t="s">
        <v>90</v>
      </c>
      <c r="J349" s="1" t="s">
        <v>91</v>
      </c>
      <c r="K349" s="1" t="s">
        <v>92</v>
      </c>
      <c r="L349" s="2" t="s">
        <v>1555</v>
      </c>
      <c r="M349" s="2" t="s">
        <v>1556</v>
      </c>
      <c r="N349" s="2"/>
      <c r="O349" s="2"/>
      <c r="P349" s="2"/>
      <c r="Q349" s="1">
        <f t="shared" si="5"/>
        <v>2</v>
      </c>
      <c r="R349" s="1" t="s">
        <v>1557</v>
      </c>
      <c r="S349" s="1" t="s">
        <v>1558</v>
      </c>
      <c r="T349" s="1" t="s">
        <v>92</v>
      </c>
      <c r="U349" s="1" t="s">
        <v>92</v>
      </c>
      <c r="V349" s="1" t="s">
        <v>1559</v>
      </c>
      <c r="W349" s="1">
        <v>4</v>
      </c>
      <c r="X349" s="1" t="s">
        <v>103</v>
      </c>
      <c r="Y349" s="1" t="s">
        <v>100</v>
      </c>
      <c r="Z349" s="1" t="s">
        <v>100</v>
      </c>
      <c r="AA349" s="1" t="s">
        <v>100</v>
      </c>
      <c r="AB349" s="1" t="s">
        <v>99</v>
      </c>
      <c r="AC349" s="1" t="s">
        <v>102</v>
      </c>
      <c r="AD349" s="1" t="s">
        <v>99</v>
      </c>
      <c r="AE349" s="1" t="s">
        <v>100</v>
      </c>
      <c r="AF349" s="1" t="s">
        <v>99</v>
      </c>
      <c r="AG349" s="1" t="s">
        <v>102</v>
      </c>
      <c r="AH349" s="1" t="s">
        <v>99</v>
      </c>
      <c r="AI349" s="1" t="s">
        <v>100</v>
      </c>
      <c r="AJ349" s="1" t="s">
        <v>103</v>
      </c>
      <c r="AK349" s="1" t="s">
        <v>154</v>
      </c>
      <c r="AL349" s="1" t="s">
        <v>105</v>
      </c>
      <c r="AM349" s="1" t="s">
        <v>105</v>
      </c>
      <c r="AN349" s="1" t="s">
        <v>106</v>
      </c>
      <c r="AO349" s="1" t="s">
        <v>107</v>
      </c>
      <c r="AP349" s="1" t="s">
        <v>106</v>
      </c>
      <c r="AQ349" s="1" t="s">
        <v>106</v>
      </c>
      <c r="AR349" s="1" t="s">
        <v>1560</v>
      </c>
      <c r="AS349" s="1" t="s">
        <v>144</v>
      </c>
      <c r="AT349" s="1"/>
      <c r="AU349" s="1" t="s">
        <v>191</v>
      </c>
      <c r="AV349" s="1" t="s">
        <v>92</v>
      </c>
      <c r="AW349" s="1" t="s">
        <v>1561</v>
      </c>
      <c r="AX349" s="1" t="s">
        <v>1562</v>
      </c>
      <c r="AY349" s="1"/>
      <c r="AZ349" s="1"/>
      <c r="BA349" s="1">
        <v>92720</v>
      </c>
    </row>
    <row r="350" spans="1:53" ht="225" x14ac:dyDescent="0.25">
      <c r="A350" s="4">
        <v>44998.53</v>
      </c>
      <c r="B350" s="4">
        <v>44998.65</v>
      </c>
      <c r="C350" s="1" t="s">
        <v>88</v>
      </c>
      <c r="D350" s="4">
        <v>100</v>
      </c>
      <c r="E350" s="4">
        <v>10457</v>
      </c>
      <c r="F350" s="1" t="b">
        <v>1</v>
      </c>
      <c r="G350" s="4">
        <v>44998.65</v>
      </c>
      <c r="H350" s="1" t="s">
        <v>1563</v>
      </c>
      <c r="I350" s="1" t="s">
        <v>90</v>
      </c>
      <c r="J350" s="1" t="s">
        <v>91</v>
      </c>
      <c r="K350" s="1" t="s">
        <v>92</v>
      </c>
      <c r="L350" s="2" t="s">
        <v>1564</v>
      </c>
      <c r="M350" s="2" t="s">
        <v>1565</v>
      </c>
      <c r="N350" s="2" t="s">
        <v>1566</v>
      </c>
      <c r="O350" s="2" t="s">
        <v>1567</v>
      </c>
      <c r="P350" s="2" t="s">
        <v>1568</v>
      </c>
      <c r="Q350" s="1">
        <f t="shared" si="5"/>
        <v>5</v>
      </c>
      <c r="R350" s="1" t="s">
        <v>1569</v>
      </c>
      <c r="S350" s="1" t="s">
        <v>1570</v>
      </c>
      <c r="T350" s="1" t="s">
        <v>98</v>
      </c>
      <c r="U350" s="1"/>
      <c r="V350" s="1"/>
      <c r="W350" s="1">
        <v>2</v>
      </c>
      <c r="X350" s="1" t="s">
        <v>103</v>
      </c>
      <c r="Y350" s="1" t="s">
        <v>103</v>
      </c>
      <c r="Z350" s="1" t="s">
        <v>100</v>
      </c>
      <c r="AA350" s="1" t="s">
        <v>100</v>
      </c>
      <c r="AB350" s="1" t="s">
        <v>99</v>
      </c>
      <c r="AC350" s="1" t="s">
        <v>100</v>
      </c>
      <c r="AD350" s="1" t="s">
        <v>100</v>
      </c>
      <c r="AE350" s="1" t="s">
        <v>100</v>
      </c>
      <c r="AF350" s="1" t="s">
        <v>100</v>
      </c>
      <c r="AG350" s="1" t="s">
        <v>100</v>
      </c>
      <c r="AH350" s="1" t="s">
        <v>103</v>
      </c>
      <c r="AI350" s="1" t="s">
        <v>103</v>
      </c>
      <c r="AJ350" s="1" t="s">
        <v>100</v>
      </c>
      <c r="AK350" s="1" t="s">
        <v>107</v>
      </c>
      <c r="AL350" s="1" t="s">
        <v>107</v>
      </c>
      <c r="AM350" s="1" t="s">
        <v>105</v>
      </c>
      <c r="AN350" s="1" t="s">
        <v>105</v>
      </c>
      <c r="AO350" s="1" t="s">
        <v>107</v>
      </c>
      <c r="AP350" s="1" t="s">
        <v>107</v>
      </c>
      <c r="AQ350" s="1" t="s">
        <v>104</v>
      </c>
      <c r="AR350" s="1" t="s">
        <v>1571</v>
      </c>
      <c r="AS350" s="1" t="s">
        <v>144</v>
      </c>
      <c r="AT350" s="1"/>
      <c r="AU350" s="1" t="s">
        <v>166</v>
      </c>
      <c r="AV350" s="1" t="s">
        <v>98</v>
      </c>
      <c r="AW350" s="1"/>
      <c r="AX350" s="1" t="s">
        <v>136</v>
      </c>
      <c r="AY350" s="1"/>
      <c r="AZ350" s="1"/>
      <c r="BA350" s="1">
        <v>37044</v>
      </c>
    </row>
    <row r="351" spans="1:53" ht="75" x14ac:dyDescent="0.25">
      <c r="A351" s="4">
        <v>44999.39</v>
      </c>
      <c r="B351" s="4">
        <v>44999.42</v>
      </c>
      <c r="C351" s="1" t="s">
        <v>88</v>
      </c>
      <c r="D351" s="4">
        <v>100</v>
      </c>
      <c r="E351" s="4">
        <v>2601</v>
      </c>
      <c r="F351" s="1" t="b">
        <v>1</v>
      </c>
      <c r="G351" s="4">
        <v>44999.42</v>
      </c>
      <c r="H351" s="1" t="s">
        <v>1572</v>
      </c>
      <c r="I351" s="1" t="s">
        <v>90</v>
      </c>
      <c r="J351" s="1" t="s">
        <v>91</v>
      </c>
      <c r="K351" s="1" t="s">
        <v>92</v>
      </c>
      <c r="L351" s="2" t="s">
        <v>1573</v>
      </c>
      <c r="M351" s="2" t="s">
        <v>1574</v>
      </c>
      <c r="N351" s="2" t="s">
        <v>1575</v>
      </c>
      <c r="O351" s="2" t="s">
        <v>1576</v>
      </c>
      <c r="P351" s="2"/>
      <c r="Q351" s="1">
        <f t="shared" si="5"/>
        <v>4</v>
      </c>
      <c r="R351" s="1" t="s">
        <v>1577</v>
      </c>
      <c r="S351" s="1" t="s">
        <v>1578</v>
      </c>
      <c r="T351" s="1" t="s">
        <v>92</v>
      </c>
      <c r="U351" s="1" t="s">
        <v>92</v>
      </c>
      <c r="V351" s="1" t="s">
        <v>1579</v>
      </c>
      <c r="W351" s="1">
        <v>3</v>
      </c>
      <c r="X351" s="1" t="s">
        <v>103</v>
      </c>
      <c r="Y351" s="1" t="s">
        <v>100</v>
      </c>
      <c r="Z351" s="1" t="s">
        <v>103</v>
      </c>
      <c r="AA351" s="1" t="s">
        <v>99</v>
      </c>
      <c r="AB351" s="1" t="s">
        <v>99</v>
      </c>
      <c r="AC351" s="1" t="s">
        <v>100</v>
      </c>
      <c r="AD351" s="1" t="s">
        <v>100</v>
      </c>
      <c r="AE351" s="1" t="s">
        <v>100</v>
      </c>
      <c r="AF351" s="1" t="s">
        <v>100</v>
      </c>
      <c r="AG351" s="1" t="s">
        <v>100</v>
      </c>
      <c r="AH351" s="1" t="s">
        <v>100</v>
      </c>
      <c r="AI351" s="1" t="s">
        <v>100</v>
      </c>
      <c r="AJ351" s="1" t="s">
        <v>99</v>
      </c>
      <c r="AK351" s="1" t="s">
        <v>107</v>
      </c>
      <c r="AL351" s="1" t="s">
        <v>105</v>
      </c>
      <c r="AM351" s="1" t="s">
        <v>104</v>
      </c>
      <c r="AN351" s="1" t="s">
        <v>107</v>
      </c>
      <c r="AO351" s="1" t="s">
        <v>105</v>
      </c>
      <c r="AP351" s="1" t="s">
        <v>104</v>
      </c>
      <c r="AQ351" s="1" t="s">
        <v>107</v>
      </c>
      <c r="AR351" s="1" t="s">
        <v>1580</v>
      </c>
      <c r="AS351" s="1" t="s">
        <v>156</v>
      </c>
      <c r="AT351" s="1"/>
      <c r="AU351" s="1" t="s">
        <v>123</v>
      </c>
      <c r="AV351" s="1" t="s">
        <v>92</v>
      </c>
      <c r="AW351" s="1" t="s">
        <v>1581</v>
      </c>
      <c r="AX351" s="1" t="s">
        <v>136</v>
      </c>
      <c r="AY351" s="1"/>
      <c r="AZ351" s="1"/>
      <c r="BA351" s="1">
        <v>69794</v>
      </c>
    </row>
    <row r="352" spans="1:53" ht="285" x14ac:dyDescent="0.25">
      <c r="A352" s="4">
        <v>44999.41</v>
      </c>
      <c r="B352" s="4">
        <v>44999.43</v>
      </c>
      <c r="C352" s="1" t="s">
        <v>88</v>
      </c>
      <c r="D352" s="4">
        <v>100</v>
      </c>
      <c r="E352" s="4">
        <v>2050</v>
      </c>
      <c r="F352" s="1" t="b">
        <v>1</v>
      </c>
      <c r="G352" s="4">
        <v>44999.43</v>
      </c>
      <c r="H352" s="1" t="s">
        <v>1582</v>
      </c>
      <c r="I352" s="1" t="s">
        <v>90</v>
      </c>
      <c r="J352" s="1" t="s">
        <v>91</v>
      </c>
      <c r="K352" s="1" t="s">
        <v>92</v>
      </c>
      <c r="L352" s="2" t="s">
        <v>1583</v>
      </c>
      <c r="M352" s="2" t="s">
        <v>1584</v>
      </c>
      <c r="N352" s="2" t="s">
        <v>1585</v>
      </c>
      <c r="O352" s="2" t="s">
        <v>1586</v>
      </c>
      <c r="P352" s="2" t="s">
        <v>1587</v>
      </c>
      <c r="Q352" s="1">
        <f t="shared" si="5"/>
        <v>5</v>
      </c>
      <c r="R352" s="1" t="s">
        <v>1588</v>
      </c>
      <c r="S352" s="1" t="s">
        <v>1589</v>
      </c>
      <c r="T352" s="1" t="s">
        <v>92</v>
      </c>
      <c r="U352" s="1" t="s">
        <v>92</v>
      </c>
      <c r="V352" s="1" t="s">
        <v>1590</v>
      </c>
      <c r="W352" s="1">
        <v>4</v>
      </c>
      <c r="X352" s="1" t="s">
        <v>101</v>
      </c>
      <c r="Y352" s="1" t="s">
        <v>103</v>
      </c>
      <c r="Z352" s="1" t="s">
        <v>101</v>
      </c>
      <c r="AA352" s="1" t="s">
        <v>103</v>
      </c>
      <c r="AB352" s="1" t="s">
        <v>101</v>
      </c>
      <c r="AC352" s="1" t="s">
        <v>100</v>
      </c>
      <c r="AD352" s="1" t="s">
        <v>99</v>
      </c>
      <c r="AE352" s="1" t="s">
        <v>100</v>
      </c>
      <c r="AF352" s="1" t="s">
        <v>100</v>
      </c>
      <c r="AG352" s="1" t="s">
        <v>100</v>
      </c>
      <c r="AH352" s="1" t="s">
        <v>103</v>
      </c>
      <c r="AI352" s="1" t="s">
        <v>103</v>
      </c>
      <c r="AJ352" s="1" t="s">
        <v>101</v>
      </c>
      <c r="AK352" s="1" t="s">
        <v>105</v>
      </c>
      <c r="AL352" s="1" t="s">
        <v>104</v>
      </c>
      <c r="AM352" s="1" t="s">
        <v>105</v>
      </c>
      <c r="AN352" s="1" t="s">
        <v>105</v>
      </c>
      <c r="AO352" s="1" t="s">
        <v>105</v>
      </c>
      <c r="AP352" s="1" t="s">
        <v>105</v>
      </c>
      <c r="AQ352" s="1" t="s">
        <v>107</v>
      </c>
      <c r="AR352" s="1" t="s">
        <v>1591</v>
      </c>
      <c r="AS352" s="1" t="s">
        <v>134</v>
      </c>
      <c r="AT352" s="1"/>
      <c r="AU352" s="1" t="s">
        <v>123</v>
      </c>
      <c r="AV352" s="1" t="s">
        <v>92</v>
      </c>
      <c r="AW352" s="1" t="s">
        <v>1592</v>
      </c>
      <c r="AX352" s="1" t="s">
        <v>136</v>
      </c>
      <c r="AY352" s="1"/>
      <c r="AZ352" s="1"/>
      <c r="BA352" s="1">
        <v>95695</v>
      </c>
    </row>
    <row r="353" spans="1:53" ht="409.5" x14ac:dyDescent="0.25">
      <c r="A353" s="4">
        <v>45000.28</v>
      </c>
      <c r="B353" s="4">
        <v>45000.29</v>
      </c>
      <c r="C353" s="1" t="s">
        <v>88</v>
      </c>
      <c r="D353" s="4">
        <v>100</v>
      </c>
      <c r="E353" s="4">
        <v>1186</v>
      </c>
      <c r="F353" s="1" t="b">
        <v>1</v>
      </c>
      <c r="G353" s="4">
        <v>45000.29</v>
      </c>
      <c r="H353" s="1" t="s">
        <v>1593</v>
      </c>
      <c r="I353" s="1" t="s">
        <v>90</v>
      </c>
      <c r="J353" s="1" t="s">
        <v>91</v>
      </c>
      <c r="K353" s="1" t="s">
        <v>92</v>
      </c>
      <c r="L353" s="2" t="s">
        <v>1594</v>
      </c>
      <c r="M353" s="2" t="s">
        <v>1595</v>
      </c>
      <c r="N353" s="2" t="s">
        <v>1596</v>
      </c>
      <c r="O353" s="2"/>
      <c r="P353" s="2"/>
      <c r="Q353" s="1">
        <f t="shared" si="5"/>
        <v>3</v>
      </c>
      <c r="R353" s="1" t="s">
        <v>1597</v>
      </c>
      <c r="S353" s="1" t="s">
        <v>1598</v>
      </c>
      <c r="T353" s="1" t="s">
        <v>98</v>
      </c>
      <c r="U353" s="1"/>
      <c r="V353" s="1"/>
      <c r="W353" s="1">
        <v>2</v>
      </c>
      <c r="X353" s="1" t="s">
        <v>103</v>
      </c>
      <c r="Y353" s="1" t="s">
        <v>103</v>
      </c>
      <c r="Z353" s="1" t="s">
        <v>103</v>
      </c>
      <c r="AA353" s="1" t="s">
        <v>103</v>
      </c>
      <c r="AB353" s="1" t="s">
        <v>100</v>
      </c>
      <c r="AC353" s="1" t="s">
        <v>100</v>
      </c>
      <c r="AD353" s="1" t="s">
        <v>100</v>
      </c>
      <c r="AE353" s="1" t="s">
        <v>100</v>
      </c>
      <c r="AF353" s="1" t="s">
        <v>100</v>
      </c>
      <c r="AG353" s="1" t="s">
        <v>100</v>
      </c>
      <c r="AH353" s="1" t="s">
        <v>103</v>
      </c>
      <c r="AI353" s="1" t="s">
        <v>103</v>
      </c>
      <c r="AJ353" s="1" t="s">
        <v>103</v>
      </c>
      <c r="AK353" s="1" t="s">
        <v>104</v>
      </c>
      <c r="AL353" s="1" t="s">
        <v>104</v>
      </c>
      <c r="AM353" s="1" t="s">
        <v>104</v>
      </c>
      <c r="AN353" s="1" t="s">
        <v>104</v>
      </c>
      <c r="AO353" s="1" t="s">
        <v>107</v>
      </c>
      <c r="AP353" s="1" t="s">
        <v>107</v>
      </c>
      <c r="AQ353" s="1" t="s">
        <v>107</v>
      </c>
      <c r="AR353" s="1" t="s">
        <v>1599</v>
      </c>
      <c r="AS353" s="1" t="s">
        <v>134</v>
      </c>
      <c r="AT353" s="1"/>
      <c r="AU353" s="1" t="s">
        <v>110</v>
      </c>
      <c r="AV353" s="1" t="s">
        <v>92</v>
      </c>
      <c r="AW353" s="1" t="s">
        <v>1600</v>
      </c>
      <c r="AX353" s="1" t="s">
        <v>136</v>
      </c>
      <c r="AY353" s="1"/>
      <c r="AZ353" s="1"/>
      <c r="BA353" s="1">
        <v>52582</v>
      </c>
    </row>
    <row r="354" spans="1:53" ht="210" x14ac:dyDescent="0.25">
      <c r="A354" s="4">
        <v>45000.31</v>
      </c>
      <c r="B354" s="4">
        <v>45000.32</v>
      </c>
      <c r="C354" s="1" t="s">
        <v>88</v>
      </c>
      <c r="D354" s="4">
        <v>100</v>
      </c>
      <c r="E354" s="4">
        <v>573</v>
      </c>
      <c r="F354" s="1" t="b">
        <v>1</v>
      </c>
      <c r="G354" s="4">
        <v>45000.32</v>
      </c>
      <c r="H354" s="1" t="s">
        <v>1601</v>
      </c>
      <c r="I354" s="1" t="s">
        <v>90</v>
      </c>
      <c r="J354" s="1" t="s">
        <v>91</v>
      </c>
      <c r="K354" s="1" t="s">
        <v>92</v>
      </c>
      <c r="L354" s="2" t="s">
        <v>1602</v>
      </c>
      <c r="M354" s="2" t="s">
        <v>1603</v>
      </c>
      <c r="N354" s="2" t="s">
        <v>1604</v>
      </c>
      <c r="O354" s="2" t="s">
        <v>1605</v>
      </c>
      <c r="P354" s="2"/>
      <c r="Q354" s="1">
        <f t="shared" si="5"/>
        <v>4</v>
      </c>
      <c r="R354" s="1" t="s">
        <v>1606</v>
      </c>
      <c r="S354" s="1" t="s">
        <v>1607</v>
      </c>
      <c r="T354" s="1" t="s">
        <v>98</v>
      </c>
      <c r="U354" s="1"/>
      <c r="V354" s="1"/>
      <c r="W354" s="1">
        <v>3</v>
      </c>
      <c r="X354" s="1" t="s">
        <v>103</v>
      </c>
      <c r="Y354" s="1" t="s">
        <v>103</v>
      </c>
      <c r="Z354" s="1" t="s">
        <v>103</v>
      </c>
      <c r="AA354" s="1" t="s">
        <v>100</v>
      </c>
      <c r="AB354" s="1" t="s">
        <v>103</v>
      </c>
      <c r="AC354" s="1" t="s">
        <v>103</v>
      </c>
      <c r="AD354" s="1" t="s">
        <v>101</v>
      </c>
      <c r="AE354" s="1" t="s">
        <v>103</v>
      </c>
      <c r="AF354" s="1" t="s">
        <v>99</v>
      </c>
      <c r="AG354" s="1" t="s">
        <v>103</v>
      </c>
      <c r="AH354" s="1" t="s">
        <v>101</v>
      </c>
      <c r="AI354" s="1" t="s">
        <v>103</v>
      </c>
      <c r="AJ354" s="1" t="s">
        <v>103</v>
      </c>
      <c r="AK354" s="1" t="s">
        <v>105</v>
      </c>
      <c r="AL354" s="1" t="s">
        <v>107</v>
      </c>
      <c r="AM354" s="1" t="s">
        <v>104</v>
      </c>
      <c r="AN354" s="1" t="s">
        <v>105</v>
      </c>
      <c r="AO354" s="1" t="s">
        <v>105</v>
      </c>
      <c r="AP354" s="1" t="s">
        <v>107</v>
      </c>
      <c r="AQ354" s="1" t="s">
        <v>104</v>
      </c>
      <c r="AR354" s="1" t="s">
        <v>1608</v>
      </c>
      <c r="AS354" s="1" t="s">
        <v>356</v>
      </c>
      <c r="AT354" s="1"/>
      <c r="AU354" s="1" t="s">
        <v>123</v>
      </c>
      <c r="AV354" s="1" t="s">
        <v>98</v>
      </c>
      <c r="AW354" s="1"/>
      <c r="AX354" s="1" t="s">
        <v>136</v>
      </c>
      <c r="AY354" s="1"/>
      <c r="AZ354" s="1"/>
      <c r="BA354" s="1">
        <v>45085</v>
      </c>
    </row>
    <row r="355" spans="1:53" ht="135" x14ac:dyDescent="0.25">
      <c r="A355" s="4">
        <v>45000.31</v>
      </c>
      <c r="B355" s="4">
        <v>45000.33</v>
      </c>
      <c r="C355" s="1" t="s">
        <v>88</v>
      </c>
      <c r="D355" s="4">
        <v>100</v>
      </c>
      <c r="E355" s="4">
        <v>1309</v>
      </c>
      <c r="F355" s="1" t="b">
        <v>1</v>
      </c>
      <c r="G355" s="4">
        <v>45000.33</v>
      </c>
      <c r="H355" s="1" t="s">
        <v>1609</v>
      </c>
      <c r="I355" s="1" t="s">
        <v>90</v>
      </c>
      <c r="J355" s="1" t="s">
        <v>91</v>
      </c>
      <c r="K355" s="1" t="s">
        <v>92</v>
      </c>
      <c r="L355" s="2" t="s">
        <v>1610</v>
      </c>
      <c r="M355" s="2" t="s">
        <v>1611</v>
      </c>
      <c r="N355" s="2"/>
      <c r="O355" s="2"/>
      <c r="P355" s="2"/>
      <c r="Q355" s="1">
        <f t="shared" si="5"/>
        <v>2</v>
      </c>
      <c r="R355" s="1" t="s">
        <v>1612</v>
      </c>
      <c r="S355" s="1" t="s">
        <v>1613</v>
      </c>
      <c r="T355" s="1" t="s">
        <v>92</v>
      </c>
      <c r="U355" s="1" t="s">
        <v>92</v>
      </c>
      <c r="V355" s="1" t="s">
        <v>1614</v>
      </c>
      <c r="W355" s="1">
        <v>5</v>
      </c>
      <c r="X355" s="1" t="s">
        <v>101</v>
      </c>
      <c r="Y355" s="1" t="s">
        <v>103</v>
      </c>
      <c r="Z355" s="1" t="s">
        <v>103</v>
      </c>
      <c r="AA355" s="1" t="s">
        <v>99</v>
      </c>
      <c r="AB355" s="1" t="s">
        <v>100</v>
      </c>
      <c r="AC355" s="1" t="s">
        <v>100</v>
      </c>
      <c r="AD355" s="1" t="s">
        <v>101</v>
      </c>
      <c r="AE355" s="1" t="s">
        <v>101</v>
      </c>
      <c r="AF355" s="1" t="s">
        <v>100</v>
      </c>
      <c r="AG355" s="1" t="s">
        <v>100</v>
      </c>
      <c r="AH355" s="1" t="s">
        <v>99</v>
      </c>
      <c r="AI355" s="1" t="s">
        <v>103</v>
      </c>
      <c r="AJ355" s="1" t="s">
        <v>101</v>
      </c>
      <c r="AK355" s="1" t="s">
        <v>104</v>
      </c>
      <c r="AL355" s="1" t="s">
        <v>104</v>
      </c>
      <c r="AM355" s="1" t="s">
        <v>104</v>
      </c>
      <c r="AN355" s="1" t="s">
        <v>104</v>
      </c>
      <c r="AO355" s="1" t="s">
        <v>104</v>
      </c>
      <c r="AP355" s="1" t="s">
        <v>104</v>
      </c>
      <c r="AQ355" s="1" t="s">
        <v>105</v>
      </c>
      <c r="AR355" s="1" t="s">
        <v>1615</v>
      </c>
      <c r="AS355" s="1" t="s">
        <v>134</v>
      </c>
      <c r="AT355" s="1"/>
      <c r="AU355" s="1" t="s">
        <v>123</v>
      </c>
      <c r="AV355" s="1" t="s">
        <v>92</v>
      </c>
      <c r="AW355" s="1" t="s">
        <v>1616</v>
      </c>
      <c r="AX355" s="1" t="s">
        <v>136</v>
      </c>
      <c r="AY355" s="1"/>
      <c r="AZ355" s="1" t="s">
        <v>1617</v>
      </c>
      <c r="BA355" s="1">
        <v>78222</v>
      </c>
    </row>
    <row r="356" spans="1:53" ht="135" x14ac:dyDescent="0.25">
      <c r="A356" s="4">
        <v>45000.33</v>
      </c>
      <c r="B356" s="4">
        <v>45000.34</v>
      </c>
      <c r="C356" s="1" t="s">
        <v>88</v>
      </c>
      <c r="D356" s="4">
        <v>100</v>
      </c>
      <c r="E356" s="4">
        <v>782</v>
      </c>
      <c r="F356" s="1" t="b">
        <v>1</v>
      </c>
      <c r="G356" s="4">
        <v>45000.34</v>
      </c>
      <c r="H356" s="1" t="s">
        <v>1618</v>
      </c>
      <c r="I356" s="1" t="s">
        <v>90</v>
      </c>
      <c r="J356" s="1" t="s">
        <v>91</v>
      </c>
      <c r="K356" s="1" t="s">
        <v>92</v>
      </c>
      <c r="L356" s="2" t="s">
        <v>1619</v>
      </c>
      <c r="M356" s="2" t="s">
        <v>1620</v>
      </c>
      <c r="N356" s="2" t="s">
        <v>1621</v>
      </c>
      <c r="O356" s="2" t="s">
        <v>1622</v>
      </c>
      <c r="P356" s="2"/>
      <c r="Q356" s="1">
        <f t="shared" si="5"/>
        <v>4</v>
      </c>
      <c r="R356" s="1" t="s">
        <v>1623</v>
      </c>
      <c r="S356" s="1" t="s">
        <v>1624</v>
      </c>
      <c r="T356" s="1" t="s">
        <v>98</v>
      </c>
      <c r="U356" s="1"/>
      <c r="V356" s="1"/>
      <c r="W356" s="1">
        <v>1</v>
      </c>
      <c r="X356" s="1" t="s">
        <v>101</v>
      </c>
      <c r="Y356" s="1" t="s">
        <v>103</v>
      </c>
      <c r="Z356" s="1" t="s">
        <v>100</v>
      </c>
      <c r="AA356" s="1" t="s">
        <v>99</v>
      </c>
      <c r="AB356" s="1" t="s">
        <v>99</v>
      </c>
      <c r="AC356" s="1" t="s">
        <v>100</v>
      </c>
      <c r="AD356" s="1" t="s">
        <v>99</v>
      </c>
      <c r="AE356" s="1" t="s">
        <v>100</v>
      </c>
      <c r="AF356" s="1" t="s">
        <v>100</v>
      </c>
      <c r="AG356" s="1" t="s">
        <v>100</v>
      </c>
      <c r="AH356" s="1" t="s">
        <v>103</v>
      </c>
      <c r="AI356" s="1" t="s">
        <v>103</v>
      </c>
      <c r="AJ356" s="1" t="s">
        <v>100</v>
      </c>
      <c r="AK356" s="1" t="s">
        <v>104</v>
      </c>
      <c r="AL356" s="1" t="s">
        <v>107</v>
      </c>
      <c r="AM356" s="1" t="s">
        <v>104</v>
      </c>
      <c r="AN356" s="1" t="s">
        <v>105</v>
      </c>
      <c r="AO356" s="1" t="s">
        <v>105</v>
      </c>
      <c r="AP356" s="1" t="s">
        <v>105</v>
      </c>
      <c r="AQ356" s="1" t="s">
        <v>154</v>
      </c>
      <c r="AR356" s="1" t="s">
        <v>1625</v>
      </c>
      <c r="AS356" s="1" t="s">
        <v>356</v>
      </c>
      <c r="AT356" s="1"/>
      <c r="AU356" s="1" t="s">
        <v>166</v>
      </c>
      <c r="AV356" s="1" t="s">
        <v>92</v>
      </c>
      <c r="AW356" s="1" t="s">
        <v>1626</v>
      </c>
      <c r="AX356" s="1" t="s">
        <v>136</v>
      </c>
      <c r="AY356" s="1"/>
      <c r="AZ356" s="1"/>
      <c r="BA356" s="1">
        <v>67648</v>
      </c>
    </row>
    <row r="357" spans="1:53" ht="165" x14ac:dyDescent="0.25">
      <c r="A357" s="4">
        <v>45000.34</v>
      </c>
      <c r="B357" s="4">
        <v>45000.35</v>
      </c>
      <c r="C357" s="1" t="s">
        <v>88</v>
      </c>
      <c r="D357" s="4">
        <v>100</v>
      </c>
      <c r="E357" s="4">
        <v>762</v>
      </c>
      <c r="F357" s="1" t="b">
        <v>1</v>
      </c>
      <c r="G357" s="4">
        <v>45000.35</v>
      </c>
      <c r="H357" s="1" t="s">
        <v>1627</v>
      </c>
      <c r="I357" s="1" t="s">
        <v>90</v>
      </c>
      <c r="J357" s="1" t="s">
        <v>91</v>
      </c>
      <c r="K357" s="1" t="s">
        <v>92</v>
      </c>
      <c r="L357" s="2" t="s">
        <v>1477</v>
      </c>
      <c r="M357" s="2" t="s">
        <v>1628</v>
      </c>
      <c r="N357" s="2" t="s">
        <v>1629</v>
      </c>
      <c r="O357" s="2" t="s">
        <v>93</v>
      </c>
      <c r="P357" s="2" t="s">
        <v>1630</v>
      </c>
      <c r="Q357" s="1">
        <f t="shared" si="5"/>
        <v>5</v>
      </c>
      <c r="R357" s="1" t="s">
        <v>1631</v>
      </c>
      <c r="S357" s="1" t="s">
        <v>1632</v>
      </c>
      <c r="T357" s="1" t="s">
        <v>98</v>
      </c>
      <c r="U357" s="1"/>
      <c r="V357" s="1"/>
      <c r="W357" s="1">
        <v>3</v>
      </c>
      <c r="X357" s="1" t="s">
        <v>99</v>
      </c>
      <c r="Y357" s="1" t="s">
        <v>100</v>
      </c>
      <c r="Z357" s="1" t="s">
        <v>100</v>
      </c>
      <c r="AA357" s="1" t="s">
        <v>100</v>
      </c>
      <c r="AB357" s="1" t="s">
        <v>99</v>
      </c>
      <c r="AC357" s="1" t="s">
        <v>99</v>
      </c>
      <c r="AD357" s="1" t="s">
        <v>100</v>
      </c>
      <c r="AE357" s="1" t="s">
        <v>100</v>
      </c>
      <c r="AF357" s="1" t="s">
        <v>100</v>
      </c>
      <c r="AG357" s="1" t="s">
        <v>101</v>
      </c>
      <c r="AH357" s="1" t="s">
        <v>101</v>
      </c>
      <c r="AI357" s="1" t="s">
        <v>101</v>
      </c>
      <c r="AJ357" s="1" t="s">
        <v>101</v>
      </c>
      <c r="AK357" s="1" t="s">
        <v>104</v>
      </c>
      <c r="AL357" s="1" t="s">
        <v>104</v>
      </c>
      <c r="AM357" s="1" t="s">
        <v>104</v>
      </c>
      <c r="AN357" s="1" t="s">
        <v>107</v>
      </c>
      <c r="AO357" s="1" t="s">
        <v>107</v>
      </c>
      <c r="AP357" s="1" t="s">
        <v>107</v>
      </c>
      <c r="AQ357" s="1" t="s">
        <v>107</v>
      </c>
      <c r="AR357" s="1" t="s">
        <v>1633</v>
      </c>
      <c r="AS357" s="1" t="s">
        <v>134</v>
      </c>
      <c r="AT357" s="1"/>
      <c r="AU357" s="1" t="s">
        <v>166</v>
      </c>
      <c r="AV357" s="1" t="s">
        <v>98</v>
      </c>
      <c r="AW357" s="1"/>
      <c r="AX357" s="1" t="s">
        <v>136</v>
      </c>
      <c r="AY357" s="1"/>
      <c r="AZ357" s="1" t="s">
        <v>1634</v>
      </c>
      <c r="BA357" s="1">
        <v>67780</v>
      </c>
    </row>
    <row r="358" spans="1:53" ht="120" x14ac:dyDescent="0.25">
      <c r="A358" s="4">
        <v>45000.33</v>
      </c>
      <c r="B358" s="4">
        <v>45000.36</v>
      </c>
      <c r="C358" s="1" t="s">
        <v>88</v>
      </c>
      <c r="D358" s="4">
        <v>100</v>
      </c>
      <c r="E358" s="4">
        <v>1893</v>
      </c>
      <c r="F358" s="1" t="b">
        <v>1</v>
      </c>
      <c r="G358" s="4">
        <v>45000.36</v>
      </c>
      <c r="H358" s="1" t="s">
        <v>1635</v>
      </c>
      <c r="I358" s="1" t="s">
        <v>90</v>
      </c>
      <c r="J358" s="1" t="s">
        <v>91</v>
      </c>
      <c r="K358" s="1" t="s">
        <v>92</v>
      </c>
      <c r="L358" s="2" t="s">
        <v>1636</v>
      </c>
      <c r="M358" s="2" t="s">
        <v>1637</v>
      </c>
      <c r="N358" s="2" t="s">
        <v>1638</v>
      </c>
      <c r="O358" s="2" t="s">
        <v>1639</v>
      </c>
      <c r="P358" s="2"/>
      <c r="Q358" s="1">
        <f t="shared" si="5"/>
        <v>4</v>
      </c>
      <c r="R358" s="1" t="s">
        <v>1640</v>
      </c>
      <c r="S358" s="1" t="s">
        <v>1641</v>
      </c>
      <c r="T358" s="1" t="s">
        <v>98</v>
      </c>
      <c r="U358" s="1"/>
      <c r="V358" s="1"/>
      <c r="W358" s="1">
        <v>3</v>
      </c>
      <c r="X358" s="1" t="s">
        <v>103</v>
      </c>
      <c r="Y358" s="1" t="s">
        <v>103</v>
      </c>
      <c r="Z358" s="1" t="s">
        <v>103</v>
      </c>
      <c r="AA358" s="1" t="s">
        <v>100</v>
      </c>
      <c r="AB358" s="1" t="s">
        <v>100</v>
      </c>
      <c r="AC358" s="1" t="s">
        <v>100</v>
      </c>
      <c r="AD358" s="1" t="s">
        <v>99</v>
      </c>
      <c r="AE358" s="1" t="s">
        <v>99</v>
      </c>
      <c r="AF358" s="1" t="s">
        <v>100</v>
      </c>
      <c r="AG358" s="1" t="s">
        <v>100</v>
      </c>
      <c r="AH358" s="1" t="s">
        <v>99</v>
      </c>
      <c r="AI358" s="1" t="s">
        <v>100</v>
      </c>
      <c r="AJ358" s="1" t="s">
        <v>103</v>
      </c>
      <c r="AK358" s="1" t="s">
        <v>105</v>
      </c>
      <c r="AL358" s="1" t="s">
        <v>105</v>
      </c>
      <c r="AM358" s="1" t="s">
        <v>104</v>
      </c>
      <c r="AN358" s="1" t="s">
        <v>104</v>
      </c>
      <c r="AO358" s="1" t="s">
        <v>105</v>
      </c>
      <c r="AP358" s="1" t="s">
        <v>104</v>
      </c>
      <c r="AQ358" s="1" t="s">
        <v>107</v>
      </c>
      <c r="AR358" s="1" t="s">
        <v>1642</v>
      </c>
      <c r="AS358" s="1" t="s">
        <v>156</v>
      </c>
      <c r="AT358" s="1"/>
      <c r="AU358" s="1" t="s">
        <v>123</v>
      </c>
      <c r="AV358" s="1" t="s">
        <v>98</v>
      </c>
      <c r="AW358" s="1"/>
      <c r="AX358" s="1" t="s">
        <v>136</v>
      </c>
      <c r="AY358" s="1"/>
      <c r="AZ358" s="1"/>
      <c r="BA358" s="1">
        <v>65757</v>
      </c>
    </row>
    <row r="359" spans="1:53" x14ac:dyDescent="0.25">
      <c r="A359" s="4">
        <v>44986.37</v>
      </c>
      <c r="B359" s="4">
        <v>44986.37</v>
      </c>
      <c r="C359" s="1" t="s">
        <v>88</v>
      </c>
      <c r="D359" s="4">
        <v>14</v>
      </c>
      <c r="E359" s="4">
        <v>36</v>
      </c>
      <c r="F359" s="1" t="b">
        <v>0</v>
      </c>
      <c r="G359" s="4">
        <v>45000.42</v>
      </c>
      <c r="H359" s="1" t="s">
        <v>1643</v>
      </c>
      <c r="I359" s="1" t="s">
        <v>90</v>
      </c>
      <c r="J359" s="1" t="s">
        <v>91</v>
      </c>
      <c r="K359" s="1" t="s">
        <v>92</v>
      </c>
      <c r="L359" s="2"/>
      <c r="M359" s="2"/>
      <c r="N359" s="2"/>
      <c r="O359" s="2"/>
      <c r="P359" s="2"/>
      <c r="Q359" s="1">
        <f t="shared" si="5"/>
        <v>0</v>
      </c>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v>85153</v>
      </c>
    </row>
    <row r="360" spans="1:53" ht="150" x14ac:dyDescent="0.25">
      <c r="A360" s="4">
        <v>45000.68</v>
      </c>
      <c r="B360" s="4">
        <v>45000.72</v>
      </c>
      <c r="C360" s="1" t="s">
        <v>88</v>
      </c>
      <c r="D360" s="4">
        <v>100</v>
      </c>
      <c r="E360" s="4">
        <v>3173</v>
      </c>
      <c r="F360" s="1" t="b">
        <v>1</v>
      </c>
      <c r="G360" s="4">
        <v>45000.72</v>
      </c>
      <c r="H360" s="1" t="s">
        <v>1644</v>
      </c>
      <c r="I360" s="1" t="s">
        <v>90</v>
      </c>
      <c r="J360" s="1" t="s">
        <v>91</v>
      </c>
      <c r="K360" s="1" t="s">
        <v>92</v>
      </c>
      <c r="L360" s="2" t="s">
        <v>1645</v>
      </c>
      <c r="M360" s="2" t="s">
        <v>1646</v>
      </c>
      <c r="N360" s="2" t="s">
        <v>1647</v>
      </c>
      <c r="O360" s="2" t="s">
        <v>1648</v>
      </c>
      <c r="P360" s="2"/>
      <c r="Q360" s="1">
        <f t="shared" si="5"/>
        <v>4</v>
      </c>
      <c r="R360" s="1" t="s">
        <v>1649</v>
      </c>
      <c r="S360" s="1" t="s">
        <v>1650</v>
      </c>
      <c r="T360" s="1" t="s">
        <v>92</v>
      </c>
      <c r="U360" s="1" t="s">
        <v>92</v>
      </c>
      <c r="V360" s="1" t="s">
        <v>1651</v>
      </c>
      <c r="W360" s="1">
        <v>4</v>
      </c>
      <c r="X360" s="1" t="s">
        <v>100</v>
      </c>
      <c r="Y360" s="1" t="s">
        <v>101</v>
      </c>
      <c r="Z360" s="1" t="s">
        <v>101</v>
      </c>
      <c r="AA360" s="1" t="s">
        <v>103</v>
      </c>
      <c r="AB360" s="1" t="s">
        <v>99</v>
      </c>
      <c r="AC360" s="1" t="s">
        <v>99</v>
      </c>
      <c r="AD360" s="1" t="s">
        <v>99</v>
      </c>
      <c r="AE360" s="1" t="s">
        <v>103</v>
      </c>
      <c r="AF360" s="1" t="s">
        <v>100</v>
      </c>
      <c r="AG360" s="1" t="s">
        <v>100</v>
      </c>
      <c r="AH360" s="1" t="s">
        <v>101</v>
      </c>
      <c r="AI360" s="1" t="s">
        <v>103</v>
      </c>
      <c r="AJ360" s="1" t="s">
        <v>101</v>
      </c>
      <c r="AK360" s="1" t="s">
        <v>107</v>
      </c>
      <c r="AL360" s="1" t="s">
        <v>107</v>
      </c>
      <c r="AM360" s="1" t="s">
        <v>104</v>
      </c>
      <c r="AN360" s="1" t="s">
        <v>105</v>
      </c>
      <c r="AO360" s="1" t="s">
        <v>107</v>
      </c>
      <c r="AP360" s="1" t="s">
        <v>105</v>
      </c>
      <c r="AQ360" s="1" t="s">
        <v>107</v>
      </c>
      <c r="AR360" s="1" t="s">
        <v>1652</v>
      </c>
      <c r="AS360" s="1" t="s">
        <v>144</v>
      </c>
      <c r="AT360" s="1"/>
      <c r="AU360" s="1" t="s">
        <v>123</v>
      </c>
      <c r="AV360" s="1" t="s">
        <v>98</v>
      </c>
      <c r="AW360" s="1"/>
      <c r="AX360" s="1" t="s">
        <v>232</v>
      </c>
      <c r="AY360" s="1"/>
      <c r="AZ360" s="1"/>
      <c r="BA360" s="1">
        <v>15710</v>
      </c>
    </row>
    <row r="361" spans="1:53" ht="345" x14ac:dyDescent="0.25">
      <c r="A361" s="4">
        <v>45001.34</v>
      </c>
      <c r="B361" s="4">
        <v>45001.38</v>
      </c>
      <c r="C361" s="1" t="s">
        <v>88</v>
      </c>
      <c r="D361" s="4">
        <v>100</v>
      </c>
      <c r="E361" s="4">
        <v>3490</v>
      </c>
      <c r="F361" s="1" t="b">
        <v>1</v>
      </c>
      <c r="G361" s="4">
        <v>45001.38</v>
      </c>
      <c r="H361" s="1" t="s">
        <v>1653</v>
      </c>
      <c r="I361" s="1" t="s">
        <v>90</v>
      </c>
      <c r="J361" s="1" t="s">
        <v>91</v>
      </c>
      <c r="K361" s="1" t="s">
        <v>92</v>
      </c>
      <c r="L361" s="2" t="s">
        <v>1654</v>
      </c>
      <c r="M361" s="2" t="s">
        <v>1655</v>
      </c>
      <c r="N361" s="2" t="s">
        <v>1656</v>
      </c>
      <c r="O361" s="2" t="s">
        <v>1657</v>
      </c>
      <c r="P361" s="2" t="s">
        <v>1658</v>
      </c>
      <c r="Q361" s="1">
        <f t="shared" si="5"/>
        <v>5</v>
      </c>
      <c r="R361" s="1" t="s">
        <v>1659</v>
      </c>
      <c r="S361" s="1" t="s">
        <v>1660</v>
      </c>
      <c r="T361" s="1" t="s">
        <v>92</v>
      </c>
      <c r="U361" s="1" t="s">
        <v>92</v>
      </c>
      <c r="V361" s="1" t="s">
        <v>1661</v>
      </c>
      <c r="W361" s="1">
        <v>3</v>
      </c>
      <c r="X361" s="1" t="s">
        <v>101</v>
      </c>
      <c r="Y361" s="1" t="s">
        <v>103</v>
      </c>
      <c r="Z361" s="1" t="s">
        <v>99</v>
      </c>
      <c r="AA361" s="1" t="s">
        <v>100</v>
      </c>
      <c r="AB361" s="1" t="s">
        <v>103</v>
      </c>
      <c r="AC361" s="1" t="s">
        <v>102</v>
      </c>
      <c r="AD361" s="1" t="s">
        <v>100</v>
      </c>
      <c r="AE361" s="1" t="s">
        <v>100</v>
      </c>
      <c r="AF361" s="1" t="s">
        <v>100</v>
      </c>
      <c r="AG361" s="1" t="s">
        <v>100</v>
      </c>
      <c r="AH361" s="1" t="s">
        <v>103</v>
      </c>
      <c r="AI361" s="1" t="s">
        <v>103</v>
      </c>
      <c r="AJ361" s="1" t="s">
        <v>101</v>
      </c>
      <c r="AK361" s="1" t="s">
        <v>104</v>
      </c>
      <c r="AL361" s="1" t="s">
        <v>105</v>
      </c>
      <c r="AM361" s="1" t="s">
        <v>104</v>
      </c>
      <c r="AN361" s="1" t="s">
        <v>106</v>
      </c>
      <c r="AO361" s="1" t="s">
        <v>107</v>
      </c>
      <c r="AP361" s="1" t="s">
        <v>104</v>
      </c>
      <c r="AQ361" s="1" t="s">
        <v>107</v>
      </c>
      <c r="AR361" s="1" t="s">
        <v>1662</v>
      </c>
      <c r="AS361" s="1" t="s">
        <v>144</v>
      </c>
      <c r="AT361" s="1"/>
      <c r="AU361" s="1" t="s">
        <v>123</v>
      </c>
      <c r="AV361" s="1" t="s">
        <v>92</v>
      </c>
      <c r="AW361" s="1" t="s">
        <v>1663</v>
      </c>
      <c r="AX361" s="1" t="s">
        <v>1664</v>
      </c>
      <c r="AY361" s="1"/>
      <c r="AZ361" s="1" t="s">
        <v>1665</v>
      </c>
      <c r="BA361" s="1">
        <v>66772</v>
      </c>
    </row>
    <row r="362" spans="1:53" ht="180" x14ac:dyDescent="0.25">
      <c r="A362" s="4">
        <v>45005.55</v>
      </c>
      <c r="B362" s="4">
        <v>45006.61</v>
      </c>
      <c r="C362" s="1" t="s">
        <v>88</v>
      </c>
      <c r="D362" s="4">
        <v>100</v>
      </c>
      <c r="E362" s="4">
        <v>91119</v>
      </c>
      <c r="F362" s="1" t="b">
        <v>1</v>
      </c>
      <c r="G362" s="4">
        <v>45006.61</v>
      </c>
      <c r="H362" s="1" t="s">
        <v>1666</v>
      </c>
      <c r="I362" s="1" t="s">
        <v>90</v>
      </c>
      <c r="J362" s="1" t="s">
        <v>91</v>
      </c>
      <c r="K362" s="1" t="s">
        <v>92</v>
      </c>
      <c r="L362" s="2" t="s">
        <v>1667</v>
      </c>
      <c r="M362" s="2" t="s">
        <v>1668</v>
      </c>
      <c r="N362" s="2" t="s">
        <v>1669</v>
      </c>
      <c r="O362" s="2" t="s">
        <v>1670</v>
      </c>
      <c r="P362" s="2"/>
      <c r="Q362" s="1">
        <f t="shared" si="5"/>
        <v>4</v>
      </c>
      <c r="R362" s="1" t="s">
        <v>1671</v>
      </c>
      <c r="S362" s="1" t="s">
        <v>1672</v>
      </c>
      <c r="T362" s="1" t="s">
        <v>98</v>
      </c>
      <c r="U362" s="1"/>
      <c r="V362" s="1"/>
      <c r="W362" s="1">
        <v>2</v>
      </c>
      <c r="X362" s="1" t="s">
        <v>100</v>
      </c>
      <c r="Y362" s="1" t="s">
        <v>100</v>
      </c>
      <c r="Z362" s="1" t="s">
        <v>103</v>
      </c>
      <c r="AA362" s="1" t="s">
        <v>103</v>
      </c>
      <c r="AB362" s="1" t="s">
        <v>103</v>
      </c>
      <c r="AC362" s="1" t="s">
        <v>99</v>
      </c>
      <c r="AD362" s="1" t="s">
        <v>99</v>
      </c>
      <c r="AE362" s="1" t="s">
        <v>99</v>
      </c>
      <c r="AF362" s="1" t="s">
        <v>100</v>
      </c>
      <c r="AG362" s="1" t="s">
        <v>100</v>
      </c>
      <c r="AH362" s="1" t="s">
        <v>100</v>
      </c>
      <c r="AI362" s="1" t="s">
        <v>99</v>
      </c>
      <c r="AJ362" s="1" t="s">
        <v>103</v>
      </c>
      <c r="AK362" s="1" t="s">
        <v>105</v>
      </c>
      <c r="AL362" s="1" t="s">
        <v>104</v>
      </c>
      <c r="AM362" s="1" t="s">
        <v>105</v>
      </c>
      <c r="AN362" s="1" t="s">
        <v>104</v>
      </c>
      <c r="AO362" s="1" t="s">
        <v>104</v>
      </c>
      <c r="AP362" s="1" t="s">
        <v>104</v>
      </c>
      <c r="AQ362" s="1" t="s">
        <v>107</v>
      </c>
      <c r="AR362" s="1" t="s">
        <v>1673</v>
      </c>
      <c r="AS362" s="1" t="s">
        <v>134</v>
      </c>
      <c r="AT362" s="1"/>
      <c r="AU362" s="1" t="s">
        <v>166</v>
      </c>
      <c r="AV362" s="1" t="s">
        <v>98</v>
      </c>
      <c r="AW362" s="1"/>
      <c r="AX362" s="1" t="s">
        <v>136</v>
      </c>
      <c r="AY362" s="1"/>
      <c r="AZ362" s="1"/>
      <c r="BA362" s="1">
        <v>35360</v>
      </c>
    </row>
    <row r="363" spans="1:53" ht="45" x14ac:dyDescent="0.25">
      <c r="A363" s="4">
        <v>44994.48</v>
      </c>
      <c r="B363" s="4">
        <v>45007.39</v>
      </c>
      <c r="C363" s="1" t="s">
        <v>88</v>
      </c>
      <c r="D363" s="4">
        <v>100</v>
      </c>
      <c r="E363" s="4">
        <v>1111605</v>
      </c>
      <c r="F363" s="1" t="b">
        <v>1</v>
      </c>
      <c r="G363" s="4">
        <v>45007.39</v>
      </c>
      <c r="H363" s="1" t="s">
        <v>1674</v>
      </c>
      <c r="I363" s="1" t="s">
        <v>90</v>
      </c>
      <c r="J363" s="1" t="s">
        <v>91</v>
      </c>
      <c r="K363" s="1" t="s">
        <v>92</v>
      </c>
      <c r="L363" s="2" t="s">
        <v>1675</v>
      </c>
      <c r="M363" s="2" t="s">
        <v>1676</v>
      </c>
      <c r="N363" s="2" t="s">
        <v>1677</v>
      </c>
      <c r="O363" s="2" t="s">
        <v>1678</v>
      </c>
      <c r="P363" s="2"/>
      <c r="Q363" s="1">
        <f t="shared" si="5"/>
        <v>4</v>
      </c>
      <c r="R363" s="1"/>
      <c r="S363" s="1"/>
      <c r="T363" s="1" t="s">
        <v>98</v>
      </c>
      <c r="U363" s="1"/>
      <c r="V363" s="1"/>
      <c r="W363" s="1">
        <v>2</v>
      </c>
      <c r="X363" s="1" t="s">
        <v>103</v>
      </c>
      <c r="Y363" s="1" t="s">
        <v>100</v>
      </c>
      <c r="Z363" s="1" t="s">
        <v>103</v>
      </c>
      <c r="AA363" s="1" t="s">
        <v>103</v>
      </c>
      <c r="AB363" s="1" t="s">
        <v>103</v>
      </c>
      <c r="AC363" s="1" t="s">
        <v>99</v>
      </c>
      <c r="AD363" s="1" t="s">
        <v>103</v>
      </c>
      <c r="AE363" s="1" t="s">
        <v>99</v>
      </c>
      <c r="AF363" s="1" t="s">
        <v>100</v>
      </c>
      <c r="AG363" s="1" t="s">
        <v>100</v>
      </c>
      <c r="AH363" s="1" t="s">
        <v>99</v>
      </c>
      <c r="AI363" s="1" t="s">
        <v>99</v>
      </c>
      <c r="AJ363" s="1" t="s">
        <v>103</v>
      </c>
      <c r="AK363" s="1" t="s">
        <v>105</v>
      </c>
      <c r="AL363" s="1" t="s">
        <v>105</v>
      </c>
      <c r="AM363" s="1" t="s">
        <v>105</v>
      </c>
      <c r="AN363" s="1" t="s">
        <v>105</v>
      </c>
      <c r="AO363" s="1" t="s">
        <v>105</v>
      </c>
      <c r="AP363" s="1" t="s">
        <v>105</v>
      </c>
      <c r="AQ363" s="1" t="s">
        <v>105</v>
      </c>
      <c r="AR363" s="1"/>
      <c r="AS363" s="1" t="s">
        <v>312</v>
      </c>
      <c r="AT363" s="1"/>
      <c r="AU363" s="1" t="s">
        <v>110</v>
      </c>
      <c r="AV363" s="1" t="s">
        <v>98</v>
      </c>
      <c r="AW363" s="1"/>
      <c r="AX363" s="1" t="s">
        <v>136</v>
      </c>
      <c r="AY363" s="1"/>
      <c r="AZ363" s="1"/>
      <c r="BA363" s="1">
        <v>74112</v>
      </c>
    </row>
    <row r="364" spans="1:53" x14ac:dyDescent="0.25">
      <c r="A364" s="4">
        <v>44992.4</v>
      </c>
      <c r="B364" s="4">
        <v>44993.66</v>
      </c>
      <c r="C364" s="1" t="s">
        <v>88</v>
      </c>
      <c r="D364" s="4">
        <v>5</v>
      </c>
      <c r="E364" s="4">
        <v>108080</v>
      </c>
      <c r="F364" s="1" t="b">
        <v>0</v>
      </c>
      <c r="G364" s="4">
        <v>45007.7</v>
      </c>
      <c r="H364" s="1" t="s">
        <v>1679</v>
      </c>
      <c r="I364" s="1" t="s">
        <v>90</v>
      </c>
      <c r="J364" s="1" t="s">
        <v>91</v>
      </c>
      <c r="K364" s="1"/>
      <c r="L364" s="2"/>
      <c r="M364" s="2"/>
      <c r="N364" s="2"/>
      <c r="O364" s="2"/>
      <c r="P364" s="2"/>
      <c r="Q364" s="1">
        <f t="shared" si="5"/>
        <v>0</v>
      </c>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row>
    <row r="365" spans="1:53" ht="135" x14ac:dyDescent="0.25">
      <c r="A365" s="4">
        <v>45008.43</v>
      </c>
      <c r="B365" s="4">
        <v>45008.46</v>
      </c>
      <c r="C365" s="1" t="s">
        <v>88</v>
      </c>
      <c r="D365" s="4">
        <v>100</v>
      </c>
      <c r="E365" s="4">
        <v>2872</v>
      </c>
      <c r="F365" s="1" t="b">
        <v>1</v>
      </c>
      <c r="G365" s="4">
        <v>45008.46</v>
      </c>
      <c r="H365" s="1" t="s">
        <v>1680</v>
      </c>
      <c r="I365" s="1" t="s">
        <v>90</v>
      </c>
      <c r="J365" s="1" t="s">
        <v>91</v>
      </c>
      <c r="K365" s="1" t="s">
        <v>92</v>
      </c>
      <c r="L365" s="2" t="s">
        <v>1681</v>
      </c>
      <c r="M365" s="2" t="s">
        <v>1682</v>
      </c>
      <c r="N365" s="2" t="s">
        <v>1683</v>
      </c>
      <c r="O365" s="2" t="s">
        <v>1684</v>
      </c>
      <c r="P365" s="2"/>
      <c r="Q365" s="1">
        <f t="shared" si="5"/>
        <v>4</v>
      </c>
      <c r="R365" s="1" t="s">
        <v>1685</v>
      </c>
      <c r="S365" s="1" t="s">
        <v>1686</v>
      </c>
      <c r="T365" s="1" t="s">
        <v>92</v>
      </c>
      <c r="U365" s="1" t="s">
        <v>92</v>
      </c>
      <c r="V365" s="1" t="s">
        <v>1687</v>
      </c>
      <c r="W365" s="1">
        <v>3</v>
      </c>
      <c r="X365" s="1" t="s">
        <v>99</v>
      </c>
      <c r="Y365" s="1" t="s">
        <v>100</v>
      </c>
      <c r="Z365" s="1" t="s">
        <v>103</v>
      </c>
      <c r="AA365" s="1" t="s">
        <v>103</v>
      </c>
      <c r="AB365" s="1" t="s">
        <v>103</v>
      </c>
      <c r="AC365" s="1" t="s">
        <v>103</v>
      </c>
      <c r="AD365" s="1" t="s">
        <v>99</v>
      </c>
      <c r="AE365" s="1" t="s">
        <v>103</v>
      </c>
      <c r="AF365" s="1" t="s">
        <v>100</v>
      </c>
      <c r="AG365" s="1" t="s">
        <v>101</v>
      </c>
      <c r="AH365" s="1" t="s">
        <v>101</v>
      </c>
      <c r="AI365" s="1" t="s">
        <v>101</v>
      </c>
      <c r="AJ365" s="1" t="s">
        <v>101</v>
      </c>
      <c r="AK365" s="1" t="s">
        <v>104</v>
      </c>
      <c r="AL365" s="1" t="s">
        <v>105</v>
      </c>
      <c r="AM365" s="1" t="s">
        <v>104</v>
      </c>
      <c r="AN365" s="1" t="s">
        <v>107</v>
      </c>
      <c r="AO365" s="1" t="s">
        <v>107</v>
      </c>
      <c r="AP365" s="1" t="s">
        <v>107</v>
      </c>
      <c r="AQ365" s="1" t="s">
        <v>107</v>
      </c>
      <c r="AR365" s="1" t="s">
        <v>1688</v>
      </c>
      <c r="AS365" s="1" t="s">
        <v>356</v>
      </c>
      <c r="AT365" s="1"/>
      <c r="AU365" s="1" t="s">
        <v>123</v>
      </c>
      <c r="AV365" s="1" t="s">
        <v>98</v>
      </c>
      <c r="AW365" s="1"/>
      <c r="AX365" s="1" t="s">
        <v>136</v>
      </c>
      <c r="AY365" s="1"/>
      <c r="AZ365" s="1"/>
      <c r="BA365" s="1">
        <v>97179</v>
      </c>
    </row>
    <row r="366" spans="1:53" ht="135" x14ac:dyDescent="0.25">
      <c r="A366" s="4">
        <v>44994.53</v>
      </c>
      <c r="B366" s="4">
        <v>44994.54</v>
      </c>
      <c r="C366" s="1" t="s">
        <v>88</v>
      </c>
      <c r="D366" s="4">
        <v>91</v>
      </c>
      <c r="E366" s="4">
        <v>861</v>
      </c>
      <c r="F366" s="1" t="b">
        <v>0</v>
      </c>
      <c r="G366" s="4">
        <v>45008.58</v>
      </c>
      <c r="H366" s="1" t="s">
        <v>1689</v>
      </c>
      <c r="I366" s="1" t="s">
        <v>90</v>
      </c>
      <c r="J366" s="1" t="s">
        <v>91</v>
      </c>
      <c r="K366" s="1" t="s">
        <v>92</v>
      </c>
      <c r="L366" s="2" t="s">
        <v>1690</v>
      </c>
      <c r="M366" s="2" t="s">
        <v>1691</v>
      </c>
      <c r="N366" s="2" t="s">
        <v>1692</v>
      </c>
      <c r="O366" s="2"/>
      <c r="P366" s="2"/>
      <c r="Q366" s="1">
        <f t="shared" si="5"/>
        <v>3</v>
      </c>
      <c r="R366" s="1" t="s">
        <v>1693</v>
      </c>
      <c r="S366" s="1" t="s">
        <v>1694</v>
      </c>
      <c r="T366" s="1" t="s">
        <v>92</v>
      </c>
      <c r="U366" s="1" t="s">
        <v>92</v>
      </c>
      <c r="V366" s="1" t="s">
        <v>1695</v>
      </c>
      <c r="W366" s="1">
        <v>4</v>
      </c>
      <c r="X366" s="1" t="s">
        <v>103</v>
      </c>
      <c r="Y366" s="1" t="s">
        <v>99</v>
      </c>
      <c r="Z366" s="1" t="s">
        <v>103</v>
      </c>
      <c r="AA366" s="1" t="s">
        <v>103</v>
      </c>
      <c r="AB366" s="1" t="s">
        <v>103</v>
      </c>
      <c r="AC366" s="1" t="s">
        <v>99</v>
      </c>
      <c r="AD366" s="1" t="s">
        <v>100</v>
      </c>
      <c r="AE366" s="1" t="s">
        <v>99</v>
      </c>
      <c r="AF366" s="1" t="s">
        <v>99</v>
      </c>
      <c r="AG366" s="1" t="s">
        <v>103</v>
      </c>
      <c r="AH366" s="1" t="s">
        <v>101</v>
      </c>
      <c r="AI366" s="1" t="s">
        <v>103</v>
      </c>
      <c r="AJ366" s="1" t="s">
        <v>103</v>
      </c>
      <c r="AK366" s="1" t="s">
        <v>104</v>
      </c>
      <c r="AL366" s="1" t="s">
        <v>105</v>
      </c>
      <c r="AM366" s="1" t="s">
        <v>104</v>
      </c>
      <c r="AN366" s="1" t="s">
        <v>107</v>
      </c>
      <c r="AO366" s="1" t="s">
        <v>107</v>
      </c>
      <c r="AP366" s="1" t="s">
        <v>105</v>
      </c>
      <c r="AQ366" s="1" t="s">
        <v>105</v>
      </c>
      <c r="AR366" s="1" t="s">
        <v>1696</v>
      </c>
      <c r="AS366" s="1" t="s">
        <v>356</v>
      </c>
      <c r="AT366" s="1"/>
      <c r="AU366" s="1" t="s">
        <v>123</v>
      </c>
      <c r="AV366" s="1" t="s">
        <v>98</v>
      </c>
      <c r="AW366" s="1"/>
      <c r="AX366" s="1" t="s">
        <v>179</v>
      </c>
      <c r="AY366" s="1"/>
      <c r="AZ366" s="1"/>
      <c r="BA366" s="1">
        <v>87319</v>
      </c>
    </row>
    <row r="367" spans="1:53" x14ac:dyDescent="0.25">
      <c r="A367" s="4">
        <v>44994.559999999998</v>
      </c>
      <c r="B367" s="4">
        <v>44994.559999999998</v>
      </c>
      <c r="C367" s="1" t="s">
        <v>88</v>
      </c>
      <c r="D367" s="4">
        <v>14</v>
      </c>
      <c r="E367" s="4">
        <v>39</v>
      </c>
      <c r="F367" s="1" t="b">
        <v>0</v>
      </c>
      <c r="G367" s="4">
        <v>45008.6</v>
      </c>
      <c r="H367" s="1" t="s">
        <v>1697</v>
      </c>
      <c r="I367" s="1" t="s">
        <v>90</v>
      </c>
      <c r="J367" s="1" t="s">
        <v>91</v>
      </c>
      <c r="K367" s="1" t="s">
        <v>92</v>
      </c>
      <c r="L367" s="2"/>
      <c r="M367" s="2"/>
      <c r="N367" s="2"/>
      <c r="O367" s="2"/>
      <c r="P367" s="2"/>
      <c r="Q367" s="1">
        <f t="shared" si="5"/>
        <v>0</v>
      </c>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v>74898</v>
      </c>
    </row>
    <row r="368" spans="1:53" x14ac:dyDescent="0.25">
      <c r="A368" s="4">
        <v>44995.24</v>
      </c>
      <c r="B368" s="4">
        <v>44995.24</v>
      </c>
      <c r="C368" s="1" t="s">
        <v>88</v>
      </c>
      <c r="D368" s="4">
        <v>14</v>
      </c>
      <c r="E368" s="4">
        <v>75</v>
      </c>
      <c r="F368" s="1" t="b">
        <v>0</v>
      </c>
      <c r="G368" s="4">
        <v>45009.279999999999</v>
      </c>
      <c r="H368" s="1" t="s">
        <v>1698</v>
      </c>
      <c r="I368" s="1" t="s">
        <v>90</v>
      </c>
      <c r="J368" s="1" t="s">
        <v>91</v>
      </c>
      <c r="K368" s="1" t="s">
        <v>92</v>
      </c>
      <c r="L368" s="2"/>
      <c r="M368" s="2"/>
      <c r="N368" s="2"/>
      <c r="O368" s="2"/>
      <c r="P368" s="2"/>
      <c r="Q368" s="1">
        <f t="shared" si="5"/>
        <v>0</v>
      </c>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v>95822</v>
      </c>
    </row>
    <row r="369" spans="1:53" x14ac:dyDescent="0.25">
      <c r="A369" s="4">
        <v>44995.25</v>
      </c>
      <c r="B369" s="4">
        <v>44995.25</v>
      </c>
      <c r="C369" s="1" t="s">
        <v>88</v>
      </c>
      <c r="D369" s="4">
        <v>5</v>
      </c>
      <c r="E369" s="4">
        <v>26</v>
      </c>
      <c r="F369" s="1" t="b">
        <v>0</v>
      </c>
      <c r="G369" s="4">
        <v>45009.29</v>
      </c>
      <c r="H369" s="1" t="s">
        <v>1699</v>
      </c>
      <c r="I369" s="1" t="s">
        <v>90</v>
      </c>
      <c r="J369" s="1" t="s">
        <v>91</v>
      </c>
      <c r="K369" s="1"/>
      <c r="L369" s="2"/>
      <c r="M369" s="2"/>
      <c r="N369" s="2"/>
      <c r="O369" s="2"/>
      <c r="P369" s="2"/>
      <c r="Q369" s="1">
        <f t="shared" si="5"/>
        <v>0</v>
      </c>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row>
    <row r="370" spans="1:53" x14ac:dyDescent="0.25">
      <c r="A370" s="4">
        <v>44995.25</v>
      </c>
      <c r="B370" s="4">
        <v>44995.25</v>
      </c>
      <c r="C370" s="1" t="s">
        <v>694</v>
      </c>
      <c r="D370" s="4">
        <v>5</v>
      </c>
      <c r="E370" s="4">
        <v>35</v>
      </c>
      <c r="F370" s="1" t="b">
        <v>0</v>
      </c>
      <c r="G370" s="4">
        <v>45009.29</v>
      </c>
      <c r="H370" s="1" t="s">
        <v>1700</v>
      </c>
      <c r="I370" s="1" t="s">
        <v>90</v>
      </c>
      <c r="J370" s="1" t="s">
        <v>91</v>
      </c>
      <c r="K370" s="1"/>
      <c r="L370" s="2"/>
      <c r="M370" s="2"/>
      <c r="N370" s="2"/>
      <c r="O370" s="2"/>
      <c r="P370" s="2"/>
      <c r="Q370" s="1">
        <f t="shared" si="5"/>
        <v>0</v>
      </c>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row>
    <row r="371" spans="1:53" x14ac:dyDescent="0.25">
      <c r="A371" s="4">
        <v>44995.25</v>
      </c>
      <c r="B371" s="4">
        <v>44995.25</v>
      </c>
      <c r="C371" s="1" t="s">
        <v>88</v>
      </c>
      <c r="D371" s="4">
        <v>14</v>
      </c>
      <c r="E371" s="4">
        <v>82</v>
      </c>
      <c r="F371" s="1" t="b">
        <v>0</v>
      </c>
      <c r="G371" s="4">
        <v>45009.29</v>
      </c>
      <c r="H371" s="1" t="s">
        <v>1701</v>
      </c>
      <c r="I371" s="1" t="s">
        <v>90</v>
      </c>
      <c r="J371" s="1" t="s">
        <v>91</v>
      </c>
      <c r="K371" s="1" t="s">
        <v>92</v>
      </c>
      <c r="L371" s="2"/>
      <c r="M371" s="2"/>
      <c r="N371" s="2"/>
      <c r="O371" s="2"/>
      <c r="P371" s="2"/>
      <c r="Q371" s="1">
        <f t="shared" si="5"/>
        <v>0</v>
      </c>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v>90952</v>
      </c>
    </row>
    <row r="372" spans="1:53" ht="315" x14ac:dyDescent="0.25">
      <c r="A372" s="4">
        <v>44995.25</v>
      </c>
      <c r="B372" s="4">
        <v>44995.25</v>
      </c>
      <c r="C372" s="1" t="s">
        <v>88</v>
      </c>
      <c r="D372" s="4">
        <v>18</v>
      </c>
      <c r="E372" s="4">
        <v>596</v>
      </c>
      <c r="F372" s="1" t="b">
        <v>0</v>
      </c>
      <c r="G372" s="4">
        <v>45009.3</v>
      </c>
      <c r="H372" s="1" t="s">
        <v>1702</v>
      </c>
      <c r="I372" s="1" t="s">
        <v>90</v>
      </c>
      <c r="J372" s="1" t="s">
        <v>91</v>
      </c>
      <c r="K372" s="1" t="s">
        <v>92</v>
      </c>
      <c r="L372" s="2" t="s">
        <v>1703</v>
      </c>
      <c r="M372" s="2" t="s">
        <v>1704</v>
      </c>
      <c r="N372" s="2" t="s">
        <v>1705</v>
      </c>
      <c r="O372" s="2" t="s">
        <v>1706</v>
      </c>
      <c r="P372" s="2"/>
      <c r="Q372" s="1">
        <f t="shared" si="5"/>
        <v>4</v>
      </c>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v>97154</v>
      </c>
    </row>
    <row r="373" spans="1:53" x14ac:dyDescent="0.25">
      <c r="A373" s="4">
        <v>44995.26</v>
      </c>
      <c r="B373" s="4">
        <v>44995.26</v>
      </c>
      <c r="C373" s="1" t="s">
        <v>88</v>
      </c>
      <c r="D373" s="4">
        <v>14</v>
      </c>
      <c r="E373" s="4">
        <v>72</v>
      </c>
      <c r="F373" s="1" t="b">
        <v>0</v>
      </c>
      <c r="G373" s="4">
        <v>45009.3</v>
      </c>
      <c r="H373" s="1" t="s">
        <v>1707</v>
      </c>
      <c r="I373" s="1" t="s">
        <v>90</v>
      </c>
      <c r="J373" s="1" t="s">
        <v>91</v>
      </c>
      <c r="K373" s="1" t="s">
        <v>92</v>
      </c>
      <c r="L373" s="2"/>
      <c r="M373" s="2"/>
      <c r="N373" s="2"/>
      <c r="O373" s="2"/>
      <c r="P373" s="2"/>
      <c r="Q373" s="1">
        <f t="shared" si="5"/>
        <v>0</v>
      </c>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v>65679</v>
      </c>
    </row>
    <row r="374" spans="1:53" x14ac:dyDescent="0.25">
      <c r="A374" s="4">
        <v>44995.26</v>
      </c>
      <c r="B374" s="4">
        <v>44995.26</v>
      </c>
      <c r="C374" s="1" t="s">
        <v>88</v>
      </c>
      <c r="D374" s="4">
        <v>14</v>
      </c>
      <c r="E374" s="4">
        <v>52</v>
      </c>
      <c r="F374" s="1" t="b">
        <v>0</v>
      </c>
      <c r="G374" s="4">
        <v>45009.3</v>
      </c>
      <c r="H374" s="1" t="s">
        <v>1708</v>
      </c>
      <c r="I374" s="1" t="s">
        <v>90</v>
      </c>
      <c r="J374" s="1" t="s">
        <v>91</v>
      </c>
      <c r="K374" s="1" t="s">
        <v>92</v>
      </c>
      <c r="L374" s="2"/>
      <c r="M374" s="2"/>
      <c r="N374" s="2"/>
      <c r="O374" s="2"/>
      <c r="P374" s="2"/>
      <c r="Q374" s="1">
        <f t="shared" si="5"/>
        <v>0</v>
      </c>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v>83267</v>
      </c>
    </row>
    <row r="375" spans="1:53" x14ac:dyDescent="0.25">
      <c r="A375" s="4">
        <v>44995.27</v>
      </c>
      <c r="B375" s="4">
        <v>44995.27</v>
      </c>
      <c r="C375" s="1" t="s">
        <v>88</v>
      </c>
      <c r="D375" s="4">
        <v>14</v>
      </c>
      <c r="E375" s="4">
        <v>69</v>
      </c>
      <c r="F375" s="1" t="b">
        <v>0</v>
      </c>
      <c r="G375" s="4">
        <v>45009.31</v>
      </c>
      <c r="H375" s="1" t="s">
        <v>1709</v>
      </c>
      <c r="I375" s="1" t="s">
        <v>90</v>
      </c>
      <c r="J375" s="1" t="s">
        <v>91</v>
      </c>
      <c r="K375" s="1" t="s">
        <v>92</v>
      </c>
      <c r="L375" s="2"/>
      <c r="M375" s="2"/>
      <c r="N375" s="2"/>
      <c r="O375" s="2"/>
      <c r="P375" s="2"/>
      <c r="Q375" s="1">
        <f t="shared" si="5"/>
        <v>0</v>
      </c>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v>29259</v>
      </c>
    </row>
    <row r="376" spans="1:53" x14ac:dyDescent="0.25">
      <c r="A376" s="4">
        <v>44995.27</v>
      </c>
      <c r="B376" s="4">
        <v>44995.28</v>
      </c>
      <c r="C376" s="1" t="s">
        <v>88</v>
      </c>
      <c r="D376" s="4">
        <v>14</v>
      </c>
      <c r="E376" s="4">
        <v>150</v>
      </c>
      <c r="F376" s="1" t="b">
        <v>0</v>
      </c>
      <c r="G376" s="4">
        <v>45009.32</v>
      </c>
      <c r="H376" s="1" t="s">
        <v>1710</v>
      </c>
      <c r="I376" s="1" t="s">
        <v>90</v>
      </c>
      <c r="J376" s="1" t="s">
        <v>91</v>
      </c>
      <c r="K376" s="1" t="s">
        <v>92</v>
      </c>
      <c r="L376" s="2"/>
      <c r="M376" s="2"/>
      <c r="N376" s="2"/>
      <c r="O376" s="2"/>
      <c r="P376" s="2"/>
      <c r="Q376" s="1">
        <f t="shared" si="5"/>
        <v>0</v>
      </c>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v>68613</v>
      </c>
    </row>
    <row r="377" spans="1:53" x14ac:dyDescent="0.25">
      <c r="A377" s="4">
        <v>44995.28</v>
      </c>
      <c r="B377" s="4">
        <v>44995.28</v>
      </c>
      <c r="C377" s="1" t="s">
        <v>88</v>
      </c>
      <c r="D377" s="4">
        <v>14</v>
      </c>
      <c r="E377" s="4">
        <v>289</v>
      </c>
      <c r="F377" s="1" t="b">
        <v>0</v>
      </c>
      <c r="G377" s="4">
        <v>45009.32</v>
      </c>
      <c r="H377" s="1" t="s">
        <v>1711</v>
      </c>
      <c r="I377" s="1" t="s">
        <v>90</v>
      </c>
      <c r="J377" s="1" t="s">
        <v>91</v>
      </c>
      <c r="K377" s="1" t="s">
        <v>92</v>
      </c>
      <c r="L377" s="2"/>
      <c r="M377" s="2"/>
      <c r="N377" s="2"/>
      <c r="O377" s="2"/>
      <c r="P377" s="2"/>
      <c r="Q377" s="1">
        <f t="shared" si="5"/>
        <v>0</v>
      </c>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v>92125</v>
      </c>
    </row>
    <row r="378" spans="1:53" x14ac:dyDescent="0.25">
      <c r="A378" s="4">
        <v>44995.28</v>
      </c>
      <c r="B378" s="4">
        <v>44995.28</v>
      </c>
      <c r="C378" s="1" t="s">
        <v>88</v>
      </c>
      <c r="D378" s="4">
        <v>14</v>
      </c>
      <c r="E378" s="4">
        <v>63</v>
      </c>
      <c r="F378" s="1" t="b">
        <v>0</v>
      </c>
      <c r="G378" s="4">
        <v>45009.32</v>
      </c>
      <c r="H378" s="1" t="s">
        <v>1712</v>
      </c>
      <c r="I378" s="1" t="s">
        <v>90</v>
      </c>
      <c r="J378" s="1" t="s">
        <v>91</v>
      </c>
      <c r="K378" s="1" t="s">
        <v>92</v>
      </c>
      <c r="L378" s="2"/>
      <c r="M378" s="2"/>
      <c r="N378" s="2"/>
      <c r="O378" s="2"/>
      <c r="P378" s="2"/>
      <c r="Q378" s="1">
        <f t="shared" si="5"/>
        <v>0</v>
      </c>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v>13653</v>
      </c>
    </row>
    <row r="379" spans="1:53" x14ac:dyDescent="0.25">
      <c r="A379" s="4">
        <v>44995.28</v>
      </c>
      <c r="B379" s="4">
        <v>44995.28</v>
      </c>
      <c r="C379" s="1" t="s">
        <v>88</v>
      </c>
      <c r="D379" s="4">
        <v>14</v>
      </c>
      <c r="E379" s="4">
        <v>40</v>
      </c>
      <c r="F379" s="1" t="b">
        <v>0</v>
      </c>
      <c r="G379" s="4">
        <v>45009.33</v>
      </c>
      <c r="H379" s="1" t="s">
        <v>1713</v>
      </c>
      <c r="I379" s="1" t="s">
        <v>90</v>
      </c>
      <c r="J379" s="1" t="s">
        <v>91</v>
      </c>
      <c r="K379" s="1" t="s">
        <v>92</v>
      </c>
      <c r="L379" s="2"/>
      <c r="M379" s="2"/>
      <c r="N379" s="2"/>
      <c r="O379" s="2"/>
      <c r="P379" s="2"/>
      <c r="Q379" s="1">
        <f t="shared" si="5"/>
        <v>0</v>
      </c>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v>87345</v>
      </c>
    </row>
    <row r="380" spans="1:53" x14ac:dyDescent="0.25">
      <c r="A380" s="4">
        <v>44995.28</v>
      </c>
      <c r="B380" s="4">
        <v>44995.29</v>
      </c>
      <c r="C380" s="1" t="s">
        <v>88</v>
      </c>
      <c r="D380" s="4">
        <v>14</v>
      </c>
      <c r="E380" s="4">
        <v>439</v>
      </c>
      <c r="F380" s="1" t="b">
        <v>0</v>
      </c>
      <c r="G380" s="4">
        <v>45009.33</v>
      </c>
      <c r="H380" s="1" t="s">
        <v>1714</v>
      </c>
      <c r="I380" s="1" t="s">
        <v>90</v>
      </c>
      <c r="J380" s="1" t="s">
        <v>91</v>
      </c>
      <c r="K380" s="1" t="s">
        <v>92</v>
      </c>
      <c r="L380" s="2"/>
      <c r="M380" s="2"/>
      <c r="N380" s="2"/>
      <c r="O380" s="2"/>
      <c r="P380" s="2"/>
      <c r="Q380" s="1">
        <f t="shared" si="5"/>
        <v>0</v>
      </c>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v>70346</v>
      </c>
    </row>
    <row r="381" spans="1:53" x14ac:dyDescent="0.25">
      <c r="A381" s="4">
        <v>44995.28</v>
      </c>
      <c r="B381" s="4">
        <v>44995.29</v>
      </c>
      <c r="C381" s="1" t="s">
        <v>88</v>
      </c>
      <c r="D381" s="4">
        <v>14</v>
      </c>
      <c r="E381" s="4">
        <v>968</v>
      </c>
      <c r="F381" s="1" t="b">
        <v>0</v>
      </c>
      <c r="G381" s="4">
        <v>45009.33</v>
      </c>
      <c r="H381" s="1" t="s">
        <v>1715</v>
      </c>
      <c r="I381" s="1" t="s">
        <v>90</v>
      </c>
      <c r="J381" s="1" t="s">
        <v>91</v>
      </c>
      <c r="K381" s="1" t="s">
        <v>92</v>
      </c>
      <c r="L381" s="2"/>
      <c r="M381" s="2"/>
      <c r="N381" s="2"/>
      <c r="O381" s="2"/>
      <c r="P381" s="2"/>
      <c r="Q381" s="1">
        <f t="shared" si="5"/>
        <v>0</v>
      </c>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v>84144</v>
      </c>
    </row>
    <row r="382" spans="1:53" x14ac:dyDescent="0.25">
      <c r="A382" s="4">
        <v>44995.29</v>
      </c>
      <c r="B382" s="4">
        <v>44995.29</v>
      </c>
      <c r="C382" s="1" t="s">
        <v>88</v>
      </c>
      <c r="D382" s="4">
        <v>14</v>
      </c>
      <c r="E382" s="4">
        <v>50</v>
      </c>
      <c r="F382" s="1" t="b">
        <v>0</v>
      </c>
      <c r="G382" s="4">
        <v>45009.33</v>
      </c>
      <c r="H382" s="1" t="s">
        <v>1716</v>
      </c>
      <c r="I382" s="1" t="s">
        <v>90</v>
      </c>
      <c r="J382" s="1" t="s">
        <v>91</v>
      </c>
      <c r="K382" s="1" t="s">
        <v>92</v>
      </c>
      <c r="L382" s="2"/>
      <c r="M382" s="2"/>
      <c r="N382" s="2"/>
      <c r="O382" s="2"/>
      <c r="P382" s="2"/>
      <c r="Q382" s="1">
        <f t="shared" si="5"/>
        <v>0</v>
      </c>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v>77865</v>
      </c>
    </row>
    <row r="383" spans="1:53" x14ac:dyDescent="0.25">
      <c r="A383" s="4">
        <v>44995.29</v>
      </c>
      <c r="B383" s="4">
        <v>44995.29</v>
      </c>
      <c r="C383" s="1" t="s">
        <v>88</v>
      </c>
      <c r="D383" s="4">
        <v>14</v>
      </c>
      <c r="E383" s="4">
        <v>151</v>
      </c>
      <c r="F383" s="1" t="b">
        <v>0</v>
      </c>
      <c r="G383" s="4">
        <v>45009.33</v>
      </c>
      <c r="H383" s="1" t="s">
        <v>1717</v>
      </c>
      <c r="I383" s="1" t="s">
        <v>90</v>
      </c>
      <c r="J383" s="1" t="s">
        <v>91</v>
      </c>
      <c r="K383" s="1" t="s">
        <v>92</v>
      </c>
      <c r="L383" s="2"/>
      <c r="M383" s="2"/>
      <c r="N383" s="2"/>
      <c r="O383" s="2"/>
      <c r="P383" s="2"/>
      <c r="Q383" s="1">
        <f t="shared" si="5"/>
        <v>0</v>
      </c>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v>95844</v>
      </c>
    </row>
    <row r="384" spans="1:53" x14ac:dyDescent="0.25">
      <c r="A384" s="4">
        <v>44995.29</v>
      </c>
      <c r="B384" s="4">
        <v>44995.3</v>
      </c>
      <c r="C384" s="1" t="s">
        <v>88</v>
      </c>
      <c r="D384" s="4">
        <v>9</v>
      </c>
      <c r="E384" s="4">
        <v>48</v>
      </c>
      <c r="F384" s="1" t="b">
        <v>0</v>
      </c>
      <c r="G384" s="4">
        <v>45009.34</v>
      </c>
      <c r="H384" s="1" t="s">
        <v>1718</v>
      </c>
      <c r="I384" s="1" t="s">
        <v>90</v>
      </c>
      <c r="J384" s="1" t="s">
        <v>91</v>
      </c>
      <c r="K384" s="1" t="s">
        <v>92</v>
      </c>
      <c r="L384" s="2"/>
      <c r="M384" s="2"/>
      <c r="N384" s="2"/>
      <c r="O384" s="2"/>
      <c r="P384" s="2"/>
      <c r="Q384" s="1">
        <f t="shared" si="5"/>
        <v>0</v>
      </c>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row>
    <row r="385" spans="1:53" x14ac:dyDescent="0.25">
      <c r="A385" s="4">
        <v>44995.31</v>
      </c>
      <c r="B385" s="4">
        <v>44995.31</v>
      </c>
      <c r="C385" s="1" t="s">
        <v>88</v>
      </c>
      <c r="D385" s="4">
        <v>18</v>
      </c>
      <c r="E385" s="4">
        <v>38</v>
      </c>
      <c r="F385" s="1" t="b">
        <v>0</v>
      </c>
      <c r="G385" s="4">
        <v>45009.35</v>
      </c>
      <c r="H385" s="1" t="s">
        <v>1719</v>
      </c>
      <c r="I385" s="1" t="s">
        <v>90</v>
      </c>
      <c r="J385" s="1" t="s">
        <v>91</v>
      </c>
      <c r="K385" s="1" t="s">
        <v>92</v>
      </c>
      <c r="L385" s="2"/>
      <c r="M385" s="2"/>
      <c r="N385" s="2"/>
      <c r="O385" s="2"/>
      <c r="P385" s="2"/>
      <c r="Q385" s="1">
        <f t="shared" si="5"/>
        <v>0</v>
      </c>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v>51432</v>
      </c>
    </row>
    <row r="386" spans="1:53" x14ac:dyDescent="0.25">
      <c r="A386" s="4">
        <v>44995.32</v>
      </c>
      <c r="B386" s="4">
        <v>44995.32</v>
      </c>
      <c r="C386" s="1" t="s">
        <v>88</v>
      </c>
      <c r="D386" s="4">
        <v>14</v>
      </c>
      <c r="E386" s="4">
        <v>241</v>
      </c>
      <c r="F386" s="1" t="b">
        <v>0</v>
      </c>
      <c r="G386" s="4">
        <v>45009.37</v>
      </c>
      <c r="H386" s="1" t="s">
        <v>1720</v>
      </c>
      <c r="I386" s="1" t="s">
        <v>90</v>
      </c>
      <c r="J386" s="1" t="s">
        <v>91</v>
      </c>
      <c r="K386" s="1" t="s">
        <v>92</v>
      </c>
      <c r="L386" s="2"/>
      <c r="M386" s="2"/>
      <c r="N386" s="2"/>
      <c r="O386" s="2"/>
      <c r="P386" s="2"/>
      <c r="Q386" s="1">
        <f t="shared" si="5"/>
        <v>0</v>
      </c>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v>52722</v>
      </c>
    </row>
    <row r="387" spans="1:53" x14ac:dyDescent="0.25">
      <c r="A387" s="4">
        <v>44995.33</v>
      </c>
      <c r="B387" s="4">
        <v>44995.33</v>
      </c>
      <c r="C387" s="1" t="s">
        <v>88</v>
      </c>
      <c r="D387" s="4">
        <v>14</v>
      </c>
      <c r="E387" s="4">
        <v>147</v>
      </c>
      <c r="F387" s="1" t="b">
        <v>0</v>
      </c>
      <c r="G387" s="4">
        <v>45009.37</v>
      </c>
      <c r="H387" s="1" t="s">
        <v>1721</v>
      </c>
      <c r="I387" s="1" t="s">
        <v>90</v>
      </c>
      <c r="J387" s="1" t="s">
        <v>91</v>
      </c>
      <c r="K387" s="1" t="s">
        <v>92</v>
      </c>
      <c r="L387" s="2"/>
      <c r="M387" s="2"/>
      <c r="N387" s="2"/>
      <c r="O387" s="2"/>
      <c r="P387" s="2"/>
      <c r="Q387" s="1">
        <f t="shared" si="5"/>
        <v>0</v>
      </c>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v>17558</v>
      </c>
    </row>
    <row r="388" spans="1:53" x14ac:dyDescent="0.25">
      <c r="A388" s="4">
        <v>44995.37</v>
      </c>
      <c r="B388" s="4">
        <v>44995.37</v>
      </c>
      <c r="C388" s="1" t="s">
        <v>88</v>
      </c>
      <c r="D388" s="4">
        <v>14</v>
      </c>
      <c r="E388" s="4">
        <v>42</v>
      </c>
      <c r="F388" s="1" t="b">
        <v>0</v>
      </c>
      <c r="G388" s="4">
        <v>45009.41</v>
      </c>
      <c r="H388" s="1" t="s">
        <v>1722</v>
      </c>
      <c r="I388" s="1" t="s">
        <v>90</v>
      </c>
      <c r="J388" s="1" t="s">
        <v>91</v>
      </c>
      <c r="K388" s="1" t="s">
        <v>92</v>
      </c>
      <c r="L388" s="2"/>
      <c r="M388" s="2"/>
      <c r="N388" s="2"/>
      <c r="O388" s="2"/>
      <c r="P388" s="2"/>
      <c r="Q388" s="1">
        <f t="shared" ref="Q388:Q450" si="6">COUNTIF(L388:P388,"*")</f>
        <v>0</v>
      </c>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v>97144</v>
      </c>
    </row>
    <row r="389" spans="1:53" x14ac:dyDescent="0.25">
      <c r="A389" s="4">
        <v>44995.360000000001</v>
      </c>
      <c r="B389" s="4">
        <v>44995.39</v>
      </c>
      <c r="C389" s="1" t="s">
        <v>88</v>
      </c>
      <c r="D389" s="4">
        <v>14</v>
      </c>
      <c r="E389" s="4">
        <v>2616</v>
      </c>
      <c r="F389" s="1" t="b">
        <v>0</v>
      </c>
      <c r="G389" s="4">
        <v>45009.43</v>
      </c>
      <c r="H389" s="1" t="s">
        <v>1723</v>
      </c>
      <c r="I389" s="1" t="s">
        <v>90</v>
      </c>
      <c r="J389" s="1" t="s">
        <v>91</v>
      </c>
      <c r="K389" s="1" t="s">
        <v>92</v>
      </c>
      <c r="L389" s="2"/>
      <c r="M389" s="2"/>
      <c r="N389" s="2"/>
      <c r="O389" s="2"/>
      <c r="P389" s="2"/>
      <c r="Q389" s="1">
        <f t="shared" si="6"/>
        <v>0</v>
      </c>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v>95640</v>
      </c>
    </row>
    <row r="390" spans="1:53" x14ac:dyDescent="0.25">
      <c r="A390" s="4">
        <v>44995.39</v>
      </c>
      <c r="B390" s="4">
        <v>44995.39</v>
      </c>
      <c r="C390" s="1" t="s">
        <v>88</v>
      </c>
      <c r="D390" s="4">
        <v>14</v>
      </c>
      <c r="E390" s="4">
        <v>177</v>
      </c>
      <c r="F390" s="1" t="b">
        <v>0</v>
      </c>
      <c r="G390" s="4">
        <v>45009.43</v>
      </c>
      <c r="H390" s="1" t="s">
        <v>1724</v>
      </c>
      <c r="I390" s="1" t="s">
        <v>90</v>
      </c>
      <c r="J390" s="1" t="s">
        <v>91</v>
      </c>
      <c r="K390" s="1" t="s">
        <v>92</v>
      </c>
      <c r="L390" s="2"/>
      <c r="M390" s="2"/>
      <c r="N390" s="2"/>
      <c r="O390" s="2"/>
      <c r="P390" s="2"/>
      <c r="Q390" s="1">
        <f t="shared" si="6"/>
        <v>0</v>
      </c>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v>43566</v>
      </c>
    </row>
    <row r="391" spans="1:53" x14ac:dyDescent="0.25">
      <c r="A391" s="4">
        <v>44995.27</v>
      </c>
      <c r="B391" s="4">
        <v>44995.48</v>
      </c>
      <c r="C391" s="1" t="s">
        <v>88</v>
      </c>
      <c r="D391" s="4">
        <v>14</v>
      </c>
      <c r="E391" s="4">
        <v>17569</v>
      </c>
      <c r="F391" s="1" t="b">
        <v>0</v>
      </c>
      <c r="G391" s="4">
        <v>45009.52</v>
      </c>
      <c r="H391" s="1" t="s">
        <v>1725</v>
      </c>
      <c r="I391" s="1" t="s">
        <v>90</v>
      </c>
      <c r="J391" s="1" t="s">
        <v>91</v>
      </c>
      <c r="K391" s="1" t="s">
        <v>92</v>
      </c>
      <c r="L391" s="2"/>
      <c r="M391" s="2"/>
      <c r="N391" s="2"/>
      <c r="O391" s="2"/>
      <c r="P391" s="2"/>
      <c r="Q391" s="1">
        <f t="shared" si="6"/>
        <v>0</v>
      </c>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v>83625</v>
      </c>
    </row>
    <row r="392" spans="1:53" x14ac:dyDescent="0.25">
      <c r="A392" s="4">
        <v>44995.5</v>
      </c>
      <c r="B392" s="4">
        <v>44995.51</v>
      </c>
      <c r="C392" s="1" t="s">
        <v>88</v>
      </c>
      <c r="D392" s="4">
        <v>5</v>
      </c>
      <c r="E392" s="4">
        <v>28</v>
      </c>
      <c r="F392" s="1" t="b">
        <v>0</v>
      </c>
      <c r="G392" s="4">
        <v>45009.55</v>
      </c>
      <c r="H392" s="1" t="s">
        <v>1726</v>
      </c>
      <c r="I392" s="1" t="s">
        <v>90</v>
      </c>
      <c r="J392" s="1" t="s">
        <v>91</v>
      </c>
      <c r="K392" s="1"/>
      <c r="L392" s="2"/>
      <c r="M392" s="2"/>
      <c r="N392" s="2"/>
      <c r="O392" s="2"/>
      <c r="P392" s="2"/>
      <c r="Q392" s="1">
        <f t="shared" si="6"/>
        <v>0</v>
      </c>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row>
    <row r="393" spans="1:53" x14ac:dyDescent="0.25">
      <c r="A393" s="4">
        <v>44995.51</v>
      </c>
      <c r="B393" s="4">
        <v>44995.51</v>
      </c>
      <c r="C393" s="1" t="s">
        <v>88</v>
      </c>
      <c r="D393" s="4">
        <v>14</v>
      </c>
      <c r="E393" s="4">
        <v>60</v>
      </c>
      <c r="F393" s="1" t="b">
        <v>0</v>
      </c>
      <c r="G393" s="4">
        <v>45009.55</v>
      </c>
      <c r="H393" s="1" t="s">
        <v>1727</v>
      </c>
      <c r="I393" s="1" t="s">
        <v>90</v>
      </c>
      <c r="J393" s="1" t="s">
        <v>91</v>
      </c>
      <c r="K393" s="1" t="s">
        <v>92</v>
      </c>
      <c r="L393" s="2"/>
      <c r="M393" s="2"/>
      <c r="N393" s="2"/>
      <c r="O393" s="2"/>
      <c r="P393" s="2"/>
      <c r="Q393" s="1">
        <f t="shared" si="6"/>
        <v>0</v>
      </c>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v>92045</v>
      </c>
    </row>
    <row r="394" spans="1:53" x14ac:dyDescent="0.25">
      <c r="A394" s="4">
        <v>44995.29</v>
      </c>
      <c r="B394" s="4">
        <v>44995.51</v>
      </c>
      <c r="C394" s="1" t="s">
        <v>88</v>
      </c>
      <c r="D394" s="4">
        <v>14</v>
      </c>
      <c r="E394" s="4">
        <v>19594</v>
      </c>
      <c r="F394" s="1" t="b">
        <v>0</v>
      </c>
      <c r="G394" s="4">
        <v>45009.56</v>
      </c>
      <c r="H394" s="1" t="s">
        <v>1728</v>
      </c>
      <c r="I394" s="1" t="s">
        <v>90</v>
      </c>
      <c r="J394" s="1" t="s">
        <v>91</v>
      </c>
      <c r="K394" s="1" t="s">
        <v>92</v>
      </c>
      <c r="L394" s="2"/>
      <c r="M394" s="2"/>
      <c r="N394" s="2"/>
      <c r="O394" s="2"/>
      <c r="P394" s="2"/>
      <c r="Q394" s="1">
        <f t="shared" si="6"/>
        <v>0</v>
      </c>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v>59041</v>
      </c>
    </row>
    <row r="395" spans="1:53" x14ac:dyDescent="0.25">
      <c r="A395" s="4">
        <v>44995.519999999997</v>
      </c>
      <c r="B395" s="4">
        <v>44995.519999999997</v>
      </c>
      <c r="C395" s="1" t="s">
        <v>88</v>
      </c>
      <c r="D395" s="4">
        <v>55</v>
      </c>
      <c r="E395" s="4">
        <v>385</v>
      </c>
      <c r="F395" s="1" t="b">
        <v>0</v>
      </c>
      <c r="G395" s="4">
        <v>45009.56</v>
      </c>
      <c r="H395" s="1" t="s">
        <v>1729</v>
      </c>
      <c r="I395" s="1" t="s">
        <v>90</v>
      </c>
      <c r="J395" s="1" t="s">
        <v>91</v>
      </c>
      <c r="K395" s="1" t="s">
        <v>92</v>
      </c>
      <c r="L395" s="2"/>
      <c r="M395" s="2"/>
      <c r="N395" s="2"/>
      <c r="O395" s="2"/>
      <c r="P395" s="2"/>
      <c r="Q395" s="1">
        <f t="shared" si="6"/>
        <v>0</v>
      </c>
      <c r="R395" s="1"/>
      <c r="S395" s="1"/>
      <c r="T395" s="1"/>
      <c r="U395" s="1"/>
      <c r="V395" s="1"/>
      <c r="W395" s="1">
        <v>1</v>
      </c>
      <c r="X395" s="1" t="s">
        <v>101</v>
      </c>
      <c r="Y395" s="1" t="s">
        <v>101</v>
      </c>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v>34292</v>
      </c>
    </row>
    <row r="396" spans="1:53" ht="180" x14ac:dyDescent="0.25">
      <c r="A396" s="4">
        <v>44998.15</v>
      </c>
      <c r="B396" s="4">
        <v>44998.16</v>
      </c>
      <c r="C396" s="1" t="s">
        <v>88</v>
      </c>
      <c r="D396" s="4">
        <v>59</v>
      </c>
      <c r="E396" s="4">
        <v>1114</v>
      </c>
      <c r="F396" s="1" t="b">
        <v>0</v>
      </c>
      <c r="G396" s="4">
        <v>45012.160000000003</v>
      </c>
      <c r="H396" s="1" t="s">
        <v>1730</v>
      </c>
      <c r="I396" s="1" t="s">
        <v>90</v>
      </c>
      <c r="J396" s="1" t="s">
        <v>91</v>
      </c>
      <c r="K396" s="1" t="s">
        <v>92</v>
      </c>
      <c r="L396" s="2" t="s">
        <v>550</v>
      </c>
      <c r="M396" s="2" t="s">
        <v>840</v>
      </c>
      <c r="N396" s="2" t="s">
        <v>1731</v>
      </c>
      <c r="O396" s="2"/>
      <c r="P396" s="2"/>
      <c r="Q396" s="1">
        <f t="shared" si="6"/>
        <v>3</v>
      </c>
      <c r="R396" s="1"/>
      <c r="S396" s="1"/>
      <c r="T396" s="1" t="s">
        <v>92</v>
      </c>
      <c r="U396" s="1" t="s">
        <v>92</v>
      </c>
      <c r="V396" s="1" t="s">
        <v>1732</v>
      </c>
      <c r="W396" s="1">
        <v>3</v>
      </c>
      <c r="X396" s="1" t="s">
        <v>103</v>
      </c>
      <c r="Y396" s="1" t="s">
        <v>100</v>
      </c>
      <c r="Z396" s="1" t="s">
        <v>99</v>
      </c>
      <c r="AA396" s="1" t="s">
        <v>99</v>
      </c>
      <c r="AB396" s="1" t="s">
        <v>99</v>
      </c>
      <c r="AC396" s="1" t="s">
        <v>99</v>
      </c>
      <c r="AD396" s="1" t="s">
        <v>100</v>
      </c>
      <c r="AE396" s="1" t="s">
        <v>100</v>
      </c>
      <c r="AF396" s="1" t="s">
        <v>100</v>
      </c>
      <c r="AG396" s="1" t="s">
        <v>100</v>
      </c>
      <c r="AH396" s="1" t="s">
        <v>103</v>
      </c>
      <c r="AI396" s="1" t="s">
        <v>99</v>
      </c>
      <c r="AJ396" s="1" t="s">
        <v>100</v>
      </c>
      <c r="AK396" s="1"/>
      <c r="AL396" s="1"/>
      <c r="AM396" s="1"/>
      <c r="AN396" s="1"/>
      <c r="AO396" s="1"/>
      <c r="AP396" s="1"/>
      <c r="AQ396" s="1"/>
      <c r="AR396" s="1"/>
      <c r="AS396" s="1"/>
      <c r="AT396" s="1"/>
      <c r="AU396" s="1"/>
      <c r="AV396" s="1"/>
      <c r="AW396" s="1"/>
      <c r="AX396" s="1"/>
      <c r="AY396" s="1"/>
      <c r="AZ396" s="1"/>
      <c r="BA396" s="1">
        <v>37802</v>
      </c>
    </row>
    <row r="397" spans="1:53" x14ac:dyDescent="0.25">
      <c r="A397" s="4">
        <v>44995.27</v>
      </c>
      <c r="B397" s="4">
        <v>44998.32</v>
      </c>
      <c r="C397" s="1" t="s">
        <v>88</v>
      </c>
      <c r="D397" s="4">
        <v>14</v>
      </c>
      <c r="E397" s="4">
        <v>259779</v>
      </c>
      <c r="F397" s="1" t="b">
        <v>0</v>
      </c>
      <c r="G397" s="4">
        <v>45012.32</v>
      </c>
      <c r="H397" s="1" t="s">
        <v>1733</v>
      </c>
      <c r="I397" s="1" t="s">
        <v>90</v>
      </c>
      <c r="J397" s="1" t="s">
        <v>91</v>
      </c>
      <c r="K397" s="1" t="s">
        <v>92</v>
      </c>
      <c r="L397" s="2"/>
      <c r="M397" s="2"/>
      <c r="N397" s="2"/>
      <c r="O397" s="2"/>
      <c r="P397" s="2"/>
      <c r="Q397" s="1">
        <f t="shared" si="6"/>
        <v>0</v>
      </c>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v>51849</v>
      </c>
    </row>
    <row r="398" spans="1:53" x14ac:dyDescent="0.25">
      <c r="A398" s="4">
        <v>44998.34</v>
      </c>
      <c r="B398" s="4">
        <v>44998.34</v>
      </c>
      <c r="C398" s="1" t="s">
        <v>88</v>
      </c>
      <c r="D398" s="4">
        <v>18</v>
      </c>
      <c r="E398" s="4">
        <v>86</v>
      </c>
      <c r="F398" s="1" t="b">
        <v>0</v>
      </c>
      <c r="G398" s="4">
        <v>45012.34</v>
      </c>
      <c r="H398" s="1" t="s">
        <v>1734</v>
      </c>
      <c r="I398" s="1" t="s">
        <v>90</v>
      </c>
      <c r="J398" s="1" t="s">
        <v>91</v>
      </c>
      <c r="K398" s="1" t="s">
        <v>92</v>
      </c>
      <c r="L398" s="2"/>
      <c r="M398" s="2"/>
      <c r="N398" s="2"/>
      <c r="O398" s="2"/>
      <c r="P398" s="2"/>
      <c r="Q398" s="1">
        <f t="shared" si="6"/>
        <v>0</v>
      </c>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v>99929</v>
      </c>
    </row>
    <row r="399" spans="1:53" x14ac:dyDescent="0.25">
      <c r="A399" s="4">
        <v>44998.35</v>
      </c>
      <c r="B399" s="4">
        <v>44998.36</v>
      </c>
      <c r="C399" s="1" t="s">
        <v>88</v>
      </c>
      <c r="D399" s="4">
        <v>5</v>
      </c>
      <c r="E399" s="4">
        <v>34</v>
      </c>
      <c r="F399" s="1" t="b">
        <v>0</v>
      </c>
      <c r="G399" s="4">
        <v>45012.36</v>
      </c>
      <c r="H399" s="1" t="s">
        <v>1735</v>
      </c>
      <c r="I399" s="1" t="s">
        <v>90</v>
      </c>
      <c r="J399" s="1" t="s">
        <v>91</v>
      </c>
      <c r="K399" s="1"/>
      <c r="L399" s="2"/>
      <c r="M399" s="2"/>
      <c r="N399" s="2"/>
      <c r="O399" s="2"/>
      <c r="P399" s="2"/>
      <c r="Q399" s="1">
        <f t="shared" si="6"/>
        <v>0</v>
      </c>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row>
    <row r="400" spans="1:53" x14ac:dyDescent="0.25">
      <c r="A400" s="4">
        <v>44998.400000000001</v>
      </c>
      <c r="B400" s="4">
        <v>44998.400000000001</v>
      </c>
      <c r="C400" s="1" t="s">
        <v>88</v>
      </c>
      <c r="D400" s="4">
        <v>14</v>
      </c>
      <c r="E400" s="4">
        <v>44</v>
      </c>
      <c r="F400" s="1" t="b">
        <v>0</v>
      </c>
      <c r="G400" s="4">
        <v>45012.4</v>
      </c>
      <c r="H400" s="1" t="s">
        <v>1736</v>
      </c>
      <c r="I400" s="1" t="s">
        <v>90</v>
      </c>
      <c r="J400" s="1" t="s">
        <v>91</v>
      </c>
      <c r="K400" s="1" t="s">
        <v>92</v>
      </c>
      <c r="L400" s="2"/>
      <c r="M400" s="2"/>
      <c r="N400" s="2"/>
      <c r="O400" s="2"/>
      <c r="P400" s="2"/>
      <c r="Q400" s="1">
        <f t="shared" si="6"/>
        <v>0</v>
      </c>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v>30821</v>
      </c>
    </row>
    <row r="401" spans="1:53" x14ac:dyDescent="0.25">
      <c r="A401" s="4">
        <v>44998.42</v>
      </c>
      <c r="B401" s="4">
        <v>44998.43</v>
      </c>
      <c r="C401" s="1" t="s">
        <v>88</v>
      </c>
      <c r="D401" s="4">
        <v>14</v>
      </c>
      <c r="E401" s="4">
        <v>298</v>
      </c>
      <c r="F401" s="1" t="b">
        <v>0</v>
      </c>
      <c r="G401" s="4">
        <v>45012.43</v>
      </c>
      <c r="H401" s="1" t="s">
        <v>1737</v>
      </c>
      <c r="I401" s="1" t="s">
        <v>90</v>
      </c>
      <c r="J401" s="1" t="s">
        <v>91</v>
      </c>
      <c r="K401" s="1" t="s">
        <v>92</v>
      </c>
      <c r="L401" s="2"/>
      <c r="M401" s="2"/>
      <c r="N401" s="2"/>
      <c r="O401" s="2"/>
      <c r="P401" s="2"/>
      <c r="Q401" s="1">
        <f t="shared" si="6"/>
        <v>0</v>
      </c>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v>44059</v>
      </c>
    </row>
    <row r="402" spans="1:53" x14ac:dyDescent="0.25">
      <c r="A402" s="4">
        <v>44998.53</v>
      </c>
      <c r="B402" s="4">
        <v>44998.53</v>
      </c>
      <c r="C402" s="1" t="s">
        <v>88</v>
      </c>
      <c r="D402" s="4">
        <v>5</v>
      </c>
      <c r="E402" s="4">
        <v>101</v>
      </c>
      <c r="F402" s="1" t="b">
        <v>0</v>
      </c>
      <c r="G402" s="4">
        <v>45012.53</v>
      </c>
      <c r="H402" s="1" t="s">
        <v>1738</v>
      </c>
      <c r="I402" s="1" t="s">
        <v>90</v>
      </c>
      <c r="J402" s="1" t="s">
        <v>91</v>
      </c>
      <c r="K402" s="1"/>
      <c r="L402" s="2"/>
      <c r="M402" s="2"/>
      <c r="N402" s="2"/>
      <c r="O402" s="2"/>
      <c r="P402" s="2"/>
      <c r="Q402" s="1">
        <f t="shared" si="6"/>
        <v>0</v>
      </c>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row>
    <row r="403" spans="1:53" x14ac:dyDescent="0.25">
      <c r="A403" s="4">
        <v>44999.47</v>
      </c>
      <c r="B403" s="4">
        <v>44999.47</v>
      </c>
      <c r="C403" s="1" t="s">
        <v>88</v>
      </c>
      <c r="D403" s="4">
        <v>14</v>
      </c>
      <c r="E403" s="4">
        <v>22</v>
      </c>
      <c r="F403" s="1" t="b">
        <v>0</v>
      </c>
      <c r="G403" s="4">
        <v>45013.47</v>
      </c>
      <c r="H403" s="1" t="s">
        <v>1739</v>
      </c>
      <c r="I403" s="1" t="s">
        <v>90</v>
      </c>
      <c r="J403" s="1" t="s">
        <v>91</v>
      </c>
      <c r="K403" s="1" t="s">
        <v>92</v>
      </c>
      <c r="L403" s="2"/>
      <c r="M403" s="2"/>
      <c r="N403" s="2"/>
      <c r="O403" s="2"/>
      <c r="P403" s="2"/>
      <c r="Q403" s="1">
        <f t="shared" si="6"/>
        <v>0</v>
      </c>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v>98545</v>
      </c>
    </row>
    <row r="404" spans="1:53" x14ac:dyDescent="0.25">
      <c r="A404" s="4">
        <v>44999.48</v>
      </c>
      <c r="B404" s="4">
        <v>44999.48</v>
      </c>
      <c r="C404" s="1" t="s">
        <v>88</v>
      </c>
      <c r="D404" s="4">
        <v>14</v>
      </c>
      <c r="E404" s="4">
        <v>138</v>
      </c>
      <c r="F404" s="1" t="b">
        <v>0</v>
      </c>
      <c r="G404" s="4">
        <v>45013.48</v>
      </c>
      <c r="H404" s="1" t="s">
        <v>1740</v>
      </c>
      <c r="I404" s="1" t="s">
        <v>90</v>
      </c>
      <c r="J404" s="1" t="s">
        <v>91</v>
      </c>
      <c r="K404" s="1" t="s">
        <v>92</v>
      </c>
      <c r="L404" s="2"/>
      <c r="M404" s="2"/>
      <c r="N404" s="2"/>
      <c r="O404" s="2"/>
      <c r="P404" s="2"/>
      <c r="Q404" s="1">
        <f t="shared" si="6"/>
        <v>0</v>
      </c>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v>23843</v>
      </c>
    </row>
    <row r="405" spans="1:53" x14ac:dyDescent="0.25">
      <c r="A405" s="4">
        <v>44999.51</v>
      </c>
      <c r="B405" s="4">
        <v>44999.51</v>
      </c>
      <c r="C405" s="1" t="s">
        <v>88</v>
      </c>
      <c r="D405" s="4">
        <v>14</v>
      </c>
      <c r="E405" s="4">
        <v>44</v>
      </c>
      <c r="F405" s="1" t="b">
        <v>0</v>
      </c>
      <c r="G405" s="4">
        <v>45013.51</v>
      </c>
      <c r="H405" s="1" t="s">
        <v>1741</v>
      </c>
      <c r="I405" s="1" t="s">
        <v>90</v>
      </c>
      <c r="J405" s="1" t="s">
        <v>91</v>
      </c>
      <c r="K405" s="1" t="s">
        <v>92</v>
      </c>
      <c r="L405" s="2"/>
      <c r="M405" s="2"/>
      <c r="N405" s="2"/>
      <c r="O405" s="2"/>
      <c r="P405" s="2"/>
      <c r="Q405" s="1">
        <f t="shared" si="6"/>
        <v>0</v>
      </c>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v>41008</v>
      </c>
    </row>
    <row r="406" spans="1:53" x14ac:dyDescent="0.25">
      <c r="A406" s="4">
        <v>44999.519999999997</v>
      </c>
      <c r="B406" s="4">
        <v>44999.519999999997</v>
      </c>
      <c r="C406" s="1" t="s">
        <v>88</v>
      </c>
      <c r="D406" s="4">
        <v>18</v>
      </c>
      <c r="E406" s="4">
        <v>131</v>
      </c>
      <c r="F406" s="1" t="b">
        <v>0</v>
      </c>
      <c r="G406" s="4">
        <v>45013.53</v>
      </c>
      <c r="H406" s="1" t="s">
        <v>1742</v>
      </c>
      <c r="I406" s="1" t="s">
        <v>90</v>
      </c>
      <c r="J406" s="1" t="s">
        <v>91</v>
      </c>
      <c r="K406" s="1" t="s">
        <v>92</v>
      </c>
      <c r="L406" s="2"/>
      <c r="M406" s="2"/>
      <c r="N406" s="2"/>
      <c r="O406" s="2"/>
      <c r="P406" s="2"/>
      <c r="Q406" s="1">
        <f t="shared" si="6"/>
        <v>0</v>
      </c>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v>82287</v>
      </c>
    </row>
    <row r="407" spans="1:53" x14ac:dyDescent="0.25">
      <c r="A407" s="4">
        <v>44999.55</v>
      </c>
      <c r="B407" s="4">
        <v>44999.56</v>
      </c>
      <c r="C407" s="1" t="s">
        <v>88</v>
      </c>
      <c r="D407" s="4">
        <v>14</v>
      </c>
      <c r="E407" s="4">
        <v>154</v>
      </c>
      <c r="F407" s="1" t="b">
        <v>0</v>
      </c>
      <c r="G407" s="4">
        <v>45013.56</v>
      </c>
      <c r="H407" s="1" t="s">
        <v>1743</v>
      </c>
      <c r="I407" s="1" t="s">
        <v>90</v>
      </c>
      <c r="J407" s="1" t="s">
        <v>91</v>
      </c>
      <c r="K407" s="1" t="s">
        <v>92</v>
      </c>
      <c r="L407" s="2"/>
      <c r="M407" s="2"/>
      <c r="N407" s="2"/>
      <c r="O407" s="2"/>
      <c r="P407" s="2"/>
      <c r="Q407" s="1">
        <f t="shared" si="6"/>
        <v>0</v>
      </c>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v>82393</v>
      </c>
    </row>
    <row r="408" spans="1:53" x14ac:dyDescent="0.25">
      <c r="A408" s="4">
        <v>44999.6</v>
      </c>
      <c r="B408" s="4">
        <v>44999.6</v>
      </c>
      <c r="C408" s="1" t="s">
        <v>88</v>
      </c>
      <c r="D408" s="4">
        <v>14</v>
      </c>
      <c r="E408" s="4">
        <v>27</v>
      </c>
      <c r="F408" s="1" t="b">
        <v>0</v>
      </c>
      <c r="G408" s="4">
        <v>45013.599999999999</v>
      </c>
      <c r="H408" s="1" t="s">
        <v>1744</v>
      </c>
      <c r="I408" s="1" t="s">
        <v>90</v>
      </c>
      <c r="J408" s="1" t="s">
        <v>91</v>
      </c>
      <c r="K408" s="1" t="s">
        <v>92</v>
      </c>
      <c r="L408" s="2"/>
      <c r="M408" s="2"/>
      <c r="N408" s="2"/>
      <c r="O408" s="2"/>
      <c r="P408" s="2"/>
      <c r="Q408" s="1">
        <f t="shared" si="6"/>
        <v>0</v>
      </c>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v>27453</v>
      </c>
    </row>
    <row r="409" spans="1:53" ht="120" x14ac:dyDescent="0.25">
      <c r="A409" s="4">
        <v>44999.59</v>
      </c>
      <c r="B409" s="4">
        <v>44999.61</v>
      </c>
      <c r="C409" s="1" t="s">
        <v>88</v>
      </c>
      <c r="D409" s="4">
        <v>91</v>
      </c>
      <c r="E409" s="4">
        <v>1539</v>
      </c>
      <c r="F409" s="1" t="b">
        <v>0</v>
      </c>
      <c r="G409" s="4">
        <v>45013.61</v>
      </c>
      <c r="H409" s="1" t="s">
        <v>1745</v>
      </c>
      <c r="I409" s="1" t="s">
        <v>90</v>
      </c>
      <c r="J409" s="1" t="s">
        <v>91</v>
      </c>
      <c r="K409" s="1" t="s">
        <v>92</v>
      </c>
      <c r="L409" s="2" t="s">
        <v>1746</v>
      </c>
      <c r="M409" s="2" t="s">
        <v>1747</v>
      </c>
      <c r="N409" s="2"/>
      <c r="O409" s="2"/>
      <c r="P409" s="2"/>
      <c r="Q409" s="1">
        <f t="shared" si="6"/>
        <v>2</v>
      </c>
      <c r="R409" s="1" t="s">
        <v>1748</v>
      </c>
      <c r="S409" s="1" t="s">
        <v>1749</v>
      </c>
      <c r="T409" s="1" t="s">
        <v>98</v>
      </c>
      <c r="U409" s="1"/>
      <c r="V409" s="1"/>
      <c r="W409" s="1">
        <v>4</v>
      </c>
      <c r="X409" s="1" t="s">
        <v>100</v>
      </c>
      <c r="Y409" s="1" t="s">
        <v>100</v>
      </c>
      <c r="Z409" s="1" t="s">
        <v>103</v>
      </c>
      <c r="AA409" s="1" t="s">
        <v>103</v>
      </c>
      <c r="AB409" s="1" t="s">
        <v>100</v>
      </c>
      <c r="AC409" s="1" t="s">
        <v>100</v>
      </c>
      <c r="AD409" s="1" t="s">
        <v>103</v>
      </c>
      <c r="AE409" s="1" t="s">
        <v>100</v>
      </c>
      <c r="AF409" s="1" t="s">
        <v>100</v>
      </c>
      <c r="AG409" s="1" t="s">
        <v>100</v>
      </c>
      <c r="AH409" s="1" t="s">
        <v>103</v>
      </c>
      <c r="AI409" s="1" t="s">
        <v>99</v>
      </c>
      <c r="AJ409" s="1" t="s">
        <v>103</v>
      </c>
      <c r="AK409" s="1" t="s">
        <v>105</v>
      </c>
      <c r="AL409" s="1" t="s">
        <v>105</v>
      </c>
      <c r="AM409" s="1" t="s">
        <v>104</v>
      </c>
      <c r="AN409" s="1" t="s">
        <v>104</v>
      </c>
      <c r="AO409" s="1" t="s">
        <v>106</v>
      </c>
      <c r="AP409" s="1" t="s">
        <v>104</v>
      </c>
      <c r="AQ409" s="1" t="s">
        <v>107</v>
      </c>
      <c r="AR409" s="1" t="s">
        <v>1750</v>
      </c>
      <c r="AS409" s="1" t="s">
        <v>134</v>
      </c>
      <c r="AT409" s="1"/>
      <c r="AU409" s="1" t="s">
        <v>191</v>
      </c>
      <c r="AV409" s="1" t="s">
        <v>98</v>
      </c>
      <c r="AW409" s="1"/>
      <c r="AX409" s="1" t="s">
        <v>136</v>
      </c>
      <c r="AY409" s="1"/>
      <c r="AZ409" s="1"/>
      <c r="BA409" s="1">
        <v>23664</v>
      </c>
    </row>
    <row r="410" spans="1:53" x14ac:dyDescent="0.25">
      <c r="A410" s="4">
        <v>44999.6</v>
      </c>
      <c r="B410" s="4">
        <v>44999.67</v>
      </c>
      <c r="C410" s="1" t="s">
        <v>88</v>
      </c>
      <c r="D410" s="4">
        <v>14</v>
      </c>
      <c r="E410" s="4">
        <v>5777</v>
      </c>
      <c r="F410" s="1" t="b">
        <v>0</v>
      </c>
      <c r="G410" s="4">
        <v>45013.67</v>
      </c>
      <c r="H410" s="1" t="s">
        <v>1751</v>
      </c>
      <c r="I410" s="1" t="s">
        <v>90</v>
      </c>
      <c r="J410" s="1" t="s">
        <v>91</v>
      </c>
      <c r="K410" s="1" t="s">
        <v>92</v>
      </c>
      <c r="L410" s="2"/>
      <c r="M410" s="2"/>
      <c r="N410" s="2"/>
      <c r="O410" s="2"/>
      <c r="P410" s="2"/>
      <c r="Q410" s="1">
        <f t="shared" si="6"/>
        <v>0</v>
      </c>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v>95504</v>
      </c>
    </row>
    <row r="411" spans="1:53" x14ac:dyDescent="0.25">
      <c r="A411" s="4">
        <v>45000.28</v>
      </c>
      <c r="B411" s="4">
        <v>45000.28</v>
      </c>
      <c r="C411" s="1" t="s">
        <v>88</v>
      </c>
      <c r="D411" s="4">
        <v>14</v>
      </c>
      <c r="E411" s="4">
        <v>84</v>
      </c>
      <c r="F411" s="1" t="b">
        <v>0</v>
      </c>
      <c r="G411" s="4">
        <v>45014.28</v>
      </c>
      <c r="H411" s="1" t="s">
        <v>1752</v>
      </c>
      <c r="I411" s="1" t="s">
        <v>90</v>
      </c>
      <c r="J411" s="1" t="s">
        <v>91</v>
      </c>
      <c r="K411" s="1" t="s">
        <v>92</v>
      </c>
      <c r="L411" s="2"/>
      <c r="M411" s="2"/>
      <c r="N411" s="2"/>
      <c r="O411" s="2"/>
      <c r="P411" s="2"/>
      <c r="Q411" s="1">
        <f t="shared" si="6"/>
        <v>0</v>
      </c>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v>13282</v>
      </c>
    </row>
    <row r="412" spans="1:53" x14ac:dyDescent="0.25">
      <c r="A412" s="4">
        <v>45000.32</v>
      </c>
      <c r="B412" s="4">
        <v>45000.32</v>
      </c>
      <c r="C412" s="1" t="s">
        <v>88</v>
      </c>
      <c r="D412" s="4">
        <v>14</v>
      </c>
      <c r="E412" s="4">
        <v>20</v>
      </c>
      <c r="F412" s="1" t="b">
        <v>0</v>
      </c>
      <c r="G412" s="4">
        <v>45014.32</v>
      </c>
      <c r="H412" s="1" t="s">
        <v>1753</v>
      </c>
      <c r="I412" s="1" t="s">
        <v>90</v>
      </c>
      <c r="J412" s="1" t="s">
        <v>91</v>
      </c>
      <c r="K412" s="1" t="s">
        <v>92</v>
      </c>
      <c r="L412" s="2"/>
      <c r="M412" s="2"/>
      <c r="N412" s="2"/>
      <c r="O412" s="2"/>
      <c r="P412" s="2"/>
      <c r="Q412" s="1">
        <f t="shared" si="6"/>
        <v>0</v>
      </c>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v>67032</v>
      </c>
    </row>
    <row r="413" spans="1:53" x14ac:dyDescent="0.25">
      <c r="A413" s="4">
        <v>45000.33</v>
      </c>
      <c r="B413" s="4">
        <v>45000.33</v>
      </c>
      <c r="C413" s="1" t="s">
        <v>88</v>
      </c>
      <c r="D413" s="4">
        <v>9</v>
      </c>
      <c r="E413" s="4">
        <v>68</v>
      </c>
      <c r="F413" s="1" t="b">
        <v>0</v>
      </c>
      <c r="G413" s="4">
        <v>45014.33</v>
      </c>
      <c r="H413" s="1" t="s">
        <v>1754</v>
      </c>
      <c r="I413" s="1" t="s">
        <v>90</v>
      </c>
      <c r="J413" s="1" t="s">
        <v>91</v>
      </c>
      <c r="K413" s="1" t="s">
        <v>92</v>
      </c>
      <c r="L413" s="2"/>
      <c r="M413" s="2"/>
      <c r="N413" s="2"/>
      <c r="O413" s="2"/>
      <c r="P413" s="2"/>
      <c r="Q413" s="1">
        <f t="shared" si="6"/>
        <v>0</v>
      </c>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row>
    <row r="414" spans="1:53" x14ac:dyDescent="0.25">
      <c r="A414" s="4">
        <v>45000.36</v>
      </c>
      <c r="B414" s="4">
        <v>45000.36</v>
      </c>
      <c r="C414" s="1" t="s">
        <v>88</v>
      </c>
      <c r="D414" s="4">
        <v>9</v>
      </c>
      <c r="E414" s="4">
        <v>103</v>
      </c>
      <c r="F414" s="1" t="b">
        <v>0</v>
      </c>
      <c r="G414" s="4">
        <v>45014.36</v>
      </c>
      <c r="H414" s="1" t="s">
        <v>1755</v>
      </c>
      <c r="I414" s="1" t="s">
        <v>90</v>
      </c>
      <c r="J414" s="1" t="s">
        <v>91</v>
      </c>
      <c r="K414" s="1" t="s">
        <v>92</v>
      </c>
      <c r="L414" s="2"/>
      <c r="M414" s="2"/>
      <c r="N414" s="2"/>
      <c r="O414" s="2"/>
      <c r="P414" s="2"/>
      <c r="Q414" s="1">
        <f t="shared" si="6"/>
        <v>0</v>
      </c>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row>
    <row r="415" spans="1:53" x14ac:dyDescent="0.25">
      <c r="A415" s="4">
        <v>45000.37</v>
      </c>
      <c r="B415" s="4">
        <v>45000.37</v>
      </c>
      <c r="C415" s="1" t="s">
        <v>88</v>
      </c>
      <c r="D415" s="4">
        <v>18</v>
      </c>
      <c r="E415" s="4">
        <v>108</v>
      </c>
      <c r="F415" s="1" t="b">
        <v>0</v>
      </c>
      <c r="G415" s="4">
        <v>45014.37</v>
      </c>
      <c r="H415" s="1" t="s">
        <v>1756</v>
      </c>
      <c r="I415" s="1" t="s">
        <v>90</v>
      </c>
      <c r="J415" s="1" t="s">
        <v>91</v>
      </c>
      <c r="K415" s="1" t="s">
        <v>92</v>
      </c>
      <c r="L415" s="2"/>
      <c r="M415" s="2"/>
      <c r="N415" s="2"/>
      <c r="O415" s="2"/>
      <c r="P415" s="2"/>
      <c r="Q415" s="1">
        <f t="shared" si="6"/>
        <v>0</v>
      </c>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v>46843</v>
      </c>
    </row>
    <row r="416" spans="1:53" x14ac:dyDescent="0.25">
      <c r="A416" s="4">
        <v>45000.39</v>
      </c>
      <c r="B416" s="4">
        <v>45000.39</v>
      </c>
      <c r="C416" s="1" t="s">
        <v>88</v>
      </c>
      <c r="D416" s="4">
        <v>14</v>
      </c>
      <c r="E416" s="4">
        <v>35</v>
      </c>
      <c r="F416" s="1" t="b">
        <v>0</v>
      </c>
      <c r="G416" s="4">
        <v>45014.39</v>
      </c>
      <c r="H416" s="1" t="s">
        <v>1757</v>
      </c>
      <c r="I416" s="1" t="s">
        <v>90</v>
      </c>
      <c r="J416" s="1" t="s">
        <v>91</v>
      </c>
      <c r="K416" s="1" t="s">
        <v>92</v>
      </c>
      <c r="L416" s="2"/>
      <c r="M416" s="2"/>
      <c r="N416" s="2"/>
      <c r="O416" s="2"/>
      <c r="P416" s="2"/>
      <c r="Q416" s="1">
        <f t="shared" si="6"/>
        <v>0</v>
      </c>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v>75181</v>
      </c>
    </row>
    <row r="417" spans="1:53" x14ac:dyDescent="0.25">
      <c r="A417" s="4">
        <v>45000.46</v>
      </c>
      <c r="B417" s="4">
        <v>45000.46</v>
      </c>
      <c r="C417" s="1" t="s">
        <v>88</v>
      </c>
      <c r="D417" s="4">
        <v>14</v>
      </c>
      <c r="E417" s="4">
        <v>166</v>
      </c>
      <c r="F417" s="1" t="b">
        <v>0</v>
      </c>
      <c r="G417" s="4">
        <v>45014.46</v>
      </c>
      <c r="H417" s="1" t="s">
        <v>1758</v>
      </c>
      <c r="I417" s="1" t="s">
        <v>90</v>
      </c>
      <c r="J417" s="1" t="s">
        <v>91</v>
      </c>
      <c r="K417" s="1" t="s">
        <v>92</v>
      </c>
      <c r="L417" s="2"/>
      <c r="M417" s="2"/>
      <c r="N417" s="2"/>
      <c r="O417" s="2"/>
      <c r="P417" s="2"/>
      <c r="Q417" s="1">
        <f t="shared" si="6"/>
        <v>0</v>
      </c>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v>99417</v>
      </c>
    </row>
    <row r="418" spans="1:53" x14ac:dyDescent="0.25">
      <c r="A418" s="4">
        <v>45000.480000000003</v>
      </c>
      <c r="B418" s="4">
        <v>45000.480000000003</v>
      </c>
      <c r="C418" s="1" t="s">
        <v>88</v>
      </c>
      <c r="D418" s="4">
        <v>5</v>
      </c>
      <c r="E418" s="4">
        <v>20</v>
      </c>
      <c r="F418" s="1" t="b">
        <v>0</v>
      </c>
      <c r="G418" s="4">
        <v>45014.48</v>
      </c>
      <c r="H418" s="1" t="s">
        <v>1759</v>
      </c>
      <c r="I418" s="1" t="s">
        <v>90</v>
      </c>
      <c r="J418" s="1" t="s">
        <v>91</v>
      </c>
      <c r="K418" s="1"/>
      <c r="L418" s="2"/>
      <c r="M418" s="2"/>
      <c r="N418" s="2"/>
      <c r="O418" s="2"/>
      <c r="P418" s="2"/>
      <c r="Q418" s="1">
        <f t="shared" si="6"/>
        <v>0</v>
      </c>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row>
    <row r="419" spans="1:53" x14ac:dyDescent="0.25">
      <c r="A419" s="4">
        <v>45000.5</v>
      </c>
      <c r="B419" s="4">
        <v>45000.5</v>
      </c>
      <c r="C419" s="1" t="s">
        <v>694</v>
      </c>
      <c r="D419" s="4">
        <v>5</v>
      </c>
      <c r="E419" s="4">
        <v>13</v>
      </c>
      <c r="F419" s="1" t="b">
        <v>0</v>
      </c>
      <c r="G419" s="4">
        <v>45014.5</v>
      </c>
      <c r="H419" s="1" t="s">
        <v>1760</v>
      </c>
      <c r="I419" s="1" t="s">
        <v>90</v>
      </c>
      <c r="J419" s="1" t="s">
        <v>91</v>
      </c>
      <c r="K419" s="1"/>
      <c r="L419" s="2"/>
      <c r="M419" s="2"/>
      <c r="N419" s="2"/>
      <c r="O419" s="2"/>
      <c r="P419" s="2"/>
      <c r="Q419" s="1">
        <f t="shared" si="6"/>
        <v>0</v>
      </c>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row>
    <row r="420" spans="1:53" x14ac:dyDescent="0.25">
      <c r="A420" s="4">
        <v>45000.67</v>
      </c>
      <c r="B420" s="4">
        <v>45000.67</v>
      </c>
      <c r="C420" s="1" t="s">
        <v>88</v>
      </c>
      <c r="D420" s="4">
        <v>14</v>
      </c>
      <c r="E420" s="4">
        <v>35</v>
      </c>
      <c r="F420" s="1" t="b">
        <v>0</v>
      </c>
      <c r="G420" s="4">
        <v>45014.67</v>
      </c>
      <c r="H420" s="1" t="s">
        <v>1761</v>
      </c>
      <c r="I420" s="1" t="s">
        <v>90</v>
      </c>
      <c r="J420" s="1" t="s">
        <v>91</v>
      </c>
      <c r="K420" s="1" t="s">
        <v>92</v>
      </c>
      <c r="L420" s="2"/>
      <c r="M420" s="2"/>
      <c r="N420" s="2"/>
      <c r="O420" s="2"/>
      <c r="P420" s="2"/>
      <c r="Q420" s="1">
        <f t="shared" si="6"/>
        <v>0</v>
      </c>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v>49520</v>
      </c>
    </row>
    <row r="421" spans="1:53" x14ac:dyDescent="0.25">
      <c r="A421" s="4">
        <v>45002.400000000001</v>
      </c>
      <c r="B421" s="4">
        <v>45002.400000000001</v>
      </c>
      <c r="C421" s="1" t="s">
        <v>88</v>
      </c>
      <c r="D421" s="4">
        <v>14</v>
      </c>
      <c r="E421" s="4">
        <v>99</v>
      </c>
      <c r="F421" s="1" t="b">
        <v>0</v>
      </c>
      <c r="G421" s="4">
        <v>45016.4</v>
      </c>
      <c r="H421" s="1" t="s">
        <v>1762</v>
      </c>
      <c r="I421" s="1" t="s">
        <v>90</v>
      </c>
      <c r="J421" s="1" t="s">
        <v>91</v>
      </c>
      <c r="K421" s="1" t="s">
        <v>92</v>
      </c>
      <c r="L421" s="2"/>
      <c r="M421" s="2"/>
      <c r="N421" s="2"/>
      <c r="O421" s="2"/>
      <c r="P421" s="2"/>
      <c r="Q421" s="1">
        <f t="shared" si="6"/>
        <v>0</v>
      </c>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v>55267</v>
      </c>
    </row>
    <row r="422" spans="1:53" x14ac:dyDescent="0.25">
      <c r="A422" s="4">
        <v>45002.400000000001</v>
      </c>
      <c r="B422" s="4">
        <v>45002.400000000001</v>
      </c>
      <c r="C422" s="1" t="s">
        <v>88</v>
      </c>
      <c r="D422" s="4">
        <v>14</v>
      </c>
      <c r="E422" s="4">
        <v>78</v>
      </c>
      <c r="F422" s="1" t="b">
        <v>0</v>
      </c>
      <c r="G422" s="4">
        <v>45016.4</v>
      </c>
      <c r="H422" s="1" t="s">
        <v>1763</v>
      </c>
      <c r="I422" s="1" t="s">
        <v>90</v>
      </c>
      <c r="J422" s="1" t="s">
        <v>91</v>
      </c>
      <c r="K422" s="1" t="s">
        <v>92</v>
      </c>
      <c r="L422" s="2"/>
      <c r="M422" s="2"/>
      <c r="N422" s="2"/>
      <c r="O422" s="2"/>
      <c r="P422" s="2"/>
      <c r="Q422" s="1">
        <f t="shared" si="6"/>
        <v>0</v>
      </c>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v>34155</v>
      </c>
    </row>
    <row r="423" spans="1:53" x14ac:dyDescent="0.25">
      <c r="A423" s="4">
        <v>45002.49</v>
      </c>
      <c r="B423" s="4">
        <v>45002.49</v>
      </c>
      <c r="C423" s="1" t="s">
        <v>88</v>
      </c>
      <c r="D423" s="4">
        <v>14</v>
      </c>
      <c r="E423" s="4">
        <v>70</v>
      </c>
      <c r="F423" s="1" t="b">
        <v>0</v>
      </c>
      <c r="G423" s="4">
        <v>45016.49</v>
      </c>
      <c r="H423" s="1" t="s">
        <v>1764</v>
      </c>
      <c r="I423" s="1" t="s">
        <v>90</v>
      </c>
      <c r="J423" s="1" t="s">
        <v>91</v>
      </c>
      <c r="K423" s="1" t="s">
        <v>92</v>
      </c>
      <c r="L423" s="2"/>
      <c r="M423" s="2"/>
      <c r="N423" s="2"/>
      <c r="O423" s="2"/>
      <c r="P423" s="2"/>
      <c r="Q423" s="1">
        <f t="shared" si="6"/>
        <v>0</v>
      </c>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v>22320</v>
      </c>
    </row>
    <row r="424" spans="1:53" x14ac:dyDescent="0.25">
      <c r="A424" s="4">
        <v>45002.62</v>
      </c>
      <c r="B424" s="4">
        <v>45002.62</v>
      </c>
      <c r="C424" s="1" t="s">
        <v>88</v>
      </c>
      <c r="D424" s="4">
        <v>14</v>
      </c>
      <c r="E424" s="4">
        <v>129</v>
      </c>
      <c r="F424" s="1" t="b">
        <v>0</v>
      </c>
      <c r="G424" s="4">
        <v>45016.62</v>
      </c>
      <c r="H424" s="1" t="s">
        <v>1765</v>
      </c>
      <c r="I424" s="1" t="s">
        <v>90</v>
      </c>
      <c r="J424" s="1" t="s">
        <v>91</v>
      </c>
      <c r="K424" s="1" t="s">
        <v>92</v>
      </c>
      <c r="L424" s="2"/>
      <c r="M424" s="2"/>
      <c r="N424" s="2"/>
      <c r="O424" s="2"/>
      <c r="P424" s="2"/>
      <c r="Q424" s="1">
        <f t="shared" si="6"/>
        <v>0</v>
      </c>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v>21779</v>
      </c>
    </row>
    <row r="425" spans="1:53" x14ac:dyDescent="0.25">
      <c r="A425" s="4">
        <v>45005.3</v>
      </c>
      <c r="B425" s="4">
        <v>45005.51</v>
      </c>
      <c r="C425" s="1" t="s">
        <v>88</v>
      </c>
      <c r="D425" s="4">
        <v>14</v>
      </c>
      <c r="E425" s="4">
        <v>17924</v>
      </c>
      <c r="F425" s="1" t="b">
        <v>0</v>
      </c>
      <c r="G425" s="4">
        <v>45019.51</v>
      </c>
      <c r="H425" s="1" t="s">
        <v>1766</v>
      </c>
      <c r="I425" s="1" t="s">
        <v>90</v>
      </c>
      <c r="J425" s="1" t="s">
        <v>91</v>
      </c>
      <c r="K425" s="1" t="s">
        <v>92</v>
      </c>
      <c r="L425" s="2"/>
      <c r="M425" s="2"/>
      <c r="N425" s="2"/>
      <c r="O425" s="2"/>
      <c r="P425" s="2"/>
      <c r="Q425" s="1">
        <f t="shared" si="6"/>
        <v>0</v>
      </c>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v>40374</v>
      </c>
    </row>
    <row r="426" spans="1:53" x14ac:dyDescent="0.25">
      <c r="A426" s="4">
        <v>45007.56</v>
      </c>
      <c r="B426" s="4">
        <v>45007.57</v>
      </c>
      <c r="C426" s="1" t="s">
        <v>88</v>
      </c>
      <c r="D426" s="4">
        <v>18</v>
      </c>
      <c r="E426" s="4">
        <v>50</v>
      </c>
      <c r="F426" s="1" t="b">
        <v>0</v>
      </c>
      <c r="G426" s="4">
        <v>45021.57</v>
      </c>
      <c r="H426" s="1" t="s">
        <v>1767</v>
      </c>
      <c r="I426" s="1" t="s">
        <v>90</v>
      </c>
      <c r="J426" s="1" t="s">
        <v>91</v>
      </c>
      <c r="K426" s="1" t="s">
        <v>92</v>
      </c>
      <c r="L426" s="2"/>
      <c r="M426" s="2"/>
      <c r="N426" s="2"/>
      <c r="O426" s="2"/>
      <c r="P426" s="2"/>
      <c r="Q426" s="1">
        <f t="shared" si="6"/>
        <v>0</v>
      </c>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v>10237</v>
      </c>
    </row>
    <row r="427" spans="1:53" x14ac:dyDescent="0.25">
      <c r="A427" s="4">
        <v>45008.85</v>
      </c>
      <c r="B427" s="4">
        <v>45008.85</v>
      </c>
      <c r="C427" s="1" t="s">
        <v>694</v>
      </c>
      <c r="D427" s="4">
        <v>5</v>
      </c>
      <c r="E427" s="4">
        <v>28</v>
      </c>
      <c r="F427" s="1" t="b">
        <v>0</v>
      </c>
      <c r="G427" s="4">
        <v>45022.85</v>
      </c>
      <c r="H427" s="1" t="s">
        <v>1768</v>
      </c>
      <c r="I427" s="1" t="s">
        <v>90</v>
      </c>
      <c r="J427" s="1" t="s">
        <v>91</v>
      </c>
      <c r="K427" s="1"/>
      <c r="L427" s="2"/>
      <c r="M427" s="2"/>
      <c r="N427" s="2"/>
      <c r="O427" s="2"/>
      <c r="P427" s="2"/>
      <c r="Q427" s="1">
        <f t="shared" si="6"/>
        <v>0</v>
      </c>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row>
    <row r="428" spans="1:53" x14ac:dyDescent="0.25">
      <c r="A428" s="4">
        <v>45012.31</v>
      </c>
      <c r="B428" s="4">
        <v>45012.31</v>
      </c>
      <c r="C428" s="1" t="s">
        <v>88</v>
      </c>
      <c r="D428" s="4">
        <v>18</v>
      </c>
      <c r="E428" s="4">
        <v>129</v>
      </c>
      <c r="F428" s="1" t="b">
        <v>0</v>
      </c>
      <c r="G428" s="4">
        <v>45026.31</v>
      </c>
      <c r="H428" s="1" t="s">
        <v>1769</v>
      </c>
      <c r="I428" s="1" t="s">
        <v>90</v>
      </c>
      <c r="J428" s="1" t="s">
        <v>91</v>
      </c>
      <c r="K428" s="1" t="s">
        <v>92</v>
      </c>
      <c r="L428" s="2"/>
      <c r="M428" s="2"/>
      <c r="N428" s="2"/>
      <c r="O428" s="2"/>
      <c r="P428" s="2"/>
      <c r="Q428" s="1">
        <f t="shared" si="6"/>
        <v>0</v>
      </c>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v>80837</v>
      </c>
    </row>
    <row r="429" spans="1:53" ht="165" x14ac:dyDescent="0.25">
      <c r="A429" s="4">
        <v>45028.39</v>
      </c>
      <c r="B429" s="4">
        <v>45028.4</v>
      </c>
      <c r="C429" s="1" t="s">
        <v>88</v>
      </c>
      <c r="D429" s="4">
        <v>100</v>
      </c>
      <c r="E429" s="4">
        <v>860</v>
      </c>
      <c r="F429" s="1" t="b">
        <v>1</v>
      </c>
      <c r="G429" s="4">
        <v>45028.4</v>
      </c>
      <c r="H429" s="1" t="s">
        <v>1770</v>
      </c>
      <c r="I429" s="1" t="s">
        <v>90</v>
      </c>
      <c r="J429" s="1" t="s">
        <v>91</v>
      </c>
      <c r="K429" s="1" t="s">
        <v>92</v>
      </c>
      <c r="L429" s="2" t="s">
        <v>1771</v>
      </c>
      <c r="M429" s="2" t="s">
        <v>1772</v>
      </c>
      <c r="N429" s="2" t="s">
        <v>1773</v>
      </c>
      <c r="O429" s="2" t="s">
        <v>1774</v>
      </c>
      <c r="P429" s="2"/>
      <c r="Q429" s="1">
        <f t="shared" si="6"/>
        <v>4</v>
      </c>
      <c r="R429" s="1" t="s">
        <v>1775</v>
      </c>
      <c r="S429" s="1" t="s">
        <v>1776</v>
      </c>
      <c r="T429" s="1" t="s">
        <v>98</v>
      </c>
      <c r="U429" s="1"/>
      <c r="V429" s="1"/>
      <c r="W429" s="1">
        <v>3</v>
      </c>
      <c r="X429" s="1" t="s">
        <v>101</v>
      </c>
      <c r="Y429" s="1" t="s">
        <v>103</v>
      </c>
      <c r="Z429" s="1" t="s">
        <v>103</v>
      </c>
      <c r="AA429" s="1" t="s">
        <v>99</v>
      </c>
      <c r="AB429" s="1" t="s">
        <v>103</v>
      </c>
      <c r="AC429" s="1" t="s">
        <v>100</v>
      </c>
      <c r="AD429" s="1" t="s">
        <v>100</v>
      </c>
      <c r="AE429" s="1" t="s">
        <v>103</v>
      </c>
      <c r="AF429" s="1" t="s">
        <v>100</v>
      </c>
      <c r="AG429" s="1" t="s">
        <v>100</v>
      </c>
      <c r="AH429" s="1" t="s">
        <v>101</v>
      </c>
      <c r="AI429" s="1" t="s">
        <v>101</v>
      </c>
      <c r="AJ429" s="1" t="s">
        <v>102</v>
      </c>
      <c r="AK429" s="1" t="s">
        <v>107</v>
      </c>
      <c r="AL429" s="1" t="s">
        <v>107</v>
      </c>
      <c r="AM429" s="1" t="s">
        <v>105</v>
      </c>
      <c r="AN429" s="1" t="s">
        <v>107</v>
      </c>
      <c r="AO429" s="1" t="s">
        <v>107</v>
      </c>
      <c r="AP429" s="1" t="s">
        <v>106</v>
      </c>
      <c r="AQ429" s="1" t="s">
        <v>154</v>
      </c>
      <c r="AR429" s="1" t="s">
        <v>1777</v>
      </c>
      <c r="AS429" s="1" t="s">
        <v>134</v>
      </c>
      <c r="AT429" s="1"/>
      <c r="AU429" s="1" t="s">
        <v>191</v>
      </c>
      <c r="AV429" s="1" t="s">
        <v>98</v>
      </c>
      <c r="AW429" s="1"/>
      <c r="AX429" s="1" t="s">
        <v>136</v>
      </c>
      <c r="AY429" s="1"/>
      <c r="AZ429" s="1"/>
      <c r="BA429" s="1">
        <v>65595</v>
      </c>
    </row>
    <row r="430" spans="1:53" x14ac:dyDescent="0.25">
      <c r="A430" s="4">
        <v>45016.33</v>
      </c>
      <c r="B430" s="4">
        <v>45016.33</v>
      </c>
      <c r="C430" s="1" t="s">
        <v>88</v>
      </c>
      <c r="D430" s="4">
        <v>14</v>
      </c>
      <c r="E430" s="4">
        <v>49</v>
      </c>
      <c r="F430" s="1" t="b">
        <v>0</v>
      </c>
      <c r="G430" s="4">
        <v>45030.33</v>
      </c>
      <c r="H430" s="1" t="s">
        <v>1778</v>
      </c>
      <c r="I430" s="1" t="s">
        <v>90</v>
      </c>
      <c r="J430" s="1" t="s">
        <v>91</v>
      </c>
      <c r="K430" s="1" t="s">
        <v>92</v>
      </c>
      <c r="L430" s="2"/>
      <c r="M430" s="2"/>
      <c r="N430" s="2"/>
      <c r="O430" s="2"/>
      <c r="P430" s="2"/>
      <c r="Q430" s="1">
        <f t="shared" si="6"/>
        <v>0</v>
      </c>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v>29436</v>
      </c>
    </row>
    <row r="431" spans="1:53" s="11" customFormat="1" x14ac:dyDescent="0.25">
      <c r="A431" s="8">
        <v>45021.26</v>
      </c>
      <c r="B431" s="8">
        <v>45021.26</v>
      </c>
      <c r="C431" s="9" t="s">
        <v>88</v>
      </c>
      <c r="D431" s="8">
        <v>9</v>
      </c>
      <c r="E431" s="8">
        <v>20</v>
      </c>
      <c r="F431" s="9" t="b">
        <v>0</v>
      </c>
      <c r="G431" s="8">
        <v>45035.26</v>
      </c>
      <c r="H431" s="9" t="s">
        <v>1779</v>
      </c>
      <c r="I431" s="9" t="s">
        <v>90</v>
      </c>
      <c r="J431" s="9" t="s">
        <v>91</v>
      </c>
      <c r="K431" s="9" t="s">
        <v>92</v>
      </c>
      <c r="L431" s="10"/>
      <c r="M431" s="10"/>
      <c r="N431" s="10"/>
      <c r="O431" s="10"/>
      <c r="P431" s="10"/>
      <c r="Q431" s="9">
        <f t="shared" si="6"/>
        <v>0</v>
      </c>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c r="BA431" s="9"/>
    </row>
    <row r="432" spans="1:53" ht="165" x14ac:dyDescent="0.25">
      <c r="A432" s="4">
        <v>44935.3</v>
      </c>
      <c r="B432" s="4">
        <v>44935.37</v>
      </c>
      <c r="C432" s="1" t="s">
        <v>88</v>
      </c>
      <c r="D432" s="4">
        <v>100</v>
      </c>
      <c r="E432" s="4">
        <v>6119</v>
      </c>
      <c r="F432" s="1" t="b">
        <v>1</v>
      </c>
      <c r="G432" s="4">
        <v>44935.37</v>
      </c>
      <c r="H432" s="1" t="s">
        <v>1782</v>
      </c>
      <c r="I432" s="1" t="s">
        <v>90</v>
      </c>
      <c r="J432" s="1" t="s">
        <v>1780</v>
      </c>
      <c r="K432" s="1" t="s">
        <v>1781</v>
      </c>
      <c r="L432" s="2" t="s">
        <v>1783</v>
      </c>
      <c r="M432" s="2" t="s">
        <v>1784</v>
      </c>
      <c r="N432" s="2" t="s">
        <v>1785</v>
      </c>
      <c r="O432" s="2" t="s">
        <v>1786</v>
      </c>
      <c r="P432" s="2"/>
      <c r="Q432" s="1">
        <f t="shared" si="6"/>
        <v>4</v>
      </c>
      <c r="R432" s="1" t="s">
        <v>1787</v>
      </c>
      <c r="S432" s="1" t="s">
        <v>1788</v>
      </c>
      <c r="T432" s="1" t="s">
        <v>1781</v>
      </c>
      <c r="U432" s="1"/>
      <c r="V432" s="1" t="s">
        <v>1788</v>
      </c>
      <c r="W432" s="1">
        <v>3</v>
      </c>
      <c r="X432" s="1" t="s">
        <v>101</v>
      </c>
      <c r="Y432" s="1" t="s">
        <v>101</v>
      </c>
      <c r="Z432" s="1" t="s">
        <v>101</v>
      </c>
      <c r="AA432" s="1" t="s">
        <v>100</v>
      </c>
      <c r="AB432" s="1" t="s">
        <v>100</v>
      </c>
      <c r="AC432" s="1" t="s">
        <v>100</v>
      </c>
      <c r="AD432" s="1" t="s">
        <v>100</v>
      </c>
      <c r="AE432" s="1" t="s">
        <v>103</v>
      </c>
      <c r="AF432" s="1" t="s">
        <v>100</v>
      </c>
      <c r="AG432" s="1" t="s">
        <v>102</v>
      </c>
      <c r="AH432" s="1" t="s">
        <v>100</v>
      </c>
      <c r="AI432" s="1" t="s">
        <v>101</v>
      </c>
      <c r="AJ432" s="1" t="s">
        <v>103</v>
      </c>
      <c r="AK432" s="1" t="s">
        <v>107</v>
      </c>
      <c r="AL432" s="1" t="s">
        <v>105</v>
      </c>
      <c r="AM432" s="1" t="s">
        <v>107</v>
      </c>
      <c r="AN432" s="1" t="s">
        <v>107</v>
      </c>
      <c r="AO432" s="1" t="s">
        <v>107</v>
      </c>
      <c r="AP432" s="1" t="s">
        <v>107</v>
      </c>
      <c r="AQ432" s="1" t="s">
        <v>107</v>
      </c>
      <c r="AR432" s="1" t="s">
        <v>1789</v>
      </c>
      <c r="AS432" s="1" t="s">
        <v>312</v>
      </c>
      <c r="AT432" s="1"/>
      <c r="AU432" s="1" t="s">
        <v>135</v>
      </c>
      <c r="AV432" s="1" t="s">
        <v>1781</v>
      </c>
      <c r="AW432" s="1" t="s">
        <v>1790</v>
      </c>
      <c r="AX432" s="1" t="s">
        <v>1791</v>
      </c>
      <c r="AY432" s="1" t="s">
        <v>1792</v>
      </c>
      <c r="AZ432" s="1" t="s">
        <v>1793</v>
      </c>
      <c r="BA432" s="1">
        <v>47245</v>
      </c>
    </row>
    <row r="433" spans="1:53" ht="135" x14ac:dyDescent="0.25">
      <c r="A433" s="4">
        <v>44937.29</v>
      </c>
      <c r="B433" s="4">
        <v>44937.32</v>
      </c>
      <c r="C433" s="1" t="s">
        <v>88</v>
      </c>
      <c r="D433" s="4">
        <v>100</v>
      </c>
      <c r="E433" s="4">
        <v>2397</v>
      </c>
      <c r="F433" s="1" t="b">
        <v>1</v>
      </c>
      <c r="G433" s="4">
        <v>44937.32</v>
      </c>
      <c r="H433" s="1" t="s">
        <v>1794</v>
      </c>
      <c r="I433" s="1" t="s">
        <v>90</v>
      </c>
      <c r="J433" s="1" t="s">
        <v>1780</v>
      </c>
      <c r="K433" s="1" t="s">
        <v>1781</v>
      </c>
      <c r="L433" s="2" t="s">
        <v>1795</v>
      </c>
      <c r="M433" s="2" t="s">
        <v>1796</v>
      </c>
      <c r="N433" s="2" t="s">
        <v>1797</v>
      </c>
      <c r="O433" s="2" t="s">
        <v>1798</v>
      </c>
      <c r="P433" s="2" t="s">
        <v>1799</v>
      </c>
      <c r="Q433" s="1">
        <f t="shared" si="6"/>
        <v>5</v>
      </c>
      <c r="R433" s="1" t="s">
        <v>1800</v>
      </c>
      <c r="S433" s="1" t="s">
        <v>1801</v>
      </c>
      <c r="T433" s="1" t="s">
        <v>1781</v>
      </c>
      <c r="U433" s="1" t="s">
        <v>1781</v>
      </c>
      <c r="V433" s="1" t="s">
        <v>1802</v>
      </c>
      <c r="W433" s="1">
        <v>3</v>
      </c>
      <c r="X433" s="1" t="s">
        <v>99</v>
      </c>
      <c r="Y433" s="1" t="s">
        <v>100</v>
      </c>
      <c r="Z433" s="1" t="s">
        <v>101</v>
      </c>
      <c r="AA433" s="1" t="s">
        <v>103</v>
      </c>
      <c r="AB433" s="1" t="s">
        <v>103</v>
      </c>
      <c r="AC433" s="1" t="s">
        <v>103</v>
      </c>
      <c r="AD433" s="1" t="s">
        <v>103</v>
      </c>
      <c r="AE433" s="1" t="s">
        <v>103</v>
      </c>
      <c r="AF433" s="1" t="s">
        <v>99</v>
      </c>
      <c r="AG433" s="1" t="s">
        <v>103</v>
      </c>
      <c r="AH433" s="1" t="s">
        <v>101</v>
      </c>
      <c r="AI433" s="1" t="s">
        <v>103</v>
      </c>
      <c r="AJ433" s="1" t="s">
        <v>101</v>
      </c>
      <c r="AK433" s="1" t="s">
        <v>105</v>
      </c>
      <c r="AL433" s="1" t="s">
        <v>105</v>
      </c>
      <c r="AM433" s="1" t="s">
        <v>105</v>
      </c>
      <c r="AN433" s="1" t="s">
        <v>105</v>
      </c>
      <c r="AO433" s="1" t="s">
        <v>105</v>
      </c>
      <c r="AP433" s="1" t="s">
        <v>105</v>
      </c>
      <c r="AQ433" s="1" t="s">
        <v>105</v>
      </c>
      <c r="AR433" s="1" t="s">
        <v>1803</v>
      </c>
      <c r="AS433" s="1" t="s">
        <v>156</v>
      </c>
      <c r="AT433" s="1"/>
      <c r="AU433" s="1" t="s">
        <v>166</v>
      </c>
      <c r="AV433" s="1" t="s">
        <v>1804</v>
      </c>
      <c r="AW433" s="1"/>
      <c r="AX433" s="1" t="s">
        <v>796</v>
      </c>
      <c r="AY433" s="1"/>
      <c r="AZ433" s="1"/>
      <c r="BA433" s="1">
        <v>10209</v>
      </c>
    </row>
    <row r="434" spans="1:53" ht="75" x14ac:dyDescent="0.25">
      <c r="A434" s="4">
        <v>44937.33</v>
      </c>
      <c r="B434" s="4">
        <v>44937.35</v>
      </c>
      <c r="C434" s="1" t="s">
        <v>88</v>
      </c>
      <c r="D434" s="4">
        <v>100</v>
      </c>
      <c r="E434" s="4">
        <v>1266</v>
      </c>
      <c r="F434" s="1" t="b">
        <v>1</v>
      </c>
      <c r="G434" s="4">
        <v>44937.35</v>
      </c>
      <c r="H434" s="1" t="s">
        <v>1805</v>
      </c>
      <c r="I434" s="1" t="s">
        <v>90</v>
      </c>
      <c r="J434" s="1" t="s">
        <v>1780</v>
      </c>
      <c r="K434" s="1" t="s">
        <v>1781</v>
      </c>
      <c r="L434" s="2" t="s">
        <v>1806</v>
      </c>
      <c r="M434" s="2" t="s">
        <v>1807</v>
      </c>
      <c r="N434" s="2" t="s">
        <v>1808</v>
      </c>
      <c r="O434" s="2"/>
      <c r="P434" s="2"/>
      <c r="Q434" s="1">
        <f t="shared" si="6"/>
        <v>3</v>
      </c>
      <c r="R434" s="1" t="s">
        <v>1809</v>
      </c>
      <c r="S434" s="1" t="s">
        <v>1810</v>
      </c>
      <c r="T434" s="1" t="s">
        <v>1781</v>
      </c>
      <c r="U434" s="1" t="s">
        <v>1781</v>
      </c>
      <c r="V434" s="1" t="s">
        <v>1651</v>
      </c>
      <c r="W434" s="1">
        <v>5</v>
      </c>
      <c r="X434" s="1" t="s">
        <v>103</v>
      </c>
      <c r="Y434" s="1" t="s">
        <v>99</v>
      </c>
      <c r="Z434" s="1" t="s">
        <v>103</v>
      </c>
      <c r="AA434" s="1" t="s">
        <v>99</v>
      </c>
      <c r="AB434" s="1" t="s">
        <v>103</v>
      </c>
      <c r="AC434" s="1" t="s">
        <v>103</v>
      </c>
      <c r="AD434" s="1" t="s">
        <v>103</v>
      </c>
      <c r="AE434" s="1" t="s">
        <v>103</v>
      </c>
      <c r="AF434" s="1" t="s">
        <v>99</v>
      </c>
      <c r="AG434" s="1" t="s">
        <v>99</v>
      </c>
      <c r="AH434" s="1" t="s">
        <v>103</v>
      </c>
      <c r="AI434" s="1" t="s">
        <v>103</v>
      </c>
      <c r="AJ434" s="1" t="s">
        <v>103</v>
      </c>
      <c r="AK434" s="1" t="s">
        <v>105</v>
      </c>
      <c r="AL434" s="1" t="s">
        <v>105</v>
      </c>
      <c r="AM434" s="1" t="s">
        <v>105</v>
      </c>
      <c r="AN434" s="1" t="s">
        <v>105</v>
      </c>
      <c r="AO434" s="1" t="s">
        <v>107</v>
      </c>
      <c r="AP434" s="1" t="s">
        <v>104</v>
      </c>
      <c r="AQ434" s="1" t="s">
        <v>107</v>
      </c>
      <c r="AR434" s="1" t="s">
        <v>1811</v>
      </c>
      <c r="AS434" s="1" t="s">
        <v>156</v>
      </c>
      <c r="AT434" s="1"/>
      <c r="AU434" s="1" t="s">
        <v>1887</v>
      </c>
      <c r="AV434" s="1" t="s">
        <v>1804</v>
      </c>
      <c r="AW434" s="1"/>
      <c r="AX434" s="1" t="s">
        <v>221</v>
      </c>
      <c r="AY434" s="1"/>
      <c r="AZ434" s="1"/>
      <c r="BA434" s="1">
        <v>18936</v>
      </c>
    </row>
    <row r="435" spans="1:53" x14ac:dyDescent="0.25">
      <c r="A435" s="4">
        <v>44931.54</v>
      </c>
      <c r="B435" s="4">
        <v>44931.54</v>
      </c>
      <c r="C435" s="1" t="s">
        <v>88</v>
      </c>
      <c r="D435" s="4">
        <v>14</v>
      </c>
      <c r="E435" s="4">
        <v>38</v>
      </c>
      <c r="F435" s="1" t="b">
        <v>0</v>
      </c>
      <c r="G435" s="4">
        <v>44945.54</v>
      </c>
      <c r="H435" s="1" t="s">
        <v>1812</v>
      </c>
      <c r="I435" s="1" t="s">
        <v>90</v>
      </c>
      <c r="J435" s="1" t="s">
        <v>1780</v>
      </c>
      <c r="K435" s="1" t="s">
        <v>1781</v>
      </c>
      <c r="L435" s="2"/>
      <c r="M435" s="2"/>
      <c r="N435" s="2"/>
      <c r="O435" s="2"/>
      <c r="P435" s="2"/>
      <c r="Q435" s="1">
        <f t="shared" si="6"/>
        <v>0</v>
      </c>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v>87724</v>
      </c>
    </row>
    <row r="436" spans="1:53" x14ac:dyDescent="0.25">
      <c r="A436" s="4">
        <v>44932.35</v>
      </c>
      <c r="B436" s="4">
        <v>44932.35</v>
      </c>
      <c r="C436" s="1" t="s">
        <v>88</v>
      </c>
      <c r="D436" s="4">
        <v>14</v>
      </c>
      <c r="E436" s="4">
        <v>58</v>
      </c>
      <c r="F436" s="1" t="b">
        <v>0</v>
      </c>
      <c r="G436" s="4">
        <v>44946.35</v>
      </c>
      <c r="H436" s="1" t="s">
        <v>1813</v>
      </c>
      <c r="I436" s="1" t="s">
        <v>90</v>
      </c>
      <c r="J436" s="1" t="s">
        <v>1780</v>
      </c>
      <c r="K436" s="1" t="s">
        <v>1781</v>
      </c>
      <c r="L436" s="2"/>
      <c r="M436" s="2"/>
      <c r="N436" s="2"/>
      <c r="O436" s="2"/>
      <c r="P436" s="2"/>
      <c r="Q436" s="1">
        <f t="shared" si="6"/>
        <v>0</v>
      </c>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v>11929</v>
      </c>
    </row>
    <row r="437" spans="1:53" ht="270" x14ac:dyDescent="0.25">
      <c r="A437" s="4">
        <v>44949.74</v>
      </c>
      <c r="B437" s="4">
        <v>44949.75</v>
      </c>
      <c r="C437" s="1" t="s">
        <v>88</v>
      </c>
      <c r="D437" s="4">
        <v>100</v>
      </c>
      <c r="E437" s="4">
        <v>695</v>
      </c>
      <c r="F437" s="1" t="b">
        <v>1</v>
      </c>
      <c r="G437" s="4">
        <v>44949.75</v>
      </c>
      <c r="H437" s="1" t="s">
        <v>1814</v>
      </c>
      <c r="I437" s="1" t="s">
        <v>90</v>
      </c>
      <c r="J437" s="1" t="s">
        <v>1780</v>
      </c>
      <c r="K437" s="1" t="s">
        <v>1781</v>
      </c>
      <c r="L437" s="2" t="s">
        <v>1815</v>
      </c>
      <c r="M437" s="2" t="s">
        <v>1816</v>
      </c>
      <c r="N437" s="2" t="s">
        <v>1817</v>
      </c>
      <c r="O437" s="2" t="s">
        <v>1818</v>
      </c>
      <c r="P437" s="2" t="s">
        <v>1819</v>
      </c>
      <c r="Q437" s="1">
        <f t="shared" si="6"/>
        <v>5</v>
      </c>
      <c r="R437" s="1" t="s">
        <v>1820</v>
      </c>
      <c r="S437" s="1" t="s">
        <v>1821</v>
      </c>
      <c r="T437" s="1" t="s">
        <v>1781</v>
      </c>
      <c r="U437" s="1"/>
      <c r="V437" s="1" t="s">
        <v>1822</v>
      </c>
      <c r="W437" s="1">
        <v>3</v>
      </c>
      <c r="X437" s="1" t="s">
        <v>99</v>
      </c>
      <c r="Y437" s="1" t="s">
        <v>100</v>
      </c>
      <c r="Z437" s="1" t="s">
        <v>100</v>
      </c>
      <c r="AA437" s="1" t="s">
        <v>99</v>
      </c>
      <c r="AB437" s="1" t="s">
        <v>99</v>
      </c>
      <c r="AC437" s="1" t="s">
        <v>99</v>
      </c>
      <c r="AD437" s="1" t="s">
        <v>103</v>
      </c>
      <c r="AE437" s="1" t="s">
        <v>103</v>
      </c>
      <c r="AF437" s="1" t="s">
        <v>103</v>
      </c>
      <c r="AG437" s="1" t="s">
        <v>103</v>
      </c>
      <c r="AH437" s="1" t="s">
        <v>101</v>
      </c>
      <c r="AI437" s="1" t="s">
        <v>103</v>
      </c>
      <c r="AJ437" s="1" t="s">
        <v>103</v>
      </c>
      <c r="AK437" s="1" t="s">
        <v>107</v>
      </c>
      <c r="AL437" s="1" t="s">
        <v>107</v>
      </c>
      <c r="AM437" s="1" t="s">
        <v>107</v>
      </c>
      <c r="AN437" s="1" t="s">
        <v>107</v>
      </c>
      <c r="AO437" s="1" t="s">
        <v>107</v>
      </c>
      <c r="AP437" s="1" t="s">
        <v>107</v>
      </c>
      <c r="AQ437" s="1" t="s">
        <v>107</v>
      </c>
      <c r="AR437" s="1" t="s">
        <v>1823</v>
      </c>
      <c r="AS437" s="1" t="s">
        <v>121</v>
      </c>
      <c r="AT437" s="1" t="s">
        <v>1824</v>
      </c>
      <c r="AU437" s="1" t="s">
        <v>1887</v>
      </c>
      <c r="AV437" s="1" t="s">
        <v>1804</v>
      </c>
      <c r="AW437" s="1"/>
      <c r="AX437" s="1" t="s">
        <v>1825</v>
      </c>
      <c r="AY437" s="1"/>
      <c r="AZ437" s="1"/>
      <c r="BA437" s="1">
        <v>72219</v>
      </c>
    </row>
    <row r="438" spans="1:53" x14ac:dyDescent="0.25">
      <c r="A438" s="4">
        <v>44944.38</v>
      </c>
      <c r="B438" s="4">
        <v>44944.38</v>
      </c>
      <c r="C438" s="1" t="s">
        <v>88</v>
      </c>
      <c r="D438" s="4">
        <v>14</v>
      </c>
      <c r="E438" s="4">
        <v>233</v>
      </c>
      <c r="F438" s="1" t="b">
        <v>0</v>
      </c>
      <c r="G438" s="4">
        <v>44958.38</v>
      </c>
      <c r="H438" s="1" t="s">
        <v>1826</v>
      </c>
      <c r="I438" s="1" t="s">
        <v>90</v>
      </c>
      <c r="J438" s="1" t="s">
        <v>1780</v>
      </c>
      <c r="K438" s="1" t="s">
        <v>1781</v>
      </c>
      <c r="L438" s="2"/>
      <c r="M438" s="2"/>
      <c r="N438" s="2"/>
      <c r="O438" s="2"/>
      <c r="P438" s="2"/>
      <c r="Q438" s="1">
        <f t="shared" si="6"/>
        <v>0</v>
      </c>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v>80881</v>
      </c>
    </row>
    <row r="439" spans="1:53" ht="180" x14ac:dyDescent="0.25">
      <c r="A439" s="4">
        <v>44964.34</v>
      </c>
      <c r="B439" s="4">
        <v>44964.37</v>
      </c>
      <c r="C439" s="1" t="s">
        <v>88</v>
      </c>
      <c r="D439" s="4">
        <v>100</v>
      </c>
      <c r="E439" s="4">
        <v>2080</v>
      </c>
      <c r="F439" s="1" t="b">
        <v>1</v>
      </c>
      <c r="G439" s="4">
        <v>44964.37</v>
      </c>
      <c r="H439" s="1" t="s">
        <v>1827</v>
      </c>
      <c r="I439" s="1" t="s">
        <v>90</v>
      </c>
      <c r="J439" s="1" t="s">
        <v>1780</v>
      </c>
      <c r="K439" s="1" t="s">
        <v>1781</v>
      </c>
      <c r="L439" s="2" t="s">
        <v>1828</v>
      </c>
      <c r="M439" s="2" t="s">
        <v>1829</v>
      </c>
      <c r="N439" s="2" t="s">
        <v>1830</v>
      </c>
      <c r="O439" s="2" t="s">
        <v>1831</v>
      </c>
      <c r="P439" s="2"/>
      <c r="Q439" s="1">
        <f t="shared" si="6"/>
        <v>4</v>
      </c>
      <c r="R439" s="1" t="s">
        <v>1832</v>
      </c>
      <c r="S439" s="1" t="s">
        <v>1833</v>
      </c>
      <c r="T439" s="1" t="s">
        <v>1781</v>
      </c>
      <c r="U439" s="1" t="s">
        <v>1781</v>
      </c>
      <c r="V439" s="1" t="s">
        <v>1834</v>
      </c>
      <c r="W439" s="1">
        <v>3</v>
      </c>
      <c r="X439" s="1" t="s">
        <v>103</v>
      </c>
      <c r="Y439" s="1" t="s">
        <v>100</v>
      </c>
      <c r="Z439" s="1" t="s">
        <v>101</v>
      </c>
      <c r="AA439" s="1" t="s">
        <v>99</v>
      </c>
      <c r="AB439" s="1" t="s">
        <v>103</v>
      </c>
      <c r="AC439" s="1" t="s">
        <v>100</v>
      </c>
      <c r="AD439" s="1" t="s">
        <v>99</v>
      </c>
      <c r="AE439" s="1" t="s">
        <v>103</v>
      </c>
      <c r="AF439" s="1" t="s">
        <v>102</v>
      </c>
      <c r="AG439" s="1" t="s">
        <v>100</v>
      </c>
      <c r="AH439" s="1" t="s">
        <v>103</v>
      </c>
      <c r="AI439" s="1" t="s">
        <v>99</v>
      </c>
      <c r="AJ439" s="1" t="s">
        <v>101</v>
      </c>
      <c r="AK439" s="1" t="s">
        <v>104</v>
      </c>
      <c r="AL439" s="1" t="s">
        <v>104</v>
      </c>
      <c r="AM439" s="1" t="s">
        <v>104</v>
      </c>
      <c r="AN439" s="1" t="s">
        <v>105</v>
      </c>
      <c r="AO439" s="1" t="s">
        <v>105</v>
      </c>
      <c r="AP439" s="1" t="s">
        <v>104</v>
      </c>
      <c r="AQ439" s="1" t="s">
        <v>107</v>
      </c>
      <c r="AR439" s="1" t="s">
        <v>1835</v>
      </c>
      <c r="AS439" s="1" t="s">
        <v>156</v>
      </c>
      <c r="AT439" s="1"/>
      <c r="AU439" s="1" t="s">
        <v>1887</v>
      </c>
      <c r="AV439" s="1" t="s">
        <v>1804</v>
      </c>
      <c r="AW439" s="1"/>
      <c r="AX439" s="1" t="s">
        <v>121</v>
      </c>
      <c r="AY439" s="1" t="s">
        <v>1836</v>
      </c>
      <c r="AZ439" s="1" t="s">
        <v>1804</v>
      </c>
      <c r="BA439" s="1">
        <v>27931</v>
      </c>
    </row>
    <row r="440" spans="1:53" ht="105" x14ac:dyDescent="0.25">
      <c r="A440" s="4">
        <v>44994.57</v>
      </c>
      <c r="B440" s="4">
        <v>44994.58</v>
      </c>
      <c r="C440" s="1" t="s">
        <v>88</v>
      </c>
      <c r="D440" s="4">
        <v>100</v>
      </c>
      <c r="E440" s="4">
        <v>475</v>
      </c>
      <c r="F440" s="1" t="b">
        <v>1</v>
      </c>
      <c r="G440" s="4">
        <v>44994.58</v>
      </c>
      <c r="H440" s="1" t="s">
        <v>1837</v>
      </c>
      <c r="I440" s="1" t="s">
        <v>90</v>
      </c>
      <c r="J440" s="1" t="s">
        <v>1780</v>
      </c>
      <c r="K440" s="1" t="s">
        <v>1781</v>
      </c>
      <c r="L440" s="2" t="s">
        <v>1838</v>
      </c>
      <c r="M440" s="2" t="s">
        <v>1839</v>
      </c>
      <c r="N440" s="2" t="s">
        <v>1840</v>
      </c>
      <c r="O440" s="2"/>
      <c r="P440" s="2"/>
      <c r="Q440" s="1">
        <f t="shared" si="6"/>
        <v>3</v>
      </c>
      <c r="R440" s="1" t="s">
        <v>1841</v>
      </c>
      <c r="S440" s="1" t="s">
        <v>1842</v>
      </c>
      <c r="T440" s="1" t="s">
        <v>1804</v>
      </c>
      <c r="U440" s="1"/>
      <c r="V440" s="1"/>
      <c r="W440" s="1">
        <v>4</v>
      </c>
      <c r="X440" s="1" t="s">
        <v>101</v>
      </c>
      <c r="Y440" s="1" t="s">
        <v>99</v>
      </c>
      <c r="Z440" s="1" t="s">
        <v>101</v>
      </c>
      <c r="AA440" s="1" t="s">
        <v>99</v>
      </c>
      <c r="AB440" s="1" t="s">
        <v>103</v>
      </c>
      <c r="AC440" s="1" t="s">
        <v>100</v>
      </c>
      <c r="AD440" s="1" t="s">
        <v>103</v>
      </c>
      <c r="AE440" s="1" t="s">
        <v>100</v>
      </c>
      <c r="AF440" s="1" t="s">
        <v>102</v>
      </c>
      <c r="AG440" s="1" t="s">
        <v>99</v>
      </c>
      <c r="AH440" s="1" t="s">
        <v>99</v>
      </c>
      <c r="AI440" s="1" t="s">
        <v>99</v>
      </c>
      <c r="AJ440" s="1" t="s">
        <v>101</v>
      </c>
      <c r="AK440" s="1" t="s">
        <v>105</v>
      </c>
      <c r="AL440" s="1" t="s">
        <v>105</v>
      </c>
      <c r="AM440" s="1" t="s">
        <v>105</v>
      </c>
      <c r="AN440" s="1" t="s">
        <v>105</v>
      </c>
      <c r="AO440" s="1" t="s">
        <v>105</v>
      </c>
      <c r="AP440" s="1" t="s">
        <v>105</v>
      </c>
      <c r="AQ440" s="1" t="s">
        <v>107</v>
      </c>
      <c r="AR440" s="1" t="s">
        <v>1843</v>
      </c>
      <c r="AS440" s="1" t="s">
        <v>356</v>
      </c>
      <c r="AT440" s="1"/>
      <c r="AU440" s="1" t="s">
        <v>191</v>
      </c>
      <c r="AV440" s="1" t="s">
        <v>1804</v>
      </c>
      <c r="AW440" s="1"/>
      <c r="AX440" s="1" t="s">
        <v>796</v>
      </c>
      <c r="AY440" s="1"/>
      <c r="AZ440" s="1"/>
      <c r="BA440" s="1">
        <v>56716</v>
      </c>
    </row>
    <row r="441" spans="1:53" ht="135" x14ac:dyDescent="0.25">
      <c r="A441" s="4">
        <v>44998.35</v>
      </c>
      <c r="B441" s="4">
        <v>44998.37</v>
      </c>
      <c r="C441" s="1" t="s">
        <v>88</v>
      </c>
      <c r="D441" s="4">
        <v>100</v>
      </c>
      <c r="E441" s="4">
        <v>1835</v>
      </c>
      <c r="F441" s="1" t="b">
        <v>1</v>
      </c>
      <c r="G441" s="4">
        <v>44998.37</v>
      </c>
      <c r="H441" s="1" t="s">
        <v>1844</v>
      </c>
      <c r="I441" s="1" t="s">
        <v>90</v>
      </c>
      <c r="J441" s="1" t="s">
        <v>1780</v>
      </c>
      <c r="K441" s="1" t="s">
        <v>1781</v>
      </c>
      <c r="L441" s="2" t="s">
        <v>1845</v>
      </c>
      <c r="M441" s="2" t="s">
        <v>1846</v>
      </c>
      <c r="N441" s="2" t="s">
        <v>1847</v>
      </c>
      <c r="O441" s="2" t="s">
        <v>1848</v>
      </c>
      <c r="P441" s="2"/>
      <c r="Q441" s="1">
        <f t="shared" si="6"/>
        <v>4</v>
      </c>
      <c r="R441" s="1" t="s">
        <v>1849</v>
      </c>
      <c r="S441" s="1" t="s">
        <v>1850</v>
      </c>
      <c r="T441" s="1" t="s">
        <v>1781</v>
      </c>
      <c r="U441" s="1"/>
      <c r="V441" s="1" t="s">
        <v>1851</v>
      </c>
      <c r="W441" s="1">
        <v>3</v>
      </c>
      <c r="X441" s="1" t="s">
        <v>103</v>
      </c>
      <c r="Y441" s="1" t="s">
        <v>103</v>
      </c>
      <c r="Z441" s="1" t="s">
        <v>101</v>
      </c>
      <c r="AA441" s="1" t="s">
        <v>103</v>
      </c>
      <c r="AB441" s="1" t="s">
        <v>99</v>
      </c>
      <c r="AC441" s="1" t="s">
        <v>100</v>
      </c>
      <c r="AD441" s="1" t="s">
        <v>99</v>
      </c>
      <c r="AE441" s="1" t="s">
        <v>103</v>
      </c>
      <c r="AF441" s="1" t="s">
        <v>100</v>
      </c>
      <c r="AG441" s="1" t="s">
        <v>100</v>
      </c>
      <c r="AH441" s="1" t="s">
        <v>103</v>
      </c>
      <c r="AI441" s="1" t="s">
        <v>99</v>
      </c>
      <c r="AJ441" s="1" t="s">
        <v>101</v>
      </c>
      <c r="AK441" s="1" t="s">
        <v>105</v>
      </c>
      <c r="AL441" s="1" t="s">
        <v>107</v>
      </c>
      <c r="AM441" s="1" t="s">
        <v>105</v>
      </c>
      <c r="AN441" s="1" t="s">
        <v>104</v>
      </c>
      <c r="AO441" s="1" t="s">
        <v>104</v>
      </c>
      <c r="AP441" s="1" t="s">
        <v>104</v>
      </c>
      <c r="AQ441" s="1" t="s">
        <v>107</v>
      </c>
      <c r="AR441" s="1" t="s">
        <v>1852</v>
      </c>
      <c r="AS441" s="1" t="s">
        <v>144</v>
      </c>
      <c r="AT441" s="1"/>
      <c r="AU441" s="1" t="s">
        <v>1887</v>
      </c>
      <c r="AV441" s="1" t="s">
        <v>1804</v>
      </c>
      <c r="AW441" s="1"/>
      <c r="AX441" s="1" t="s">
        <v>796</v>
      </c>
      <c r="AY441" s="1"/>
      <c r="AZ441" s="1"/>
      <c r="BA441" s="1">
        <v>74247</v>
      </c>
    </row>
    <row r="442" spans="1:53" ht="75" x14ac:dyDescent="0.25">
      <c r="A442" s="4">
        <v>45001.32</v>
      </c>
      <c r="B442" s="4">
        <v>45001.63</v>
      </c>
      <c r="C442" s="1" t="s">
        <v>88</v>
      </c>
      <c r="D442" s="4">
        <v>100</v>
      </c>
      <c r="E442" s="4">
        <v>26665</v>
      </c>
      <c r="F442" s="1" t="b">
        <v>1</v>
      </c>
      <c r="G442" s="4">
        <v>45001.63</v>
      </c>
      <c r="H442" s="1" t="s">
        <v>1853</v>
      </c>
      <c r="I442" s="1" t="s">
        <v>90</v>
      </c>
      <c r="J442" s="1" t="s">
        <v>1780</v>
      </c>
      <c r="K442" s="1" t="s">
        <v>1781</v>
      </c>
      <c r="L442" s="2" t="s">
        <v>1854</v>
      </c>
      <c r="M442" s="2" t="s">
        <v>1855</v>
      </c>
      <c r="N442" s="2" t="s">
        <v>1856</v>
      </c>
      <c r="O442" s="2" t="s">
        <v>1857</v>
      </c>
      <c r="P442" s="2" t="s">
        <v>1858</v>
      </c>
      <c r="Q442" s="1">
        <f t="shared" si="6"/>
        <v>5</v>
      </c>
      <c r="R442" s="1" t="s">
        <v>1859</v>
      </c>
      <c r="S442" s="1" t="s">
        <v>1860</v>
      </c>
      <c r="T442" s="1" t="s">
        <v>1781</v>
      </c>
      <c r="U442" s="1" t="s">
        <v>1781</v>
      </c>
      <c r="V442" s="1" t="s">
        <v>1861</v>
      </c>
      <c r="W442" s="1">
        <v>2</v>
      </c>
      <c r="X442" s="1" t="s">
        <v>103</v>
      </c>
      <c r="Y442" s="1" t="s">
        <v>100</v>
      </c>
      <c r="Z442" s="1" t="s">
        <v>103</v>
      </c>
      <c r="AA442" s="1" t="s">
        <v>103</v>
      </c>
      <c r="AB442" s="1" t="s">
        <v>103</v>
      </c>
      <c r="AC442" s="1" t="s">
        <v>100</v>
      </c>
      <c r="AD442" s="1" t="s">
        <v>101</v>
      </c>
      <c r="AE442" s="1" t="s">
        <v>103</v>
      </c>
      <c r="AF442" s="1" t="s">
        <v>103</v>
      </c>
      <c r="AG442" s="1" t="s">
        <v>103</v>
      </c>
      <c r="AH442" s="1" t="s">
        <v>101</v>
      </c>
      <c r="AI442" s="1" t="s">
        <v>101</v>
      </c>
      <c r="AJ442" s="1" t="s">
        <v>101</v>
      </c>
      <c r="AK442" s="1" t="s">
        <v>105</v>
      </c>
      <c r="AL442" s="1" t="s">
        <v>105</v>
      </c>
      <c r="AM442" s="1" t="s">
        <v>104</v>
      </c>
      <c r="AN442" s="1" t="s">
        <v>107</v>
      </c>
      <c r="AO442" s="1" t="s">
        <v>107</v>
      </c>
      <c r="AP442" s="1" t="s">
        <v>107</v>
      </c>
      <c r="AQ442" s="1" t="s">
        <v>107</v>
      </c>
      <c r="AR442" s="1" t="s">
        <v>1862</v>
      </c>
      <c r="AS442" s="1" t="s">
        <v>356</v>
      </c>
      <c r="AT442" s="1"/>
      <c r="AU442" s="1" t="s">
        <v>1887</v>
      </c>
      <c r="AV442" s="1" t="s">
        <v>1804</v>
      </c>
      <c r="AW442" s="1"/>
      <c r="AX442" s="1" t="s">
        <v>796</v>
      </c>
      <c r="AY442" s="1"/>
      <c r="AZ442" s="1"/>
      <c r="BA442" s="1">
        <v>13108</v>
      </c>
    </row>
    <row r="443" spans="1:53" x14ac:dyDescent="0.25">
      <c r="A443" s="4">
        <v>44995.46</v>
      </c>
      <c r="B443" s="4">
        <v>44995.47</v>
      </c>
      <c r="C443" s="1" t="s">
        <v>88</v>
      </c>
      <c r="D443" s="4">
        <v>45</v>
      </c>
      <c r="E443" s="4">
        <v>706</v>
      </c>
      <c r="F443" s="1" t="b">
        <v>0</v>
      </c>
      <c r="G443" s="4">
        <v>45009.51</v>
      </c>
      <c r="H443" s="1" t="s">
        <v>1863</v>
      </c>
      <c r="I443" s="1" t="s">
        <v>90</v>
      </c>
      <c r="J443" s="1" t="s">
        <v>1780</v>
      </c>
      <c r="K443" s="1" t="s">
        <v>1781</v>
      </c>
      <c r="L443" s="2"/>
      <c r="M443" s="2"/>
      <c r="N443" s="2"/>
      <c r="O443" s="2"/>
      <c r="P443" s="2"/>
      <c r="Q443" s="1">
        <f t="shared" si="6"/>
        <v>0</v>
      </c>
      <c r="R443" s="1"/>
      <c r="S443" s="1"/>
      <c r="T443" s="1" t="s">
        <v>1781</v>
      </c>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v>60063</v>
      </c>
    </row>
    <row r="444" spans="1:53" x14ac:dyDescent="0.25">
      <c r="A444" s="4">
        <v>44995.47</v>
      </c>
      <c r="B444" s="4">
        <v>44995.47</v>
      </c>
      <c r="C444" s="1" t="s">
        <v>88</v>
      </c>
      <c r="D444" s="4">
        <v>14</v>
      </c>
      <c r="E444" s="4">
        <v>69</v>
      </c>
      <c r="F444" s="1" t="b">
        <v>0</v>
      </c>
      <c r="G444" s="4">
        <v>45009.51</v>
      </c>
      <c r="H444" s="1" t="s">
        <v>1864</v>
      </c>
      <c r="I444" s="1" t="s">
        <v>90</v>
      </c>
      <c r="J444" s="1" t="s">
        <v>1780</v>
      </c>
      <c r="K444" s="1" t="s">
        <v>1781</v>
      </c>
      <c r="L444" s="2"/>
      <c r="M444" s="2"/>
      <c r="N444" s="2"/>
      <c r="O444" s="2"/>
      <c r="P444" s="2"/>
      <c r="Q444" s="1">
        <f t="shared" si="6"/>
        <v>0</v>
      </c>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v>56248</v>
      </c>
    </row>
    <row r="445" spans="1:53" x14ac:dyDescent="0.25">
      <c r="A445" s="4">
        <v>44995.35</v>
      </c>
      <c r="B445" s="4">
        <v>44995.56</v>
      </c>
      <c r="C445" s="1" t="s">
        <v>88</v>
      </c>
      <c r="D445" s="4">
        <v>14</v>
      </c>
      <c r="E445" s="4">
        <v>18724</v>
      </c>
      <c r="F445" s="1" t="b">
        <v>0</v>
      </c>
      <c r="G445" s="4">
        <v>45009.599999999999</v>
      </c>
      <c r="H445" s="1" t="s">
        <v>1865</v>
      </c>
      <c r="I445" s="1" t="s">
        <v>90</v>
      </c>
      <c r="J445" s="1" t="s">
        <v>1780</v>
      </c>
      <c r="K445" s="1" t="s">
        <v>1781</v>
      </c>
      <c r="L445" s="2"/>
      <c r="M445" s="2"/>
      <c r="N445" s="2"/>
      <c r="O445" s="2"/>
      <c r="P445" s="2"/>
      <c r="Q445" s="1">
        <f t="shared" si="6"/>
        <v>0</v>
      </c>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v>38472</v>
      </c>
    </row>
    <row r="446" spans="1:53" x14ac:dyDescent="0.25">
      <c r="A446" s="4">
        <v>44998.29</v>
      </c>
      <c r="B446" s="4">
        <v>44998.29</v>
      </c>
      <c r="C446" s="1" t="s">
        <v>88</v>
      </c>
      <c r="D446" s="4">
        <v>9</v>
      </c>
      <c r="E446" s="4">
        <v>25</v>
      </c>
      <c r="F446" s="1" t="b">
        <v>0</v>
      </c>
      <c r="G446" s="4">
        <v>45012.29</v>
      </c>
      <c r="H446" s="1" t="s">
        <v>1866</v>
      </c>
      <c r="I446" s="1" t="s">
        <v>90</v>
      </c>
      <c r="J446" s="1" t="s">
        <v>1780</v>
      </c>
      <c r="K446" s="1" t="s">
        <v>1781</v>
      </c>
      <c r="L446" s="2"/>
      <c r="M446" s="2"/>
      <c r="N446" s="2"/>
      <c r="O446" s="2"/>
      <c r="P446" s="2"/>
      <c r="Q446" s="1">
        <f t="shared" si="6"/>
        <v>0</v>
      </c>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row>
    <row r="447" spans="1:53" x14ac:dyDescent="0.25">
      <c r="A447" s="4">
        <v>44998.31</v>
      </c>
      <c r="B447" s="4">
        <v>44998.31</v>
      </c>
      <c r="C447" s="1" t="s">
        <v>88</v>
      </c>
      <c r="D447" s="4">
        <v>18</v>
      </c>
      <c r="E447" s="4">
        <v>188</v>
      </c>
      <c r="F447" s="1" t="b">
        <v>0</v>
      </c>
      <c r="G447" s="4">
        <v>45012.31</v>
      </c>
      <c r="H447" s="1" t="s">
        <v>1867</v>
      </c>
      <c r="I447" s="1" t="s">
        <v>90</v>
      </c>
      <c r="J447" s="1" t="s">
        <v>1780</v>
      </c>
      <c r="K447" s="1" t="s">
        <v>1781</v>
      </c>
      <c r="L447" s="2"/>
      <c r="M447" s="2"/>
      <c r="N447" s="2"/>
      <c r="O447" s="2"/>
      <c r="P447" s="2"/>
      <c r="Q447" s="1">
        <f t="shared" si="6"/>
        <v>0</v>
      </c>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v>42646</v>
      </c>
    </row>
    <row r="448" spans="1:53" x14ac:dyDescent="0.25">
      <c r="A448" s="4">
        <v>44998.42</v>
      </c>
      <c r="B448" s="4">
        <v>44998.42</v>
      </c>
      <c r="C448" s="1" t="s">
        <v>88</v>
      </c>
      <c r="D448" s="4">
        <v>14</v>
      </c>
      <c r="E448" s="4">
        <v>274</v>
      </c>
      <c r="F448" s="1" t="b">
        <v>0</v>
      </c>
      <c r="G448" s="4">
        <v>45012.42</v>
      </c>
      <c r="H448" s="1" t="s">
        <v>1868</v>
      </c>
      <c r="I448" s="1" t="s">
        <v>90</v>
      </c>
      <c r="J448" s="1" t="s">
        <v>1780</v>
      </c>
      <c r="K448" s="1" t="s">
        <v>1781</v>
      </c>
      <c r="L448" s="2"/>
      <c r="M448" s="2"/>
      <c r="N448" s="2"/>
      <c r="O448" s="2"/>
      <c r="P448" s="2"/>
      <c r="Q448" s="1">
        <f t="shared" si="6"/>
        <v>0</v>
      </c>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v>90536</v>
      </c>
    </row>
    <row r="449" spans="1:53" x14ac:dyDescent="0.25">
      <c r="A449" s="4">
        <v>44998.6</v>
      </c>
      <c r="B449" s="4">
        <v>44998.6</v>
      </c>
      <c r="C449" s="1" t="s">
        <v>88</v>
      </c>
      <c r="D449" s="4">
        <v>9</v>
      </c>
      <c r="E449" s="4">
        <v>29</v>
      </c>
      <c r="F449" s="1" t="b">
        <v>0</v>
      </c>
      <c r="G449" s="4">
        <v>45012.6</v>
      </c>
      <c r="H449" s="1" t="s">
        <v>1869</v>
      </c>
      <c r="I449" s="1" t="s">
        <v>90</v>
      </c>
      <c r="J449" s="1" t="s">
        <v>1780</v>
      </c>
      <c r="K449" s="1" t="s">
        <v>1781</v>
      </c>
      <c r="L449" s="2"/>
      <c r="M449" s="2"/>
      <c r="N449" s="2"/>
      <c r="O449" s="2"/>
      <c r="P449" s="2"/>
      <c r="Q449" s="1">
        <f t="shared" si="6"/>
        <v>0</v>
      </c>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row>
    <row r="450" spans="1:53" x14ac:dyDescent="0.25">
      <c r="A450" s="4">
        <v>44999.57</v>
      </c>
      <c r="B450" s="4">
        <v>44999.57</v>
      </c>
      <c r="C450" s="1" t="s">
        <v>88</v>
      </c>
      <c r="D450" s="4">
        <v>14</v>
      </c>
      <c r="E450" s="4">
        <v>333</v>
      </c>
      <c r="F450" s="1" t="b">
        <v>0</v>
      </c>
      <c r="G450" s="4">
        <v>45013.57</v>
      </c>
      <c r="H450" s="1" t="s">
        <v>1870</v>
      </c>
      <c r="I450" s="1" t="s">
        <v>90</v>
      </c>
      <c r="J450" s="1" t="s">
        <v>1780</v>
      </c>
      <c r="K450" s="1" t="s">
        <v>1781</v>
      </c>
      <c r="L450" s="2"/>
      <c r="M450" s="2"/>
      <c r="N450" s="2"/>
      <c r="O450" s="2"/>
      <c r="P450" s="2"/>
      <c r="Q450" s="1">
        <f t="shared" si="6"/>
        <v>0</v>
      </c>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v>68416</v>
      </c>
    </row>
    <row r="451" spans="1:53" ht="120" x14ac:dyDescent="0.25">
      <c r="A451" s="4">
        <v>45016.47</v>
      </c>
      <c r="B451" s="4">
        <v>45016.49</v>
      </c>
      <c r="C451" s="1" t="s">
        <v>88</v>
      </c>
      <c r="D451" s="4">
        <v>100</v>
      </c>
      <c r="E451" s="4">
        <v>1493</v>
      </c>
      <c r="F451" s="1" t="b">
        <v>1</v>
      </c>
      <c r="G451" s="4">
        <v>45016.49</v>
      </c>
      <c r="H451" s="1" t="s">
        <v>1871</v>
      </c>
      <c r="I451" s="1" t="s">
        <v>90</v>
      </c>
      <c r="J451" s="1" t="s">
        <v>1780</v>
      </c>
      <c r="K451" s="1" t="s">
        <v>1781</v>
      </c>
      <c r="L451" s="2" t="s">
        <v>1872</v>
      </c>
      <c r="M451" s="2" t="s">
        <v>1873</v>
      </c>
      <c r="N451" s="2" t="s">
        <v>1874</v>
      </c>
      <c r="O451" s="2" t="s">
        <v>1875</v>
      </c>
      <c r="P451" s="2" t="s">
        <v>1876</v>
      </c>
      <c r="Q451" s="1">
        <f t="shared" ref="Q451:Q454" si="7">COUNTIF(L451:P451,"*")</f>
        <v>5</v>
      </c>
      <c r="R451" s="1" t="s">
        <v>1877</v>
      </c>
      <c r="S451" s="1" t="s">
        <v>1878</v>
      </c>
      <c r="T451" s="1" t="s">
        <v>1781</v>
      </c>
      <c r="U451" s="1"/>
      <c r="V451" s="1" t="s">
        <v>1879</v>
      </c>
      <c r="W451" s="1">
        <v>4</v>
      </c>
      <c r="X451" s="1" t="s">
        <v>101</v>
      </c>
      <c r="Y451" s="1" t="s">
        <v>101</v>
      </c>
      <c r="Z451" s="1" t="s">
        <v>101</v>
      </c>
      <c r="AA451" s="1" t="s">
        <v>100</v>
      </c>
      <c r="AB451" s="1" t="s">
        <v>101</v>
      </c>
      <c r="AC451" s="1" t="s">
        <v>101</v>
      </c>
      <c r="AD451" s="1" t="s">
        <v>99</v>
      </c>
      <c r="AE451" s="1" t="s">
        <v>99</v>
      </c>
      <c r="AF451" s="1" t="s">
        <v>100</v>
      </c>
      <c r="AG451" s="1" t="s">
        <v>99</v>
      </c>
      <c r="AH451" s="1" t="s">
        <v>103</v>
      </c>
      <c r="AI451" s="1" t="s">
        <v>103</v>
      </c>
      <c r="AJ451" s="1" t="s">
        <v>101</v>
      </c>
      <c r="AK451" s="1" t="s">
        <v>105</v>
      </c>
      <c r="AL451" s="1" t="s">
        <v>105</v>
      </c>
      <c r="AM451" s="1" t="s">
        <v>105</v>
      </c>
      <c r="AN451" s="1" t="s">
        <v>107</v>
      </c>
      <c r="AO451" s="1" t="s">
        <v>105</v>
      </c>
      <c r="AP451" s="1" t="s">
        <v>107</v>
      </c>
      <c r="AQ451" s="1" t="s">
        <v>107</v>
      </c>
      <c r="AR451" s="1" t="s">
        <v>1880</v>
      </c>
      <c r="AS451" s="1" t="s">
        <v>121</v>
      </c>
      <c r="AT451" s="1"/>
      <c r="AU451" s="1" t="s">
        <v>1887</v>
      </c>
      <c r="AV451" s="1" t="s">
        <v>1804</v>
      </c>
      <c r="AW451" s="1"/>
      <c r="AX451" s="1" t="s">
        <v>796</v>
      </c>
      <c r="AY451" s="1"/>
      <c r="AZ451" s="1"/>
      <c r="BA451" s="1">
        <v>38402</v>
      </c>
    </row>
    <row r="452" spans="1:53" ht="105" x14ac:dyDescent="0.25">
      <c r="A452" s="4">
        <v>45002.65</v>
      </c>
      <c r="B452" s="4">
        <v>45002.65</v>
      </c>
      <c r="C452" s="1" t="s">
        <v>88</v>
      </c>
      <c r="D452" s="4">
        <v>18</v>
      </c>
      <c r="E452" s="4">
        <v>200</v>
      </c>
      <c r="F452" s="1" t="b">
        <v>0</v>
      </c>
      <c r="G452" s="4">
        <v>45016.65</v>
      </c>
      <c r="H452" s="1" t="s">
        <v>1881</v>
      </c>
      <c r="I452" s="1" t="s">
        <v>90</v>
      </c>
      <c r="J452" s="1" t="s">
        <v>1780</v>
      </c>
      <c r="K452" s="1" t="s">
        <v>1781</v>
      </c>
      <c r="L452" s="2" t="s">
        <v>1882</v>
      </c>
      <c r="M452" s="2" t="s">
        <v>1883</v>
      </c>
      <c r="N452" s="2" t="s">
        <v>1884</v>
      </c>
      <c r="O452" s="2"/>
      <c r="P452" s="2"/>
      <c r="Q452" s="1">
        <f t="shared" si="7"/>
        <v>3</v>
      </c>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v>48829</v>
      </c>
    </row>
    <row r="453" spans="1:53" x14ac:dyDescent="0.25">
      <c r="A453" s="4">
        <v>45007.26</v>
      </c>
      <c r="B453" s="4">
        <v>45007.26</v>
      </c>
      <c r="C453" s="1" t="s">
        <v>88</v>
      </c>
      <c r="D453" s="4">
        <v>14</v>
      </c>
      <c r="E453" s="4">
        <v>129</v>
      </c>
      <c r="F453" s="1" t="b">
        <v>0</v>
      </c>
      <c r="G453" s="4">
        <v>45021.46</v>
      </c>
      <c r="H453" s="1" t="s">
        <v>1885</v>
      </c>
      <c r="I453" s="1" t="s">
        <v>90</v>
      </c>
      <c r="J453" s="1" t="s">
        <v>1780</v>
      </c>
      <c r="K453" s="1" t="s">
        <v>1781</v>
      </c>
      <c r="L453" s="2"/>
      <c r="M453" s="2"/>
      <c r="N453" s="2"/>
      <c r="O453" s="2"/>
      <c r="P453" s="2"/>
      <c r="Q453" s="1">
        <f t="shared" si="7"/>
        <v>0</v>
      </c>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v>39937</v>
      </c>
    </row>
    <row r="454" spans="1:53" x14ac:dyDescent="0.25">
      <c r="A454" s="4">
        <v>45013.61</v>
      </c>
      <c r="B454" s="4">
        <v>45014.49</v>
      </c>
      <c r="C454" s="1" t="s">
        <v>88</v>
      </c>
      <c r="D454" s="4">
        <v>9</v>
      </c>
      <c r="E454" s="4">
        <v>75713</v>
      </c>
      <c r="F454" s="1" t="b">
        <v>0</v>
      </c>
      <c r="G454" s="4">
        <v>45028.49</v>
      </c>
      <c r="H454" s="1" t="s">
        <v>1886</v>
      </c>
      <c r="I454" s="1" t="s">
        <v>90</v>
      </c>
      <c r="J454" s="1" t="s">
        <v>1780</v>
      </c>
      <c r="K454" s="1" t="s">
        <v>1781</v>
      </c>
      <c r="L454" s="2"/>
      <c r="M454" s="2"/>
      <c r="N454" s="2"/>
      <c r="O454" s="2"/>
      <c r="P454" s="2"/>
      <c r="Q454" s="1">
        <f t="shared" si="7"/>
        <v>0</v>
      </c>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row>
  </sheetData>
  <conditionalFormatting sqref="L1:P454">
    <cfRule type="cellIs" dxfId="0" priority="1" operator="equal">
      <formula>"na"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Courtney Robichaud</dc:creator>
  <cp:lastModifiedBy>Courtney Robichaud</cp:lastModifiedBy>
  <dcterms:created xsi:type="dcterms:W3CDTF">2023-06-09T20:04:07Z</dcterms:created>
  <dcterms:modified xsi:type="dcterms:W3CDTF">2023-06-09T20:15:48Z</dcterms:modified>
</cp:coreProperties>
</file>