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es" sheetId="1" r:id="rId3"/>
    <sheet state="visible" name="Version History" sheetId="2" r:id="rId4"/>
    <sheet state="visible" name="Results to Statements Mapping" sheetId="3" r:id="rId5"/>
    <sheet state="visible" name="Results list" sheetId="4" r:id="rId6"/>
    <sheet state="visible" name="Statements" sheetId="5" r:id="rId7"/>
  </sheets>
  <definedNames/>
  <calcPr/>
</workbook>
</file>

<file path=xl/sharedStrings.xml><?xml version="1.0" encoding="utf-8"?>
<sst xmlns="http://schemas.openxmlformats.org/spreadsheetml/2006/main" count="2829" uniqueCount="986">
  <si>
    <t>Sheets extracted from https://docs.google.com/spreadsheets/d/1CBYVaPeA1oSI4M-dmzckDgwsSnW2aSpYorAE_vuuM2o/edit#gid=1865991053</t>
  </si>
  <si>
    <t>Benefit Browser Spreadsheet Guide</t>
  </si>
  <si>
    <r>
      <rPr>
        <rFont val="Calibri"/>
        <b/>
        <sz val="14.0"/>
        <u/>
      </rPr>
      <t>Legend</t>
    </r>
    <r>
      <rPr>
        <rFont val="Calibri"/>
        <b/>
        <sz val="12.0"/>
      </rPr>
      <t xml:space="preserve">
</t>
    </r>
    <r>
      <rPr>
        <rFont val="Calibri"/>
        <b/>
        <color rgb="FFFFFF66"/>
        <sz val="12.0"/>
      </rPr>
      <t xml:space="preserve">SP - </t>
    </r>
    <r>
      <rPr>
        <rFont val="Calibri"/>
        <b/>
        <sz val="12.0"/>
      </rPr>
      <t xml:space="preserve">Spouse
</t>
    </r>
    <r>
      <rPr>
        <rFont val="Calibri"/>
        <b/>
        <color rgb="FFE36C09"/>
        <sz val="12.0"/>
      </rPr>
      <t xml:space="preserve">S - </t>
    </r>
    <r>
      <rPr>
        <rFont val="Calibri"/>
        <b/>
        <sz val="12.0"/>
      </rPr>
      <t xml:space="preserve">Survivor
</t>
    </r>
    <r>
      <rPr>
        <rFont val="Calibri"/>
        <b/>
        <color rgb="FF548DD4"/>
        <sz val="12.0"/>
      </rPr>
      <t xml:space="preserve">O - </t>
    </r>
    <r>
      <rPr>
        <rFont val="Calibri"/>
        <b/>
        <sz val="12.0"/>
      </rPr>
      <t>Orphan</t>
    </r>
  </si>
  <si>
    <t>Statements</t>
  </si>
  <si>
    <t>Version History</t>
  </si>
  <si>
    <t>Date</t>
  </si>
  <si>
    <t>Version</t>
  </si>
  <si>
    <t>Name</t>
  </si>
  <si>
    <t>Description</t>
  </si>
  <si>
    <t>ID</t>
  </si>
  <si>
    <t>OLD ID</t>
  </si>
  <si>
    <t>v71</t>
  </si>
  <si>
    <t>EN MVA</t>
  </si>
  <si>
    <t>Matt Dobson</t>
  </si>
  <si>
    <t>Added Change Control table and fixed formula in Eligiblity Criteria table.</t>
  </si>
  <si>
    <t>FRA MVA</t>
  </si>
  <si>
    <t>EN VWS</t>
  </si>
  <si>
    <t>v72</t>
  </si>
  <si>
    <t>FRA VWS</t>
  </si>
  <si>
    <t>EN App</t>
  </si>
  <si>
    <t>FRA App</t>
  </si>
  <si>
    <t>Order</t>
  </si>
  <si>
    <t>Description of result</t>
  </si>
  <si>
    <t>Scn.</t>
  </si>
  <si>
    <t>Hints (reference only)</t>
  </si>
  <si>
    <t>Title (English)</t>
  </si>
  <si>
    <t>Title (Francais)</t>
  </si>
  <si>
    <t>Content (English)</t>
  </si>
  <si>
    <t>Content (Francais)</t>
  </si>
  <si>
    <t>Button text</t>
  </si>
  <si>
    <t>Button link</t>
  </si>
  <si>
    <t>Column1</t>
  </si>
  <si>
    <t>Added Script Tab</t>
  </si>
  <si>
    <t>Result ID</t>
  </si>
  <si>
    <t>&lt;!-- Disability Benefits 1 --&gt;
&lt;section&gt;
  &lt;h2 class="mrgn-tp-md"&gt;Disability Benefits&lt;/h2&gt;
  &lt;div class="row"&gt;  
    &lt;div class="col-sm-12 col-md-8 mrgn-bttm-md"&gt;
      &lt;p&gt;If there is medical evidence that shows that your condition has worsened, you may be eligible for an additional amount of compensation. To determine if you qualify, &lt;a href="./MVA_7_17.do"&gt;send a secure message&lt;/a&gt; or &lt;a href="./MVA_7_12.do"&gt;contact us&lt;/a&gt; to request a reassessment. However, if you have already received the maximum assessment, no additional amount can be provided.&lt;/p&gt; 
      &lt;p&gt;If you have a new condition related to your service, you can also apply for a disability benefit for this condition.&lt;/p&gt;
      &lt;a href="./MVA_7_23.do?dispatch=displayForm&amp;amp;fromBB=1&amp;amp;formID=14" class="btn btn-lg btn-success mrgn-bttm-md"&gt;Apply for a new disability benefit&lt;/a&gt;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data-vac-url="http://www.veterans.gc.ca/eng/services/after-injury/disability-benefits/"&gt;
                Disability Benefits
                &lt;span class="fa fa-external-link mrgn-lft-sm"&gt;&lt;/span&gt;
            &lt;/a&gt;
          &lt;/li&gt;
          &lt;li class="list-group-item"&gt;
            &lt;a  href='#vac-site-confirm-popup' 
                aria-controls="vac-site-confirm-popup" 
                class="wb-lbx" 
                role="button" 
                rel="external" 
                target="_blank" 
                data-vac-url="http://www.veterans.gc.ca/eng/about-us/policy"&gt;
                Disability Benefits policies
                &lt;span class="fa fa-external-link mrgn-lft-sm"&gt;&lt;/span&gt;
            &lt;/a&gt;
          &lt;/li&gt;
        &lt;/ul&gt; 
      &lt;/div&gt;
    &lt;/div&gt;
  &lt;/div&gt;
&lt;/section&gt;</t>
  </si>
  <si>
    <t>&lt;!-- Prestations d'invalidité FRA 1 --&gt;
&lt;section&gt;
  &lt;h2 class="mrgn-tp-md"&gt;Prestations d'invalidité&lt;/h2&gt;
  &lt;div class="row"&gt;  
    &lt;div class="col-sm-12 col-md-8 mrgn-bttm-md"&gt;
       &lt;p&gt;Si des preuves médicales montrent que votre état s'est aggravé, vous pourriez avoir droit à une indemnité additionnelle. Pour déterminer si vous êtes admissible, &lt;a href="./MVA_7_17.do"&gt;envoyez un message protégé&lt;/a&gt; ou &lt;a href="./MVA_7_12.do"&gt;contactez-nous&lt;/a&gt; pour demander une réévaluation. Cependant, si vous recevez déjà le montant maximum au titre de l'évaluation, aucun montant additionnel ne peut être fourni.&lt;/p&gt;
      &lt;p&gt;Si vous souffrez d'une nouvelle affection liée à votre service, vous pouvez également demander des prestations d'invalidité pour cette affection.&lt;/p&gt;
      &lt;a href="./MVA_7_23.do?dispatch=displayForm&amp;amp;fromBB=1&amp;amp;formID=14" class="btn btn-lg btn-success mrgn-bttm-md"&gt;Présenter une nouvelle demande de prestations d'invalidité&lt;/a&gt;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data-vac-url="http://www.veterans.gc.ca/fra/services/after-injury/prestations-invalidite/"&gt;
                Prestations d'invalidité 
                &lt;span class="fa fa-external-link mrgn-lft-sm"&gt;&lt;/span&gt;
            &lt;/a&gt;
          &lt;/li&gt;
          &lt;li class="list-group-item"&gt;
            &lt;a  href='#vac-site-confirm-popup' 
                aria-controls="vac-site-confirm-popup" 
                class="wb-lbx" 
                role="button" 
                rel="external" 
                target="_blank" 
                data-vac-url="http://www.veterans.gc.ca/fra/about-us/policy"&gt;
                Les politiques du programme de Prestations d'invalidité
                &lt;span class="fa fa-external-link mrgn-lft-sm"&gt;&lt;/span&gt;
            &lt;/a&gt;
          &lt;/li&gt;
        &lt;/ul&gt; 
      &lt;/div&gt;
    &lt;/div&gt;
  &lt;/div&gt;
&lt;/section&gt;</t>
  </si>
  <si>
    <t>&lt;!-- Disability Benefits 1 --&gt;
&lt;section&gt;
  &lt;h2 class="mrgn-tp-md"&gt;Disability Benefits&lt;/h2&gt;
  &lt;div class="row"&gt;  
    &lt;div class="col-sm-12 col-md-8 mrgn-bttm-md"&gt;
      &lt;p&gt;If there is medical evidence that shows that your condition has worsened, you may be eligible for an additional amount of compensation. To determine if you qualify, send a secure message &lt;a href="http://www.veterans.gc.ca/eng/e_services"&gt;through My VAC Account&lt;/a&gt; or &lt;a href="http://www.veterans.gc.ca/eng/contact"&gt;contact us&lt;/a&gt; to request a reassessment. However, if you have already received the maximum assessment, no additional amount can be provided.&lt;/p&gt; 
      &lt;p&gt;If you have a new condition related to your service, you can also apply for a disability benefit for this condition.&lt;/p&gt;
      &lt;a  href="http://www.veterans.gc.ca/eng/forms/document/493"&gt;Apply for a new disability benefit&lt;/a&gt;
    &lt;/div&gt;
    &lt;div class="col-sm-12 col-md-4"&gt;
      &lt;div class="panel panel-default"&gt;
        &lt;header class="panel-heading"&gt;
          &lt;h3 class="panel-title"&gt;More information&lt;/h3&gt;
        &lt;/header&gt;  
        &lt;ul class="list-group"&gt;
          &lt;li class="list-group-item"&gt;
            &lt;a  href="http://www.veterans.gc.ca/eng/services/after-injury/disability-benefits/"&gt;
                Disability Benefits
            &lt;/a&gt;
          &lt;/li&gt;
          &lt;li class="list-group-item"&gt;
            &lt;a  href="http://www.veterans.gc.ca/eng/about-us/policy"&gt;
                Disability Benefits policies
            &lt;/a&gt;
          &lt;/li&gt;
        &lt;/ul&gt; 
      &lt;/div&gt;
    &lt;/div&gt;
  &lt;/div&gt;
&lt;/section&gt;</t>
  </si>
  <si>
    <t>v73</t>
  </si>
  <si>
    <t>Corrected mapping issue discovered during testing. Updated forumula to Eligibilty Criteria table.</t>
  </si>
  <si>
    <t>V74</t>
  </si>
  <si>
    <t>Combined Korean War and SWW allied Veterans into single answer and single statement. Updated all worksheets to reference.
Grammar fixes in answers and statements.</t>
  </si>
  <si>
    <t>v75</t>
  </si>
  <si>
    <t>Added Results List - English and Result List - French worksheets</t>
  </si>
  <si>
    <t>v76</t>
  </si>
  <si>
    <t>English &amp; French Results updated with WET 4.0</t>
  </si>
  <si>
    <t>v76.1</t>
  </si>
  <si>
    <t>Fixed text changes in result page for Trackers #46302 and #46308. Suggestions for word revisions made throughout</t>
  </si>
  <si>
    <t xml:space="preserve">&lt;!-- Prestations d'invalidité FRA 1 --&gt;
&lt;section&gt;
  &lt;h2 class="mrgn-tp-md"&gt;Prestations d'invalidité&lt;/h2&gt;
  &lt;div class="row"&gt;  
    &lt;div class="col-sm-12 col-md-8 mrgn-bttm-md"&gt;
       &lt;p&gt;Si des preuves médicales montrent que votre état s'est aggravé, vous pourriez avoir droit à une indemnité additionnelle. Pour déterminer si vous êtes admissible, envoyez un message protégé &lt;a href="http://www.veterans.gc.ca/fra/endirect"&gt;par Mon dossier ACC&lt;/a&gt; ou &lt;a href="http://www.veterans.gc.ca/fra/contactez"&gt;contactez-nous&lt;/a&gt; pour demander une réévaluation. Cependant, si vous recevez déjà le montant maximum au titre de l'évaluation, aucun montant additionnel ne peut être fourni.&lt;/p&gt;
      &lt;p&gt;Si vous souffrez d'une nouvelle affection liée à votre service, vous pouvez également demander des prestations d'invalidité pour cette affection.&lt;/p&gt;
      &lt;a  href="http://www.veterans.gc.ca/fra/formulaires/document/493"&gt;Présenter une nouvelle demande de prestations d'invalidité&lt;/a&gt;
    &lt;/div&gt;
    &lt;div class="col-sm-12 col-md-4"&gt;
      &lt;div class="panel panel-default"&gt;
        &lt;header class="panel-heading"&gt;
          &lt;h3 class="panel-title"&gt;Plus d'informations&lt;/h3&gt;
        &lt;/header&gt;  
        &lt;ul class="list-group"&gt;
          &lt;li class="list-group-item"&gt;
            &lt;a  href="http://www.veterans.gc.ca/fra/services/after-injury/prestations-invalidite/"&gt;
                Prestations d'invalidité
            &lt;/a&gt;
          &lt;/li&gt;
          &lt;li class="list-group-item"&gt;
            &lt;a  href="http://www.veterans.gc.ca/fra/about-us/policy"&gt;
                Les politiques du programme de Prestations d'invalidité
            &lt;/a&gt;
          &lt;/li&gt;
        &lt;/ul&gt; 
      &lt;/div&gt;
    &lt;/div&gt;
  &lt;/div&gt;
&lt;/section&gt;
</t>
  </si>
  <si>
    <t>v77-85</t>
  </si>
  <si>
    <t>Lisa Mabey</t>
  </si>
  <si>
    <t>(Refer to BN_Testing-v1.xlsx)</t>
  </si>
  <si>
    <t>v86</t>
  </si>
  <si>
    <r>
      <rPr/>
      <t>&lt;!-- Disability Benefits 1 --&gt;
&lt;div id="returned_data"&gt;
  &lt;div class="pseudo-card"&gt;
    &lt;div class="pseudo-card-header"&gt;Disability Benefits&lt;/div&gt;
    &lt;div class="pseudo-card-content"&gt;
      &lt;p&gt;If there is medical evidence that shows that your condition has worsened, you may be eligible for an additional amount of compensation. To determine if you qualify, send a secure message &lt;a tappable class="external-link" external-url = "http://www.veterans.gc.ca/eng/e_services"&gt;through My VAC Account&lt;/a&gt; or &lt;a tappable class="external-link" external-url = "http://www.veterans.gc.ca/eng/contact"&gt;contact us&lt;/a&gt; to request a reassessment. However, if you have already received the maximum assessment, no additional amount can be provided.&lt;/p&gt; 
      &lt;p&gt;If you have a new condition related to your service, you can also apply for a disability benefit for this condition.&lt;/p&gt;
             &lt;a tappable class="external-link pseudo-button" external-url="http://www.veterans.gc.ca/eng/e_services"&gt;</t>
    </r>
    <r>
      <rPr>
        <rFont val="Calibri"/>
        <color rgb="FF00B050"/>
        <sz val="10.0"/>
      </rPr>
      <t>Continue to My VAC Account to apply</t>
    </r>
    <r>
      <rPr>
        <rFont val="Calibri"/>
        <color rgb="FF000000"/>
        <sz val="10.0"/>
      </rPr>
      <t>&lt;/a&gt;
    &lt;/div&gt;
  &lt;/div&gt;
  &lt;div class="pseudo-card"&gt;
    &lt;div class="pseudo-card-header"&gt;More information&lt;/div&gt;
    &lt;div class="pseudo-card-content"&gt;
      &lt;ul class="pseudo-list"&gt;
        &lt;li&gt;
          &lt;a tappable class="external-link" external-url="http://www.veterans.gc.ca/eng/services/after-injury/disability-benefits/"&gt;Disability Benefits&lt;/a&gt;
        &lt;/li&gt;
        &lt;li&gt;
          &lt;a tappable class="external-link" external-url="http://www.veterans.gc.ca/eng/about-us/policy"&gt;Disability Benefits policies&lt;/a&gt;
        &lt;/li&gt;
      &lt;/ul&gt;
    &lt;/div&gt;
  &lt;/div&gt;
&lt;/div&gt;</t>
    </r>
  </si>
  <si>
    <t>*Updates in bolded red*
1-Updated website results for the member - removed MVA links, results 00003 (E) and 00005 (E)
2-Updated website results for the family member - removed MVA links, results 10041 (E &amp; F), 10040 (F), 10003 (E) 
3-Added the little box with the arrow &lt;span class="fa fa-external-link mrgn-lft-sm"&gt;&lt;/span&gt; for the external forms for consistency, results 10001, 10012, 10024 and 10025 
4-Updated the "Contact us" link for result 10041, as it was incorrectly pointing to the Dev server
5-Updated the French text only for Result 10018, as it was the wrong translation
6-Removed "us" from result 00012, as it was a duplicate (as per Tracker 46302)
7-Removed "are" from result 10037
8-Updated the text for the more information link for result 10019 to say "Support for families / Aide aux familles" 
9-Updated the link as well as the text for 10039, Pastoral Outreach in E&amp;F
10-Updated text for the following questions: 10250, 10480, 10040, 10460, 10470, 10350 (French still to be verified)
11-Updated link for result 10010, Vocational Assistance
12-Updated link for result 10036, Memorial Ribbon
13 - Added "To request an assessment , send a secure message or call us." to result 00009, for MVA results only - could someone please verify and update website and app results
To request an assessment, &lt;a href="./MVA_7_17.do"&gt;send a secure message&lt;/a&gt; or &lt;a href="./MVA_7_12.do"&gt;call us&lt;/a&gt;.
&lt;p&gt;Pour demander une évaluation, &lt;a href="./MVA_7_17.do"&gt;envoyez-nous un message protégé&lt;/a&gt; ou &lt;a href="./MVA_7_12.do"&gt;appelez-nous&lt;/a&gt;.&lt;/p&gt;
14-NEED TO REMOVE two orphan scenarios, Results 10030 and 10031, as received new information that these are not correct.  Luke, I'm sorry, I did not yet remove these, as I was a little nervous of the sequencing and either having a gap, or having to re-number the results. Can this easily be achieved without too much work? 
15-Copied results from Charles for the App results
*Outstanding Member issues identified:
The spreadsheet is NOT yet updated for these, and a separate e-mail has been sent to Luke:
is it OK to add "Y" to Q 00110 for Result 00012 (IFT Testing)
is it OK to add "Y" to Q 00140 for Result 00022, Scenario 3 (IFT Testing)</t>
  </si>
  <si>
    <t>2016/12/13 - 2016/12/15</t>
  </si>
  <si>
    <t>Paul Lopes</t>
  </si>
  <si>
    <t>updates via e-mail</t>
  </si>
  <si>
    <t>v88</t>
  </si>
  <si>
    <t xml:space="preserve">*Updates in purple*
Web specific updates
1 - Apply for link for Result 10007 updated (in French only)
MVA specific updates
1 - Result 10003, text for apply for updated (E&amp;F)
Overall updates 
Updated E &amp; F for Q 10330 and 10490
Updated French for questions 10250, 10480, 10040, 10460,10470 and 10350
Results 10030 and 10031 removed
technical updates corrected (apostrophe and double quotations; flag for forms)
Updated heading for result 00017 to Canadian Forces Income Support (as it was showing PIA supplement)
Updated heading for result 00014 to Permanent Impairment Allowance (as it was showing as Rehabilitation services)
Added an upper case A for Q 10080, Vocational Assistance
Added an upper case A for Q 10220, War Veterans Allowance
Removed the s from causes for Q 00190
Removed i.e. from Q 10350
</t>
  </si>
  <si>
    <t>v94_1</t>
  </si>
  <si>
    <t>Lisa Mabey/Luke Rooney</t>
  </si>
  <si>
    <r>
      <rPr/>
      <t xml:space="preserve">&lt;!-- Prestations d'invalidité FRA 1 --&gt;
&lt;div id="returned_data"&gt;
  &lt;div class="pseudo-card"&gt;
    &lt;div class="pseudo-card-header"&gt;Prestations d'invalidité&lt;/div&gt;
    &lt;div class="pseudo-card-content"&gt;
      &lt;p&gt;Si des preuves médicales montrent que votre état s'est aggravé, vous pourriez avoir droit à une indemnité additionnelle. Pour déterminer si vous êtes admissible, envoyez un message protégé &lt;a tappable class="external-link" external-url="http://www.veterans.gc.ca/fra/endirect"&gt;par Mon dossier ACC&lt;/a&gt; ou &lt;a tappable class="external-link" external-url="http://www.veterans.gc.ca/fra/contactez"&gt;contactez-nous&lt;/a&gt; pour demander une réévaluation. Cependant, si vous recevez déjà le montant maximum au titre de l'évaluation, aucun montant additionnel ne peut être fourni.&lt;/p&gt;
      &lt;p&gt;Si vous souffrez d'une nouvelle affection liée à votre service, vous pouvez également demander des prestations d'invalidité pour cette affection.&lt;/p&gt;
</t>
    </r>
    <r>
      <rPr>
        <rFont val="Calibri"/>
        <color rgb="FFFF0000"/>
        <sz val="10.0"/>
      </rPr>
      <t xml:space="preserve">     </t>
    </r>
    <r>
      <rPr>
        <rFont val="Calibri"/>
        <sz val="10.0"/>
      </rPr>
      <t>&lt;a tappable class="external-link pseudo-button" external-url="http://www.veterans.gc.ca/fra/endirect"&gt;</t>
    </r>
    <r>
      <rPr>
        <rFont val="Calibri"/>
        <color rgb="FF00B050"/>
        <sz val="10.0"/>
      </rPr>
      <t>Poursuivez vers Mon dossier ACC pour vous inscrire</t>
    </r>
    <r>
      <rPr>
        <rFont val="Calibri"/>
        <color rgb="FFFF0000"/>
        <sz val="10.0"/>
      </rPr>
      <t xml:space="preserve">
</t>
    </r>
    <r>
      <rPr>
        <rFont val="Calibri"/>
        <sz val="10.0"/>
      </rPr>
      <t>&lt;/a&gt;</t>
    </r>
    <r>
      <rPr>
        <rFont val="Calibri"/>
        <color rgb="FF000000"/>
        <sz val="10.0"/>
      </rPr>
      <t xml:space="preserve">
    &lt;/div&gt;
  &lt;/div&gt;
  &lt;div class="pseudo-card"&gt;
    &lt;div class="pseudo-card-header"&gt;Plus d'informations&lt;/div&gt;
    &lt;div class="pseudo-card-content"&gt;
      &lt;ul class="pseudo-list"&gt;
        &lt;li&gt;
          &lt;a tappable class="external-link" external-url="http://www.veterans.gc.ca/fra/services/after-injury/prestations-invalidite"&gt;Prestations d'invalidité&lt;/a&gt;
        &lt;/li&gt;
        &lt;li&gt;
          &lt;a tappable class="external-link" external-url="http://www.veterans.gc.ca/fra/about-us/policy"&gt;Les politiques du programme de Prestations d'invalidité&lt;/a&gt;
        &lt;/li&gt;
      &lt;/ul&gt;
    &lt;/div&gt;
  &lt;/div&gt;
&lt;/div&gt;
</t>
    </r>
  </si>
  <si>
    <t xml:space="preserve">*Updates bolded in the Results"
1 - Updated more info links for 10038 (E&amp;F MVA, E&amp;F WEB, F APP)
2 - Updated link for 10041 (FAQs in MVA Channel, E&amp;F)
3 - Updated the text of 10029, Apply for the Earnings Loss Benefit (English MVA Channel)
4 - Updated result for 10008, from document 654 to 564 (English, APP Channel - http://www.veterans.gc.ca/eng/forms/document/564)
5 - Updated result 10013, Added &gt; after &lt;p for opening paragraph (French MVA channel)
6 - Updated result 10029, form ID to 22 (French MVA Channel)
7 - Updated Result 00020 - Link to Apply typo "Applu" vs "Apply" (English App channel) 
8 - Result 10011 Education Assistance Program , No Title for French &amp; font size on text does not match other pages (French App channel) + was all bold
they were missing one closing tag "&gt;" each (French MVA channel)
9 -Result 10013 Disability Award (survivor) , No Disability Award link under More Information in French (French App channel)
10 -  replaced all funny single quotes with regular ones:     ’ vs '      </t>
  </si>
  <si>
    <t>GC Docs versioning (Benefits Navigator.xlsx)</t>
  </si>
  <si>
    <t>Cindy Forsythe</t>
  </si>
  <si>
    <t>For updates please refer to supporting documents (BenefitsNavigatorIssues.xlsx, BenefitsNavigatorIssuesR00001toR00005.docx) in GC Docs.</t>
  </si>
  <si>
    <t>DB1</t>
  </si>
  <si>
    <t>GC Docs versioning</t>
  </si>
  <si>
    <t>PEN923 - DB - 2nd app plus reassessment</t>
  </si>
  <si>
    <t>Please refer to the supporting document, Benefits navigator Issues.xlsx in GC Docs for fixes that were made (updates are noted in the "IFT Verified?" column in red text).
On this spreadsheet the updated cells have blue text (Results list sheet).</t>
  </si>
  <si>
    <t>New requirements added to spreadsheet.
On this spreadsheet, the updated cells are shaded in green.</t>
  </si>
  <si>
    <t>CAF - yes DB</t>
  </si>
  <si>
    <t>Disability Benefits</t>
  </si>
  <si>
    <t xml:space="preserve">If there is medical evidence that shows that your condition has worsened, you may be eligible for an additional amount of compensation.  To determine if you qualify, send a secure message or call us to request a reassessment.  However, if you have already received the maximum assessment, no additional amount can be provided.
If you have a new condition related to your service, you can also apply for a Disability Benefit for this condition.
</t>
  </si>
  <si>
    <t>Apply for a new disability benefit</t>
  </si>
  <si>
    <t>Please refer to the supporting document, Benefits navigator Issues.xlsx in GC Docs for fixes that were made (updates are noted in the "IFT Verified?" column in red text with date 20170308 &amp; 20170309).  On this spreadsheet the updated cells have blue text (Results list sheet).</t>
  </si>
  <si>
    <t>Please refer to supporting documents - Benefits navigator Issues.xlsx (and emails to Lisa)  On this spreadsheet the updated cells have blue text/red text (Results list sheet).</t>
  </si>
  <si>
    <t>Updated the order of the questions, added an indirect relationship for Q10410, and additional updates (shaded in green)
Text to be confirmed is listed in red</t>
  </si>
  <si>
    <t>20170316 - Removed previous colored updates … new updates have a green font</t>
  </si>
  <si>
    <t>&lt;!-- Disability Benefits 2 --&gt;
&lt;section&gt;
  &lt;h2 class="mrgn-tp-md"&gt;Disability Benefits&lt;/h2&gt;
  &lt;div class="row"&gt;  
    &lt;div class="col-sm-12 col-md-8 mrgn-bttm-md"&gt;
        &lt;p&gt;Disability benefits are financial payments made to you when you have a service-related disability. To receive a disability benefit you must have a diagnosed medical condition or disability and be able to show that the condition or disability is related to your service.&lt;/p&gt;
       &lt;p&gt;The amount provided depends on the degree to which your condition is related to your service (entitlement) and the extent to which the disability impacts your health (assessment).&lt;/p&gt;
       &lt;a href="./MVA_7_23.do?dispatch=displayForm&amp;amp;fromBB=1&amp;amp;formID=14" class="btn btn-lg btn-success mrgn-bttm-md"&gt;Apply for disability benefits&lt;/a&gt;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data-vac-url="http://www.veterans.gc.ca/eng/services/after-injury/disability-benefits"&gt;
                Disability Benefits
                &lt;span class="fa fa-external-link mrgn-lft-sm"&gt;&lt;/span&gt;
            &lt;/a&gt;
          &lt;/li&gt;
          &lt;li class="list-group-item"&gt;
            &lt;a  href='#vac-site-confirm-popup' 
                aria-controls="vac-site-confirm-popup" 
                class="wb-lbx" 
                role="button" 
                rel="external" 
                target="_blank" 
                data-vac-url="http://www.veterans.gc.ca/eng/about-us/policy"&gt;
                Disability Benefits policies
                &lt;span class="fa fa-external-link mrgn-lft-sm"&gt;&lt;/span&gt;
            &lt;/a&gt;
          &lt;/li&gt;
        &lt;/ul&gt; 
      &lt;/div&gt;
    &lt;/div&gt;
  &lt;/div&gt;
&lt;/section&gt;</t>
  </si>
  <si>
    <t>&lt;!-- Prestations d'invalidité 2 FRA --&gt;
&lt;section&gt;
  &lt;h2 class="mrgn-tp-md"&gt;Prestations d'invalidité&lt;/h2&gt;
  &lt;div class="row"&gt;  
    &lt;div class="col-sm-12 col-md-8 mrgn-bttm-md"&gt;
      &lt;p&gt;Les prestations d'invalidité sont des paiements versés aux personnes qui sont atteintes d'une invalidité imputable au service militaire. Pour recevoir des prestations d'invalidité, vous devez souffrir d'une affection médicale ou d'une invalidité dûment diagnostiquée et être en mesure de démontrer que l'affection ou l'invalidité est liée à votre service.&lt;/p&gt;
      &lt;p&gt;Le montant varie en fonction du lien entre votre affection et votre service (droit) et la mesure dans laquelle votre invalidité a une incidence sur votre état de santé (évaluation).&lt;/p&gt;
      &lt;a href="./MVA_7_23.do?dispatch=displayForm&amp;amp;fromBB=1&amp;amp;formID=14" class="btn btn-lg btn-success mrgn-bttm-md"&gt;Présenter une demande de prestations d'invalidité&lt;/a&gt;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data-vac-url="http://www.veterans.gc.ca/fra/services/after-injury/disability-benefits"&gt;Prestations d'invalidité&lt;/a&gt;
          &lt;/li&gt;
          &lt;li class="list-group-item"&gt;
            &lt;a href='#vac-site-confirm-popup' 
               aria-controls="vac-site-confirm-popup" 
               class="wb-lbx" 
               role="button" 
               rel="external" 
               target="_blank" 
               data-vac-url="http://www.veterans.gc.ca/fra/about-us/policy"&gt;
               Les politiques du programme de Prestations d'invalidité
            &lt;/a&gt;
          &lt;/li&gt;
        &lt;/ul&gt; 
      &lt;/div&gt;
    &lt;/div&gt;
  &lt;/div&gt;
&lt;/section&gt;</t>
  </si>
  <si>
    <t>&lt;!-- Disability Benefits 2 --&gt;
&lt;section&gt;
  &lt;h2 class="mrgn-tp-md"&gt;Disability Benefits&lt;/h2&gt;
  &lt;div class="row"&gt;  
    &lt;div class="col-sm-12 col-md-8 mrgn-bttm-md"&gt;
        &lt;p&gt;Disability benefits are financial payments made to you when you have a service-related disability. To receive a disability benefit you must have a diagnosed medical condition or disability and be able to show that the condition or disability is related to your service.&lt;/p&gt;
       &lt;p&gt;The amount provided depends on the degree to which your condition is related to your service (entitlement) and the extent to which the disability impacts your health (assessment).&lt;/p&gt;
      &lt;a  href="http://www.veterans.gc.ca/eng/forms/document/493"&gt; Apply for disability benefits&lt;/a&gt;
    &lt;/div&gt;
    &lt;div class="col-sm-12 col-md-4"&gt;
      &lt;div class="panel panel-default"&gt;
        &lt;header class="panel-heading"&gt;
          &lt;h3 class="panel-title"&gt;More information&lt;/h3&gt;
        &lt;/header&gt;  
        &lt;ul class="list-group"&gt;
          &lt;li class="list-group-item"&gt;
            &lt;a  href="http://www.veterans.gc.ca/eng/services/after-injury/disability-benefits"&gt;
                Disability Benefits
            &lt;/a&gt;
          &lt;/li&gt;
          &lt;li class="list-group-item"&gt;
            &lt;a  href="http://www.veterans.gc.ca/eng/about-us/policy"&gt;
                Disability Benefits policies
            &lt;/a&gt;
          &lt;/li&gt;
        &lt;/ul&gt; 
      &lt;/div&gt;
    &lt;/div&gt;
  &lt;/div&gt;
&lt;/section&gt;</t>
  </si>
  <si>
    <t>&lt;!-- Prestations d'invalidité 2 FRA --&gt;
&lt;section&gt;
  &lt;h2 class="mrgn-tp-md"&gt;Prestations d'invalidité&lt;/h2&gt;
  &lt;div class="row"&gt;  
    &lt;div class="col-sm-12 col-md-8 mrgn-bttm-md"&gt;
      &lt;p&gt;Les prestations d'invalidité sont des paiements versés aux personnes qui sont atteintes d'une invalidité imputable au service militaire. Pour recevoir des prestations d'invalidité, vous devez souffrir d'une affection médicale ou d'une invalidité dûment diagnostiquée et être en mesure de démontrer que l'affection ou l'invalidité est liée à votre service.&lt;/p&gt;
      &lt;p&gt;Le montant varie en fonction du lien entre votre affection et votre service (droit) et la mesure dans laquelle votre invalidité a une incidence sur votre état de santé (évaluation).&lt;/p&gt;
      &lt;a  href=" http://www.veterans.gc.ca/fra/formulaires/document/493"&gt;Présenter une demande de prestations d'invalidité&lt;/a&gt;
    &lt;/div&gt;
    &lt;div class="col-sm-12 col-md-4"&gt;
      &lt;div class="panel panel-default"&gt;
        &lt;header class="panel-heading"&gt;
          &lt;h3 class="panel-title"&gt;Plus d'informations&lt;/h3&gt;
        &lt;/header&gt;  
        &lt;ul class="list-group"&gt;
          &lt;li class="list-group-item"&gt;
            &lt;a  href="http://www.veterans.gc.ca/fra/services/after-injury/disability-benefits"&gt;
                Prestations d'invalidité
            &lt;/a&gt;
          &lt;/li&gt;
          &lt;li class="list-group-item"&gt;
            &lt;a  href="http://www.veterans.gc.ca/fra/about-us/policy"&gt;
                Les politiques du programme de Prestations d'invalidité
            &lt;/a&gt;
          &lt;/li&gt;
        &lt;/ul&gt; 
      &lt;/div&gt;
    &lt;/div&gt;
  &lt;/div&gt;
&lt;/section&gt;</t>
  </si>
  <si>
    <r>
      <rPr/>
      <t xml:space="preserve">&lt;!-- Disability Benefits 2 --&gt;
&lt;div id="returned_data"&gt;
  &lt;div class="pseudo-card"&gt;
    &lt;div class="pseudo-card-header"&gt;Disability Benefits&lt;/div&gt;
    &lt;div class="pseudo-card-content"&gt;
      &lt;p&gt;Disability benefits are financial payments made to you when you have a service-related disability. To receive a disability benefit you must have a diagnosed medical condition or disability and be able to show that the condition or disability is related to your service.&lt;/p&gt;
      &lt;p&gt;The amount provided depends on the degree to which your condition is related to your service (entitlement) and the extent to which the disability impacts your health (assessment).&lt;/p&gt;
</t>
    </r>
    <r>
      <rPr>
        <rFont val="Calibri"/>
        <color rgb="FFFF0000"/>
        <sz val="10.0"/>
      </rPr>
      <t xml:space="preserve">        </t>
    </r>
    <r>
      <rPr>
        <rFont val="Calibri"/>
        <sz val="10.0"/>
      </rPr>
      <t xml:space="preserve"> &lt;a tappable class="external-link pseudo-button" external-url="http://www.veterans.gc.ca/eng/e_services"&gt;</t>
    </r>
    <r>
      <rPr>
        <rFont val="Calibri"/>
        <color rgb="FF00B050"/>
        <sz val="10.0"/>
      </rPr>
      <t>Continue to My VAC Account to apply</t>
    </r>
    <r>
      <rPr>
        <rFont val="Calibri"/>
        <sz val="10.0"/>
      </rPr>
      <t>&lt;/a&gt;</t>
    </r>
    <r>
      <rPr>
        <rFont val="Calibri"/>
        <color rgb="FF000000"/>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external-url="http://www.veterans.gc.ca/eng/services/after-injury/disability-benefits"&gt;Disability Benefits&lt;/a&gt;
        &lt;/li&gt;
        &lt;li&gt;
          &lt;a tappable class="external-link" external-url="http://www.veterans.gc.ca/eng/about-us/policy"&gt;Disability Benefits policies&lt;/a&gt;
        &lt;/li&gt;
      &lt;/ul&gt;
    &lt;/div&gt;
  &lt;/div&gt;
&lt;/div&gt;</t>
    </r>
  </si>
  <si>
    <r>
      <rPr/>
      <t xml:space="preserve">&lt;!-- Prestations d'invalidité 2 FRA --&gt;
&lt;div id="returned_data"&gt;
  &lt;div class="pseudo-card"&gt;
    &lt;div class="pseudo-card-header"&gt;Prestations d'invalidité&lt;/div&gt;
    &lt;div class="pseudo-card-content"&gt;
      &lt;p&gt;Les prestations d'invalidité sont des paiements versés aux personnes qui sont atteintes d'une invalidité imputable au service militaire. Pour recevoir des prestations d'invalidité, vous devez souffrir d'une affection médicale ou d'une invalidité dûment diagnostiquée et être en mesure de démontrer que l'affection ou l'invalidité est liée à votre service.&lt;/p&gt;
      &lt;p&gt;Le montant varie en fonction du lien entre votre affection et votre service (droit) et la mesure dans laquelle votre invalidité a une incidence sur votre état de santé (évaluation).&lt;/p&gt;
</t>
    </r>
    <r>
      <rPr>
        <rFont val="Calibri"/>
        <color rgb="FFFF0000"/>
        <sz val="10.0"/>
      </rPr>
      <t xml:space="preserve">      </t>
    </r>
    <r>
      <rPr>
        <rFont val="Calibri"/>
        <sz val="10.0"/>
      </rPr>
      <t xml:space="preserve">  &lt;a tappable class="external-link pseudo-button" external-url="http://www.veterans.gc.ca/fra/endirect"&gt;</t>
    </r>
    <r>
      <rPr>
        <rFont val="Calibri"/>
        <color rgb="FF00B050"/>
        <sz val="10.0"/>
      </rPr>
      <t>Poursuivez vers Mon dossier ACC pour vous inscrire</t>
    </r>
    <r>
      <rPr>
        <rFont val="Calibri"/>
        <color rgb="FFFF0000"/>
        <sz val="10.0"/>
      </rPr>
      <t xml:space="preserve">
</t>
    </r>
    <r>
      <rPr>
        <rFont val="Calibri"/>
        <sz val="10.0"/>
      </rPr>
      <t>&lt;/a&gt;</t>
    </r>
    <r>
      <rPr>
        <rFont val="Calibri"/>
        <color rgb="FF000000"/>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external-url="http://www.veterans.gc.ca/fra/services/after-injury/disability-benefits"&gt;Prestations d'invalidité&lt;/a&gt;
        &lt;/li&gt;
        &lt;li&gt;
          &lt;a tappable class="external-link" external-url="http://www.veterans.gc.ca/fra/about-us/policy"&gt;Les politiques du programme de Prestations d'invalidité&lt;/a&gt;
        &lt;/li&gt;
      &lt;/ul&gt;
    &lt;/div&gt;
  &lt;/div&gt;
&lt;/div&gt;</t>
    </r>
  </si>
  <si>
    <t>DB2</t>
  </si>
  <si>
    <t>PEN923  - DB - 1st app</t>
  </si>
  <si>
    <t>CAF - no DB</t>
  </si>
  <si>
    <t xml:space="preserve">Disability benefits are financial payments made to you when you have a service-related disability.  To receive a disability benefit you must have a diagnosed medical condition or disability and be able to show that the condition or disability is related to your service.
The amount provided depends on the degree to which your condition is related to your service (entitlement) and the extent to which the disability impacts your health (assessment).
</t>
  </si>
  <si>
    <t xml:space="preserve">Apply for a disability benefit </t>
  </si>
  <si>
    <t>&lt;!-- Disability Benefits 3 --&gt;
&lt;section&gt;
  &lt;h2 class="mrgn-tp-md"&gt;Disability Benefits&lt;/h2&gt;
  &lt;div class="row"&gt;  
    &lt;div class="col-sm-12 col-md-8 mrgn-bttm-md"&gt;
        &lt;p&gt;If there is medical evidence that shows that your condition has worsened, you may be eligible for an additional amount of compensation. To determine if you qualify, &lt;a href="./MVA_7_17.do"&gt;send a secure message&lt;/a&gt; or &lt;a href="./MVA_7_12.do"&gt;contact us&lt;/a&gt; to request a reassessment. However, if you have already received the maximum assessment, no additional amount can be provided.&lt;/p&gt;
       &lt;p&gt;If you have a new condition related to your service, you can also apply for a Disability Pension for this condition.&lt;/p&gt;
        &lt;a href="./MVA_7_23.do?dispatch=displayForm&amp;amp;fromBB=1&amp;amp;formID=14" class="btn btn-lg btn-success mrgn-bttm-md"&gt;Apply for a new disability benefit&lt;/a&gt;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data-vac-url="http://www.veterans.gc.ca/eng/services/after-injury/disability-benefits/disability-pension"&gt;
                Disability Benefits
                &lt;span class="fa fa-external-link mrgn-lft-sm"&gt;&lt;/span&gt;
            &lt;/a&gt;
          &lt;/li&gt;
          &lt;li class="list-group-item"&gt;
            &lt;a  href='#vac-site-confirm-popup' 
                aria-controls="vac-site-confirm-popup" 
                class="wb-lbx" 
                role="button" 
                rel="external" 
                target="_blank" 
                data-vac-url="http://www.veterans.gc.ca/eng/about-us/policy"&gt;
                Disability Benefits policies
                &lt;span class="fa fa-external-link mrgn-lft-sm"&gt;&lt;/span&gt;
            &lt;/a&gt;
          &lt;/li&gt;
        &lt;/ul&gt; 
      &lt;/div&gt;
    &lt;/div&gt;
  &lt;/div&gt;
&lt;/section&gt;</t>
  </si>
  <si>
    <t>&lt;!-- Prestations d'invalidité 3 FRA --&gt;
&lt;section&gt;
  &lt;h2 class="mrgn-tp-md"&gt;Prestations d'invalidité&lt;/h2&gt;
  &lt;div class="row"&gt;  
    &lt;div class="col-sm-12 col-md-8 mrgn-bttm-md"&gt;
      &lt;p&gt;Si des preuves médicales montrent que votre état s'est aggravé, vous pourriez avoir droit à une indemnité additionnelle. Pour déterminer si vous êtes admissible, &lt;a href="./MVA_7_17.do"&gt;envoyez un message protégé&lt;/a&gt; ou &lt;a href="./MVA_7_12.do"&gt;contactez-nous&lt;/a&gt; pour demander une réévaluation. Cependant, si vous recevez déjà le montant maximum au titre de l'évaluation, aucun montant additionnel ne peut être fourni.&lt;/p&gt;
      &lt;p&gt;Si vous souffrez d'une nouvelle affection liée à votre service, vous pouvez également demander une pension d'invalidité pour cette affection.&lt;/p&gt;
      &lt;a href="./MVA_7_23.do?dispatch=displayForm&amp;amp;fromBB=1&amp;amp;formID=14" class="btn btn-lg btn-success mrgn-bttm-md"&gt;Présenter une nouvelle demande de prestations d'invalidité&lt;/a&gt;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data-vac-url="http://www.veterans.gc.ca/fra/services/after-injury/disability-benefits/disability-pension"&gt;
                Prestations d'invalidité
                &lt;span class="fa fa-external-link mrgn-lft-sm"&gt;&lt;/span&gt;
            &lt;/a&gt;
          &lt;/li&gt;
          &lt;li class="list-group-item"&gt;
            &lt;a  href='#vac-site-confirm-popup' 
                aria-controls="vac-site-confirm-popup" 
                class="wb-lbx" 
                role="button" 
                rel="external" 
                target="_blank" 
                data-vac-url="http://www.veterans.gc.ca/fra/about-us/policy"&gt;
                Les politiques du programme de Prestations d'invalidité
                &lt;span class="fa fa-external-link mrgn-lft-sm"&gt;&lt;/span&gt;
            &lt;/a&gt;
          &lt;/li&gt;
        &lt;/ul&gt; 
      &lt;/div&gt;
    &lt;/div&gt;
  &lt;/div&gt;
&lt;/section&gt;</t>
  </si>
  <si>
    <t>&lt;!-- Disability Benefits 3 --&gt;
&lt;section&gt;
  &lt;h2 class="mrgn-tp-md"&gt;Disability Benefits&lt;/h2&gt;
  &lt;div class="row"&gt;  
    &lt;div class="col-sm-12 col-md-8 mrgn-bttm-md"&gt;
        &lt;p&gt;If there is medical evidence that shows that your condition has worsened, you may be eligible for an additional amount of compensation. To determine if you qualify, send a secure message &lt;a href="http://www.veterans.gc.ca/eng/e_services"&gt;through My VAC Account&lt;/a&gt; or &lt;a href="http://www.veterans.gc.ca/eng/contact"&gt;contact us&lt;/a&gt; to request a reassessment. However, if you have already received the maximum assessment, no additional amount can be provided.&lt;/p&gt; 
       &lt;p&gt;If you have a new condition related to your service, you can also apply for a Disability Pension for this condition.&lt;/p&gt;
      &lt;a  href="http://www.veterans.gc.ca/eng/forms/document/493"&gt;Apply for a new disability benefit&lt;/a&gt;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href="http://www.veterans.gc.ca/eng/services/after-injury/disability-benefits/disability-pension"&gt;
                Disability Benefits
            &lt;/a&gt;
          &lt;/li&gt;
          &lt;li class="list-group-item"&gt;
            &lt;a  href="http://www.veterans.gc.ca/eng/about-us/policy"&gt;
                Disability Benefits policies
            &lt;/a&gt;
          &lt;/li&gt;
        &lt;/ul&gt; 
      &lt;/div&gt;
    &lt;/div&gt;
  &lt;/div&gt;
&lt;/section&gt;</t>
  </si>
  <si>
    <t>&lt;!-- Prestations d'invalidité 3 FRA --&gt;
&lt;section&gt;
  &lt;h2 class="mrgn-tp-md"&gt;Prestations d'invalidité&lt;/h2&gt;
  &lt;div class="row"&gt;  
    &lt;div class="col-sm-12 col-md-8 mrgn-bttm-md"&gt;
      &lt;p&gt;Si des preuves médicales montrent que votre état s'est aggravé, vous pourriez avoir droit à une indemnité additionnelle. Pour déterminer si vous êtes admissible, envoyez un message protégé &lt;a href="http://www.veterans.gc.ca/fra/endirect"&gt;par Mon dossier ACC&lt;/a&gt; ou &lt;a href="http://www.veterans.gc.ca/fra/contactez"&gt;contactez-nous&lt;/a&gt; pour demander une réévaluation. Cependant, si vous recevez déjà le montant maximum au titre de l'évaluation, aucun montant additionnel ne peut être fourni.&lt;/p&gt;
      &lt;p&gt;Si vous souffrez d'une nouvelle affection liée à votre service, vous pouvez également demander une pension d'invalidité pour cette affection.&lt;/p&gt;
      &lt;a  href="http://www.veterans.gc.ca/fra/formulaires/document/493"&gt;Présenter une nouvelle demande de prestations d'invalidité&lt;/a&gt;
    &lt;/div&gt;
    &lt;div class="col-sm-12 col-md-4"&gt;
      &lt;div class="panel panel-default"&gt;
        &lt;header class="panel-heading"&gt;
          &lt;h3 class="panel-title"&gt;Plus d'informations&lt;/h3&gt;
        &lt;/header&gt;  
        &lt;ul class="list-group"&gt;
          &lt;li class="list-group-item"&gt;
            &lt;a  href="http://www.veterans.gc.ca/fra/services/after-injury/disability-benefits/disability-pension"&gt;
                Prestations d'invalidité
            &lt;/a&gt;
          &lt;/li&gt;
          &lt;li class="list-group-item"&gt;
            &lt;a  href="http://www.veterans.gc.ca/fra/about-us/policy"&gt;
                Les politiques du programme de Prestations d'invalidité
            &lt;/a&gt;
          &lt;/li&gt;
        &lt;/ul&gt; 
      &lt;/div&gt;
    &lt;/div&gt;
  &lt;/div&gt;
&lt;/section&gt;</t>
  </si>
  <si>
    <r>
      <rPr/>
      <t xml:space="preserve">&lt;!-- Disability Benefits 3 --&gt;
&lt;div id="returned_data"&gt;
  &lt;div class="pseudo-card"&gt;
    &lt;div class="pseudo-card-header"&gt;Disability Benefits&lt;/div&gt;
    &lt;div class="pseudo-card-content"&gt;
      &lt;p&gt;If there is medical evidence that shows that your condition has worsened, you may be eligible for an additional amount of compensation. To determine if you qualify, send a secure message &lt;a tappable class="external-link" external-url="http://www.veterans.gc.ca/eng/e_services"&gt;through My VAC Account&lt;/a&gt; or &lt;a tappable class="external-link" external-url = "http://www.veterans.gc.ca/eng/contact"&gt;contact us&lt;/a&gt; to request a reassessment. However, if you have already received the maximum assessment, no additional amount can be provided.&lt;/p&gt;
      &lt;p&gt;If you have a new condition related to your service, you can also apply for a Disability Pension for this condition.&lt;/p&gt;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external-url="http://www.veterans.gc.ca/eng/services/after-injury/disability-benefits/disability-pension"&gt;Disability Benefits&lt;/a&gt;
        &lt;/li&gt;
        &lt;li&gt;
          &lt;a tappable class="external-link" external-url="http://www.veterans.gc.ca/eng/about-us/policy"&gt;Disability Benefits policies&lt;/a&gt;
        &lt;/li&gt;
      &lt;/ul&gt;
    &lt;/div&gt;
  &lt;/div&gt;
&lt;/div&gt;</t>
    </r>
  </si>
  <si>
    <r>
      <rPr/>
      <t xml:space="preserve">&lt;!-- Prestations d'invalidité 3 FRA --&gt;
&lt;div id="returned_data"&gt;
  &lt;div class="pseudo-card"&gt;
    &lt;div class="pseudo-card-header"&gt;Prestations d'invalidité&lt;/div&gt;
    &lt;div class="pseudo-card-content"&gt;
      &lt;p&gt;Si des preuves médicales montrent que votre état s'est aggravé, vous pourriez avoir droit à une indemnité additionnelle. Pour déterminer si vous êtes admissible, envoyez un message protégé &lt;a tappable class="external-link" external-url="http://www.veterans.gc.ca/fra/endirect"&gt; par Mon dossier ACC&lt;/a&gt; ou  &lt;a tappable class="external-link" external-url="http://www.veterans.gc.ca/fra/contactez"&gt;contactez-nous&lt;/a&gt; pour demander une réévaluation. Cependant, si vous recevez déjà le montant maximum au titre de l'évaluation, aucun montant additionnel ne peut être fourni.&lt;/p&gt;
      &lt;p&gt;Si vous souffrez d'une nouvelle affection liée à votre service, vous pouvez également demander une pension d'invalidité pour cette affection.&lt;/p&gt;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external-url="http://www.veterans.gc.ca/fra/services/after-injury/disability-benefits/disability-pension"&gt;Prestations d'invalidité&lt;/a&gt;
        &lt;/li&gt;
        &lt;li&gt;
          &lt;a tappable class="external-link" external-url="http://www.veterans.gc.ca/fra/about-us/policy"&gt;Les politiques du programme de Prestations d'invalidité&lt;/a&gt;
        &lt;/li&gt;
      &lt;/ul&gt;
    &lt;/div&gt;
  &lt;/div&gt;
&lt;/div&gt;</t>
    </r>
  </si>
  <si>
    <t>DB3</t>
  </si>
  <si>
    <t>PEN923 -DP - 2nd app plus reassessment</t>
  </si>
  <si>
    <t>WarVet - yes DB</t>
  </si>
  <si>
    <t>Disability Pension</t>
  </si>
  <si>
    <t xml:space="preserve">If there is medical evidence that shows that your condition has worsened, you may be eligible for an additional amount of compensation.  To determine if you qualify, send a secure message or call us to request a reassessment.  However, if you have already received the maximum assessment, no additional amount can be provided.
If you have a new condition related to your service, you can also apply for a Disability Pension for this condition.
</t>
  </si>
  <si>
    <t>Apply for a new disability pension</t>
  </si>
  <si>
    <t>&lt;!-- Disability Benefits 4 --&gt;
&lt;section&gt;
  &lt;h2 class="mrgn-tp-md"&gt;Disability Benefits&lt;/h2&gt;
  &lt;div class="row"&gt;  
    &lt;div class="col-sm-12 col-md-8 mrgn-bttm-md"&gt;
         &lt;p&gt;The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&lt;p&gt;The amount provided depends on the degree to which your condition is related to your service (entitlement) and the extent to which the disability impacts your health (assessment).&lt;/p&gt;
         &lt;a href="./MVA_7_23.do?dispatch=displayForm&amp;amp;fromBB=1&amp;amp;formID=14" class="btn btn-lg btn-success mrgn-bttm-md"&gt;Apply for disability benefits&lt;/a&gt;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data-vac-url="http://www.veterans.gc.ca/eng/services/after-injury/disability-benefits/disability-pension"&gt;
                Disability Benefits
                &lt;span class="fa fa-external-link mrgn-lft-sm"&gt;&lt;/span&gt;
            &lt;/a&gt;
          &lt;/li&gt;
          &lt;li class="list-group-item"&gt;
            &lt;a  href='#vac-site-confirm-popup' 
                aria-controls="vac-site-confirm-popup" 
                class="wb-lbx" 
                role="button" 
                rel="external" 
                target="_blank" 
                data-vac-url="http://www.veterans.gc.ca/eng/about-us/policy"&gt;
                Disability Benefits policies
                &lt;span class="fa fa-external-link mrgn-lft-sm"&gt;&lt;/span&gt;
            &lt;/a&gt;
          &lt;/li&gt;
        &lt;/ul&gt; 
      &lt;/div&gt;
    &lt;/div&gt;
  &lt;/div&gt;
&lt;/section&gt;</t>
  </si>
  <si>
    <t>&lt;!-- Prestations d'invalidité 4 FRA --&gt;
&lt;section&gt;
  &lt;h2 class="mrgn-tp-md"&gt;Prestations d'invalidité&lt;/h2&gt;
  &lt;div class="row"&gt;  
    &lt;div class="col-sm-12 col-md-8 mrgn-bttm-md"&gt;
      &lt;p&gt;La pension d'invalidité est un paiement versé aux personnes atteintes d'une invalidité imputable au service. Pour recevoir une pension d'invalidité, vous devez souffrir d'une affection médicale ou d'une invalidité dûment diagnostiquée et être en mesure de démontrer que l'affection ou l'invalidité est liée à votre service.&lt;/p&gt;
      &lt;p&gt;Le montant varie en fonction du lien entre votre affection et votre service (droit) et la mesure dans laquelle votre invalidité a une incidence sur votre état de santé (évaluation).&lt;/p&gt;
      &lt;a href="./MVA_7_23.do?dispatch=displayForm&amp;amp;fromBB=1&amp;amp;formID=14" class="btn btn-lg btn-success mrgn-bttm-md"&gt;Présenter une demande de prestations d'invalidité&lt;/a&gt;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data-vac-url="http://www.veterans.gc.ca/fra/services/after-injury/disability-benefits/disability-pension"&gt;
                Prestations d'invalidité
                &lt;span class="fa fa-external-link mrgn-lft-sm"&gt;&lt;/span&gt;
            &lt;/a&gt;
          &lt;/li&gt;
          &lt;li class="list-group-item"&gt;
            &lt;a  href='#vac-site-confirm-popup' 
                aria-controls="vac-site-confirm-popup" 
                class="wb-lbx" 
                role="button" 
                rel="external" 
                target="_blank" 
                data-vac-url="http://www.veterans.gc.ca/fra/about-us/policy"&gt;
                Les politiques du programme de Prestations d'invalidité
                &lt;span class="fa fa-external-link mrgn-lft-sm"&gt;&lt;/span&gt;
            &lt;/a&gt;
          &lt;/li&gt;
        &lt;/ul&gt; 
      &lt;/div&gt;
    &lt;/div&gt;
  &lt;/div&gt;
&lt;/section&gt;</t>
  </si>
  <si>
    <t>&lt;!-- Disability Benefits 4 --&gt;
&lt;section&gt;
  &lt;h2 class="mrgn-tp-md"&gt;Disability Benefits&lt;/h2&gt;
  &lt;div class="row"&gt;  
    &lt;div class="col-sm-12 col-md-8 mrgn-bttm-md"&gt;
         &lt;p&gt;The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&lt;p&gt;The amount provided depends on the degree to which your condition is related to your service (entitlement) and the extent to which the disability impacts your health (assessment).&lt;/p&gt;
      &lt;a  href="http://www.veterans.gc.ca/eng/forms/document/493"&gt;Apply for disability benefits&lt;/a&gt;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href="http://www.veterans.gc.ca/eng/services/after-injury/disability-benefits/disability-pension"&gt;
                Disability Benefits
            &lt;/a&gt;
          &lt;/li&gt;
          &lt;li class="list-group-item"&gt;
            &lt;a  href="http://www.veterans.gc.ca/eng/about-us/policy"&gt;
                Disability Benefits policies
            &lt;/a&gt;
          &lt;/li&gt;
        &lt;/ul&gt; 
      &lt;/div&gt;
    &lt;/div&gt;
  &lt;/div&gt;
&lt;/section&gt;</t>
  </si>
  <si>
    <t>&lt;!-- Prestations d'invalidité 4 FRA --&gt;
&lt;section&gt;
  &lt;h2 class="mrgn-tp-md"&gt;Prestations d'invalidité&lt;/h2&gt;
  &lt;div class="row"&gt;  
    &lt;div class="col-sm-12 col-md-8 mrgn-bttm-md"&gt;
      &lt;p&gt;La pension d'invalidité est un paiement versé aux personnes atteintes d'une invalidité imputable au service. Pour recevoir une pension d'invalidité, vous devez souffrir d'une affection médicale ou d'une invalidité dûment diagnostiquée et être en mesure de démontrer que l'affection ou l'invalidité est liée à votre service.&lt;/p&gt;
      &lt;p&gt;Le montant varie en fonction du lien entre votre affection et votre service (droit) et la mesure dans laquelle votre invalidité a une incidence sur votre état de santé (évaluation).&lt;/p&gt;
      &lt;a  href="http://www.veterans.gc.ca/fra/formulaires/document/493"&gt;Présenter une demande de prestations d'invalidité&lt;/a&gt;
    &lt;/div&gt;
    &lt;div class="col-sm-12 col-md-4"&gt;
      &lt;div class="panel panel-default"&gt;
        &lt;header class="panel-heading"&gt;
          &lt;h3 class="panel-title"&gt;Plus d'informations&lt;/h3&gt;
        &lt;/header&gt;  
        &lt;ul class="list-group"&gt;
          &lt;li class="list-group-item"&gt;
            &lt;a  href="http://www.veterans.gc.ca/fra/services/after-injury/disability-benefits/disability-pension"&gt;
                Prestations d'invalidité
            &lt;/a&gt;
          &lt;/li&gt;
          &lt;li class="list-group-item"&gt;
            &lt;a  href="http://www.veterans.gc.ca/fra/about-us/policy"&gt;
                Les politiques du programme de Prestations d'invalidité
            &lt;/a&gt;
          &lt;/li&gt;
        &lt;/ul&gt; 
      &lt;/div&gt;
    &lt;/div&gt;
  &lt;/div&gt;
&lt;/section&gt;</t>
  </si>
  <si>
    <r>
      <rPr/>
      <t xml:space="preserve">&lt;!-- Disability Benefits 4 --&gt;
&lt;div id="returned_data"&gt;
  &lt;div class="pseudo-card"&gt;
    &lt;div class="pseudo-card-header"&gt;Disability Benefits&lt;/div&gt;
    &lt;div class="pseudo-card-content"&gt;
      &lt;p&gt;The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&lt;p&gt;The amount provided depends on the degree to which your condition is related to your service (entitlement) and the extent to which the disability impacts your health (assessment).&lt;/p&gt;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 'external-link' external-url = "http://www.veterans.gc.ca/eng/services/after-injury/disability-benefits/disability-pension"&gt;Disability Benefits&lt;/a&gt;
        &lt;/li&gt;
        &lt;li&gt;
          &lt;a tappable class= 'external-link' external-url = "http://www.veterans.gc.ca/eng/about-us/policy"&gt;Disability Benefits policies&lt;/a&gt;
        &lt;/li&gt;
      &lt;/ul&gt;
    &lt;/div&gt;
  &lt;/div&gt;
&lt;/div&gt;
</t>
    </r>
  </si>
  <si>
    <r>
      <rPr/>
      <t xml:space="preserve">&lt;!-- Prestations d'invalidité 4 FRA --&gt;
&lt;div id="returned_data"&gt;
  &lt;div class="pseudo-card"&gt;
    &lt;div class="pseudo-card-header"&gt;Prestations d'invalidité&lt;/div&gt;
    &lt;div class="pseudo-card-content"&gt;
      &lt;p&gt;La pension d'invalidité est un paiement versé aux personnes atteintes d'une invalidité imputable au service. Pour recevoir une pension d'invalidité, vous devez souffrir d'une affection médicale ou d'une invalidité dûment diagnostiquée et être en mesure de démontrer que l'affection ou l'invalidité est liée à votre service.&lt;/p&gt;
      &lt;p&gt;Le montant varie en fonction du lien entre votre affection et votre service (droit) et la mesure dans laquelle votre invalidité a une incidence sur votre état de santé (évaluation).&lt;/p&gt;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external-url="http://www.veterans.gc.ca/fra/services/after-injury/disability-benefits/disability-pension"&gt;Prestations d'invalidité&lt;/a&gt;
        &lt;/li&gt;
        &lt;li&gt;
          &lt;a tappable class="external-link" external-url="http://www.veterans.gc.ca/fra/about-us/policy"&gt;Les politiques du programme de Prestations d'invalidité&lt;/a&gt;
        &lt;/li&gt;
      &lt;/ul&gt;
    &lt;/div&gt;
  &lt;/div&gt;
&lt;/div&gt;</t>
    </r>
  </si>
  <si>
    <t>DB4</t>
  </si>
  <si>
    <t>PEN923  - DP - 1st app</t>
  </si>
  <si>
    <t>WarVet - no DB</t>
  </si>
  <si>
    <t xml:space="preserve">The Disability Pension is a monthly financial payment made to you when you have a service-related disability.  To receive a Disability Pension you must have a diagnosed medical condition or disability and be able to show that the condition or disability is related to your service.
The amount provided depends on the degree to which your condition is related to your service (entitlement) and the extent to which the disability impacts your health (assessment).
</t>
  </si>
  <si>
    <t>Apply for a disability pension</t>
  </si>
  <si>
    <t>&lt;!-- Disability Benefits 5 --&gt;
&lt;section&gt;
  &lt;h2 class="mrgn-tp-md"&gt;Disability Benefits&lt;/h2&gt;
  &lt;div class="row"&gt;  
    &lt;div class="col-sm-12 col-md-8 mrgn-bttm-md"&gt;
        &lt;p&gt;The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&lt;p&gt;As an Allied Veteran you may qualify for a &lt;abbr title="Veterans Affairs Canada"&gt;VAC&lt;/abbr&gt; disability pension if you lived in Canada before you enlisted to serve in an Allied Force. If this applies to you, and you live in Canada today, you can apply for a disability pension. First, you must apply to the country you served with during the war. Next, you would also apply to &lt;abbr title="Veterans Affaris Canada"&gt;VAC&lt;/abbr&gt;. The amount you ultimately receive from &lt;abbr title="Veterans Affairs Canada"&gt;VAC&lt;/abbr&gt; will depend on:&lt;/p&gt;
        &lt;ol class="list-lower-alpha"&gt;
          &lt;li&gt;If the country you served with gives you a favourable decision, and&lt;/li&gt;
          &lt;li&gt;If &lt;abbr title="Veterans Affairs Canada"&gt;VAC&lt;/abbr&gt; gives you a favourable decision.&lt;/li&gt;
        &lt;/ol&gt;
        &lt;p&gt;If both are favourable, &lt;abbr title="Veterans Affairs Canada"&gt;VAC&lt;/abbr&gt; will ensure your benefit is at least the same amount provided to Veterans who served with the Canadian Armed Forces.&lt;/p&gt;
        &lt;p&gt;To determine if you qualify, &lt;a href="./MVA_7_17.do"&gt;send a secure message&lt;/a&gt; or &lt;a href="./MVA_7_12.do"&gt;contact us&lt;/a&gt;.&lt;/p&gt;
       &lt;a href="./MVA_7_23.do?dispatch=displayForm&amp;amp;fromBB=1&amp;amp;formID=14" class="btn btn-lg btn-success mrgn-bttm-md"&gt;Apply for disability benefits&lt;/a&gt;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data-vac-url="http://www.veterans.gc.ca/eng/services/after-injury/disability-benefits/disability-pension"&gt;
                Disability Benefits
                &lt;span class="fa fa-external-link mrgn-lft-sm"&gt;&lt;/span&gt;
            &lt;/a&gt;
          &lt;/li&gt;
          &lt;li class="list-group-item"&gt;
            &lt;a  href='#vac-site-confirm-popup' 
                aria-controls="vac-site-confirm-popup" 
                class="wb-lbx" 
                role="button" 
                rel="external" 
                target="_blank" 
                data-vac-url="http://www.veterans.gc.ca/eng/about-us/policy"&gt;
                Disability Benefits policies
                &lt;span class="fa fa-external-link mrgn-lft-sm"&gt;&lt;/span&gt;
            &lt;/a&gt;
          &lt;/li&gt;
        &lt;/ul&gt; 
      &lt;/div&gt;
    &lt;/div&gt;
  &lt;/div&gt;
&lt;/section&gt;</t>
  </si>
  <si>
    <t>&lt;!-- Prestations d'invalidité 5 FRA --&gt;
&lt;section&gt;
  &lt;h2 class="mrgn-tp-md"&gt;Prestations d'invalidité&lt;/h2&gt;
  &lt;div class="row"&gt;  
    &lt;div class="col-sm-12 col-md-8 mrgn-bttm-md"&gt;
      &lt;p&gt;La pension d'invalidité est un paiement mensuel versé aux personnes atteintes d'une invalidité imputable au service. Pour recevoir une pension d'invalidité, vous devez souffrir d'une affection médicale ou d'une invalidité dûment diagnostiquée et être en mesure de démontrer que l'affection ou l'invalidité est liée à votre service. &lt;/p&gt;
      &lt;p&gt;À titre d'ancien combattant allié, vous pouvez avoir droit à une pension d'invalidité d'&lt;abbr title="Anciens Combattants Canada"&gt;ACC&lt;/abbr&gt; si vous viviez au Canada avant de vous enrôler dans des Forces alliées. Si tel est votre cas et si vous vivez actuellement au Canada, vous pouvez présenter une demande de pension d'invalidité. Vous devez tout d'abord soumettre votre demande au pays sous lequel vous avez servi durant la guerre. Vous pouvez par la suite présenter une demande à &lt;abbr title="Anciens Combattants Canada"&gt;ACC&lt;/abbr&gt;. Le montant que vous recevrez ultimement d'&lt;abbr title="Anciens Combattants Canada"&gt;ACC&lt;/abbr&gt; sera tributaire des facteurs suivants :&lt;/p&gt;
      &lt;ol class="list-lower-alpha"&gt;
        &lt;li&gt;si le pays que vous avez servi rend une décision favorable à votre endroit,&lt;/li&gt;
        &lt;li&gt;si &lt;abbr title="Anciens Combattants Canada"&gt;ACC&lt;/abbr&gt; rend une décision favorable à votre endroit.&lt;/li&gt;
      &lt;/ol&gt;
      &lt;p&gt;Si les deux décisions sont favorables, &lt;abbr title="Anciens Combattants Canada"&gt;ACC&lt;/abbr&gt; veillera à ce que le montant de vos prestations corresponde à tout le moins à celui qui est accordé aux anciens combattants ayant servi dans les Forces armées canadiennes.&lt;/p&gt;
       &lt;p&gt;Pour déterminer si vous êtes admissible, &lt;a href="./MVA_7_17.do"&gt;envoyez un message protégé&lt;/a&gt; ou &lt;a href="./MVA_7_12.do"&gt;contactez-nous&lt;/a&gt;.&lt;/p&gt;
      &lt;a href="./MVA_7_23.do?dispatch=displayForm&amp;amp;fromBB=1&amp;amp;formID=14" class="btn btn-lg btn-success mrgn-bttm-md"&gt;Présenter une demande de prestations d'invalidité&lt;/a&gt;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data-vac-url="http://www.veterans.gc.ca/fra/services/after-injury/disability-benefits/disability-pension"&gt;
                Prestations d'invalidité
                &lt;span class="fa fa-external-link mrgn-lft-sm"&gt;&lt;/span&gt;
            &lt;/a&gt;
          &lt;/li&gt;
          &lt;li class="list-group-item"&gt;
            &lt;a  href='#vac-site-confirm-popup' 
                aria-controls="vac-site-confirm-popup" 
                class="wb-lbx" 
                role="button" 
                rel="external" 
                target="_blank" 
                data-vac-url="http://www.veterans.gc.ca/fra/about-us/policy"&gt;
                Les politiques du programme de Prestations d'invalidité
                &lt;span class="fa fa-external-link mrgn-lft-sm"&gt;&lt;/span&gt;
            &lt;/a&gt;
          &lt;/li&gt;
        &lt;/ul&gt; 
      &lt;/div&gt;
    &lt;/div&gt;
  &lt;/div&gt;
&lt;/section&gt;</t>
  </si>
  <si>
    <t>&lt;!-- Disability Benefits 5 --&gt;
&lt;section&gt;
  &lt;h2 class="mrgn-tp-md"&gt;Disability Benefits&lt;/h2&gt;
  &lt;div class="row"&gt;  
    &lt;div class="col-sm-12 col-md-8 mrgn-bttm-md"&gt;
        &lt;p&gt;The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&lt;p&gt;As an Allied Veteran you may qualify for a &lt;abbr title="Veterans Affairs Canada"&gt;VAC&lt;/abbr&gt; disability pension if you lived in Canada before you enlisted to serve in an Allied Force. If this applies to you, and you live in Canada today, you can apply for a disability pension. First, you must apply to the country you served with during the war. Next, you would also apply to &lt;abbr title="Veterans Affaris Canada"&gt;VAC&lt;/abbr&gt;. The amount you ultimately receive from &lt;abbr title="Veterans Affairs Canada"&gt;VAC&lt;/abbr&gt; will depend on:&lt;/p&gt;
        &lt;ol class="list-lower-alpha"&gt;
          &lt;li&gt;If the country you served with gives you a favourable decision, and&lt;/li&gt;
          &lt;li&gt;If &lt;abbr title="Veterans Affairs Canada"&gt;VAC&lt;/abbr&gt; gives you a favourable decision.&lt;/li&gt;
        &lt;/ol&gt;
        &lt;p&gt;If both are favourable, &lt;abbr title="Veterans Affairs Canada"&gt;VAC&lt;/abbr&gt; will ensure your benefit is at least the same amount provided to Veterans who served with the Canadian Armed Forces.&lt;/p&gt;
        &lt;p&gt;To determine if you qualify, send a secure message &lt;a href="http://www.veterans.gc.ca/eng/e_services"&gt;through My VAC Account&lt;/a&gt; or &lt;a href="http://www.veterans.gc.ca/eng/contact"&gt;contact us&lt;/a&gt;.&lt;/p&gt;
      &lt;a  href="http://www.veterans.gc.ca/eng/forms/document/493"&gt;Apply for disability benefits&lt;/a&gt;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href="http://www.veterans.gc.ca/eng/services/after-injury/disability-benefits/disability-pension"&gt;
                Disability Benefits
            &lt;/a&gt;
          &lt;/li&gt;
          &lt;li class="list-group-item"&gt;
            &lt;a  href="http://www.veterans.gc.ca/eng/about-us/policy"&gt;
                Disability Benefits policies
            &lt;/a&gt;
          &lt;/li&gt;
        &lt;/ul&gt; 
      &lt;/div&gt;
    &lt;/div&gt;
  &lt;/div&gt;
&lt;/section&gt;</t>
  </si>
  <si>
    <t>Statements (English)</t>
  </si>
  <si>
    <t>&lt;!-- Prestations d'invalidité 5 FRA --&gt;
&lt;section&gt;
  &lt;h2 class="mrgn-tp-md"&gt;Prestations d'invalidité&lt;/h2&gt;
  &lt;div class="row"&gt;  
    &lt;div class="col-sm-12 col-md-8 mrgn-bttm-md"&gt;
      &lt;p&gt;La pension d'invalidité est un paiement mensuel versé aux personnes atteintes d'une invalidité imputable au service. Pour recevoir une pension d'invalidité, vous devez souffrir d'une affection médicale ou d'une invalidité dûment diagnostiquée et être en mesure de démontrer que l'affection ou l'invalidité est liée à votre service. &lt;/p&gt;
      &lt;p&gt;À titre d'ancien combattant allié, vous pouvez avoir droit à une pension d'invalidité d'&lt;abbr title="Anciens Combattants Canada"&gt;ACC&lt;/abbr&gt; si vous viviez au Canada avant de vous enrôler dans des Forces alliées. Si tel est votre cas et si vous vivez actuellement au Canada, vous pouvez présenter une demande de pension d'invalidité. Vous devez tout d'abord soumettre votre demande au pays sous lequel vous avez servi durant la guerre. Vous pouvez par la suite présenter une demande à &lt;abbr title="Anciens Combattants Canada"&gt;ACC&lt;/abbr&gt;. Le montant que vous recevrez ultimement d'&lt;abbr title="Anciens Combattants Canada"&gt;ACC&lt;/abbr&gt; sera tributaire des facteurs suivants :&lt;/p&gt;
      &lt;ol class="list-lower-alpha"&gt;
        &lt;li&gt;si le pays que vous avez servi rend une décision favorable à votre endroit,&lt;/li&gt;
        &lt;li&gt;si &lt;abbr title="Anciens Combattants Canada"&gt;ACC&lt;/abbr&gt; rend une décision favorable à votre endroit.&lt;/li&gt;
      &lt;/ol&gt;
      &lt;p&gt;Si les deux décisions sont favorables, &lt;abbr title="Anciens Combattants Canada"&gt;ACC&lt;/abbr&gt; veillera à ce que le montant de vos prestations corresponde à tout le moins à celui qui est accordé aux anciens combattants ayant servi dans les Forces armées canadiennes.&lt;/p&gt;
       &lt;p&gt;Pour déterminer si vous êtes admissible, envoyez un message protégé &lt;a href="http://www.veterans.gc.ca/fra/endirect"&gt;par Mon dossier ACC&lt;/a&gt; ou &lt;a href="http://www.veterans.gc.ca/fra/contactez"&gt;contactez-nous&lt;/a&gt;.&lt;/p&gt;
      &lt;a  href="http://www.veterans.gc.ca/fra/formulaires/document/493"&gt;Présenter une demande de prestations d'invalidité&lt;/a&gt;
    &lt;/div&gt;
    &lt;div class="col-sm-12 col-md-4"&gt;
      &lt;div class="panel panel-default"&gt;
        &lt;header class="panel-heading"&gt;
          &lt;h3 class="panel-title"&gt;Plus d'informations&lt;/h3&gt;
        &lt;/header&gt;  
        &lt;ul class="list-group"&gt;
          &lt;li class="list-group-item"&gt;
            &lt;a  href="http://www.veterans.gc.ca/fra/services/after-injury/disability-benefits/disability-pension"&gt;
                Prestations d'invalidité
            &lt;/a&gt;
          &lt;/li&gt;
          &lt;li class="list-group-item"&gt;
            &lt;a  href="http://www.veterans.gc.ca/fra/about-us/policy"&gt;
                Les politiques du programme de Prestations d'invalidité
            &lt;/a&gt;
          &lt;/li&gt;
        &lt;/ul&gt; 
      &lt;/div&gt;
    &lt;/div&gt;
  &lt;/div&gt;
&lt;/section&gt;</t>
  </si>
  <si>
    <r>
      <rPr/>
      <t xml:space="preserve">&lt;!-- Disability Benefits 5 --&gt;
&lt;div id="returned_data"&gt;
  &lt;div class="pseudo-card"&gt;
    &lt;div class="pseudo-card-header"&gt;Disability Benefits&lt;/div&gt;
    &lt;div class="pseudo-card-content"&gt;
      &lt;p&gt;The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&lt;p&gt;As an Allied Veteran you may qualify for a &lt;abbr title="Veterans Affairs Canada"&gt;VAC&lt;/abbr&gt; disability pension if you lived in Canada before you enlisted to serve in an Allied Force. If this applies to you, and you live in Canada today, you can apply for a disability pension. First, you must apply to the country you served with during the war. Next, you would also apply to &lt;abbr title="Veterans Affaris Canada"&gt;VAC&lt;/abbr&gt;. The amount you ultimately receive from &lt;abbr title="Veterans Affairs Canada"&gt;VAC&lt;/abbr&gt; will depend on:&lt;/p&gt;
      &lt;ol&gt;
        &lt;li&gt;If the country you served with gives you a favourable decision, and&lt;/li&gt;
        &lt;li&gt;If &lt;abbr title="Veterans Affairs Canada"&gt;VAC&lt;/abbr&gt; gives you a favourable decision.&lt;/li&gt;
      &lt;/ol&gt;
      &lt;p&gt;If both are favourable, &lt;abbr title="Veterans Affairs Canada"&gt;VAC&lt;/abbr&gt; will ensure your benefit is at least the same amount provided to Veterans who served with the Canadian Armed Forces.&lt;/p&gt;
      &lt;p&gt;To determine if you qualify, send a secure message &lt;a tappable class="external-link" external-url="http://www.veterans.gc.ca/eng/e_services"&gt;through My VAC Account&lt;/a&gt; or &lt;a tappable class="external-link" external-url="http://www.veterans.gc.ca/eng/contact"&gt;contact us&lt;/a&gt;.&lt;/p&gt;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external-url="http://www.veterans.gc.ca/eng/services/after-injury/disability-benefits/disability-pension"&gt;Disability Benefits&lt;/a&gt;
        &lt;/li&gt;
        &lt;li&gt;
          &lt;a tappable class="external-link" external-url="http://www.veterans.gc.ca/eng/about-us/policy"&gt;Disability Benefits policies&lt;/a&gt;
        &lt;/li&gt;
      &lt;/ul&gt;
    &lt;/div&gt;
  &lt;/div&gt;
&lt;/div&gt;</t>
    </r>
  </si>
  <si>
    <t>Benefits At a Glance Applicable</t>
  </si>
  <si>
    <r>
      <rPr/>
      <t xml:space="preserve">&lt;!-- Prestations d'invalidité 5 FRA --&gt;
&lt;div id="returned_data"&gt;
  &lt;div class="pseudo-card"&gt;
    &lt;div class="pseudo-card-header"&gt;Prestations d'invalidité&lt;/div&gt;
    &lt;div class="pseudo-card-content"&gt;
      &lt;p&gt;La pension d'invalidité est un paiement mensuel versé aux personnes atteintes d'une invalidité imputable au service. Pour recevoir une pension d'invalidité, vous devez souffrir d'une affection médicale ou d'une invalidité dûment diagnostiquée et être en mesure de démontrer que l'affection ou l'invalidité est liée à votre service. &lt;/p&gt;
      &lt;p&gt;À titre d'ancien combattant allié, vous pouvez avoir droit à une pension d'invalidité d'&lt;abbr title="Anciens Combattants Canada"&gt;ACC&lt;/abbr&gt; si vous viviez au Canada avant de vous enrôler dans des Forces alliées. Si tel est votre cas et si vous vivez actuellement au Canada, vous pouvez présenter une demande de pension d'invalidité. Vous devez tout d'abord soumettre votre demande au pays sous lequel vous avez servi durant la guerre. Vous pouvez par la suite présenter une demande à &lt;abbr title="Anciens Combattants Canada"&gt;ACC&lt;/abbr&gt;. Le montant que vous recevrez ultimement d'&lt;abbr title="Anciens Combattants Canada"&gt;ACC&lt;/abbr&gt; sera tributaire des facteurs suivants :&lt;/p&gt;
      &lt;ol&gt;
        &lt;li&gt;si le pays que vous avez servi rend une décision favorable à votre endroit,&lt;/li&gt;
        &lt;li&gt;si &lt;abbr title="Anciens Combattants Canada"&gt;ACC&lt;/abbr&gt; rend une décision favorable à votre endroit.&lt;/li&gt;
      &lt;/ol&gt;
      &lt;p&gt;Si les deux décisions sont favorables, &lt;abbr title="Anciens Combattants Canada"&gt;ACC&lt;/abbr&gt; veillera à ce que le montant de vos prestations corresponde à tout le moins à celui qui est accordé aux anciens combattants ayant servi dans les Forces armées canadiennes.&lt;/p&gt;
      &lt;p&gt;Pour déterminer si vous êtes admissible, envoyez un message protégé &lt;a tappable class="external-link" external-url="http://www.veterans.gc.ca/fra/endirect"&gt;par Mon dossier ACC&lt;/a&gt; ou &lt;a tappable class="external-link" external-url="http://www.veterans.gc.ca/fra/contactez"&gt;contactez-nous&lt;/a&gt;.&lt;/p&gt;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external-url="http://www.veterans.gc.ca/fra/services/after-injury/disability-benefits/disability-pension"&gt;Prestations d'invalidité&lt;/a&gt;
        &lt;/li&gt;
        &lt;li&gt;
          &lt;a tappable class="external-link" external-url="http://www.veterans.gc.ca/fra/about-us/policy"&gt;Les politiques du programme de Prestations d'invalidité&lt;/a&gt;
        &lt;/li&gt;
      &lt;/ul&gt;
    &lt;/div&gt;
  &lt;/div&gt;
&lt;/div&gt;</t>
    </r>
  </si>
  <si>
    <t>DB5</t>
  </si>
  <si>
    <t>AV - no DB</t>
  </si>
  <si>
    <t>Old ID*</t>
  </si>
  <si>
    <t>&lt;p&gt;The Disability Pension is a monthly financial payment made to you when you have a service-related disability.  To receive a Disability Pension you must have a diagnosed medical condition or disability and be able to show that the condition or disability is related to your service.&lt;/p&gt;
&lt;p&gt;As an Allied Veteran you may qualify for a VAC disability pension if you lived in Canada before you enlisted to serve in an Allied Force.  If this applies to you, and you live in Canada today, you can apply for a disability pension.  First, you must apply to the country you served with during the war.  Next, you would also apply to VAC.  The amount you ultimately receive from VAC will depend on:&lt;/p&gt;
&lt;ol&gt;&lt;li&gt;a. If the country you served with gives you a favourable decision, and&lt;/li&gt;
&lt;li&gt;b. If VAC gives you a favourable decision.&lt;/li&gt;&lt;/ol&gt;
&lt;p&gt;If both are favourable, VAC will ensure your benefit is at least the same amount provided to Veterans who served with the Canadian Armed Forces. &lt;/p&gt;
&lt;p&gt;To apply for a VAC Disability Pension &lt;a href=""&gt;send a secure message&lt;/a&gt; or &lt;a href=""&gt;call us&lt;/a&gt;.&lt;/p&gt;</t>
  </si>
  <si>
    <t>Newer ID*</t>
  </si>
  <si>
    <t>New ID with formula*</t>
  </si>
  <si>
    <t>*Remove after</t>
  </si>
  <si>
    <t>&lt;!-- FCRB --&gt;
&lt;section&gt;
  &lt;h2 class="mrgn-tp-md"&gt;Family Caregiver Relief Benefit&lt;/h2&gt;
  &lt;div class="row"&gt;  
    &lt;div class="col-sm-12 col-md-8 mrgn-bttm-md"&gt;
        &lt;p&gt;The Family Caregiver Relief Benefit recognizes the vital contribution informal caregivers make toward the health and well-being of seriously injured Veterans. This benefit provides eligible Veterans with an annual tax-free grant, allowing their informal caregivers to take a well-deserved break while ensuring Veterans continue to get the support they need.&lt;/p&gt;
        &lt;a href="./MVA_7_23.do?dispatch=displayForm&amp;amp;fromBB=1&amp;amp;formID=42" class="btn btn-lg btn-success mrgn-bttm-md"&gt;Apply for the Family Caregiver Relief Benefit&lt;/a&gt;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data-vac-url="http://www.veterans.gc.ca/eng/services/health/family-caregiver-relief-benefit"&gt;
                Family Caregiver Relief Benefit
                &lt;span class="fa fa-external-link mrgn-lft-sm"&gt;&lt;/span&gt;
            &lt;/a&gt;
          &lt;/li&gt;
        &lt;/ul&gt; 
      &lt;/div&gt;
    &lt;/div&gt;
  &lt;/div&gt;
&lt;/section&gt;</t>
  </si>
  <si>
    <t>&lt;!-- FCRB FRA --&gt;
&lt;section&gt;
  &lt;h2 class="mrgn-tp-md"&gt;L'allocation de relève d'un aidants familiaux&lt;/h2&gt;
  &lt;div class="row"&gt;  
    &lt;div class="col-sm-12 col-md-8 mrgn-bttm-md"&gt;
      &lt;p&gt;En créant l'allocation pour relève d'un aidant familial, le gouvernement reconnaît la contribution essentielle de ceux-ci à la santé et au bien-être des vétérans ayant subi des blessures graves. Cette allocation procure aux vétérans admissibles une subvention annuelle non imposable qui permet aux aidants naturels de prendre un congé bien mérité, sans que les vétérans perdent le soutien dont ils ont besoin.&lt;/p&gt;
      &lt;a href="./MVA_7_23.do?dispatch=displayForm&amp;amp;fromBB=1&amp;amp;formID=42" class="btn btn-lg btn-success mrgn-bttm-md"&gt;Présenter une demande d'allocation pour relève d'un aidant familial&lt;/a&gt;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data-vac-url="http://www.veterans.gc.ca/fra/services/health/family-caregiver-relief-benefit"&gt;
                L'allocation de relève d'un aidants familiaux
                &lt;span class="fa fa-external-link mrgn-lft-sm"&gt;&lt;/span&gt;
            &lt;/a&gt;
          &lt;/li&gt;
        &lt;/ul&gt; 
      &lt;/div&gt;
    &lt;/div&gt;
  &lt;/div&gt;
&lt;/section&gt;</t>
  </si>
  <si>
    <t xml:space="preserve">    &lt;!-- FCRB --&gt;
&lt;section&gt;
  &lt;h2 class="mrgn-tp-md"&gt;Family Caregiver Relief Benefit&lt;/h2&gt;
  &lt;div class="row"&gt;  
    &lt;div class="col-sm-12 col-md-8 mrgn-bttm-md"&gt;
        &lt;p&gt;The Family Caregiver Relief Benefit recognizes the vital contribution informal caregivers make toward the health and well-being of seriously injured Veterans. This benefit provides eligible Veterans with an annual tax-free grant, allowing their informal caregivers to take a well-deserved break while ensuring Veterans continue to get the support they need.&lt;/p&gt;
      &lt;a  href="http://www.veterans.gc.ca/eng/forms/document/562"&gt;Apply for the Family Caregiver Relief Benefit&lt;/a&gt;
    &lt;/div&gt;
    &lt;div class="col-sm-12 col-md-4"&gt;
      &lt;div class="panel panel-default"&gt;
        &lt;header class="panel-heading"&gt;
          &lt;h3 class="panel-title"&gt;More information&lt;/h3&gt;
        &lt;/header&gt;  
        &lt;ul class="list-group"&gt;
          &lt;li class="list-group-item"&gt;
            &lt;a  href="http://www.veterans.gc.ca/eng/services/health/family-caregiver-relief-benefit"&gt;
                Family Caregiver Relief Benefit
            &lt;/a&gt;
          &lt;/li&gt;
        &lt;/ul&gt; 
      &lt;/div&gt;
    &lt;/div&gt;
  &lt;/div&gt;
&lt;/section&gt;
</t>
  </si>
  <si>
    <t>CAF - member or Veteran</t>
  </si>
  <si>
    <t>&lt;!-- FCRB FRA --&gt;
&lt;section&gt;
  &lt;h2 class="mrgn-tp-md"&gt;L'allocation de relève d'un aidants familiaux&lt;/h2&gt;
  &lt;div class="row"&gt;  
    &lt;div class="col-sm-12 col-md-8 mrgn-bttm-md"&gt;
      &lt;p&gt;En créant l'allocation pour relève d'un aidant familial, le gouvernement reconnaît la contribution essentielle de ceux-ci à la santé et au bien-être des vétérans ayant subi des blessures graves. Cette allocation procure aux vétérans admissibles une subvention annuelle non imposable qui permet aux aidants naturels de prendre un congé bien mérité, sans que les vétérans perdent le soutien dont ils ont besoin.&lt;/p&gt;
      &lt;a  href="http://www.veterans.gc.ca/fra/formulaires/document/562"&gt;Présenter une demande d'allocation pour relève d'un aidant familial&lt;/a&gt;
    &lt;/div&gt;
    &lt;div class="col-sm-12 col-md-4"&gt;
      &lt;div class="panel panel-default"&gt;
        &lt;header class="panel-heading"&gt;
          &lt;h3 class="panel-title"&gt;Plus d'informations&lt;/h3&gt;
        &lt;/header&gt;  
        &lt;ul class="list-group"&gt;
          &lt;li class="list-group-item"&gt;
            &lt;a  href="http://www.veterans.gc.ca/fra/services/health/family-caregiver-relief-benefit"&gt;
                L'allocation de relève d'un aidants familiaux
            &lt;/a&gt;
          &lt;/li&gt;
        &lt;/ul&gt; 
      &lt;/div&gt;
    &lt;/div&gt;
  &lt;/div&gt;
&lt;/section&gt;</t>
  </si>
  <si>
    <r>
      <rPr/>
      <t xml:space="preserve">&lt;!-- FCRB --&gt;
&lt;div id="returned_data"&gt;
  &lt;div class="pseudo-card"&gt;
    &lt;div class="pseudo-card-header"&gt;Family Caregiver Relief Benefit&lt;/div&gt;
    &lt;div class="pseudo-card-content"&gt;
      &lt;p&gt;The Family Caregiver Relief Benefit recognizes the vital contribution informal caregivers make toward the health and well-being of seriously injured Veterans. This benefit provides eligible Veterans with an annual tax-free grant, allowing their informal caregivers to take a well-deserved break while ensuring Veterans continue to get the support they need.&lt;/p&gt;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external-url="http://www.veterans.gc.ca/eng/services/health/family-caregiver-relief-benefit"&gt;Family Caregiver Relief Benefit&lt;/a&gt;
        &lt;/li&gt;
      &lt;/ul&gt;
    &lt;/div&gt;
  &lt;/div&gt;
&lt;/div&gt;</t>
    </r>
  </si>
  <si>
    <r>
      <rPr/>
      <t xml:space="preserve">&lt;!-- FCRB FRA --&gt;
&lt;div id="returned_data"&gt;
  &lt;div class="pseudo-card"&gt;
    &lt;div class="pseudo-card-header"&gt;L'allocation de relève d'un aidants familiaux&lt;/div&gt;
    &lt;div class="pseudo-card-content"&gt;
      &lt;p&gt;En créant l'allocation pour relève d'un aidant familial, le gouvernement reconnaît la contribution essentielle de ceux-ci à la santé et au bien-être des vétérans ayant subi des blessures graves. Cette allocation procure aux vétérans admissibles une subvention annuelle non imposable qui permet aux aidants naturels de prendre un congé bien mérité, sans que les vétérans perdent le soutien dont ils ont besoin.&lt;/p&gt;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external-url="http://www.veterans.gc.ca/fra/services/health/family-caregiver-relief-benefit"&gt;L'allocation de relève d'un aidants familiaux&lt;/a&gt;
        &lt;/li&gt;
      &lt;/ul&gt;
    &lt;/div&gt;
  &lt;/div&gt;
&lt;/div&gt;</t>
    </r>
  </si>
  <si>
    <t>FCRB</t>
  </si>
  <si>
    <t>VAC1032</t>
  </si>
  <si>
    <t>&lt;!-- Attendance Allowance 1 --&gt;
&lt;section&gt;
  &lt;h2 class="mrgn-tp-md"&gt;Attendance Allowance&lt;/h2&gt;
  &lt;div class="row"&gt;  
    &lt;div class="col-sm-12 col-md-8 mrgn-bttm-md"&gt;
        &lt;p&gt;The Attendance Allowance is a tax-free monthly assistance to individuals who:&lt;/p&gt;
        &lt;ol&gt;
          &lt;li&gt;Have a Disability Pension (or Prisoner of War Compensation);&lt;/li&gt;
          &lt;li&gt;Are totally disabled; and&lt;/li&gt;
          &lt;li&gt;Need help with daily living tasks.&lt;/li&gt;
        &lt;/ol&gt;
        &lt;p&gt;The amount payable is based on an assessment of your day-to-day personal care needs.&lt;/p&gt;
        &lt;p&gt; To request an assessment, &lt;a href="./MVA_7_17.do"&gt;send a secure message&lt;/a&gt; or &lt;a href="./MVA_7_12.do"&gt;contact us&lt;/a&gt;.&lt;/p&gt;
        &lt;a href="./MVA_7_23.do?dispatch=displayForm&amp;amp;fromBB=1&amp;amp;formID=28" class="btn btn-lg btn-success mrgn-bttm-md"&gt;Apply for Attendance Allowance&lt;/a&gt;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data-vac-url="http://www.veterans.gc.ca/eng/services/after-injury/disability-benefits/related-allowances"&gt;
                Attendance Allowance
                &lt;span class="fa fa-external-link mrgn-lft-sm"&gt;&lt;/span&gt;
            &lt;/a&gt;
          &lt;/li&gt;
          &lt;li class="list-group-item"&gt;
            &lt;a  href='#vac-site-confirm-popup' 
                aria-controls="vac-site-confirm-popup" 
                class="wb-lbx" 
                role="button" 
                rel="external" 
                target="_blank" 
                data-vac-url="http://www.veterans.gc.ca/eng/about-us/policy/document/1931#anchor42561"&gt;
                Attendance Allowance policies
                &lt;span class="fa fa-external-link mrgn-lft-sm"&gt;&lt;/span&gt;
            &lt;/a&gt;
          &lt;/li&gt;
        &lt;/ul&gt; 
      &lt;/div&gt;
    &lt;/div&gt;
  &lt;/div&gt;
&lt;/section&gt;</t>
  </si>
  <si>
    <t>&lt;!-- Attendance Allowance 1 FRA --&gt;
&lt;section&gt;
  &lt;h2 class="mrgn-tp-md"&gt;Allocation pour soins&lt;/h2&gt;
  &lt;div class="row"&gt;  
    &lt;div class="col-sm-12 col-md-8 mrgn-bttm-md"&gt;
      &lt;p&gt;L'allocation pour soins est une aide mensuelle non imposable qui est versée aux personnes :&lt;/p&gt;
      &lt;ol&gt;
        &lt;li&gt;qui touchent une pension d'invalidité (ou une indemnité de prisonnier de guerre); &lt;/li&gt;
        &lt;li&gt;qui sont atteintes d'une invalidité totale; et&lt;/li&gt;
        &lt;li&gt;qui ont besoin d'aide pour accomplir les tâches de la vie quotidienne.&lt;/li&gt;
      &lt;/ol&gt;
      &lt;p&gt;Le montant payable est fonction d'une évaluation de vos besoins pour accomplir vos activités de la vie quotidienne.&lt;/p&gt;
      &lt;p&gt;Pour demander une évaluation, &lt;a href="./MVA_7_17.do"&gt;envoyez un message protégé&lt;/a&gt; ou &lt;a href="./MVA_7_12.do"&gt;contactez-nous&lt;/a&gt;.&lt;/p&gt;
      &lt;a href="./MVA_7_23.do?dispatch=displayForm&amp;amp;fromBB=1&amp;amp;formID=28" class="btn btn-lg btn-success mrgn-bttm-md"&gt;Présenter une demande d'allocation pour soins&lt;/a&gt;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data-vac-url="http://www.veterans.gc.ca/fra/services/after-injury/disability-benefits/related-allowances"&gt;
                Allocation pour soins
                &lt;span class="fa fa-external-link mrgn-lft-sm"&gt;&lt;/span&gt;
            &lt;/a&gt;
          &lt;/li&gt;
          &lt;li class="list-group-item"&gt;
            &lt;a  href='#vac-site-confirm-popup' 
                aria-controls="vac-site-confirm-popup" 
                class="wb-lbx" 
                role="button" 
                rel="external" 
                target="_blank" 
                data-vac-url="http://www.veterans.gc.ca/fra/about-us/policy/document/1931#anchor42561"&gt;
                Les politiques du programme d'Allocation pour soins
                &lt;span class="fa fa-external-link mrgn-lft-sm"&gt;&lt;/span&gt;
            &lt;/a&gt;
          &lt;/li&gt;
        &lt;/ul&gt; 
      &lt;/div&gt;
    &lt;/div&gt;
  &lt;/div&gt;
&lt;/section&gt;</t>
  </si>
  <si>
    <t xml:space="preserve">&lt;!-- Attendance Allowance 1 --&gt;
&lt;section&gt;
  &lt;h2 class="mrgn-tp-md"&gt;Attendance Allowance&lt;/h2&gt;
  &lt;div class="row"&gt;  
    &lt;div class="col-sm-12 col-md-8 mrgn-bttm-md"&gt;
        &lt;p&gt;The Attendance Allowance is a tax-free monthly assistance to individuals who:&lt;/p&gt;
        &lt;ol&gt;
          &lt;li&gt;Have a Disability Pension (or Prisoner of War Compensation);&lt;/li&gt;
          &lt;li&gt;Are totally disabled; and&lt;/li&gt;
          &lt;li&gt;Need help with daily living tasks.&lt;/li&gt;
        &lt;/ol&gt;
        &lt;p&gt;The amount payable is based on an assessment of your day-to-day personal care needs.&lt;/p&gt;
        &lt;p&gt; To request an assessment, send a secure message &lt;a href="http://www.veterans.gc.ca/eng/e_services"&gt;through My VAC Account&lt;/a&gt; or &lt;a href="http://www.veterans.gc.ca/eng/contact"&gt;contact us&lt;/a&gt;.&lt;/p&gt;
      &lt;a  href="http://www.veterans.gc.ca/eng/forms/document/499"&gt;Apply for Attendance Allowance&lt;/a&gt;
    &lt;/div&gt;
    &lt;div class="col-sm-12 col-md-4"&gt;
      &lt;div class="panel panel-default"&gt;
        &lt;header class="panel-heading"&gt;
          &lt;h3 class="panel-title"&gt;More information&lt;/h3&gt;
        &lt;/header&gt;  
        &lt;ul class="list-group"&gt;
          &lt;li class="list-group-item"&gt;
            &lt;a  href="http://www.veterans.gc.ca/eng/services/after-injury/disability-benefits/related-allowances"&gt;
                Attendance Allowance
            &lt;/a&gt;
          &lt;/li&gt;
          &lt;li class="list-group-item"&gt;
            &lt;a  href="http://www.veterans.gc.ca/eng/about-us/policy/document/1931#anchor42561"&gt;
                Attendance Allowance policies
            &lt;/a&gt;
          &lt;/li&gt;
        &lt;/ul&gt; 
      &lt;/div&gt;
    &lt;/div&gt;
  &lt;/div&gt;
&lt;/section&gt;
</t>
  </si>
  <si>
    <t>&lt;!-- Attendance Allowance 1 FRA --&gt;
&lt;section&gt;
  &lt;h2 class="mrgn-tp-md"&gt;Allocation pour soins&lt;/h2&gt;
  &lt;div class="row"&gt;  
    &lt;div class="col-sm-12 col-md-8 mrgn-bttm-md"&gt;
      &lt;p&gt;L'allocation pour soins est une aide mensuelle non imposable qui est versée aux personnes :&lt;/p&gt;
      &lt;ol&gt;
        &lt;li&gt;qui touchent une pension d'invalidité (ou une indemnité de prisonnier de guerre); &lt;/li&gt;
        &lt;li&gt;qui sont atteintes d'une invalidité totale; et&lt;/li&gt;
        &lt;li&gt;qui ont besoin d'aide pour accomplir les tâches de la vie quotidienne.&lt;/li&gt;
      &lt;/ol&gt;
      &lt;p&gt;Le montant payable est fonction d'une évaluation de vos besoins pour accomplir vos activités de la vie quotidienne.&lt;/p&gt;
      &lt;p&gt;Pour demander une évaluation, envoyez un message protégé &lt;a href="http://www.veterans.gc.ca/fra/endirect"&gt;par Mon dossier ACC&lt;/a&gt; ou &lt;a href="http://www.veterans.gc.ca/fra/contactez"&gt;contactez-nous&lt;/a&gt;.&lt;/p&gt;
      &lt;a  href="http://www.veterans.gc.ca/fra/formulaires/document/499"&gt;Présenter une demande d'allocation pour soins&lt;/a&gt;
    &lt;/div&gt;
    &lt;div class="col-sm-12 col-md-4"&gt;
      &lt;div class="panel panel-default"&gt;
        &lt;header class="panel-heading"&gt;
          &lt;h3 class="panel-title"&gt;Plus d'informations&lt;/h3&gt;
        &lt;/header&gt;  
        &lt;ul class="list-group"&gt;
          &lt;li class="list-group-item"&gt;
            &lt;a  href="http://www.veterans.gc.ca/fra/services/after-injury/disability-benefits/related-allowances"&gt;
                Allocation pour soins
            &lt;/a&gt;
          &lt;/li&gt;
          &lt;li class="list-group-item"&gt;
            &lt;a  href="http://www.veterans.gc.ca/fra/about-us/policy/document/1931#anchor42561"&gt;
                Les politiques du programme d'Allocation pour soins
            &lt;/a&gt;
          &lt;/li&gt;
        &lt;/ul&gt; 
      &lt;/div&gt;
    &lt;/div&gt;
  &lt;/div&gt;
&lt;/section&gt;</t>
  </si>
  <si>
    <r>
      <rPr/>
      <t xml:space="preserve">&lt;!-- Attendance Allowance 1 --&gt;
&lt;div id="returned_data"&gt;
  &lt;div class="pseudo-card"&gt;
    &lt;div class="pseudo-card-header"&gt;Attendance Allowance&lt;/div&gt;
    &lt;div class="pseudo-card-content"&gt;
      &lt;p&gt;The Attendance Allowance is a tax-free monthly assistance to individuals who:&lt;/p&gt;
      &lt;ol&gt;
        &lt;li&gt;Have a Disability Pension (or Prisoner of War Compensation);&lt;/li&gt;
        &lt;li&gt;Are totally disabled; and&lt;/li&gt;
        &lt;li&gt;Need help with daily living tasks.&lt;/li&gt;
      &lt;/ol&gt;
      &lt;p&gt;The amount payable is based on an assessment of your day-to-day personal care needs.&lt;/p&gt;
      &lt;p&gt; To request an assessment, send a secure message &lt;a tappable class="external-link" external-url="http://www.veterans.gc.ca/eng/e_services"&gt;through My VAC Account&lt;/a&gt; or &lt;a tappable class="external-link" external-url="http://www.veterans.gc.ca/eng/contact"&gt;contact us&lt;/a&gt;.&lt;/p&gt;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external-url="http://www.veterans.gc.ca/eng/services/after-injury/disability-benefits/related-allowances"&gt;Attendance Allowance&lt;/a&gt;
        &lt;/li&gt;
        &lt;li&gt;
          &lt;a tappable class="external-link" external-url="http://www.veterans.gc.ca/eng/about-us/policy/document/1931#anchor42561"&gt;Attendance Allowance policies&lt;/a&gt;
        &lt;/li&gt;
      &lt;/ul&gt;
    &lt;/div&gt;
  &lt;/div&gt;
&lt;/div&gt;</t>
    </r>
  </si>
  <si>
    <t>RCMP - member or Veteran</t>
  </si>
  <si>
    <r>
      <rPr/>
      <t xml:space="preserve">&lt;!-- Attendance Allowance 1 FRA --&gt;
&lt;div id="returned_data"&gt;
  &lt;div class="pseudo-card"&gt;
    &lt;div class="pseudo-card-header"&gt;Allocation pour soins&lt;/div&gt;
    &lt;div class="pseudo-card-content"&gt;
      &lt;p&gt;L'allocation pour soins est une aide mensuelle non imposable qui est versée aux personnes :&lt;/p&gt;
      &lt;ol&gt;
        &lt;li&gt;qui touchent une pension d'invalidité (ou une indemnité de prisonnier de guerre); &lt;/li&gt;
        &lt;li&gt;qui sont atteintes d'une invalidité totale; et&lt;/li&gt;
        &lt;li&gt;qui ont besoin d'aide pour accomplir les tâches de la vie quotidienne.&lt;/li&gt;
      &lt;/ol&gt;
      &lt;p&gt;Le montant payable est fonction d'une évaluation de vos besoins pour accomplir vos activités de la vie quotidienne.&lt;/p&gt;
      &lt;p&gt;Pour demander une évaluation, envoyez un message protégé &lt;a tappable class="external-link" external-url="http://www.veterans.gc.ca/fra/endirect"&gt;par Mon dossier ACC&lt;/a&gt; ou &lt;a tappable class="external-link" external-url="http://www.veterans.gc.ca/fra/contactez"&gt;contactez-nous&lt;/a&gt;.&lt;/p&gt;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external-url="http://www.veterans.gc.ca/fra/services/after-injury/disability-benefits/related-allowances"&gt;Allocation pour soins&lt;/a&gt;
        &lt;/li&gt;
        &lt;li&gt;
          &lt;a tappable class="external-link" external-url="http://www.veterans.gc.ca/fra/about-us/policy/document/1931#anchor42561"&gt;Les politiques du programme d'Allocation pour soins&lt;/a&gt;
        &lt;/li&gt;
      &lt;/ul&gt;
    &lt;/div&gt;
  &lt;/div&gt;
&lt;/div&gt;</t>
    </r>
  </si>
  <si>
    <t>AA1</t>
  </si>
  <si>
    <t>PEN6203 - AA</t>
  </si>
  <si>
    <t>CAF</t>
  </si>
  <si>
    <t>Attendance Allowance</t>
  </si>
  <si>
    <t xml:space="preserve">The Attendance Allowance is a tax-free monthly assistance to individuals who have:
• a Disability Pension (or Prisoner of War compensation)
• are totally disabled, and
• need help with daily living tasks.
The amount payable is based on an assessment of your day-to-day personal care needs.
To request an assessment, send a secure message or call us.
</t>
  </si>
  <si>
    <t xml:space="preserve">War Service Veteran - member </t>
  </si>
  <si>
    <t>Apply for the Attendance Allowance</t>
  </si>
  <si>
    <t>http://www.veterans.gc.ca/eng/forms/document/499</t>
  </si>
  <si>
    <t>Allied Veteran - member</t>
  </si>
  <si>
    <t>&lt;!-- Clothing Allowance 1 --&gt;
&lt;section&gt;
  &lt;h2 class="mrgn-tp-md"&gt;Clothing Allowance&lt;/h2&gt;
  &lt;div class="row"&gt;  
    &lt;div class="col-sm-12 col-md-8 mrgn-bttm-md"&gt;
         &lt;p&gt;If you are receiving a disability benefit for a condition that causes wear and tear on your clothing or requires you to wear specially-made clothing, you may qualify for a monthly tax-free clothing allowance.&lt;/p&gt;
          &lt;p&gt;To request an assessment, &lt;a href="./MVA_7_17.do"&gt;send a secure message&lt;/a&gt; or &lt;a href="./MVA_7_12.do"&gt;contact us&lt;/a&gt;.&lt;/p&gt;
          &lt;a href="./MVA_7_23.do?dispatch=displayForm&amp;amp;fromBB=1&amp;amp;formID=28" class="btn btn-lg btn-success mrgn-bttm-md"&gt;Apply for Clothing Allowance&lt;/a&gt;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data-vac-url="http://www.veterans.gc.ca/eng/services/after-injury/disability-benefits/related-allowances"&gt;
                Clothing Allowance
                &lt;span class="fa fa-external-link mrgn-lft-sm"&gt;&lt;/span&gt;
            &lt;/a&gt;
          &lt;/li&gt;
          &lt;li class="list-group-item"&gt;
            &lt;a  href='#vac-site-confirm-popup' 
                aria-controls="vac-site-confirm-popup" 
                class="wb-lbx" 
                role="button" 
                rel="external" 
                target="_blank" 
                data-vac-url="http://www.veterans.gc.ca/eng/about-us/policy/document/1931#anchor42560"&gt;
                Clothing Allowance policies
                &lt;span class="fa fa-external-link mrgn-lft-sm"&gt;&lt;/span&gt;
            &lt;/a&gt;
          &lt;/li&gt;
        &lt;/ul&gt; 
      &lt;/div&gt;
    &lt;/div&gt;
  &lt;/div&gt;
&lt;/section&gt;</t>
  </si>
  <si>
    <t>&lt;!-- Clothing Allowance 1 FRA --&gt;
&lt;section&gt;
  &lt;h2 class="mrgn-tp-md"&gt;Allocation vestimentaire&lt;/h2&gt;
  &lt;div class="row"&gt;  
    &lt;div class="col-sm-12 col-md-8 mrgn-bttm-md"&gt;
      &lt;p&gt;Si vous recevez une prestation d'invalidité pour une ou plusieurs affections qui provoquent l'usure et la détérioration de vos vêtements ou si vous devez porter des vêtements de confection spéciale, vous pourriez avoir droit à une allocation vestimentaire mensuelle non imposable.&lt;/p&gt;
      &lt;p&gt;Pour demander une évaluation, &lt;a href="./MVA_7_17.do"&gt;envoyez un message protégé&lt;/a&gt; ou &lt;a href="./MVA_7_12.do"&gt;contactez-nous&lt;/a&gt;.&lt;/p&gt;
      &lt;a href="./MVA_7_23.do?dispatch=displayForm&amp;amp;fromBB=1&amp;amp;formID=28" class="btn btn-lg btn-success mrgn-bttm-md"&gt;Présenter une demande d'allocation vestimentaire&lt;/a&gt;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data-vac-url="http://www.veterans.gc.ca/fra/services/after-injury/disability-benefits/related-allowances"&gt;
                Allocation vestimentaire
                &lt;span class="fa fa-external-link mrgn-lft-sm"&gt;&lt;/span&gt;
            &lt;/a&gt;
          &lt;/li&gt;
          &lt;li class="list-group-item"&gt;
            &lt;a  href='#vac-site-confirm-popup' 
                aria-controls="vac-site-confirm-popup" 
                class="wb-lbx" 
                role="button" 
                rel="external" 
                target="_blank" 
                data-vac-url="http://www.veterans.gc.ca/fra/about-us/policy/document/1931#anchor42560"&gt;
                Les politiques du programme d'allocation vestimentaire
                &lt;span class="fa fa-external-link mrgn-lft-sm"&gt;&lt;/span&gt;
            &lt;/a&gt;
          &lt;/li&gt;
        &lt;/ul&gt; 
      &lt;/div&gt;
    &lt;/div&gt;
  &lt;/div&gt;
&lt;/section&gt;</t>
  </si>
  <si>
    <t>Family Member</t>
  </si>
  <si>
    <t>&lt;!-- Clothing Allowance 1 --&gt;
&lt;section&gt;
  &lt;h2 class="mrgn-tp-md"&gt;Clothing Allowance&lt;/h2&gt;
  &lt;div class="row"&gt;  
    &lt;div class="col-sm-12 col-md-8 mrgn-bttm-md"&gt;
         &lt;p&gt;If you are receiving a disability benefit for a condition that causes wear and tear on your clothing or requires you to wear specially-made clothing, you may qualify for a monthly tax-free clothing allowance.&lt;/p&gt;
          &lt;p&gt;To request an assessment, send a secure message &lt;a href="http://www.veterans.gc.ca/eng/e_services"&gt;through My VAC Account&lt;/a&gt; or &lt;a href="http://www.veterans.gc.ca/eng/contact"&gt;contact us&lt;/a&gt;.&lt;/p&gt;
      &lt;a  href="http://www.veterans.gc.ca/eng/forms/document/499"&gt;Apply for Clothing Allowance&lt;/a&gt;
    &lt;/div&gt;
    &lt;div class="col-sm-12 col-md-4"&gt;
      &lt;div class="panel panel-default"&gt;
        &lt;header class="panel-heading"&gt;
          &lt;h3 class="panel-title"&gt;More information&lt;/h3&gt;
        &lt;/header&gt;  
        &lt;ul class="list-group"&gt;
          &lt;li class="list-group-item"&gt;
            &lt;a  href="http://www.veterans.gc.ca/eng/services/after-injury/disability-benefits/related-allowances"&gt;
                Clothing Allowance
            &lt;/a&gt;
          &lt;/li&gt;
          &lt;li class="list-group-item"&gt;
            &lt;a  href="http://www.veterans.gc.ca/eng/about-us/policy/document/1931#anchor42560"&gt;
                Clothing Allowance policies
            &lt;/a&gt;
          &lt;/li&gt;
        &lt;/ul&gt; 
      &lt;/div&gt;
    &lt;/div&gt;
  &lt;/div&gt;
&lt;/section&gt;</t>
  </si>
  <si>
    <t>&lt;!-- Clothing Allowance 1 FRA --&gt;
&lt;section&gt;
  &lt;h2 class="mrgn-tp-md"&gt;Allocation vestimentaire&lt;/h2&gt;
  &lt;div class="row"&gt;  
    &lt;div class="col-sm-12 col-md-8 mrgn-bttm-md"&gt;
      &lt;p&gt;Si vous recevez une prestation d'invalidité pour une ou plusieurs affections qui provoquent l'usure et la détérioration de vos vêtements ou si vous devez porter des vêtements de confection spéciale, vous pourriez avoir droit à une allocation vestimentaire mensuelle non imposable.&lt;/p&gt;
      &lt;p&gt;Pour demander une évaluation, envoyez un message protégé &lt;a href="http://www.veterans.gc.ca/fra/endirect"&gt;par Mon dossier ACC&lt;/a&gt; ou &lt;a href="http://www.veterans.gc.ca/fra/contactez"&gt;contactez-nous&lt;/a&gt;.&lt;/p&gt;
      &lt;a  href="http://www.veterans.gc.ca/fra/formulaires/document/499"&gt;Présenter une demande d'allocation vestimentaire&lt;/a&gt;
    &lt;/div&gt;
    &lt;div class="col-sm-12 col-md-4"&gt;
      &lt;div class="panel panel-default"&gt;
        &lt;header class="panel-heading"&gt;
          &lt;h3 class="panel-title"&gt;Plus d'informations&lt;/h3&gt;
        &lt;/header&gt;  
        &lt;ul class="list-group"&gt;
          &lt;li class="list-group-item"&gt;
            &lt;a  href="http://www.veterans.gc.ca/fra/services/after-injury/disability-benefits/related-allowances"&gt;
                Allocation vestimentaire
            &lt;/a&gt;
          &lt;/li&gt;
          &lt;li class="list-group-item"&gt;
            &lt;a  href="http://www.veterans.gc.ca/fra/about-us/policy/document/1931#anchor42560"&gt;
                Les politiques du programme d'allocation vestimentaire
            &lt;/a&gt;
          &lt;/li&gt;
        &lt;/ul&gt; 
      &lt;/div&gt;
    &lt;/div&gt;
  &lt;/div&gt;
&lt;/section&gt;</t>
  </si>
  <si>
    <r>
      <rPr/>
      <t xml:space="preserve">&lt;!-- Clothing Allowance 1 --&gt;
&lt;div id="returned_data"&gt;
  &lt;div class="pseudo-card"&gt;
    &lt;div class="pseudo-card-header"&gt;Clothing Allowance&lt;/div&gt;
    &lt;div class="pseudo-card-content"&gt;
      &lt;p&gt;If you are receiving a disability benefit for a condition that causes wear and tear on your clothing or requires you to wear specially-made clothing, you may qualify for a monthly tax-free clothing allowance.&lt;/p&gt;
      &lt;p&gt;To request an assessment, send a secure message &lt;a tappable class="external-link" external-url="http://www.veterans.gc.ca/eng/e_services"&gt;through My VAC Account&lt;/a&gt; or &lt;a tappable class="external-link" external-url="http://www.veterans.gc.ca/eng/contact"&gt;contact us&lt;/a&gt;.&lt;/p&gt;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external-url="http://www.veterans.gc.ca/eng/services/after-injury/disability-benefits/related-allowances"&gt;Clothing Allowance&lt;/a&gt;
        &lt;/li&gt;
        &lt;li&gt;
          &lt;a tappable class="external-link" external-url="http://www.veterans.gc.ca/eng/about-us/policy/document/1931#anchor42560"&gt;Clothing Allowance policies&lt;/a&gt;
        &lt;/li&gt;
      &lt;/ul&gt;
    &lt;/div&gt;
  &lt;/div&gt;
&lt;/div&gt;</t>
    </r>
  </si>
  <si>
    <t>still serving</t>
  </si>
  <si>
    <r>
      <rPr/>
      <t xml:space="preserve">&lt;!-- Clothing Allowance 1 FRA --&gt;
&lt;div id="returned_data"&gt;
  &lt;div class="pseudo-card"&gt;
    &lt;div class="pseudo-card-header"&gt;Allocation vestimentaire&lt;/div&gt;
    &lt;div class="pseudo-card-content"&gt;
      &lt;p&gt;Si vous recevez une prestation d'invalidité pour une ou plusieurs affections qui provoquent l'usure et la détérioration de vos vêtements ou si vous devez porter des vêtements de confection spéciale, vous pourriez avoir droit à une allocation vestimentaire mensuelle non imposable.&lt;/p&gt;
      &lt;p&gt;Pour demander une évaluation, envoyez un message protégé &lt;a tappable class="external-link" external-url="http://www.veterans.gc.ca/fra/endirect"&gt;par Mon dossier ACC&lt;/a&gt; ou &lt;a tappable class="external-link" external-url="http://www.veterans.gc.ca/fra/contactez"&gt;contactez-nous&lt;/a&gt;.&lt;/p&gt;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external-url="http://www.veterans.gc.ca/fra/services/after-injury/disability-benefits/related-allowances"&gt;Allocation vestimentaire&lt;/a&gt;
        &lt;/li&gt;
        &lt;li&gt;
          &lt;a tappable class="external-link" external-url="http://www.veterans.gc.ca/fra/about-us/policy/document/1931#anchor42560"&gt;Les politiques du programme d'allocation vestimentaire&lt;/a&gt;
        &lt;/li&gt;
      &lt;/ul&gt;
    &lt;/div&gt;
  &lt;/div&gt;
&lt;/div&gt;</t>
    </r>
  </si>
  <si>
    <t>CA1</t>
  </si>
  <si>
    <t>PEN6203 - CA</t>
  </si>
  <si>
    <t>Clothing Allowance</t>
  </si>
  <si>
    <t xml:space="preserve">If you are receiving a disability benefit for a condition that causes wear and tear on your clothing or requires you to wear specially-made clothing, you may qualify for a monthly tax-free clothing allowance.
To request an assessment , send a secure message or call us.
</t>
  </si>
  <si>
    <t>Apply for the Clothing Allowance</t>
  </si>
  <si>
    <t>planning on releasing soon</t>
  </si>
  <si>
    <t>Member in receipt of a VAC disability benefit</t>
  </si>
  <si>
    <r>
      <rPr/>
      <t>&lt;!-- Exceptional Incapacity Allowance  1 --&gt;
&lt;section&gt;
  &lt;h2 class="mrgn-tp-md"&gt;Exceptional Incapacity Allowance&lt;/h2&gt;
  &lt;div class="row"&gt;  
    &lt;div class="col-sm-12 col-md-8 mrgn-bttm-md"&gt;
        &lt;p&gt;The Exceptional Incapacity Allowance is provided when you are assessed as exceptionally incapacitated in whole or in part by your disability. The &lt;a href="#vac-site-confirm-popup" aria-controls="vac-site-confirm-popup" class="wb-lbx" role="button" rel="external" target="_blank" data-vac-url="http://www.veterans.gc.ca/eng/services/rates#eia"&gt;amount of the allowance&lt;/a&gt; is based on the extent of pain and loss of enjoyment or shortened life expectancy. To receive the allowance, you must have a Disability Pension of 98% or more (or a Disability Pension combined with a Disability Award or POW Compensation of 98% or greater).&lt;/p&gt;
&lt;p&gt; To request an assessment, &lt;a href="./MVA_7_17.do"&gt;send a secure message&lt;/a&gt; or &lt;a href="./MVA_7_12.do"&gt;contact us&lt;/a&gt;.&lt;/p&gt;
        &lt;a href="./MVA_7_23.do?dispatch=displayForm&amp;amp;fromBB=1&amp;amp;formID=28" class="btn btn-lg btn-success mrgn-bttm-md"&gt;Apply for Exceptional Incapacity Allowance&lt;/a&gt;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data-vac-url="http://www.veterans.gc.ca/eng/services/after-injury/disability-benefits/exceptional-incapacity-allowance"&gt;
                Exceptional Incapacity Allowance
                &lt;span class="fa fa-external-link mrgn-lft-sm"&gt;&lt;/span&gt;
            &lt;/a&gt;
          &lt;/li&gt;
          &lt;li class="list-group-item"&gt;
            &lt;a  href='#vac-site-confirm-popup' 
                aria-controls="vac-site-confirm-popup" 
                class="wb-lbx" 
                role="button" 
                rel="external" 
                target="_blank" 
                data-vac-url="http://www.veterans.gc.ca/eng/about-us/policy/document/1931#anchor</t>
    </r>
    <r>
      <rPr>
        <rFont val="Calibri"/>
        <b/>
        <sz val="10.0"/>
      </rPr>
      <t>45227</t>
    </r>
    <r>
      <rPr>
        <rFont val="Calibri"/>
        <sz val="10.0"/>
      </rPr>
      <t>"&gt;
                Exceptional Incapacity Allowance policies
                &lt;span class="fa fa-external-link mrgn-lft-sm"&gt;&lt;/span&gt;
            &lt;/a&gt;
          &lt;/li&gt;
        &lt;/ul&gt; 
      &lt;/div&gt;
    &lt;/div&gt;
  &lt;/div&gt;
&lt;/section&gt;</t>
    </r>
  </si>
  <si>
    <t>served overseas during the Second World War or the Korean War</t>
  </si>
  <si>
    <r>
      <rPr/>
      <t>&lt;!-- Exceptional Incapacity Allowance  1 FRA --&gt;
&lt;section&gt;
  &lt;h2 class="mrgn-tp-md"&gt;Allocation d'incapacité exceptionnelle&lt;/h2&gt;
  &lt;div class="row"&gt;  
    &lt;div class="col-sm-12 col-md-8 mrgn-bttm-md"&gt;
        &lt;p&gt;Vous avez droit à une allocation d'incapacité exceptionnelle si, la conclusion suite à une évaluation, est que vous souffrez d'une incapacité exceptionnelle totale ou partielle, du fait de votre invalidité. Le &lt;a href="#vac-site-confirm-popup" aria-controls="vac-site-confirm-popup" class="wb-lbx" role="button" rel="external" target="_blank" data-vac-url="http://www.veterans.gc.ca/fra/services/rates#incapacite"&gt;montant de l'allocation&lt;/a&gt; est calculé en fonction de l'intensité de la douleur, de la perte de jouissance de la vie ou de la réduction de l'espérance de vie. Pour recevoir l'allocation, vous devez recevoir une pension d'invalidité d'au moins 98 % (ou une pension d'invalidité et une indemnité d'invalidité ou une indemnité de prisonnier de guerre d'au moins 98 %).&lt;/p&gt;
        &lt;p&gt;Pour demander une évaluation, &lt;a href="./MVA_7_17.do"&gt;envoyez un message protégé&lt;/a&gt; ou &lt;a href="./MVA_7_12.do"&gt;contactez-nous&lt;/a&gt;.&lt;/p&gt;
          &lt;a href="./MVA_7_23.do?dispatch=displayForm&amp;amp;fromBB=1&amp;amp;formID=28" class="btn btn-lg btn-success mrgn-bttm-md"&gt;Présenter une demande d'allocation d'incapacité exceptionnelle&lt;/a&gt;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data-vac-url="http://www.veterans.gc.ca/fra/services/after-injury/disability-benefits/exceptional-incapacity-allowance"&gt;
                Allocation d'incapacité exceptionnelle
                &lt;span class="fa fa-external-link mrgn-lft-sm"&gt;&lt;/span&gt;
            &lt;/a&gt;
          &lt;/li&gt;
          &lt;li class="list-group-item"&gt;
            &lt;a  href='#vac-site-confirm-popup' 
                aria-controls="vac-site-confirm-popup" 
                class="wb-lbx" 
                role="button" 
                rel="external" 
                target="_blank" 
                data-vac-url="http://www.veterans.gc.ca/fra/about-us/policy/document/1931#anchor</t>
    </r>
    <r>
      <rPr>
        <rFont val="Calibri"/>
        <b/>
        <sz val="10.0"/>
      </rPr>
      <t>45227</t>
    </r>
    <r>
      <rPr>
        <rFont val="Calibri"/>
        <sz val="10.0"/>
      </rPr>
      <t>"&gt;
                Les politiques du programme d'Allocation d'incapacité exceptionnelle
                &lt;span class="fa fa-external-link mrgn-lft-sm"&gt;&lt;/span&gt;
            &lt;/a&gt;
          &lt;/li&gt;
        &lt;/ul&gt; 
      &lt;/div&gt;
    &lt;/div&gt;
  &lt;/div&gt;
&lt;/section&gt;</t>
    </r>
  </si>
  <si>
    <t>Member received War Veterans Allowance</t>
  </si>
  <si>
    <r>
      <rPr/>
      <t>&lt;!-- Exceptional Incapacity Allowance  1 --&gt;
&lt;section&gt;
  &lt;h2 class="mrgn-tp-md"&gt;Exceptional Incapacity Allowance&lt;/h2&gt;
  &lt;div class="row"&gt;  
    &lt;div class="col-sm-12 col-md-8 mrgn-bttm-md"&gt;
        &lt;p&gt;The Exceptional Incapacity Allowance is provided when you are assessed as exceptionally incapacitated in whole or in part by your disability. The &lt;a  href="http://www.veterans.gc.ca/eng/services/rates#eia"&gt;amount of the allowance&lt;/a&gt; is based on the extent of  pain and loss of enjoyment or shortened life expectancy. To receive the allowance, you must have a Disability Pension of 98% or more (or a Disability Pension combined with a Disability Award or POW Compensation of 98% or greater).&lt;/p&gt;
 &lt;p&gt;To request an assessment, send a secure message &lt;a href="http://www.veterans.gc.ca/eng/e_services"&gt;through My VAC Account&lt;/a&gt; or &lt;a href="http://www.veterans.gc.ca/eng/contact"&gt;contact us&lt;/a&gt;.&lt;/p&gt;
      &lt;a  href="http://www.veterans.gc.ca/eng/forms/document/499"&gt;Apply for Exceptional Incapacity Allowance&lt;/a&gt;
    &lt;/div&gt;
    &lt;div class="col-sm-12 col-md-4"&gt;
      &lt;div class="panel panel-default"&gt;
        &lt;header class="panel-heading"&gt;
          &lt;h3 class="panel-title"&gt;More information&lt;/h3&gt;
        &lt;/header&gt;  
        &lt;ul class="list-group"&gt;
          &lt;li class="list-group-item"&gt;
            &lt;a  href="http://www.veterans.gc.ca/eng/services/after-injury/disability-benefits/exceptional-incapacity-allowance"&gt;
                Exceptional Incapacity Allowance
            &lt;/a&gt;
          &lt;/li&gt;
          &lt;li class="list-group-item"&gt;
            &lt;a  href="http://www.veterans.gc.ca/eng/about-us/policy/document/1931#anchor</t>
    </r>
    <r>
      <rPr>
        <rFont val="Calibri"/>
        <b/>
        <sz val="10.0"/>
      </rPr>
      <t>45227</t>
    </r>
    <r>
      <rPr>
        <rFont val="Calibri"/>
        <sz val="10.0"/>
      </rPr>
      <t>"&gt;
                Exceptional Incapacity Allowance policies
            &lt;/a&gt;
          &lt;/li&gt;
        &lt;/ul&gt; 
      &lt;/div&gt;
    &lt;/div&gt;
  &lt;/div&gt;
&lt;/section&gt;</t>
    </r>
  </si>
  <si>
    <t>has a Disability Pension</t>
  </si>
  <si>
    <r>
      <rPr/>
      <t>&lt;!-- Exceptional Incapacity Allowance  1 FRA --&gt;
&lt;section&gt;
  &lt;h2 class="mrgn-tp-md"&gt;Allocation d'incapacité exceptionnelle&lt;/h2&gt;
  &lt;div class="row"&gt;  
    &lt;div class="col-sm-12 col-md-8 mrgn-bttm-md"&gt;
        &lt;p&gt;Vous avez droit à une allocation d'incapacité exceptionnelle si, la conclusion suite à une évaluation, est que vous souffrez d'une incapacité exceptionnelle totale ou partielle, du fait de votre invalidité. Le &lt;a href="http://www.veterans.gc.ca/fra/services/rates#incapacite"&gt;montant de l'allocation&lt;/a&gt; est calculé en fonction de l'intensité de la douleur, de la perte de jouissance de la vie ou de la réduction de l'espérance de vie. Pour recevoir l'allocation, vous devez recevoir une pension d'invalidité d'au moins 98 % (ou une pension d'invalidité et une indemnité d'invalidité ou une indemnité de prisonnier de guerre d'au moins 98 %).&lt;/p&gt;
&lt;p&gt;Pour demander une évaluation, envoyez un message protégé &lt;a href="http://www.veterans.gc.ca/fra/endirect"&gt;par Mon dossier ACC&lt;/a&gt; ou &lt;a href="http://www.veterans.gc.ca/fra/contactez"&gt;contactez-nous&lt;/a&gt;.&lt;/p&gt;
      &lt;a  href="http://www.veterans.gc.ca/fra/formulaires/document/499"&gt;Présenter une demande d'allocation d'incapacité exceptionnelle&lt;/a&gt;
    &lt;/div&gt;
    &lt;div class="col-sm-12 col-md-4"&gt;
      &lt;div class="panel panel-default"&gt;
        &lt;header class="panel-heading"&gt;
          &lt;h3 class="panel-title"&gt;Plus d'informations&lt;/h3&gt;
        &lt;/header&gt;  
        &lt;ul class="list-group"&gt;
          &lt;li class="list-group-item"&gt;
            &lt;a  href="http://www.veterans.gc.ca/fra/services/after-injury/disability-benefits/exceptional-incapacity-allowance"&gt;
                Allocation d'incapacité exceptionnelle
            &lt;/a&gt;
          &lt;/li&gt;
          &lt;li class="list-group-item"&gt;
            &lt;a  href="http://www.veterans.gc.ca/fra/about-us/policy/document/1931#anchor</t>
    </r>
    <r>
      <rPr>
        <rFont val="Calibri"/>
        <b/>
        <sz val="10.0"/>
      </rPr>
      <t>45227</t>
    </r>
    <r>
      <rPr>
        <rFont val="Calibri"/>
        <sz val="10.0"/>
      </rPr>
      <t>"&gt;
                Les politiques du programme d'Allocation d'incapacité exceptionnelle
            &lt;/a&gt;
          &lt;/li&gt;
        &lt;/ul&gt; 
      &lt;/div&gt;
    &lt;/div&gt;
  &lt;/div&gt;
&lt;/section&gt;</t>
    </r>
  </si>
  <si>
    <t>received a Disability Award</t>
  </si>
  <si>
    <t>Disability Pension 1% or greater</t>
  </si>
  <si>
    <r>
      <rPr/>
      <t xml:space="preserve">&lt;!-- Exceptional Incapacity Allowance  1 --&gt;
&lt;div id="returned_data"&gt;
  &lt;div class="pseudo-card"&gt;
    &lt;div class="pseudo-card-header"&gt;Exceptional Incapacity Allowance&lt;/div&gt;
    &lt;div class="pseudo-card-content"&gt;
      &lt;p&gt;The Exceptional Incapacity Allowance is provided when you are assessed as exceptionally incapacitated in whole or in part by your disability. The &lt;a tappable class="external-link" external-url="http://www.veterans.gc.ca/eng/services/rates#eia"&gt;amount of the allowance&lt;/a&gt; is based on the extent of pain and loss of enjoyment or shortened life expectancy. To receive the allowance, you must have a Disability Pension of 98% or more (or a Disability Pension combined with a Disability Award or POW Compensation of 98% or greater).&lt;/p&gt;
&lt;p&gt;To request an assessment, send a secure message &lt;a tappable class="external-link" external-url="http://www.veterans.gc.ca/eng/e_services"&gt;through My VAC Account&lt;/a&gt; or &lt;a tappable class="external-link" external-url="http://www.veterans.gc.ca/eng/contact"&gt;contact us&lt;/a&gt;.&lt;/p&gt;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external-url="http://www.veterans.gc.ca/eng/services/after-injury/disability-benefits/exceptional-incapacity-allowance"&gt;Exceptional Incapacity Allowance&lt;/a&gt;
        &lt;/li&gt;
        &lt;li&gt;
          &lt;a tappable class="external-link" external-url="http://www.veterans.gc.ca/eng/about-us/policy/document/1931#anchor</t>
    </r>
    <r>
      <rPr>
        <rFont val="Calibri"/>
        <b/>
        <sz val="10.0"/>
      </rPr>
      <t>45227</t>
    </r>
    <r>
      <rPr>
        <rFont val="Calibri"/>
        <sz val="10.0"/>
      </rPr>
      <t>"&gt;Exceptional Incapacity Allowance policies&lt;/a&gt;
        &lt;/li&gt;
      &lt;/ul&gt;
    &lt;/div&gt;
  &lt;/div&gt;
&lt;/div&gt;</t>
    </r>
  </si>
  <si>
    <t>service-related illness or injury that will likely make the transition to civilian life difficult</t>
  </si>
  <si>
    <t>diagnosed medical illness or injury related to service</t>
  </si>
  <si>
    <r>
      <rPr/>
      <t xml:space="preserve">&lt;!-- Exceptional Incapacity Allowance  1 FRA --&gt;
&lt;div id="returned_data"&gt;
  &lt;div class="pseudo-card"&gt;
    &lt;div class="pseudo-card-header"&gt;Allocation d'incapacité exceptionnelle&lt;/div&gt;
    &lt;div class="pseudo-card-content"&gt;
      &lt;p&gt;Vous avez droit à une allocation d'incapacité exceptionnelle si, la conclusion suite à une évaluation, est que vous souffrez d'une incapacité exceptionnelle totale ou partielle, du fait de votre invalidité. Le &lt;a tappable class="external-link" external-url="http://www.veterans.gc.ca/fra/services/rates#incapacite"&gt;montant de l'allocation&lt;/a&gt; est calculé en fonction de l'intensité de la douleur, de la perte de jouissance de la vie ou de la réduction de l'espérance de vie. Pour recevoir l'allocation, vous devez recevoir une pension d'invalidité d'au moins 98 % (ou une pension d'invalidité et une indemnité d'invalidité ou une indemnité de prisonnier de guerre d'au moins 98 %).&lt;/p&gt;
&lt;p&gt;Pour demander une évaluation, envoyez un message protégé &lt;a tappable class="external-link" external-url="http://www.veterans.gc.ca/fra/endirect"&gt;par Mon dossier ACC&lt;/a&gt; ou &lt;a tappable class="external-link" external-url="http://www.veterans.gc.ca/fra/contactez"&gt;contactez-nous&lt;/a&gt;.&lt;/p&gt;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external-url="http://www.veterans.gc.ca/fra/services/after-injury/disability-benefits/exceptional-incapacity-allowance"&gt;Allocation d'incapacité exceptionnelle&lt;/a&gt;
        &lt;/li&gt;
        &lt;li&gt;
          &lt;a tappable class="external-link" external-url="http://www.veterans.gc.ca/fra/about-us/policy/document/1931#anchor</t>
    </r>
    <r>
      <rPr>
        <rFont val="Calibri"/>
        <b/>
        <sz val="10.0"/>
      </rPr>
      <t>45227</t>
    </r>
    <r>
      <rPr>
        <rFont val="Calibri"/>
        <sz val="10.0"/>
      </rPr>
      <t>"&gt;Les politiques du programme d'Allocation d'incapacité exceptionnelle&lt;/a&gt;
        &lt;/li&gt;
      &lt;/ul&gt;
    &lt;/div&gt;
  &lt;/div&gt;
&lt;/div&gt;</t>
    </r>
  </si>
  <si>
    <t>EIA1</t>
  </si>
  <si>
    <t>PEN6203 - EIA</t>
  </si>
  <si>
    <t>CAF still serving</t>
  </si>
  <si>
    <t xml:space="preserve">Exceptional Incapacity Allowance </t>
  </si>
  <si>
    <t>was medically released or will be medically released</t>
  </si>
  <si>
    <t>The Exceptional Incapacity Allowance is provided when you are assessed as exceptionally incapacitated in whole or in part by your disability. The amount provided is based on the extent of your pain and suffering.  To receive the allowance, you must have a Disability Pension of 98% or more (or a Disability Pension combined with a Disability Award or POW Compensation of 98% or greater).
To request an assessment , send a secure message or call us.</t>
  </si>
  <si>
    <t>http://www.veterans.gc.ca/eng/services/rates#eia</t>
  </si>
  <si>
    <t>medical release a result of a service related injury or illness</t>
  </si>
  <si>
    <t>medically release within the last 120 days</t>
  </si>
  <si>
    <t>&lt;!-- Priority Hiring I: Priority (Statutory and Mandatory) --&gt;
&lt;section&gt;
  &lt;h2 class="mrgn-tp-md"&gt;Federal Government jobs for Armed Forces Veterans&lt;/h2&gt;
  &lt;div class="row"&gt;  
    &lt;div class="col-sm-12 col-md-8 mrgn-bttm-md"&gt;
        &lt;p&gt;The Veterans Hiring Act creates a new statutory priority entitlement for Veterans whose medical release is attributable to service. Veterans will be eligible for this new statutory priority entitlement for up to five years and will be considered by hiring managers before all other candidates for public service jobs.&lt;/p&gt;
        &lt;p&gt;In order for you to be eligible for the new statutory priority entitlement, the Department needs to determine whether your medical release was attributable to service or not. If  &lt;abbr title="Veterans Affairs Canada"&gt;VAC&lt;/abbr&gt; decides that your medical release was attributable to service, you will be eligible for the new statutory top ranking priority entitlement. If you would like &lt;abbr title="Veterans Affairs Canada"&gt;VAC&lt;/abbr&gt; to provide you with this determination, you should complete the Medical Release Attributable to Service Determination form. This form will allow &lt;abbr title="Veterans Affairs Canada"&gt;VAC&lt;/abbr&gt; to obtain your service health information from the Canadian Armed Forces (CAF) or Library and Archives Canada, if it is needed to make the determination.&lt;/p&gt;
        &lt;a href="./MVA_7_23.do?dispatch=displayForm&amp;amp;fromBB=1&amp;amp;formID=27" class="btn btn-lg btn-success mrgn-bttm-md"&gt;Apply for Medical Release Attributable to Service Determination&lt;/a&gt;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data-vac-url="http://www.veterans.gc.ca/eng/services/ps-hiring"&gt;
                Federal Government jobs for Armed Forces Veterans
                &lt;span class="fa fa-external-link mrgn-lft-sm"&gt;&lt;/span&gt;
            &lt;/a&gt;
          &lt;/li&gt;
          &lt;li class="list-group-item"&gt;
            &lt;a  href='#vac-site-confirm-popup' 
                aria-controls="vac-site-confirm-popup" 
                class="wb-lbx" 
                role="button" 
                rel="external" 
                target="_blank" 
                data-vac-url="http://www.veterans.gc.ca/eng/about-us/policy/document/2188"&gt;
                Federal Government jobs for Armed Forces Veterans policies
                &lt;span class="fa fa-external-link mrgn-lft-sm"&gt;&lt;/span&gt;
            &lt;/a&gt;
          &lt;/li&gt;
        &lt;/ul&gt; 
      &lt;/div&gt;
    &lt;/div&gt;
  &lt;/div&gt;
&lt;/section&gt;</t>
  </si>
  <si>
    <t>released in last 5 years</t>
  </si>
  <si>
    <t>&lt;!-- Priority Hiring I: Priority (Statutory and Mandatory) FRA --&gt;
&lt;section&gt;
  &lt;h2 class="mrgn-tp-md"&gt;Décision liée à la libération pour des raisons médicales attribuables au service militaire&lt;/h2&gt;
  &lt;div class="row"&gt;  
    &lt;div class="col-sm-12 col-md-8 mrgn-bttm-md"&gt;
        &lt;p&gt;La Loi sur l'embauche des anciens combattants crée un nouveau droit de priorité statutaire pour les vétérans qui ont été libérés pour des raisons médicales attribuables au service. Les vétérans seront admissibles à ce nouveau droit de priorité statutaire pour une période pouvant s'élever à cinq ans, et les gestionnaires responsables de l'embauche prendront en considération leur candidature avant celle de toute autre personne en vue de nomination aux postes dans la fonction publique.&lt;/p&gt;
        &lt;p&gt;Pour que vous puissiez être admissible à ce nouveau droit de priorité statutaire, le Ministère doit déterminer si vous avez été libéré pour des raisons médicales attribuables au service. Si &lt;abbr title="Anciens Combattants Canada"&gt;ACC&lt;/abbr&gt; juge que vous avez été libéré pour des raisons médicales attribuables au service, vous serez admissible au plus haut niveau de droit de priorité. Si vous désirez qu'&lt;abbr title="Anciens Combattants Canada"&gt;ACC&lt;/abbr&gt; procède à cette détermination, veuillez remplir le formulaire « Décision liée à la libération pour des raisons médicales attribuables au service militaire ». Ce formulaire autorisera &lt;abbr title="Anciens Combattants Canada"&gt;ACC&lt;/abbr&gt; à obtenir vos renseignements médicaux relatifs au service auprès des Forces armées canadiennes (FAC) ou de Bibliothèque et Archives Canada, en cas de besoin.&lt;/p&gt;
        &lt;a href="./MVA_7_23.do?dispatch=displayForm&amp;amp;fromBB=1&amp;amp;formID=27" class="btn btn-lg btn-success mrgn-bttm-md"&gt;Présenter une demande visant à déterminer si la libération pour raisons médicales est liée au service militaire&lt;/a&gt;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data-vac-url="http://www.veterans.gc.ca/fra/services/ps-hiring"&gt;
               Emplois au gouvernement fédéral pour les vétérans des Forces armées
                &lt;span class="fa fa-external-link mrgn-lft-sm"&gt;&lt;/span&gt;
            &lt;/a&gt;
          &lt;/li&gt;
          &lt;li class="list-group-item"&gt;
            &lt;a  href='#vac-site-confirm-popup' 
                aria-controls="vac-site-confirm-popup" 
                class="wb-lbx" 
                role="button" 
                rel="external" 
                target="_blank" 
                data-vac-url="http://www.veterans.gc.ca/fra/about-us/policy/document/2188"&gt;
                Les politiques d'emplois au gouvernement fédéral pour les vétérans des Forces armées
                &lt;span class="fa fa-external-link mrgn-lft-sm"&gt;&lt;/span&gt;
            &lt;/a&gt;
          &lt;/li&gt;
        &lt;/ul&gt; 
      &lt;/div&gt;
    &lt;/div&gt;
  &lt;/div&gt;
&lt;/section&gt;</t>
  </si>
  <si>
    <t>needs help with daily activities, such as dressing and personal care</t>
  </si>
  <si>
    <t>&lt;!-- Priority Hiring I: Priority (Statutory and Mandatory) --&gt;
&lt;section&gt;
  &lt;h2 class="mrgn-tp-md"&gt;Federal Government jobs for Armed Forces Veterans&lt;/h2&gt;
  &lt;div class="row"&gt;  
    &lt;div class="col-sm-12 col-md-8 mrgn-bttm-md"&gt;
        &lt;p&gt;The Veterans Hiring Act creates a new statutory priority entitlement for Veterans whose medical release is attributable to service. Veterans will be eligible for this new statutory priority entitlement for up to five years and will be considered by hiring managers before all other candidates for public service jobs.&lt;/p&gt;
        &lt;p&gt;In order for you to be eligible for the new statutory priority entitlement, the Department needs to determine whether your medical release was attributable to service or not. If &lt;abbr title="Veterans Affairs Canada"&gt;VAC&lt;/abbr&gt; decides that your medical release was attributable to service, you will be eligible for the new statutory top ranking priority entitlement. If you would like &lt;abbr title="Veterans Affairs Canada"&gt;VAC&lt;/abbr&gt; to provide you with this determination, you should complete the Medical Release Attributable to Service Determination form. This form will allow &lt;abbr title="Veterans Affairs Canada"&gt;VAC&lt;/abbr&gt; to obtain your service health information from the Canadian Armed Forces (CAF) or Library and Archives Canada, if it is needed to make the determination.&lt;/p&gt;
      &lt;a  href="http://www.veterans.gc.ca/eng/forms/document/559"&gt;Apply for Medical Release Attributable to Service Determination&lt;/a&gt;
    &lt;/div&gt;
    &lt;div class="col-sm-12 col-md-4"&gt;
      &lt;div class="panel panel-default"&gt;
        &lt;header class="panel-heading"&gt;
          &lt;h3 class="panel-title"&gt;More information&lt;/h3&gt;
        &lt;/header&gt;  
        &lt;ul class="list-group"&gt;
          &lt;li class="list-group-item"&gt;
            &lt;a  href="http://www.veterans.gc.ca/eng/services/ps-hiring"&gt;
                Federal Government jobs for Armed Forces Veterans
            &lt;/a&gt;
          &lt;/li&gt;
          &lt;li class="list-group-item"&gt;
            &lt;a  href="http://www.veterans.gc.ca/eng/about-us/policy/document/2188"&gt;
                Federal Government jobs for Armed Forces Veterans policies
            &lt;/a&gt;
          &lt;/li&gt;
        &lt;/ul&gt; 
      &lt;/div&gt;
    &lt;/div&gt;
  &lt;/div&gt;
&lt;/section&gt;</t>
  </si>
  <si>
    <t>Disability Pension 98% or greater (or any combination of Disability Pension, Disability Award or POW Compensation of 98% or greater)</t>
  </si>
  <si>
    <t>&lt;!-- Priority Hiring I: Priority (Statutory and Mandatory) FRA --&gt;
&lt;section&gt;
  &lt;h2 class="mrgn-tp-md"&gt;Décision liée à la libération pour des raisons médicales attribuables au service militaire&lt;/h2&gt;
  &lt;div class="row"&gt;  
    &lt;div class="col-sm-12 col-md-8 mrgn-bttm-md"&gt;
        &lt;p&gt;La Loi sur l'embauche des anciens combattants crée un nouveau droit de priorité statutaire pour les vétérans qui ont été libérés pour des raisons médicales attribuables au service. Les vétérans seront admissibles à ce nouveau droit de priorité statutaire pour une période pouvant s'élever à cinq ans, et les gestionnaires responsables de l'embauche prendront en considération leur candidature avant celle de toute autre personne en vue de nomination aux postes dans la fonction publique.&lt;/p&gt;
        &lt;p&gt;Pour que vous puissiez être admissible à ce nouveau droit de priorité statutaire, le Ministère doit déterminer si vous avez été libéré pour des raisons médicales attribuables au service. Si &lt;abbr title="Anciens Combattants Canada"&gt;ACC&lt;/abbr&gt; juge que vous avez été libéré pour des raisons médicales attribuables au service, vous serez admissible au plus haut niveau de droit de priorité. Si vous désirez qu'&lt;abbr title="Anciens Combattants Canada"&gt;ACC&lt;/abbr&gt; procède à cette détermination, veuillez remplir le formulaire « Décision liée à la libération pour des raisons médicales attribuables au service militaire ». Ce formulaire autorisera &lt;abbr title="Anciens Combattants Canada"&gt;ACC&lt;/abbr&gt; à obtenir vos renseignements médicaux relatifs au service auprès des Forces armées canadiennes (FAC) ou de Bibliothèque et Archives Canada, en cas de besoin.&lt;/p&gt;
      &lt;a  href="http://www.veterans.gc.ca/fra/formulaires/document/559"&gt;Présenter une demande visant à déterminer si la libération pour raisons médicales est liée au service militaire&lt;/a&gt;
    &lt;/div&gt;
    &lt;div class="col-sm-12 col-md-4"&gt;
      &lt;div class="panel panel-default"&gt;
        &lt;header class="panel-heading"&gt;
          &lt;h3 class="panel-title"&gt;Plus d'informations&lt;/h3&gt;
        &lt;/header&gt;  
        &lt;ul class="list-group"&gt;
          &lt;li class="list-group-item"&gt;
            &lt;a  href="http://www.veterans.gc.ca/fra/services/ps-hiring"&gt;
                 Emplois au gouvernement fédéral pour les vétérans des Forces armées
            &lt;/a&gt;
          &lt;/li&gt;
          &lt;li class="list-group-item"&gt;
            &lt;a  href="http://www.veterans.gc.ca/fra/about-us/policy/document/2188"&gt;
                Les politiques d'emplois au gouvernement fédéral pour les vétérans des Forces armées
            &lt;/a&gt;
          &lt;/li&gt;
        &lt;/ul&gt; 
      &lt;/div&gt;
    &lt;/div&gt;
  &lt;/div&gt;
&lt;/section&gt;</t>
  </si>
  <si>
    <t>disability results in need for ongoing care</t>
  </si>
  <si>
    <r>
      <rPr/>
      <t xml:space="preserve">&lt;!-- Priority Hiring I: Priority (Statutory and Mandatory) --&gt;
&lt;div id="returned_data"&gt;
  &lt;div class="pseudo-card"&gt;
    &lt;div class="pseudo-card-header"&gt;Federal Government jobs for Armed Forces Veterans&lt;/div&gt;
    &lt;div class="pseudo-card-content"&gt;
      &lt;p&gt;The Veterans Hiring Act creates a new statutory priority entitlement for Veterans whose medical release is attributable to service. Veterans will be eligible for this new statutory priority entitlement for up to five years and will be considered by hiring managers before all other candidates for public service jobs.&lt;/p&gt;
      &lt;p&gt;In order for you to be eligible for the new statutory priority entitlement, the Department needs to determine whether your medical release was attributable to service or not. If &lt;abbr title="Veterans Affairs Canada"&gt;VAC&lt;/abbr&gt; decides that your medical release was attributable to service, you will be eligible for the new statutory top ranking priority entitlement. If you would like &lt;abbr title="Veterans Affairs Canada"&gt;VAC&lt;/abbr&gt; to provide you with this determination, you should complete the Medical Release Attributable to Service Determination form. This form will allow &lt;abbr title="Veterans Affairs Canada"&gt;VAC&lt;/abbr&gt; to obtain your service health information from the Canadian Armed Forces (CAF) or Library and Archives Canada, if it is needed to make the determination.&lt;/p&gt;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external-url="http://www.veterans.gc.ca/eng/services/ps-hiring"&gt;Federal Government jobs for Armed Forces Veterans&lt;/a&gt;
        &lt;/li&gt;
        &lt;li&gt;
          &lt;a tappable class="external-link" external-url="http://www.veterans.gc.ca/eng/about-us/policy/document/2188"&gt;Federal Government jobs for Armed Forces Veterans policies&lt;/a&gt;
        &lt;/li&gt;
      &lt;/ul&gt;
    &lt;/div&gt;
  &lt;/div&gt;
&lt;/div&gt;</t>
    </r>
  </si>
  <si>
    <t>has a significant health issue that is a result of these conditions</t>
  </si>
  <si>
    <t>disability benefit results in the need for special clothing or causes excessive wear and tear on your clothing</t>
  </si>
  <si>
    <r>
      <rPr/>
      <t xml:space="preserve">&lt;!-- Priority Hiring I: Priority (Statutory and Mandatory) FRA --&gt;
&lt;div id="returned_data"&gt;
  &lt;div class="pseudo-card"&gt;
    &lt;div class="pseudo-card-header"&gt;Décision liée à la libération pour des raisons médicales attribuables au service militaire&lt;/div&gt;
    &lt;div class="pseudo-card-content"&gt;
      &lt;p&gt;La Loi sur l'embauche des anciens combattants crée un nouveau droit de priorité statutaire pour les vétérans qui ont été libérés pour des raisons médicales attribuables au service. Les vétérans seront admissibles à ce nouveau droit de priorité statutaire pour une période pouvant s'élever à cinq ans, et les gestionnaires responsables de l'embauche prendront en considération leur candidature avant celle de toute autre personne en vue de nomination aux postes dans la fonction publique.&lt;/p&gt;
      &lt;p&gt;Pour que vous puissiez être admissible à ce nouveau droit de priorité statutaire, le Ministère doit déterminer si vous avez été libéré pour des raisons médicales attribuables au service. Si ACC juge que vous avez été libéré pour des raisons médicales attribuables au service, vous serez admissible au plus haut niveau de droit de priorité. Si vous désirez qu'ACC procède à cette détermination, veuillez remplir le formulaire « Décision liée à la libération pour des raisons médicales attribuables au service militaire ». Ce formulaire autorisera ACC à obtenir vos renseignements médicaux relatifs au service auprès des Forces armées canadiennes (FAC) ou de Bibliothèque et Archives Canada, en cas de besoin.&lt;/p&gt;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external-url="http://www.veterans.gc.ca/fra/services/ps-hiring"&gt;Emplois au gouvernement fédéral pour les vétérans des Forces armées&lt;/a&gt;
        &lt;/li&gt;
        &lt;li&gt;
          &lt;a tappable class="external-link" external-url="http://www.veterans.gc.ca/fra/about-us/policy/document/2188"&gt;Les politiques d'emplois au gouvernement fédéral pour les vétérans des Forces armées&lt;/a&gt;
        &lt;/li&gt;
      &lt;/ul&gt;
    &lt;/div&gt;
  &lt;/div&gt;
&lt;/div&gt;</t>
    </r>
  </si>
  <si>
    <t>PH</t>
  </si>
  <si>
    <t>VAC1002 and PSClink</t>
  </si>
  <si>
    <t>has previously participated in rehab</t>
  </si>
  <si>
    <t>currently participating in rehab</t>
  </si>
  <si>
    <t xml:space="preserve">&lt;!-- Rehabilitation services 1 --&gt;
&lt;section&gt;
  &lt;h2 class="mrgn-tp-md"&gt;Rehabilitation services&lt;/h2&gt;
  &lt;div class="row"&gt;  
    &lt;div class="col-sm-12 col-md-8 mrgn-bttm-md"&gt;
        &lt;p&gt;You may qualify for &lt;abbr title="Veterans Affairs Canada"&gt;VAC&lt;/abbr&gt;'s rehabilitation services (medical, psychosocial and vocational), which includes monthly financial support, after you release from the military. The purpose of these services is to ensure that you improve your health to the fullest extent possible and adjust to life at home, in your community or at work after your transition from the military.&lt;/p&gt;
        &lt;p&gt;Prior to your release you should schedule a transition interview to learn more about rehabilitation services and other &lt;abbr title="Veterans Affairs Canada"&gt;VAC&lt;/abbr&gt; benefits. You can &lt;a href="./MVA_7_17.do"&gt;send a secure message&lt;/a&gt; or &lt;a href="./MVA_7_12.do"&gt;contact us&lt;/a&gt; to schedule an interview.&lt;/p&gt;
        &lt;ul class="list-unstyled"&gt;
          &lt;li class="mrgn-bttm-md"&gt;&lt;a href="./MVA_7_23.do?dispatch=displayForm&amp;amp;fromBB=1&amp;amp;formID=17" class="btn btn-lg btn-success mrgn-bttm-md"&gt;Apply for Rehabilitation services&lt;/a&gt;&lt;/li&gt;
          &lt;li class="mrgn-bttm-md"&gt;&lt;a href="./MVA_7_23.do?dispatch=displayForm&amp;amp;fromBB=1&amp;amp;formID=22" class="btn btn-lg btn-success mrgn-bttm-md"&gt;Apply for Earnings Loss Benefit&lt;/a&gt;&lt;/li&gt;
          &lt;li class="mrgn-bttm-md"&gt;&lt;a href="./MVA_7_23.do?dispatch=displayForm&amp;amp;fromBB=1&amp;amp;formID=30" class="btn btn-lg btn-success mrgn-bttm-md"&gt;Apply for group health insurance&lt;/a&gt;&lt;/li&gt;
        &lt;/ul&gt;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data-vac-url="http://www.veterans.gc.ca/eng/services/transition/rehabilitation"&gt;
                Rehabilitation services
                &lt;span class="fa fa-external-link mrgn-lft-sm"&gt;&lt;/span&gt;
            &lt;/a&gt;
          &lt;/li&gt;
          &lt;li class="list-group-item"&gt;
            &lt;a  href='#vac-site-confirm-popup' 
                aria-controls="vac-site-confirm-popup" 
                class="wb-lbx" 
                role="button" 
                rel="external" 
                target="_blank" 
                data-vac-url="http://www.veterans.gc.ca/eng/about-us/policy/category/26"&gt;
                Rehabilitation services policies
                &lt;span class="fa fa-external-link mrgn-lft-sm"&gt;&lt;/span&gt;
            &lt;/a&gt;
          &lt;/li&gt;
          &lt;li class="list-group-item"&gt;
            &lt;a  href='#vac-site-confirm-popup' 
                aria-controls="vac-site-confirm-popup" 
                class="wb-lbx" 
                role="button" 
                rel="external" 
                target="_blank" 
                data-vac-url="http://www.veterans.gc.ca/eng/services/transition/rehabilitation/earnings-loss"&gt;
                Earnings Loss Benefit
                &lt;span class="fa fa-external-link mrgn-lft-sm"&gt;&lt;/span&gt;
            &lt;/a&gt;
          &lt;/li&gt;
          &lt;li class="list-group-item"&gt;
            &lt;a  href='#vac-site-confirm-popup' 
                aria-controls="vac-site-confirm-popup" 
                class="wb-lbx" 
                role="button" 
                rel="external" 
                target="_blank" 
                data-vac-url="http://www.veterans.gc.ca/eng/about-us/policy/category/15"&gt;
                Earnings Loss Benefit policies
                &lt;span class="fa fa-external-link mrgn-lft-sm"&gt;&lt;/span&gt;
            &lt;/a&gt;
          &lt;/li&gt;
          &lt;li class="list-group-item"&gt;
            &lt;a  href='#vac-site-confirm-popup' 
                aria-controls="vac-site-confirm-popup" 
                class="wb-lbx" 
                role="button" 
                rel="external" 
                target="_blank" 
                data-vac-url="http://www.veterans.gc.ca/eng/services/health/group-health-insurance"&gt;
                Group health insurance
                &lt;span class="fa fa-external-link mrgn-lft-sm"&gt;&lt;/span&gt;
            &lt;/a&gt;
          &lt;/li&gt;
          &lt;li class="list-group-item"&gt;
            &lt;a  href='#vac-site-confirm-popup' 
                aria-controls="vac-site-confirm-popup" 
                class="wb-lbx" 
                role="button" 
                rel="external" 
                target="_blank" 
                data-vac-url="http://www.veterans.gc.ca/eng/about-us/policy/category/21"&gt;
                Group health insurance policies
                &lt;span class="fa fa-external-link mrgn-lft-sm"&gt;&lt;/span&gt;
            &lt;/a&gt;
          &lt;/li&gt;
        &lt;/ul&gt; 
      &lt;/div&gt;
    &lt;/div&gt;
  &lt;/div&gt;
&lt;/section&gt;
</t>
  </si>
  <si>
    <t>Member has successfully completed the program within the last 6 months but has been unable to find gainful employment.</t>
  </si>
  <si>
    <t>&lt;!-- Services de réadaptation 1 FRA --&gt;
&lt;section&gt;
  &lt;h2 class="mrgn-tp-md"&gt;Services de réadaptation&lt;/h2&gt;
  &lt;div class="row"&gt;  
    &lt;div class="col-sm-12 col-md-8 mrgn-bttm-md"&gt;
        &lt;p&gt;Vous pouvez avoir droit aux services de réadaptation (médicale, psychosociale et professionnelle) d'&lt;abbr title="Anciens Combattants Canada"&gt;ACC&lt;/abbr&gt;, qui comprennent une aide financière mensuelle, après que vous ayez reçu votre libération. L'objet de ces services est de veiller à ce que vous puissiez améliorer votre état de santé le plus possible et vous adapter à la vie à votre domicile, dans votre communauté ou au travail, après votre transition suite à votre service.&lt;/p&gt;
        &lt;p&gt;Avant d'obtenir votre libération, vous devriez fixer une entrevue de transition pour en apprendre plus sur les services de réadaptation et les autres avantages d'&lt;abbr title="Anciens Combattants Canada"&gt;ACC&lt;/abbr&gt;. Vous pouvez &lt;a href="./MVA_7_17.do"&gt;envoyer un message protégé&lt;/a&gt; ou &lt;a href="./MVA_7_12.do"&gt;contactez-nous&lt;/a&gt; pour fixer une entrevue.&lt;/p&gt;
        &lt;ul class="list-unstyled"&gt;
          &lt;li class="mrgn-bttm-md"&gt;&lt;a href="./MVA_7_23.do?dispatch=displayForm&amp;amp;fromBB=1&amp;amp;formID=17" class="btn btn-lg btn-success mrgn-bttm-md"&gt;Présenter une demande de services de réadaptation&lt;/a&gt;&lt;/li&gt;
          &lt;li class="mrgn-bttm-md"&gt;&lt;a href="./MVA_7_23.do?dispatch=displayForm&amp;amp;fromBB=1&amp;amp;formID=22" class="btn btn-lg btn-success mrgn-bttm-md"&gt;Présenter une demande d'allocation pour pertes de revenu&lt;/a&gt;&lt;/li&gt;
          &lt;li class="mrgn-bttm-md"&gt;&lt;a href="./MVA_7_23.do?dispatch=displayForm&amp;amp;fromBB=1&amp;amp;formID=30" class="btn btn-lg btn-success mrgn-bttm-md"&gt;Présenter une demande d'assurance-santé collective&lt;/a&gt;&lt;/li&gt;
        &lt;/ul&gt;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data-vac-url="http://www.veterans.gc.ca/fra/services/transition/rehabilitation"&gt;
                Services de réadaptation
                &lt;span class="fa fa-external-link mrgn-lft-sm"&gt;&lt;/span&gt;
            &lt;/a&gt;
          &lt;/li&gt;
          &lt;li class="list-group-item"&gt;
            &lt;a  href='#vac-site-confirm-popup' 
                aria-controls="vac-site-confirm-popup" 
                class="wb-lbx" 
                role="button" 
                rel="external" 
                target="_blank" 
                data-vac-url="http://www.veterans.gc.ca/fra/about-us/policy/category/26"&gt;
                Les politiques du programme des Services de réadaptation
                &lt;span class="fa fa-external-link mrgn-lft-sm"&gt;&lt;/span&gt;
            &lt;/a&gt;
          &lt;/li&gt;
          &lt;li class="list-group-item"&gt;
            &lt;a  href='#vac-site-confirm-popup' 
                aria-controls="vac-site-confirm-popup" 
                class="wb-lbx" 
                role="button" 
                rel="external" 
                target="_blank" 
                data-vac-url="http://www.veterans.gc.ca/fra/services/transition/rehabilitation/earnings-loss"&gt;
                Allocation pour perte de revenus
                &lt;span class="fa fa-external-link mrgn-lft-sm"&gt;&lt;/span&gt;
            &lt;/a&gt;
          &lt;/li&gt;
          &lt;li class="list-group-item"&gt;
            &lt;a  href='#vac-site-confirm-popup' 
                aria-controls="vac-site-confirm-popup" 
                class="wb-lbx" 
                role="button" 
                rel="external" 
                target="_blank" 
                data-vac-url="http://www.veterans.gc.ca/fra/about-us/policy/category/15"&gt;
                Les politiques du programme d'Allocation pour perte de revenus
                &lt;span class="fa fa-external-link mrgn-lft-sm"&gt;&lt;/span&gt;
            &lt;/a&gt;
          &lt;/li&gt;
          &lt;li class="list-group-item"&gt;
            &lt;a  href='#vac-site-confirm-popup' 
                aria-controls="vac-site-confirm-popup" 
                class="wb-lbx" 
                role="button" 
                rel="external" 
                target="_blank" 
                data-vac-url="http://www.veterans.gc.ca/fra/services/health/group-health-insurance"&gt;
                Assurance-santé collective
                &lt;span class="fa fa-external-link mrgn-lft-sm"&gt;&lt;/span&gt;
            &lt;/a&gt;
          &lt;/li&gt;
          &lt;li class="list-group-item"&gt;
            &lt;a  href='#vac-site-confirm-popup' 
                aria-controls="vac-site-confirm-popup" 
                class="wb-lbx" 
                role="button" 
                rel="external" 
                target="_blank" 
                data-vac-url="http://www.veterans.gc.ca/fra/about-us/policy/category/21"&gt;
                Les politiques du programme d'Assurance-santé collective
                &lt;span class="fa fa-external-link mrgn-lft-sm"&gt;&lt;/span&gt;
            &lt;/a&gt;
          &lt;/li&gt;
        &lt;/ul&gt; 
      &lt;/div&gt;
    &lt;/div&gt;
  &lt;/div&gt;
&lt;/section&gt;</t>
  </si>
  <si>
    <t>Member no longer participating and has a VAC approved disability benefit considered to be permanent and severe.</t>
  </si>
  <si>
    <t>&lt;!-- Rehabilitation services 1 --&gt;
&lt;section&gt;
  &lt;h2 class="mrgn-tp-md"&gt;Rehabilitation services&lt;/h2&gt;
  &lt;div class="row"&gt;  
    &lt;div class="col-sm-12 col-md-8 mrgn-bttm-md"&gt;
        &lt;p&gt;You may qualify for &lt;abbr title="Veterans Affairs Canada"&gt;VAC&lt;/abbr&gt;'s rehabilitation services (medical, psychosocial and vocational), which includes monthly financial support, after you release from the military. The purpose of these services is to ensure that you improve your health to the fullest extent possible and adjust to life at home, in your community or at work after your transition from the military.&lt;/p&gt;
        &lt;p&gt;Prior to your release you should schedule a transition interview to learn more about rehabilitation services and other &lt;abbr title="Veterans Affairs Canada"&gt;VAC&lt;/abbr&gt; benefits. You can send a secure message &lt;a href="http://www.veterans.gc.ca/eng/e_services"&gt;through My VAC Account&lt;/a&gt; or &lt;a href="http://www.veterans.gc.ca/eng/contact"&gt;contact us&lt;/a&gt; to schedule an interview.&lt;/p&gt;
      &lt;a  href="http://www.veterans.gc.ca/eng/forms/document/250"&gt;Apply for Rehabilitation services, the Earnings Loss Benefit and group health insurance&lt;/a&gt;
    &lt;/div&gt;
    &lt;div class="col-sm-12 col-md-4"&gt;
      &lt;div class="panel panel-default"&gt;
        &lt;header class="panel-heading"&gt;
          &lt;h3 class="panel-title"&gt;More information&lt;/h3&gt;
        &lt;/header&gt;  
        &lt;ul class="list-group"&gt;
          &lt;li class="list-group-item"&gt;
            &lt;a  href="http://www.veterans.gc.ca/eng/services/transition/rehabilitation"&gt;
                Rehabilitation services
            &lt;/a&gt;
          &lt;/li&gt;
          &lt;li class="list-group-item"&gt;
            &lt;a  href="http://www.veterans.gc.ca/eng/about-us/policy/category/26"&gt;
                Rehabilitation services policies
            &lt;/a&gt;
          &lt;/li&gt;
          &lt;li class="list-group-item"&gt;
            &lt;a  href="http://www.veterans.gc.ca/eng/services/transition/rehabilitation/earnings-loss"&gt;
                Earnings Loss Benefit
            &lt;/a&gt;
          &lt;/li&gt;
          &lt;li class="list-group-item"&gt;
            &lt;a  href="http://www.veterans.gc.ca/eng/about-us/policy/category/15"&gt;
                Earnings Loss Benefit policies
            &lt;/a&gt;
          &lt;/li&gt;
          &lt;li class="list-group-item"&gt;
            &lt;a  href="http://www.veterans.gc.ca/eng/services/health/group-health-insurance"&gt;
                Group health insurance
            &lt;/a&gt;
          &lt;/li&gt;
          &lt;li class="list-group-item"&gt;
            &lt;a  href="http://www.veterans.gc.ca/eng/about-us/policy/category/21"&gt;
                Group health insurance policies
            &lt;/a&gt;
          &lt;/li&gt;
        &lt;/ul&gt; 
      &lt;/div&gt;
    &lt;/div&gt;
  &lt;/div&gt;
&lt;/section&gt;</t>
  </si>
  <si>
    <t>Member has been assessed as having a  "Diminished Earning Capacity."</t>
  </si>
  <si>
    <t>&lt;!-- Services de réadaptation 1 FRA --&gt;
&lt;section&gt;
  &lt;h2 class="mrgn-tp-md"&gt;Services de réadaptation&lt;/h2&gt;
  &lt;div class="row"&gt;  
    &lt;div class="col-sm-12 col-md-8 mrgn-bttm-md"&gt;
        &lt;p&gt;Vous pouvez avoir droit aux services de réadaptation (médicale, psychosociale et professionnelle) d'&lt;abbr title="Anciens Combattants Canada"&gt;ACC&lt;/abbr&gt;, qui comprennent une aide financière mensuelle, après que vous ayez reçu votre libération. L'objet de ces services est de veiller à ce que vous puissiez améliorer votre état de santé le plus possible et vous adapter à la vie à votre domicile, dans votre communauté ou au travail, après votre transition suite à votre service.&lt;/p&gt;
        &lt;p&gt;Avant d'obtenir votre libération, vous devriez fixer une entrevue de transition pour en apprendre plus sur les services de réadaptation et les autres avantages d'&lt;abbr title="Anciens Combattants Canada"&gt;ACC&lt;/abbr&gt;. Vous pouvez envoyer un message protégé &lt;a href="http://www.veterans.gc.ca/fra/endirect"&gt;par Mon dossier ACC&lt;/a&gt; ou &lt;a href="http://www.veterans.gc.ca/fra/contactez"&gt;contactez-nous&lt;/a&gt; pour fixer une entrevue.&lt;/p&gt;
      &lt;a  href="http://www.veterans.gc.ca/fra/formulaires/document/250"&gt;Présenter une demande de services de réadaptation, l'allocation pour pertes de revenu et d'assurance-santé collective&lt;/a&gt;
    &lt;/div&gt;
    &lt;div class="col-sm-12 col-md-4"&gt;
      &lt;div class="panel panel-default"&gt;
        &lt;header class="panel-heading"&gt;
          &lt;h3 class="panel-title"&gt;Plus d'informations&lt;/h3&gt;
        &lt;/header&gt;  
        &lt;ul class="list-group"&gt;
          &lt;li class="list-group-item"&gt;
            &lt;a  href="http://www.veterans.gc.ca/fra/services/transition/rehabilitation"&gt;
                Services de réadaptation
            &lt;/a&gt;
          &lt;/li&gt;
          &lt;li class="list-group-item"&gt;
            &lt;a  href="http://www.veterans.gc.ca/fra/about-us/policy/category/26"&gt;
                Les politiques du programme des Services de réadaptation
            &lt;/a&gt;
          &lt;/li&gt;
          &lt;li class="list-group-item"&gt;
            &lt;a  href="http://www.veterans.gc.ca/fra/services/transition/rehabilitation/earnings-loss"&gt;
                Allocation pour perte de revenus
            &lt;/a&gt;
          &lt;/li&gt;
          &lt;li class="list-group-item"&gt;
            &lt;a  href="http://www.veterans.gc.ca/fra/about-us/policy/category/15"&gt;
                Les politiques du programme d'Allocation pour perte de revenus
            &lt;/a&gt;
          &lt;/li&gt;
          &lt;li class="list-group-item"&gt;
            &lt;a  href="http://www.veterans.gc.ca/fra/services/health/group-health-insurance"&gt;
                Assurance-santé collective
            &lt;/a&gt;
          &lt;/li&gt;
          &lt;li class="list-group-item"&gt;
            &lt;a  href="http://www.veterans.gc.ca/fra/about-us/policy/category/21"&gt;
                Les politiques du programme d'Assurance-santé collective
            &lt;/a&gt;
          &lt;/li&gt;
        &lt;/ul&gt; 
      &lt;/div&gt;
    &lt;/div&gt;
  &lt;/div&gt;
&lt;/section&gt;</t>
  </si>
  <si>
    <t>member or Veteran of the Regular Force</t>
  </si>
  <si>
    <t>has a health problem primarily resulting from service which has made the transition from the military to civilian life difficult</t>
  </si>
  <si>
    <r>
      <rPr/>
      <t xml:space="preserve">&lt;!-- Rehabilitation services 1 --&gt;
&lt;div id="returned_data"&gt;
  &lt;div class="pseudo-card"&gt;
    &lt;div class="pseudo-card-header"&gt;Rehabilitation services&lt;/div&gt;
    &lt;div class="pseudo-card-content"&gt;
      &lt;p&gt;You may qualify for &lt;abbr title="Veterans Affairs Canada"&gt;VAC&lt;/abbr&gt;'s rehabilitation services (medical, psychosocial and vocational), which includes monthly financial support, after you release from the military. The purpose of these services is to ensure that you improve your health to the fullest extent possible and adjust to life at home, in your community or at work after your transition from the military.&lt;/p&gt;
      &lt;p&gt;Prior to your release you should schedule a transition interview to learn more about rehabilitation services and other &lt;abbr title="Veterans Affairs Canada"&gt;VAC&lt;/abbr&gt; benefits. You can send a secure message &lt;a tappable class="external-link" external-url="http://www.veterans.gc.ca/eng/e_services"&gt;through My VAC Account&lt;/a&gt; or &lt;a tappable class="external-link" external-url="http://www.veterans.gc.ca/eng/contact"&gt;contact us&lt;/a&gt; to schedule an interview.&lt;/p&gt;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external-url="http://www.veterans.gc.ca/eng/services/transition/rehabilitation"&gt;Rehabilitation services&lt;/a&gt;
        &lt;/li&gt;
        &lt;li&gt;
          &lt;a tappable class="external-link" external-url="http://www.veterans.gc.ca/eng/about-us/policy/category/26"&gt;Rehabilitation services policies&lt;/a&gt;
        &lt;/li&gt;
        &lt;li&gt;
          &lt;a tappable class="external-link" external-url="http://www.veterans.gc.ca/eng/services/transition/rehabilitation/earnings-loss"&gt;Earnings Loss Benefit&lt;/a&gt;
        &lt;/li&gt;
        &lt;li&gt;
          &lt;a tappable class="external-link" external-url="http://www.veterans.gc.ca/eng/about-us/policy/category/15"&gt;Earnings Loss Benefit policies&lt;/a&gt;
        &lt;/li&gt;
        &lt;li&gt;
          &lt;a tappable class="external-link" external-url="http://www.veterans.gc.ca/eng/services/health/group-health-insurance"&gt;Group health insurance&lt;/a&gt;
        &lt;/li&gt;
        &lt;li&gt;
          &lt;a tappable class="external-link" external-url="http://www.veterans.gc.ca/eng/about-us/policy/category/21"&gt;Group health insurance policies&lt;/a&gt;
        &lt;/li&gt;
      &lt;/ul&gt;
    &lt;/div&gt;
  &lt;/div&gt;
&lt;/div&gt;</t>
    </r>
  </si>
  <si>
    <t>requires assistance finding a job transitioning from military to civilian life</t>
  </si>
  <si>
    <t>lived in Canada prior to enlistment or lived in Canada for a total of 10 years since service</t>
  </si>
  <si>
    <r>
      <rPr/>
      <t xml:space="preserve">&lt;!-- Services de réadaptation 2 FRA --&gt;
&lt;div id="returned_data"&gt;
  &lt;div class="pseudo-card"&gt;
    &lt;div class="pseudo-card-header"&gt;Services de réadaptation&lt;/div&gt;
    &lt;div class="pseudo-card-content"&gt;
      &lt;p&gt;Vous pouvez avoir droit aux services de réadaptation (médicale, psychosociale et professionnelle) d'&lt;abbr title="Anciens Combattants Canada"&gt;ACC&lt;/abbr&gt;, qui comprennent une aide financière mensuelle, après que vous ayez reçu votre libération. L'objet de ces services est de veiller à ce que vous puissiez améliorer votre état de santé le plus possible et vous adapter à la vie à votre domicile, dans votre communauté ou au travail, après votre transition suite à votre service.&lt;/p&gt;
      &lt;p&gt;Avant d'obtenir votre libération, vous devriez fixer une entrevue de transition pour en apprendre plus sur les services de réadaptation et les autres avantages d'&lt;abbr title="Anciens Combattants Canada"&gt;ACC&lt;/abbr&gt;. Vous pouvez envoyer un message protégé &lt;a tappable class="external-link" external-url="http://www.veterans.gc.ca/fra/endirect"&gt;par Mon dossier ACC&lt;/a&gt; ou &lt;a tappable class="external-link" external-url="http://www.veterans.gc.ca/fra/contactez"&gt;contactez-nous&lt;/a&gt; pour fixer une entrevue.&lt;/p&gt;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external-url="http://www.veterans.gc.ca/fra/services/transition/rehabilitation"&gt;Services de réadaptation&lt;/a&gt;
        &lt;/li&gt;
        &lt;li&gt;
          &lt;a tappable class="external-link" external-url="http://www.veterans.gc.ca/fra/about-us/policy/category/26"&gt;Les politiques du programme des Services de réadaptation&lt;/a&gt;
        &lt;/li&gt;
        &lt;li&gt;
          &lt;a tappable class="external-link" external-url="http://www.veterans.gc.ca/fra/services/transition/rehabilitation/earnings-loss"&gt;Allocation pour perte de revenus&lt;/a&gt;
        &lt;/li&gt;
        &lt;li&gt;
          &lt;a tappable class="external-link" external-url="http://www.veterans.gc.ca/fra/about-us/policy/category/15"&gt;Les politiques du programme d'Allocation pour perte de revenus&lt;/a&gt;
        &lt;/li&gt;
        &lt;li&gt;
          &lt;a tappable class="external-link" external-url="http://www.veterans.gc.ca/fra/services/health/group-health-insurance"&gt;Assurance-santé collective&lt;/a&gt;
        &lt;/li&gt;
        &lt;li&gt;
          &lt;a tappable class="external-link" external-url="http://www.veterans.gc.ca/fra/about-us/policy/category/21"&gt;Les politiques du programme d'Assurance-santé collective&lt;/a&gt;
        &lt;/li&gt;
      &lt;/ul&gt;
    &lt;/div&gt;
  &lt;/div&gt;
&lt;/div&gt;</t>
    </r>
  </si>
  <si>
    <t>R1</t>
  </si>
  <si>
    <t>VAC607AP + VAC610 + VAC630 (PSHCP)</t>
  </si>
  <si>
    <t xml:space="preserve">Rehabilitation services </t>
  </si>
  <si>
    <t xml:space="preserve">You may qualify for VAC's rehabilitation services (medical, psychosocial and vocational), which includes monthly financial support, after you release from the military.  The purpose of these services is to ensure that you improve your health to the fullest extent possible and adjust to life at home, in your community or at work after your transition from the military.
Prior to your release you should schedule a transition interview to learn more about rehabilitation services and other VAC benefits.  You can send a secure message or call us to schedule an interview.
</t>
  </si>
  <si>
    <t>requires financial assistance to meet an emergency or unexpected expense</t>
  </si>
  <si>
    <t>Apply for Rehabilitation Services
Apply for Earnings Loss Benefit
Apply for Group Health Insurance</t>
  </si>
  <si>
    <t>Link to VAC607AP
Link to VAC610
Link to VAC630</t>
  </si>
  <si>
    <t>received Career Impact Allowance</t>
  </si>
  <si>
    <t>has a permanent and severe impairment related to a VAC approved disability benefit</t>
  </si>
  <si>
    <t>received Exceptional Incapacity Allowance</t>
  </si>
  <si>
    <t>Member has a health condition that prevents him/her from being suitably and gainfully employed</t>
  </si>
  <si>
    <t>&lt;!-- Rehabilitation services 2 --&gt;
&lt;section&gt;
  &lt;h2 class="mrgn-tp-md"&gt;Rehabilitation services&lt;/h2&gt;
  &lt;div class="row"&gt;  
    &lt;div class="col-sm-12 col-md-8 mrgn-bttm-md"&gt;
         &lt;p&gt;You qualify for &lt;abbr title="Veterans Affairs Canada"&gt;VAC&lt;/abbr&gt;'s rehabilitation services, which includes monthly financial support, because you have medically released from the Canadian Armed Forces within the last 120 days. The purpose of these services is to ensure that you improve your health to the fullest extent possible and adjust to life at home, in your community or at work after your transition from the military.&lt;/p&gt;
        &lt;p&gt;If you are in receipt of &lt;a href='#vac-site-confirm-popup' aria-controls="vac-site-confirm-popup" class="wb-lbx" role="button" rel="external" target="_blank" data-vac-url="https://www.cfmws.com/en/AboutUs/SISIPFS/Insurance/Pages/Long-Term-Disability.aspx"&gt;SISIP Long Term Disability Benefits&lt;/a&gt;, you may not be able to also receive the Earnings Loss Benefit from &lt;abbr title="Veterans Affairs Canada"&gt;VAC&lt;/abbr&gt;.  However, you should still make an application for this benefit in case of any changes to your SISIP benefits.&lt;/p&gt;
        &lt;p&gt;&lt;a href="./MVA_7_17.do"&gt;Send a secure message&lt;/a&gt; or &lt;a href="./MVA_7_12.do"&gt;contact us&lt;/a&gt; if you have not already been enrolled into the &lt;abbr title="Veterans Affairs Canada"&gt;VAC&lt;/abbr&gt; Rehabilitation program.&lt;/p&gt;
        &lt;ul class="list-unstyled"&gt;
          &lt;li class="mrgn-bttm-md"&gt;&lt;a href="./MVA_7_23.do?dispatch=displayForm&amp;amp;fromBB=1&amp;amp;formID=17" class="btn btn-lg btn-success mrgn-bttm-md"&gt;Apply for Rehabilitation services&lt;/a&gt;&lt;/li&gt;
          &lt;li class="mrgn-bttm-md"&gt;&lt;a href="./MVA_7_23.do?dispatch=displayForm&amp;amp;fromBB=1&amp;amp;formID=22" class="btn btn-lg btn-success mrgn-bttm-md"&gt;Apply for Earnings Loss Benefit&lt;/a&gt;&lt;/li&gt;
          &lt;li class="mrgn-bttm-md"&gt;&lt;a href="./MVA_7_23.do?dispatch=displayForm&amp;amp;fromBB=1&amp;amp;formID=30" class="btn btn-lg btn-success mrgn-bttm-md"&gt;Apply for group health insurance&lt;/a&gt;&lt;/li&gt;
        &lt;/ul&gt;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data-vac-url="http://www.veterans.gc.ca/eng/services/transition/rehabilitation"&gt;
                Rehabilitation services
                &lt;span class="fa fa-external-link mrgn-lft-sm"&gt;&lt;/span&gt;
            &lt;/a&gt;
          &lt;/li&gt;
          &lt;li class="list-group-item"&gt;
            &lt;a  href='#vac-site-confirm-popup' 
                aria-controls="vac-site-confirm-popup" 
                class="wb-lbx" 
                role="button" 
                rel="external" 
                target="_blank" 
                data-vac-url="http://www.veterans.gc.ca/eng/about-us/policy/category/26"&gt;
                Rehabilitation services policies
                &lt;span class="fa fa-external-link mrgn-lft-sm"&gt;&lt;/span&gt;
            &lt;/a&gt;
          &lt;/li&gt;
          &lt;li class="list-group-item"&gt;
            &lt;a  href='#vac-site-confirm-popup' 
                aria-controls="vac-site-confirm-popup" 
                class="wb-lbx" 
                role="button" 
                rel="external" 
                target="_blank" 
                data-vac-url="http://www.veterans.gc.ca/eng/services/transition/rehabilitation/earnings-loss"&gt;
                Earnings Loss Benefit
                &lt;span class="fa fa-external-link mrgn-lft-sm"&gt;&lt;/span&gt;
            &lt;/a&gt;
          &lt;/li&gt;
          &lt;li class="list-group-item"&gt;
            &lt;a  href='#vac-site-confirm-popup' 
                aria-controls="vac-site-confirm-popup" 
                class="wb-lbx" 
                role="button" 
                rel="external" 
                target="_blank" 
                data-vac-url="http://www.veterans.gc.ca/eng/about-us/policy/category/15"&gt;
                Earnings Loss Benefit policies
                &lt;span class="fa fa-external-link mrgn-lft-sm"&gt;&lt;/span&gt;
            &lt;/a&gt;
          &lt;/li&gt;
          &lt;li class="list-group-item"&gt;
            &lt;a  href='#vac-site-confirm-popup' 
                aria-controls="vac-site-confirm-popup" 
                class="wb-lbx" 
                role="button" 
                rel="external" 
                target="_blank" 
                data-vac-url="http://www.veterans.gc.ca/eng/services/health/group-health-insurance"&gt;
                Group health insurance
                &lt;span class="fa fa-external-link mrgn-lft-sm"&gt;&lt;/span&gt;
            &lt;/a&gt;
          &lt;/li&gt;
          &lt;li class="list-group-item"&gt;
            &lt;a  href='#vac-site-confirm-popup' 
                aria-controls="vac-site-confirm-popup" 
                class="wb-lbx" 
                role="button" 
                rel="external" 
                target="_blank" 
                data-vac-url="http://www.veterans.gc.ca/eng/about-us/policy/category/21"&gt;
                Group health insurance policies
                &lt;span class="fa fa-external-link mrgn-lft-sm"&gt;&lt;/span&gt;
            &lt;/a&gt;
          &lt;/li&gt;
        &lt;/ul&gt; 
      &lt;/div&gt;
    &lt;/div&gt;
  &lt;/div&gt;
&lt;/section&gt;</t>
  </si>
  <si>
    <t>qualifys for the VAC Rehabilitation program because of health condition</t>
  </si>
  <si>
    <t>&lt;!-- Services de réadaptation 2 FRA --&gt;
&lt;section&gt;
  &lt;h2 class="mrgn-tp-md"&gt;Services de réadaptation&lt;/h2&gt;
  &lt;div class="row"&gt;  
    &lt;div class="col-sm-12 col-md-8 mrgn-bttm-md"&gt;
    &lt;p&gt;Vous êtes admissible aux services de réadaptation d'&lt;abbr title="Anciens Combattants Canada"&gt;ACC&lt;/abbr&gt;, ce qui comprend un soutien financier mensuel, puisque vous avez été libéré pour raisons médicales des Forces armées canadiennes au cours des 120 derniers jours. L'objectif de ces services est de faire en sorte que vous amélioriez votre santé autant que possible et que vous adaptiez à la vie à la maison, dans votre collectivité ou au travail après votre transition de la vie militaire à la vie civile.&lt;/p&gt;
    &lt;p&gt;Si vous recevez des &lt;a href='#vac-site-confirm-popup' aria-controls="vac-site-confirm-popup" class="wb-lbx" role="button" rel="external" target="_blank" data-vac-url="https://www.cfmws.com/fr/aboutus/sisipfs/insurance/pages/long-term-disability.aspx"&gt;prestations d'assurance invalidité prolongée du Régime d'assurance-revenu militaire (RARM)&lt;/a&gt;, il se peut que vous ne soyez pas admissible à recevoir l'allocation pour perte de revenus d'&lt;abbr title="Anciens Combattants Canada"&gt;ACC&lt;/abbr&gt;. Cependant, vous devriez tout de même présenter une demande pour cette allocation au cas où il y aurait des changements à vos prestations du RARM.&lt;/p&gt;
     &lt;p&gt;&lt;a href="./MVA_7_17.do"&gt;Envoyez un message sécurisé&lt;/a&gt; ou &lt;a href="./MVA_7_12.do"&gt;contactez-nous&lt;/a&gt; si vous n'êtes pas encore inscrit au programme de réadaptation d'&lt;abbr title="Anciens Combattants Canada"&gt;ACC&lt;/abbr&gt;.&lt;/p&gt;
        &lt;ul class="list-unstyled"&gt;
          &lt;li class="mrgn-bttm-md"&gt;&lt;a href="./MVA_7_23.do?dispatch=displayForm&amp;amp;fromBB=1&amp;amp;formID=17" class="btn btn-lg btn-success mrgn-bttm-md"&gt;Présenter une demande de services de réadaptation&lt;/a&gt;&lt;/li&gt;
          &lt;li class="mrgn-bttm-md"&gt;&lt;a href="./MVA_7_23.do?dispatch=displayForm&amp;amp;fromBB=1&amp;amp;formID=22" class="btn btn-lg btn-success mrgn-bttm-md"&gt;Présenter une demande d'allocation pour pertes de revenu&lt;/a&gt;&lt;/li&gt;
          &lt;li class="mrgn-bttm-md"&gt;&lt;a href="./MVA_7_23.do?dispatch=displayForm&amp;amp;fromBB=1&amp;amp;formID=30" class="btn btn-lg btn-success mrgn-bttm-md"&gt;Présenter une demande d'assurance-santé collective&lt;/a&gt;&lt;/li&gt;
        &lt;/ul&gt;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data-vac-url="http://www.veterans.gc.ca/fra/services/transition/rehabilitation"&gt;
                Services de réadaptation
                &lt;span class="fa fa-external-link mrgn-lft-sm"&gt;&lt;/span&gt;
            &lt;/a&gt;
          &lt;/li&gt;
          &lt;li class="list-group-item"&gt;
            &lt;a  href='#vac-site-confirm-popup' 
                aria-controls="vac-site-confirm-popup" 
                class="wb-lbx" 
                role="button" 
                rel="external" 
                target="_blank" 
                data-vac-url="http://www.veterans.gc.ca/fra/about-us/policy/category/26"&gt;
                Les politiques du programme des Services de réadaptation
                &lt;span class="fa fa-external-link mrgn-lft-sm"&gt;&lt;/span&gt;
            &lt;/a&gt;
          &lt;/li&gt;
          &lt;li class="list-group-item"&gt;
            &lt;a  href='#vac-site-confirm-popup' 
                aria-controls="vac-site-confirm-popup" 
                class="wb-lbx" 
                role="button" 
                rel="external" 
                target="_blank" 
                data-vac-url="http://www.veterans.gc.ca/fra/services/transition/rehabilitation/earnings-loss"&gt;
                Allocation pour perte de revenus
                &lt;span class="fa fa-external-link mrgn-lft-sm"&gt;&lt;/span&gt;
            &lt;/a&gt;
          &lt;/li&gt;
          &lt;li class="list-group-item"&gt;
            &lt;a  href='#vac-site-confirm-popup' 
                aria-controls="vac-site-confirm-popup" 
                class="wb-lbx" 
                role="button" 
                rel="external" 
                target="_blank" 
                data-vac-url="http://www.veterans.gc.ca/fra/about-us/policy/category/15"&gt;
                Les politiques du programme d'Allocation pour perte de revenus
                &lt;span class="fa fa-external-link mrgn-lft-sm"&gt;&lt;/span&gt;
            &lt;/a&gt;
          &lt;/li&gt;
          &lt;li class="list-group-item"&gt;
            &lt;a  href='#vac-site-confirm-popup' 
                aria-controls="vac-site-confirm-popup" 
                class="wb-lbx" 
                role="button" 
                rel="external" 
                target="_blank" 
                data-vac-url="http://www.veterans.gc.ca/fra/services/health/group-health-insurance"&gt;
                Assurance-santé collective
                &lt;span class="fa fa-external-link mrgn-lft-sm"&gt;&lt;/span&gt;
            &lt;/a&gt;
          &lt;/li&gt;
          &lt;li class="list-group-item"&gt;
            &lt;a  href='#vac-site-confirm-popup' 
                aria-controls="vac-site-confirm-popup" 
                class="wb-lbx" 
                role="button" 
                rel="external" 
                target="_blank" 
                data-vac-url="http://www.veterans.gc.ca/fra/about-us/policy/category/21"&gt;
                Les politiques du programme d'Assurance-santé collective
                &lt;span class="fa fa-external-link mrgn-lft-sm"&gt;&lt;/span&gt;
            &lt;/a&gt;
          &lt;/li&gt;
        &lt;/ul&gt; 
      &lt;/div&gt;
    &lt;/div&gt;
  &lt;/div&gt;
&lt;/section&gt;</t>
  </si>
  <si>
    <t>Member has a household income  less than the CFIS or WVA rates?</t>
  </si>
  <si>
    <t>&lt;!-- Rehabilitation services 2 --&gt;
&lt;section&gt;
  &lt;h2 class="mrgn-tp-md"&gt;Rehabilitation services&lt;/h2&gt;
  &lt;div class="row"&gt;  
    &lt;div class="col-sm-12 col-md-8 mrgn-bttm-md"&gt;
         &lt;p&gt;You qualify for &lt;abbr title="Veterans Affairs Canada"&gt;VAC&lt;/abbr&gt;'s rehabilitation services, which includes monthly financial support, because you have medically released from the Canadian Armed Forces within the last 120 days. The purpose of these services is to ensure that you improve your health to the fullest extent possible and adjust to life at home, in your community or at work after your transition from the military.&lt;/p&gt;
        &lt;p&gt;If you are in receipt of &lt;a href="https://www.cfmws.com/en/AboutUs/SISIPFS/Insurance/Pages/Long-Term-Disability.aspx"&gt;SISIP Long Term Disability Benefits&lt;/a&gt;, you may not be able to also receive the Earnings Loss Benefit from &lt;abbr title="Veterans Affairs Canada"&gt;VAC&lt;/abbr&gt;.  However, you should still make an application for this benefit in case of any changes to your SISIP benefits.&lt;/p&gt;
        &lt;p&gt;Send a secure message &lt;a href="http://www.veterans.gc.ca/eng/e_services"&gt;through My VAC Account&lt;/a&gt; or &lt;a href="http://www.veterans.gc.ca/eng/contact"&gt;contact us&lt;/a&gt; if you have not already been enrolled into the &lt;abbr title="Veterans Affairs Canada"&gt;VAC&lt;/abbr&gt; Rehabilitation program.&lt;/p&gt;
      &lt;a  href="http://www.veterans.gc.ca/eng/forms/document/250"&gt;Apply for Rehabilitation services, the Earnings Loss Benefit and group health insurance&lt;/a&gt;
    &lt;/div&gt;
    &lt;div class="col-sm-12 col-md-4"&gt;
      &lt;div class="panel panel-default"&gt;
        &lt;header class="panel-heading"&gt;
          &lt;h3 class="panel-title"&gt;More information&lt;/h3&gt;
        &lt;/header&gt;  
        &lt;ul class="list-group"&gt;
          &lt;li class="list-group-item"&gt;
            &lt;a  href="http://www.veterans.gc.ca/eng/services/transition/rehabilitation"&gt;
                Rehabilitation services
            &lt;/a&gt;
          &lt;/li&gt;
          &lt;li class="list-group-item"&gt;
            &lt;a  href="http://www.veterans.gc.ca/eng/about-us/policy/category/26"&gt;
                Rehabilitation services policies
            &lt;/a&gt;
          &lt;/li&gt;
          &lt;li class="list-group-item"&gt;
            &lt;a  href="http://www.veterans.gc.ca/eng/services/transition/rehabilitation/earnings-loss"&gt;
                Earnings Loss Benefit
            &lt;/a&gt;
          &lt;/li&gt;
          &lt;li class="list-group-item"&gt;
            &lt;a  href="http://www.veterans.gc.ca/eng/about-us/policy/category/15"&gt;
                Earnings Loss Benefit policies
            &lt;/a&gt;
          &lt;/li&gt;
          &lt;li class="list-group-item"&gt;
            &lt;a  href="http://www.veterans.gc.ca/eng/services/health/group-health-insurance"&gt;
                Group health insurance
            &lt;/a&gt;
          &lt;/li&gt;
          &lt;li class="list-group-item"&gt;
            &lt;a  href="http://www.veterans.gc.ca/eng/about-us/policy/category/21"&gt;
                Group health insurance policies
            &lt;/a&gt;
          &lt;/li&gt;
        &lt;/ul&gt; 
      &lt;/div&gt;
    &lt;/div&gt;
  &lt;/div&gt;
&lt;/section&gt;</t>
  </si>
  <si>
    <t>Member has released within the last two years</t>
  </si>
  <si>
    <t>&lt;!-- Services de réadaptation 2 FRA --&gt;
&lt;section&gt;
  &lt;h2 class="mrgn-tp-md"&gt;Services de réadaptation&lt;/h2&gt;
  &lt;div class="row"&gt;  
    &lt;div class="col-sm-12 col-md-8 mrgn-bttm-md"&gt;
            &lt;p&gt;Vous êtes admissible aux services de réadaptation d'&lt;abbr title="Anciens Combattants Canada"&gt;ACC&lt;/abbr&gt;, ce qui comprend un soutien financier mensuel, puisque vous avez été libéré pour raisons médicales des Forces armées canadiennes au cours des 120 derniers jours. L'objectif de ces services est de faire en sorte que vous amélioriez votre santé autant que possible et que vous adaptiez à la vie à la maison, dans votre collectivité ou au travail après votre transition de la vie militaire à la vie civile.&lt;/p&gt;
    &lt;p&gt;Si vous recevez des &lt;a href="https://www.cfmws.com/fr/aboutus/sisipfs/insurance/pages/long-term-disability.aspx"&gt;prestations d'assurance invalidité prolongée du Régime d'assurance-revenu militaire (RARM)&lt;/a&gt;, il se peut que vous ne soyez pas admissible à recevoir l'allocation pour perte de revenus d'&lt;abbr title="Anciens Combattants Canada"&gt;ACC&lt;/abbr&gt;. Cependant, vous devriez tout de même présenter une demande pour cette allocation au cas où il y aurait des changements à vos prestations du RARM.&lt;/p&gt;
    &lt;p&gt;Envoyez un message sécurisé par &lt;a href="http://www.veterans.gc.ca/fra/endirect"&gt;l'entremise de Mon dossier ACC&lt;/a&gt; ou &lt;a href="http://www.veterans.gc.ca/fra/contactez"&gt;contactez-nous&lt;/a&gt; si vous n'êtes pas encore inscrit au programme de réadaptation d'&lt;abbr title="Anciens Combattants Canada"&gt;ACC&lt;/abbr&gt;.&lt;/p&gt;
      &lt;a  href="http://www.veterans.gc.ca/fra/formulaires/document/250"&gt;Présenter une demande de services de réadaptation, l'allocation pour pertes de revenu et d'assurance-santé collective&lt;/a&gt;
    &lt;/div&gt;
    &lt;div class="col-sm-12 col-md-4"&gt;
      &lt;div class="panel panel-default"&gt;
        &lt;header class="panel-heading"&gt;
          &lt;h3 class="panel-title"&gt;Plus d'informations&lt;/h3&gt;
        &lt;/header&gt;  
        &lt;ul class="list-group"&gt;
          &lt;li class="list-group-item"&gt;
            &lt;a  href="http://www.veterans.gc.ca/fra/services/transition/rehabilitation"&gt;
                Services de réadaptation
            &lt;/a&gt;
          &lt;/li&gt;
          &lt;li class="list-group-item"&gt;
            &lt;a  href="http://www.veterans.gc.ca/fra/about-us/policy/category/26"&gt;
                Les politiques du programme des Services de réadaptation
            &lt;/a&gt;
          &lt;/li&gt;
          &lt;li class="list-group-item"&gt;
            &lt;a  href="http://www.veterans.gc.ca/fra/services/transition/rehabilitation/earnings-loss"&gt;
                Allocation pour perte de revenus
            &lt;/a&gt;
          &lt;/li&gt;
          &lt;li class="list-group-item"&gt;
            &lt;a  href="http://www.veterans.gc.ca/fra/about-us/policy/category/15"&gt;
                Les politiques du programme d'Allocation pour perte de revenus
            &lt;/a&gt;
          &lt;/li&gt;
          &lt;li class="list-group-item"&gt;
            &lt;a  href="http://www.veterans.gc.ca/fra/services/health/group-health-insurance"&gt;
                Assurance-santé collective
            &lt;/a&gt;
          &lt;/li&gt;
          &lt;li class="list-group-item"&gt;
            &lt;a  href="http://www.veterans.gc.ca/fra/about-us/policy/category/21"&gt;
                Les politiques du programme d'Assurance-santé collective
            &lt;/a&gt;
          &lt;/li&gt;
        &lt;/ul&gt; 
      &lt;/div&gt;
    &lt;/div&gt;
  &lt;/div&gt;
&lt;/section&gt;</t>
  </si>
  <si>
    <t>Reserve force Veteran or member  completed at least 21 months of full time service during 24 consecutive months or Special Duty Service or emergency service within the last two years</t>
  </si>
  <si>
    <t>Member receives Canadian Forces Income Supplement</t>
  </si>
  <si>
    <r>
      <rPr/>
      <t xml:space="preserve">&lt;!-- Rehabilitation services 2 --&gt;
&lt;div id="returned_data"&gt;
  &lt;div class="pseudo-card"&gt;
    &lt;div class="pseudo-card-header"&gt;Rehabilitation services&lt;/div&gt;
    &lt;div class="pseudo-card-content"&gt;
      &lt;p&gt;You qualify for &lt;abbr title="Veterans Affairs Canada"&gt;VAC&lt;/abbr&gt;'s rehabilitation services, which includes monthly financial support, because you have medically released from the Canadian Armed Forces within the last 120 days. The purpose of these services is to ensure that you improve your health to the fullest extent possible and adjust to life at home, in your community or at work after your transition from the military.&lt;/p&gt;
      &lt;p&gt;If you are in receipt of &lt;a tappable class="external-link" external-url="https://www.cfmws.com/en/AboutUs/SISIPFS/Insurance/Pages/Long-Term-Disability.aspx"&gt;SISIP Long Term Disability Benefits&lt;/a&gt;, you may not be able to also receive the Earnings Loss Benefit from &lt;abbr title="Veterans Affairs Canada"&gt;VAC&lt;/abbr&gt;.  However, you should still make an application for this benefit in case of any changes to your SISIP benefits.&lt;/p&gt;
      &lt;p&gt;Send a secure message &lt;a tappable class="external-link" external-url="http://www.veterans.gc.ca/eng/e_services"&gt;through My VAC Account&lt;/a&gt; or &lt;a tappable class="external-link" external-url="http://www.veterans.gc.ca/eng/contact"&gt;contact us&lt;/a&gt; if you have not already been enrolled into the &lt;abbr title="Veterans Affairs Canada"&gt;VAC&lt;/abbr&gt; Rehabilitation program.&lt;/p&gt;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external-url="http://www.veterans.gc.ca/eng/services/transition/rehabilitation"&gt;Rehabilitation services&lt;/a&gt;
        &lt;/li&gt;
        &lt;li&gt;
          &lt;a tappable class="external-link" external-url="http://www.veterans.gc.ca/eng/about-us/policy/category/26"&gt;Rehabilitation services policies&lt;/a&gt;
        &lt;/li&gt;
        &lt;li&gt;
          &lt;a tappable class="external-link" external-url="http://www.veterans.gc.ca/eng/services/transition/rehabilitation/earnings-loss"&gt;Earnings Loss Benefit&lt;/a&gt;
        &lt;/li&gt;
        &lt;li&gt;
          &lt;a tappable class="external-link" external-url="http://www.veterans.gc.ca/eng/about-us/policy/category/15"&gt;Earnings Loss Benefit policies&lt;/a&gt;
        &lt;/li&gt;
        &lt;li&gt;
          &lt;a tappable class="external-link" external-url="http://www.veterans.gc.ca/eng/services/health/group-health-insurance"&gt;Group health insurance&lt;/a&gt;
        &lt;/li&gt;
        &lt;li&gt;
          &lt;a tappable class="external-link" external-url="http://www.veterans.gc.ca/eng/about-us/policy/category/21"&gt;Group health insurance policies&lt;/a&gt;
        &lt;/li&gt;
      &lt;/ul&gt;
    &lt;/div&gt;
  &lt;/div&gt;
&lt;/div&gt;</t>
    </r>
  </si>
  <si>
    <t>Member Resides in Canada</t>
  </si>
  <si>
    <t>Member requires assistance with such things as housekeeping, grounds keeping or daily activities such as dressing and personal care</t>
  </si>
  <si>
    <t>Without assistance the member would require a nursing home placement or alternative living arrangements</t>
  </si>
  <si>
    <r>
      <rPr/>
      <t xml:space="preserve">&lt;!-- Services de réadaptation 2 FRA --&gt;
&lt;div id="returned_data"&gt;
  &lt;div class="pseudo-card"&gt;
    &lt;div class="pseudo-card-header"&gt;Services de réadaptation&lt;/div&gt;
    &lt;div class="pseudo-card-content"&gt;
    &lt;p&gt;Vous êtes admissible aux services de réadaptation d'&lt;abbr title="Anciens Combattants Canada"&gt;ACC&lt;/abbr&gt;, ce qui comprend un soutien financier mensuel, puisque vous avez été libéré pour raisons médicales des Forces armées canadiennes au cours des 120 derniers jours. L'objectif de ces services est de faire en sorte que vous amélioriez votre santé autant que possible et que vous adaptiez à la vie à la maison, dans votre collectivité ou au travail après votre transition de la vie militaire à la vie civile.&lt;/p&gt;
    &lt;p&gt;Si vous recevez des &lt;a tappable class="external-link" external-url="https://www.cfmws.com/fr/aboutus/sisipfs/insurance/pages/long-term-disability.aspx"&gt;prestations d'assurance invalidité prolongée du Régime d'assurance-revenu militaire (RARM)&lt;/a&gt;, il se peut que vous ne soyez pas admissible à recevoir l'allocation pour perte de revenus d'&lt;abbr title="Anciens Combattants Canada"&gt;ACC&lt;/abbr&gt;. Cependant, vous devriez tout de même présenter une demande pour cette allocation au cas où il y aurait des changements à vos prestations du RARM.&lt;/p&gt;
    &lt;p&gt;Envoyez un message sécurisé par &lt;a tappable class="external-link" external-url="http://www.veterans.gc.ca/fra/endirect"&gt;l'entremise de Mon dossier ACC&lt;/a&gt; ou &lt;a tappable class="external-link" external-url="http://www.veterans.gc.ca/fra/contactez"&gt;contactez-nous&lt;/a&gt; si vous n'êtes pas encore inscrit au programme de réadaptation d'&lt;abbr title="Anciens Combattants Canada"&gt;ACC&lt;/abbr&gt;.&lt;/p&gt;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external-url="http://www.veterans.gc.ca/fra/services/transition/rehabilitation"&gt;Services de réadaptation&lt;/a&gt;
        &lt;/li&gt;
        &lt;li&gt;
          &lt;a tappable class="external-link" external-url="http://www.veterans.gc.ca/fra/about-us/policy/category/26"&gt;Les politiques du programme des Services de réadaptation&lt;/a&gt;
        &lt;/li&gt;
        &lt;li&gt;
          &lt;a tappable class="external-link" external-url="http://www.veterans.gc.ca/fra/services/transition/rehabilitation/earnings-loss"&gt;Allocation pour perte de revenus&lt;/a&gt;
        &lt;/li&gt;
        &lt;li&gt;
          &lt;a tappable class="external-link" external-url="http://www.veterans.gc.ca/fra/about-us/policy/category/15"&gt;Les politiques du programme d'Allocation pour perte de revenus&lt;/a&gt;
        &lt;/li&gt;
        &lt;li&gt;
          &lt;a tappable class="external-link" external-url="http://www.veterans.gc.ca/fra/services/health/group-health-insurance"&gt;Assurance-santé collective&lt;/a&gt;
        &lt;/li&gt;
        &lt;li&gt;
          &lt;a tappable class="external-link" external-url="http://www.veterans.gc.ca/fra/about-us/policy/category/21"&gt;Les politiques du programme d'Assurance-santé collective&lt;/a&gt;
        &lt;/li&gt;
      &lt;/ul&gt;
    &lt;/div&gt;
  &lt;/div&gt;
&lt;/div&gt;</t>
    </r>
  </si>
  <si>
    <t>R2</t>
  </si>
  <si>
    <t>CAF medical release</t>
  </si>
  <si>
    <t>&lt;p&gt;You qualify for VAC's Rehabilitation services, which includes monthly financial support, because you have medically released from the Canadian Armed Forces within the last 120 days. The purpose of these services is to ensure that you improve your health to the fullest extent possible and adjust to life at home, in your community or at work after your transition from the military.&lt;/p&gt;
&lt;p&gt;If you are in receipt of SISIP LTD Benefits, you may not be able to also receive the Earnings Loss Benefit from VAC.  However, you should still make an application for this benefit in case of any changes to your SISIP benefits.&lt;/p&gt;
Send a secure message or call us if you have not already been enrolled into the VAC Rehabilitation program.</t>
  </si>
  <si>
    <t>Member is receiving compensation for this illness or injury from the Allied Country</t>
  </si>
  <si>
    <t>Member resides in a nursing home or care facility</t>
  </si>
  <si>
    <t xml:space="preserve">Member has an unpaid caregiver at least 18 years of age </t>
  </si>
  <si>
    <t>&lt;!-- Rehabilitation services 3 --&gt;
&lt;section&gt;
  &lt;h2 class="mrgn-tp-md"&gt;Rehabilitation services&lt;/h2&gt;
  &lt;div class="row"&gt;  
    &lt;div class="col-sm-12 col-md-8 mrgn-bttm-md"&gt;
         &lt;p&gt;You indicated that you have a service-related illness or injury that is going to make the transition to civilian life difficult. As a result, you may be eligible for &lt;abbr title="Veterans Affairs Canada"&gt;VAC&lt;/abbr&gt;'s rehabilitation services, monthly financial support through the Earnings Loss Benefit, and access to group health insurance.&lt;/p&gt;
        &lt;ul class="list-unstyled"&gt;
          &lt;li class="mrgn-bttm-md"&gt;&lt;a href="./MVA_7_23.do?dispatch=displayForm&amp;amp;fromBB=1&amp;amp;formID=17" class="btn btn-lg btn-success mrgn-bttm-md"&gt;Apply for Rehabilitation services&lt;/a&gt;&lt;/li&gt;
          &lt;li class="mrgn-bttm-md"&gt;&lt;a href="./MVA_7_23.do?dispatch=displayForm&amp;amp;fromBB=1&amp;amp;formID=22" class="btn btn-lg btn-success mrgn-bttm-md"&gt;Apply for Earnings Loss Benefit&lt;/a&gt;&lt;/li&gt;
          &lt;li class="mrgn-bttm-md"&gt;&lt;a href="./MVA_7_23.do?dispatch=displayForm&amp;amp;fromBB=1&amp;amp;formID=30" class="btn btn-lg btn-success mrgn-bttm-md"&gt;Apply for group health insurance&lt;/a&gt;&lt;/li&gt;
        &lt;/ul&gt;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data-vac-url="http://www.veterans.gc.ca/eng/services/transition/rehabilitation"&gt;
                Rehabilitation services
                &lt;span class="fa fa-external-link mrgn-lft-sm"&gt;&lt;/span&gt;
            &lt;/a&gt;
          &lt;/li&gt;
          &lt;li class="list-group-item"&gt;
            &lt;a  href='#vac-site-confirm-popup' 
                aria-controls="vac-site-confirm-popup" 
                class="wb-lbx" 
                role="button" 
                rel="external" 
                target="_blank" 
                data-vac-url="http://www.veterans.gc.ca/eng/about-us/policy/category/26"&gt;
                Rehabilitation services policies
                &lt;span class="fa fa-external-link mrgn-lft-sm"&gt;&lt;/span&gt;
            &lt;/a&gt;
          &lt;/li&gt;
          &lt;li class="list-group-item"&gt;
            &lt;a  href='#vac-site-confirm-popup' 
                aria-controls="vac-site-confirm-popup" 
                class="wb-lbx" 
                role="button" 
                rel="external" 
                target="_blank" 
                data-vac-url="http://www.veterans.gc.ca/eng/services/transition/rehabilitation/earnings-loss"&gt;
                Earnings Loss Benefit
                &lt;span class="fa fa-external-link mrgn-lft-sm"&gt;&lt;/span&gt;
            &lt;/a&gt;
          &lt;/li&gt;
          &lt;li class="list-group-item"&gt;
            &lt;a  href='#vac-site-confirm-popup' 
                aria-controls="vac-site-confirm-popup" 
                class="wb-lbx" 
                role="button" 
                rel="external" 
                target="_blank" 
                data-vac-url="http://www.veterans.gc.ca/eng/about-us/policy/category/15"&gt;
                Earnings Loss Benefit policies
                &lt;span class="fa fa-external-link mrgn-lft-sm"&gt;&lt;/span&gt;
            &lt;/a&gt;
          &lt;/li&gt;
          &lt;li class="list-group-item"&gt;
            &lt;a  href='#vac-site-confirm-popup' 
                aria-controls="vac-site-confirm-popup" 
                class="wb-lbx" 
                role="button" 
                rel="external" 
                target="_blank" 
                data-vac-url="http://www.veterans.gc.ca/eng/services/health/group-health-insurance"&gt;
                Group health insurance
                &lt;span class="fa fa-external-link mrgn-lft-sm"&gt;&lt;/span&gt;
            &lt;/a&gt;
          &lt;/li&gt;
          &lt;li class="list-group-item"&gt;
            &lt;a  href='#vac-site-confirm-popup' 
                aria-controls="vac-site-confirm-popup" 
                class="wb-lbx" 
                role="button" 
                rel="external" 
                target="_blank" 
                data-vac-url="http://www.veterans.gc.ca/eng/about-us/policy/category/21"&gt;
                Group health insurance policies
                &lt;span class="fa fa-external-link mrgn-lft-sm"&gt;&lt;/span&gt;
            &lt;/a&gt;
          &lt;/li&gt;
        &lt;/ul&gt; 
      &lt;/div&gt;
    &lt;/div&gt;
  &lt;/div&gt;
&lt;/section&gt;</t>
  </si>
  <si>
    <t>deemed eligible for SISIP-LTD</t>
  </si>
  <si>
    <t>Member has been assessed as Totally Disabled under SISIP</t>
  </si>
  <si>
    <t>Has attained the age of 65</t>
  </si>
  <si>
    <t>Severe injury after  April 1, 2006</t>
  </si>
  <si>
    <t>At least one of the following apply to the Member's situation as a result of this incident see list 1-8</t>
  </si>
  <si>
    <t>&lt;!-- Rehabilitation 3 FRA --&gt;
&lt;section&gt;
  &lt;h2 class="mrgn-tp-md"&gt;Services de réadaptation&lt;/h2&gt;
  &lt;div class="row"&gt;  
    &lt;div class="col-sm-12 col-md-8 mrgn-bttm-md"&gt;
        &lt;p&gt;Vous avez indiqué que vous souffriez d'une maladie ou d'une blessure associée à votre service qui rendrait difficile votre transition à la vie civile. Vous pourriez donc avoir droit aux services de réadaptation d'&lt;abbr title="Anciens Combattants Canada"&gt;ACC&lt;/abbr&gt;, à une aide financière mensuelle, sous forme d'une allocation pour pertes de revenu et d'un accès à un programme d'assurance santé collective.&lt;/p&gt;
        &lt;a href="./MVA_7_23.do?dispatch=displayForm&amp;amp;fromBB=1&amp;amp;formID=17" class="btn btn-lg btn-success mrgn-bttm-md"&gt;Présenter une demande de services de réadaptation&lt;/a&gt;
        &lt;a href="./MVA_7_23.do?dispatch=displayForm&amp;amp;fromBB=1&amp;amp;formID=22" class="btn btn-lg btn-success mrgn-bttm-md"&gt;Présenter une demande d'allocation pour pertes de revenu&lt;/a&gt;
        &lt;a href="./MVA_7_23.do?dispatch=displayForm&amp;amp;fromBB=1&amp;amp;formID=30" class="btn btn-lg btn-success mrgn-bttm-md"&gt;Présenter une demande d'assurance-santé collective&lt;/a&gt;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data-vac-url="http://www.veterans.gc.ca/fra/services/transition/rehabilitation"&gt;
                Services de réadaptation
                &lt;span class="fa fa-external-link mrgn-lft-sm"&gt;&lt;/span&gt;
            &lt;/a&gt;
          &lt;/li&gt;
          &lt;li class="list-group-item"&gt;
            &lt;a  href='#vac-site-confirm-popup' 
                aria-controls="vac-site-confirm-popup" 
                class="wb-lbx" 
                role="button" 
                rel="external" 
                target="_blank" 
                data-vac-url="http://www.veterans.gc.ca/fra/about-us/policy/category/26"&gt;
                Les politiques du programme des Services de réadaptation
                &lt;span class="fa fa-external-link mrgn-lft-sm"&gt;&lt;/span&gt;
            &lt;/a&gt;
          &lt;/li&gt;
          &lt;li class="list-group-item"&gt;
            &lt;a  href='#vac-site-confirm-popup' 
                aria-controls="vac-site-confirm-popup" 
                class="wb-lbx" 
                role="button" 
                rel="external" 
                target="_blank" 
                data-vac-url="http://www.veterans.gc.ca/fra/services/transition/rehabilitation/earnings-loss"&gt;
                Allocation pour perte de revenus
                &lt;span class="fa fa-external-link mrgn-lft-sm"&gt;&lt;/span&gt;
            &lt;/a&gt;
          &lt;/li&gt;
          &lt;li class="list-group-item"&gt;
            &lt;a  href='#vac-site-confirm-popup' 
                aria-controls="vac-site-confirm-popup" 
                class="wb-lbx" 
                role="button" 
                rel="external" 
                target="_blank" 
                data-vac-url="http://www.veterans.gc.ca/fra/about-us/policy/category/15"&gt;
                Les politiques du programme d'Allocation pour perte de revenus
                &lt;span class="fa fa-external-link mrgn-lft-sm"&gt;&lt;/span&gt;
            &lt;/a&gt;
          &lt;/li&gt;
          &lt;li class="list-group-item"&gt;
            &lt;a  href='#vac-site-confirm-popup' 
                aria-controls="vac-site-confirm-popup" 
                class="wb-lbx" 
                role="button" 
                rel="external" 
                target="_blank" 
                data-vac-url="http://www.veterans.gc.ca/fra/services/health/group-health-insurance"&gt;
                Assurance-santé collective
                &lt;span class="fa fa-external-link mrgn-lft-sm"&gt;&lt;/span&gt;
            &lt;/a&gt;
          &lt;/li&gt;
          &lt;li class="list-group-item"&gt;
            &lt;a  href='#vac-site-confirm-popup' 
                aria-controls="vac-site-confirm-popup" 
                class="wb-lbx" 
                role="button" 
                rel="external" 
                target="_blank" 
                data-vac-url="http://www.veterans.gc.ca/fra/about-us/policy/category/21"&gt;
                Les politiques du programme d'Assurance-santé collective
                &lt;span class="fa fa-external-link mrgn-lft-sm"&gt;&lt;/span&gt;
            &lt;/a&gt;
          &lt;/li&gt;
        &lt;/ul&gt; 
      &lt;/div&gt;
    &lt;/div&gt;
  &lt;/div&gt;
&lt;/section&gt;</t>
  </si>
  <si>
    <t>Member finding it difficult to manage a change or transition in life</t>
  </si>
  <si>
    <t>&lt;!-- Rehabilitation services 3 --&gt;
&lt;section&gt;
  &lt;h2 class="mrgn-tp-md"&gt;Rehabilitation services&lt;/h2&gt;
  &lt;div class="row"&gt;  
    &lt;div class="col-sm-12 col-md-8 mrgn-bttm-md"&gt;
         &lt;p&gt;You indicated that you have a service-related illness or injury that is going to make the transition to civilian life difficult. As a result, you may be eligible for &lt;abbr title="Veterans Affairs Canada"&gt;VAC&lt;/abbr&gt;'s rehabilitation services, monthly financial support through the Earnings Loss Benefit, and access to group health insurance.&lt;/p&gt;
      &lt;a  href="http://www.veterans.gc.ca/eng/forms/document/250"&gt;Apply for Rehabilitation services, the Earnings Loss Benefit and group health insurance&lt;/a&gt;
    &lt;/div&gt;
    &lt;div class="col-sm-12 col-md-4"&gt;
      &lt;div class="panel panel-default"&gt;
        &lt;header class="panel-heading"&gt;
          &lt;h3 class="panel-title"&gt;More information&lt;/h3&gt;
        &lt;/header&gt;  
        &lt;ul class="list-group"&gt;
          &lt;li class="list-group-item"&gt;
            &lt;a  href="http://www.veterans.gc.ca/eng/services/transition/rehabilitation"&gt;
                Rehabilitation services
            &lt;/a&gt;
          &lt;/li&gt;
          &lt;li class="list-group-item"&gt;
            &lt;a  href="http://www.veterans.gc.ca/eng/about-us/policy/category/26"&gt;
                Rehabilitation services policies
            &lt;/a&gt;
          &lt;/li&gt;
          &lt;li class="list-group-item"&gt;
            &lt;a  href="http://www.veterans.gc.ca/eng/services/transition/rehabilitation/earnings-loss"&gt;
                Earnings Loss Benefit
            &lt;/a&gt;
          &lt;/li&gt;
          &lt;li class="list-group-item"&gt;
            &lt;a  href="http://www.veterans.gc.ca/eng/about-us/policy/category/15"&gt;
                Earnings Loss Benefit policies
            &lt;/a&gt;
          &lt;/li&gt;
          &lt;li class="list-group-item"&gt;
            &lt;a  href="http://www.veterans.gc.ca/eng/services/health/group-health-insurance"&gt;
                Group health insurance
            &lt;/a&gt;
          &lt;/li&gt;
          &lt;li class="list-group-item"&gt;
            &lt;a  href="http://www.veterans.gc.ca/eng/about-us/policy/category/21"&gt;
                Group health insurance policies
            &lt;/a&gt;
          &lt;/li&gt;
        &lt;/ul&gt; 
      &lt;/div&gt;
    &lt;/div&gt;
  &lt;/div&gt;
&lt;/section&gt;</t>
  </si>
  <si>
    <t>You require nursing home type care</t>
  </si>
  <si>
    <t>&lt;!-- Rehabilitation 3 FRA --&gt;
&lt;section&gt;
  &lt;h2 class="mrgn-tp-md"&gt;Services de réadaptation&lt;/h2&gt;
  &lt;div class="row"&gt;  
    &lt;div class="col-sm-12 col-md-8 mrgn-bttm-md"&gt;
        &lt;p&gt;Vous avez indiqué que vous souffriez d'une maladie ou d'une blessure associée à votre service qui rendrait difficile votre transition à la vie civile. Vous pourriez donc avoir droit aux services de réadaptation d'&lt;abbr title="Anciens Combattants Canada"&gt;ACC&lt;/abbr&gt;, à une aide financière mensuelle, sous forme d'une allocation pour pertes de revenu et d'un accès à un programme d'assurance santé collective.&lt;/p&gt;
      &lt;a  href="http://www.veterans.gc.ca/fra/formulaires/document/250"&gt;Présenter une demande de services de réadaptation, l'allocation pour pertes de revenu et d'assurance-santé collective&lt;/a&gt;    &lt;/div&gt;
    &lt;div class="col-sm-12 col-md-4"&gt;
      &lt;div class="panel panel-default"&gt;
        &lt;header class="panel-heading"&gt;
          &lt;h3 class="panel-title"&gt;Plus d'informations&lt;/h3&gt;
        &lt;/header&gt;  
        &lt;ul class="list-group"&gt;
          &lt;li class="list-group-item"&gt;
            &lt;a  href="http://www.veterans.gc.ca/fra/services/transition/rehabilitation"&gt;
                Services de réadaptation
            &lt;/a&gt;
          &lt;/li&gt;
          &lt;li class="list-group-item"&gt;
            &lt;a  href="http://www.veterans.gc.ca/fra/about-us/policy/category/26"&gt;
                Les politiques du programme des Services de réadaptation
            &lt;/a&gt;
          &lt;/li&gt;
          &lt;li class="list-group-item"&gt;
            &lt;a  href="http://www.veterans.gc.ca/fra/services/transition/rehabilitation/earnings-loss"&gt;
                Allocation pour perte de revenus
            &lt;/a&gt;
          &lt;/li&gt;
          &lt;li class="list-group-item"&gt;
            &lt;a  href="http://www.veterans.gc.ca/fra/about-us/policy/category/15"&gt;
                Les politiques du programme d'Allocation pour perte de revenus
            &lt;/a&gt;
          &lt;/li&gt;
          &lt;li class="list-group-item"&gt;
            &lt;a  href="http://www.veterans.gc.ca/fra/services/health/group-health-insurance"&gt;
                Assurance-santé collective
            &lt;/a&gt;
          &lt;/li&gt;
          &lt;li class="list-group-item"&gt;
            &lt;a  href="http://www.veterans.gc.ca/fra/about-us/policy/category/21"&gt;
                Les politiques du programme d'Assurance-santé collective
            &lt;/a&gt;
          &lt;/li&gt;
        &lt;/ul&gt; 
      &lt;/div&gt;
    &lt;/div&gt;
  &lt;/div&gt;
&lt;/section&gt;</t>
  </si>
  <si>
    <t>You would like to speak with a mental health professional about a personal problem or concern</t>
  </si>
  <si>
    <t>Spouse or Common-law partner</t>
  </si>
  <si>
    <r>
      <rPr/>
      <t xml:space="preserve">&lt;!-- Rehabilitation services 3 --&gt;
&lt;div id="returned_data"&gt;
  &lt;div class="pseudo-card"&gt;
    &lt;div class="pseudo-card-header"&gt;Rehabilitation services&lt;/div&gt;
    &lt;div class="pseudo-card-content"&gt;
      &lt;p&gt;You indicated that you have a service-related illness or injury that is going to make the transition to civilian life difficult. As a result, you may be eligible for &lt;abbr title="Veterans Affairs Canada"&gt;VAC&lt;/abbr&gt;'s rehabilitation services, monthly financial support through the Earnings Loss Benefit, and access to group health insurance.&lt;/p&gt;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external-url="http://www.veterans.gc.ca/eng/services/transition/rehabilitation"&gt;Rehabilitation services&lt;/a&gt;
        &lt;/li&gt;
        &lt;li&gt;
          &lt;a tappable class="external-link" external-url="http://www.veterans.gc.ca/eng/about-us/policy/category/26"&gt;Rehabilitation services policies&lt;/a&gt;
        &lt;/li&gt;
        &lt;li&gt;
          &lt;a tappable class="external-link" external-url="http://www.veterans.gc.ca/eng/services/transition/rehabilitation/earnings-loss"&gt;Earnings Loss Benefit&lt;/a&gt;
        &lt;/li&gt;
        &lt;li&gt;
          &lt;a tappable class="external-link" external-url="http://www.veterans.gc.ca/eng/about-us/policy/category/15"&gt;Earnings Loss Benefit policies&lt;/a&gt;
        &lt;/li&gt;
        &lt;li&gt;
          &lt;a tappable class="external-link" external-url="http://www.veterans.gc.ca/eng/services/health/group-health-insurance"&gt;Group health insurance&lt;/a&gt;
        &lt;/li&gt;
        &lt;li&gt;
          &lt;a tappable class="external-link" external-url="http://www.veterans.gc.ca/eng/about-us/policy/category/21"&gt;Group health insurance policies&lt;/a&gt;
        &lt;/li&gt;
      &lt;/ul&gt;
    &lt;/div&gt;
  &lt;/div&gt;
&lt;/div&gt;</t>
    </r>
  </si>
  <si>
    <r>
      <rPr/>
      <t xml:space="preserve">&lt;!-- Rehabilitation 3 FRA --&gt;
&lt;div id="returned_data"&gt;
  &lt;div class="pseudo-card"&gt;
    &lt;div class="pseudo-card-header"&gt;Services de réadaptation&lt;/div&gt;
    &lt;div class="pseudo-card-content"&gt;
      &lt;p&gt;Vous avez indiqué que vous souffriez d'une maladie ou d'une blessure associée à votre service qui rendrait difficile votre transition à la vie civile. Vous pourriez donc avoir droit aux services de réadaptation d'&lt;abbr title="Anciens Combattants Canada"&gt;ACC&lt;/abbr&gt;, à une aide financière mensuelle, sous forme d'une allocation pour pertes de revenu et d'un accès à un programme d'assurance santé collective.&lt;/p&gt;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external-url="http://www.veterans.gc.ca/fra/services/transition/rehabilitation"&gt;Services de réadaptation&lt;/a&gt;
        &lt;/li&gt;
        &lt;li&gt;
          &lt;a tappable class="external-link" external-url="http://www.veterans.gc.ca/fra/about-us/policy/category/26"&gt;Les politiques du programme des Services de réadaptation&lt;/a&gt;
        &lt;/li&gt;
        &lt;li&gt;
          &lt;a tappable class="external-link" external-url="http://www.veterans.gc.ca/fra/services/transition/rehabilitation/earnings-loss"&gt;Allocation pour perte de revenus&lt;/a&gt;
        &lt;/li&gt;
        &lt;li&gt;
          &lt;a tappable class="external-link" external-url="http://www.veterans.gc.ca/fra/about-us/policy/category/15"&gt;Les politiques du programme d'Allocation pour perte de revenus&lt;/a&gt;
        &lt;/li&gt;
        &lt;li&gt;
          &lt;a tappable class="external-link" external-url="http://www.veterans.gc.ca/fra/services/health/group-health-insurance"&gt;Assurance-santé collective&lt;/a&gt;
        &lt;/li&gt;
        &lt;li&gt;
          &lt;a tappable class="external-link" external-url="http://www.veterans.gc.ca/fra/about-us/policy/category/21"&gt;Les politiques du programme d'Assurance-santé collective&lt;/a&gt;
        &lt;/li&gt;
      &lt;/ul&gt;
    &lt;/div&gt;
  &lt;/div&gt;
&lt;/div&gt;</t>
    </r>
  </si>
  <si>
    <t>R3</t>
  </si>
  <si>
    <t xml:space="preserve">You indicated that you have a service-related illness or injury that is going to make the transition to civilian life difficult.  As a result, you may be eligible for VAC's rehabilitation services, monthly financial support through the Earnings Loss Benefit, and access to group health insurance. </t>
  </si>
  <si>
    <t>Separated Spouse or Partner</t>
  </si>
  <si>
    <t>removed</t>
  </si>
  <si>
    <t>&lt;!-- Career Impact Allowance 1 --&gt;
&lt;section&gt;
  &lt;h2 class="mrgn-tp-md"&gt;Career Impact Allowance&lt;/h2&gt;
  &lt;div class="row"&gt;  
    &lt;div class="col-sm-12 col-md-8 mrgn-bttm-md"&gt;
         &lt;p&gt;You indicated that you have a disability benefit for a severe and permanent impairment and are or have been on a &lt;abbr title="Veterans Affairs Canada"&gt;VAC&lt;/abbr&gt; approved rehabilitation plan; as a result, you may qualify for the Career Impact Allowance (CIA).&lt;/p&gt;
        &lt;p&gt;If you have been designated as having a diminished earning capacity, you may also qualify for the supplement to the Career Impact Allowance.&lt;/p&gt;
        &lt;a href="./MVA_7_23.do?dispatch=displayForm&amp;amp;fromBB=1&amp;amp;formID=21" class="btn btn-lg btn-success mrgn-bttm-md"&gt;Apply for the CIA&lt;/a&gt;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data-vac-url="http://www.veterans.gc.ca/eng/services/transition/rehabilitation/career-impact-allowance"&gt;
                Career Impact Allowance
                &lt;span class="fa fa-external-link mrgn-lft-sm"&gt;&lt;/span&gt;
            &lt;/a&gt;
          &lt;/li&gt;
          &lt;li class="list-group-item"&gt;
            &lt;a  href='#vac-site-confirm-popup' 
                aria-controls="vac-site-confirm-popup" 
                class="wb-lbx" 
                role="button" 
                rel="external" 
                target="_blank" 
                data-vac-url="http://www.veterans.gc.ca/eng/about-us/policy/document/2126"&gt;
                Career Impact Allowance policies
                &lt;span class="fa fa-external-link mrgn-lft-sm"&gt;&lt;/span&gt;
            &lt;/a&gt;
          &lt;/li&gt;
        &lt;/ul&gt; 
      &lt;/div&gt;
    &lt;/div&gt;
  &lt;/div&gt;
&lt;/section&gt;</t>
  </si>
  <si>
    <t>Survivor</t>
  </si>
  <si>
    <t>Dependent Child</t>
  </si>
  <si>
    <t>&lt;!-- Career Impact Allowance 1 FRA --&gt;
&lt;section&gt;
  &lt;h2 class="mrgn-tp-md"&gt;Allocation pour incidence sur la carrière&lt;/h2&gt;
  &lt;div class="row"&gt;  
    &lt;div class="col-sm-12 col-md-8 mrgn-bttm-md"&gt;
       &lt;p&gt;Vous avez indiqué recevoir des prestations d’invalidité pour des blessures graves et permanentes et participer ou avoir participé à un programme de réadaptation approuvé par &lt;abbr title="Anciens Combattants Canada"&gt;ACC&lt;/abbr&gt;; vous pourriez donc avoir droit à l’allocation pour incidence sur la carrière (AIC).&lt;/p&gt;
       &lt;p&gt;S’il a été déterminé que vous avez subi une diminution de la capacité de gain, vous pourriez également avoir droit au supplément à l’allocation pour incidence sur la carrière.&lt;/p&gt;
        &lt;a href="./MVA_7_23.do?dispatch=displayForm&amp;amp;fromBB=1&amp;amp;formID=21" class="btn btn-lg btn-success mrgn-bttm-md"&gt;Présenter une demande d'AIC&lt;/a&gt;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data-vac-url="http://www.veterans.gc.ca/fra/services/transition/rehabilitation/career-impact-allowance"&gt;
                Allocation pour incidence sur la carrière
                &lt;span class="fa fa-external-link mrgn-lft-sm"&gt;&lt;/span&gt;
            &lt;/a&gt;
          &lt;/li&gt;
          &lt;li class="list-group-item"&gt;
            &lt;a  href='#vac-site-confirm-popup' 
                aria-controls="vac-site-confirm-popup" 
                class="wb-lbx" 
                role="button" 
                rel="external" 
                target="_blank" 
                data-vac-url="http://www.veterans.gc.ca/fra/about-us/policy/document/2126"&gt;
                Les politiques d'allocation pour incidence sur la carrière
                &lt;span class="fa fa-external-link mrgn-lft-sm"&gt;&lt;/span&gt;
            &lt;/a&gt;
          &lt;/li&gt;
        &lt;/ul&gt; 
      &lt;/div&gt;
    &lt;/div&gt;
  &lt;/div&gt;
&lt;/section&gt;</t>
  </si>
  <si>
    <t>Orphan (Veteran is deceased)</t>
  </si>
  <si>
    <t>updated</t>
  </si>
  <si>
    <t xml:space="preserve">&lt;!-- Career Impact Allowance 1 --&gt;
&lt;section&gt;
  &lt;h2 class="mrgn-tp-md"&gt;Career Impact Allowance&lt;/h2&gt;
  &lt;div class="row"&gt;  
    &lt;div class="col-sm-12 col-md-8 mrgn-bttm-md"&gt;
        &lt;p&gt;You indicated that you have a disability benefit for a severe and permanent injury and are or have been on a &lt;abbr title="Veterans Affairs Canada"&gt;VAC&lt;/abbr&gt;-approved rehabilitation plan; as a result, you may qualify for the Career Impact Allowance (CIA).&lt;/p&gt;
        &lt;p&gt;If you have been designated as having a diminished earning capacity, you may also qualify for the supplement to the Career Impact Allowance.&lt;/p&gt;
      &lt;a  href=" http://www.veterans.gc.ca/eng/forms/document/485"&gt;Apply for the CIA&lt;/a&gt;
    &lt;/div&gt;
    &lt;div class="col-sm-12 col-md-4"&gt;
      &lt;div class="panel panel-default"&gt;
        &lt;header class="panel-heading"&gt;
          &lt;h3 class="panel-title"&gt;More information&lt;/h3&gt;
        &lt;/header&gt;  
        &lt;ul class="list-group"&gt;
          &lt;li class="list-group-item"&gt;
            &lt;a  href="http://www.veterans.gc.ca/eng/services/transition/rehabilitation/career-impact-allowance"&gt;
                Career Impact Allowance
            &lt;/a&gt;
          &lt;/li&gt;
          &lt;li class="list-group-item"&gt;
            &lt;a  href="http://www.veterans.gc.ca/eng/about-us/policy/document/2126"&gt;
                Career Impact Allowance policies
            &lt;/a&gt;
          &lt;/li&gt;
        &lt;/ul&gt; 
      &lt;/div&gt;
    &lt;/div&gt;
  &lt;/div&gt;
&lt;/section&gt;
</t>
  </si>
  <si>
    <t>Parent or Extended Family</t>
  </si>
  <si>
    <t>&lt;!-- Career Impact Allowance 1 FRA --&gt;
&lt;section&gt;
  &lt;h2 class="mrgn-tp-md"&gt;Allocation pour incidence sur la carrière&lt;/h2&gt;
  &lt;div class="row"&gt;  
    &lt;div class="col-sm-12 col-md-8 mrgn-bttm-md"&gt;
        &lt;p&gt;Vous avez indiqué recevoir des prestations d’invalidité pour des blessures graves et permanentes et participer ou avoir participé à un programme de réadaptation approuvé par &lt;abbr title="Anciens Combattants Canada"&gt;ACC&lt;/abbr&gt;; vous pourriez donc avoir droit à l’allocation pour incidence sur la carrière (AIC).&lt;/p&gt;
       &lt;p&gt;S’il a été déterminé que vous avez subi une diminution de la capacité de gain, vous pourriez également avoir droit au supplément à l’allocation pour incidence sur la carrière.&lt;/p&gt;
      &lt;a  href=" http://www.veterans.gc.ca/fra/formulaires/document/485"&gt;Présenter une demande d'AIC&lt;/a&gt;
    &lt;/div&gt;
    &lt;div class="col-sm-12 col-md-4"&gt;
      &lt;div class="panel panel-default"&gt;
        &lt;header class="panel-heading"&gt;
          &lt;h3 class="panel-title"&gt;Plus d'informations&lt;/h3&gt;
        &lt;/header&gt;  
        &lt;ul class="list-group"&gt;
          &lt;li class="list-group-item"&gt;
            &lt;a  href="http://www.veterans.gc.ca/fra/services/transition/rehabilitation/career-impact-allowance"&gt;
                Allocation pour incidence sur la carrière
            &lt;/a&gt;
          &lt;/li&gt;
          &lt;li class="list-group-item"&gt;
            &lt;a  href="http://www.veterans.gc.ca/fra/about-us/policy/document/2126"&gt;
                Les politiques d'allocation pour incidence sur la carrière
            &lt;/a&gt;
          &lt;/li&gt;
        &lt;/ul&gt; 
      &lt;/div&gt;
    &lt;/div&gt;
  &lt;/div&gt;
&lt;/section&gt;</t>
  </si>
  <si>
    <t>Caregiver</t>
  </si>
  <si>
    <t>CAF - Family Member</t>
  </si>
  <si>
    <r>
      <rPr/>
      <t xml:space="preserve">&lt;!-- Career Impact Allowance 1 --&gt;
&lt;div id="returned_data"&gt;
  &lt;div class="pseudo-card"&gt;
    &lt;div class="pseudo-card-header"&gt;Career Impact Allowance&lt;/div&gt;
    &lt;div class="pseudo-card-content"&gt;
      &lt;p&gt;You indicated that you have a disability benefit for a severe and permanent injury and are or have been on a &lt;abbr title="Veterans Affairs Canada"&gt;VAC&lt;/abbr&gt;-approved rehabilitation plan; as a result, you may qualify for the Career Impact Allowance (CIA).&lt;/p&gt;
        &lt;p&gt;If you have been designated as having a diminished earning capacity, you may also qualify for the supplement to the Career Impact Allowance.&lt;/p&gt;
</t>
    </r>
    <r>
      <rPr>
        <rFont val="Calibri"/>
        <b/>
        <color rgb="FF00B050"/>
        <sz val="10.0"/>
      </rPr>
      <t xml:space="preserve">         &lt;a tappable class="external-link pseudo-button" external-url="http://www.veterans.gc.ca/eng/e_services"&gt;Continue to My VAC Account to apply&lt;/a&gt;</t>
    </r>
    <r>
      <rPr>
        <rFont val="Calibri"/>
        <b/>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external-url="http://www.veterans.gc.ca/eng/services/transition/rehabilitation/career-impact-allowance"&gt;Career Impact Allowance&lt;/a&gt;
        &lt;/li&gt;
        &lt;li&gt;
          &lt;a tappable class="external-link" external-url="http://www.veterans.gc.ca/eng/about-us/policy/document/2126"&gt;Career Impact Allowance policies&lt;/a&gt;
        &lt;/li&gt;
      &lt;/ul&gt;
    &lt;/div&gt;
  &lt;/div&gt;
&lt;/div&gt;</t>
    </r>
  </si>
  <si>
    <t>RCMP - Family Member</t>
  </si>
  <si>
    <r>
      <rPr/>
      <t xml:space="preserve">&lt;!-- Career Impact Allowance 1 FRA --&gt;
&lt;div id="returned_data"&gt;
  &lt;div class="pseudo-card"&gt;
    &lt;div class="pseudo-card-header"&gt;Allocation pour incidence sur la carrière&lt;/div&gt;
    &lt;div class="pseudo-card-content"&gt;
      &lt;p&gt;Vous avez indiqué recevoir des prestations d’invalidité pour des blessures graves et permanentes et participer ou avoir participé à un programme de réadaptation approuvé par &lt;abbr title="Anciens Combattants Canada"&gt;ACC&lt;/abbr&gt;; vous pourriez donc avoir droit à l’allocation pour incidence sur la carrière (AIC).&lt;/p&gt;
       &lt;p&gt;S’il a été déterminé que vous avez subi une diminution de la capacité de gain, vous pourriez également avoir droit au supplément à l’allocation pour incidence sur la carrière.&lt;/p&gt;
</t>
    </r>
    <r>
      <rPr>
        <rFont val="Calibri"/>
        <b/>
        <color rgb="FF00B050"/>
        <sz val="10.0"/>
      </rPr>
      <t xml:space="preserve">        &lt;a tappable class="external-link pseudo-button" external-url="http://www.veterans.gc.ca/fra/endirect"&gt;Poursuivez vers Mon dossier ACC pour vous inscrire
&lt;/a&gt;</t>
    </r>
    <r>
      <rPr>
        <rFont val="Calibri"/>
        <b/>
        <sz val="10.0"/>
      </rPr>
      <t xml:space="preserve">
    &lt;/div&gt;
  &lt;/div&gt;
  &lt;div class="pseudo-card"&gt;
    &lt;div class="pseudo-card-header"&gt;Plus d'informations&lt;/div&gt;
    &lt;div class="pseudo-card-content"&gt;
      &lt;ul class="pseudo-list"&gt;
        &lt;li&gt;
          &lt;a tappable class="external-link" external-url="http://www.veterans.gc.ca/fra/services/transition/rehabilitation/career-impact-allowance"&gt;Allocation pour incidence sur la carrière&lt;/a&gt;
        &lt;/li&gt;
        &lt;li&gt;
          &lt;a tappable class="external-link" external-url="http://www.veterans.gc.ca/fra/about-us/policy/document/2126"&gt;Les politiques d'allocation pour incidence sur la carrière&lt;/a&gt;
        &lt;/li&gt;
      &lt;/ul&gt;
    &lt;/div&gt;
  &lt;/div&gt;
&lt;/div&gt;
</t>
    </r>
  </si>
  <si>
    <t>PIA1</t>
  </si>
  <si>
    <t>VAC608A - PIA</t>
  </si>
  <si>
    <t>CAF on rehab</t>
  </si>
  <si>
    <t xml:space="preserve">Permanent Impairment Allowance </t>
  </si>
  <si>
    <t>War Service Veteran - Family Member</t>
  </si>
  <si>
    <t xml:space="preserve">You indicated that you have a disability benefit for a severe and permanent injury and are or have been on a VAC-approved rehabilitation plan; as a result, you may qualify for the Permanent Impairment Allowance.  The allowance is offered to Veterans whose career options have been limited because of a service-related illness or injury.
To request an assessment, send a secure message or call us. </t>
  </si>
  <si>
    <t>Allied Veteran - Family Member</t>
  </si>
  <si>
    <t>&lt;!-- Career Impact Allowance Supplement 1 --&gt;
&lt;section&gt;
  &lt;h2 class="mrgn-tp-md"&gt;Career Impact Allowance Supplement&lt;/h2&gt;
  &lt;div class="row"&gt;  
    &lt;div class="col-sm-12 col-md-8 mrgn-bttm-md"&gt;
         &lt;p&gt;You indicated that you are in receipt of the Career Impact Allowance (CIA) and have been designated as having a diminished earning capacity, you may also qualify for the supplement to the Career Impact Allowance. &lt;/p&gt;
 &lt;p&gt;&lt;b&gt;Supplementary Retirement Benefit&lt;/b&gt;&lt;/p&gt;
         &lt;p&gt;You have also indicated that you have been designated as having a diminished earning capacity. As a result you may also be eligible for the Supplementary Retirement Benefit (SRB). The Supplementary Retirement Benefit is a taxable, lump-sum benefit provided to individuals who were in receipt of the Earnings Loss Benefit on a long term basis, or would have been except for their level of income. It is provided in recognition of the lower pension plan contributions you may have made.&lt;/p&gt;
          &lt;ul class="list-unstyled"&gt;
            &lt;li class="mrgn-bttm-md"&gt;&lt;a href="./MVA_7_23.do?dispatch=displayForm&amp;amp;fromBB=1&amp;amp;formID=21" class="btn btn-lg btn-success mrgn-bttm-md"&gt;Apply for the CIA Supplement&lt;/a&gt;&lt;/li&gt;
            &lt;li class="mrgn-bttm-md"&gt;&lt;a href="./MVA_7_23.do?dispatch=displayForm&amp;amp;fromBB=1&amp;amp;formID=16" class="btn btn-lg btn-success mrgn-bttm-md"&gt;Apply for the SRB&lt;/a&gt;&lt;/li&gt;
         &lt;/ul&gt;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data-vac-url="http://www.veterans.gc.ca/eng/services/transition/rehabilitation/career-impact-allowance"&gt;
                Career Impact  Allowance
                &lt;span class="fa fa-external-link mrgn-lft-sm"&gt;&lt;/span&gt;
            &lt;/a&gt;
          &lt;/li&gt;
          &lt;li class="list-group-item"&gt;
            &lt;a  href='#vac-site-confirm-popup' 
                aria-controls="vac-site-confirm-popup" 
                class="wb-lbx" 
                role="button" 
                rel="external" 
                target="_blank" 
                data-vac-url="http://www.veterans.gc.ca/eng/about-us/policy/document/2126"&gt;
                Career Impact Allowance policies
                &lt;span class="fa fa-external-link mrgn-lft-sm"&gt;&lt;/span&gt;
            &lt;/a&gt;
          &lt;/li&gt;
          &lt;li class="list-group-item"&gt;
            &lt;a  href='#vac-site-confirm-popup' 
                aria-controls="vac-site-confirm-popup" 
                class="wb-lbx" 
                role="button" 
                rel="external" 
                target="_blank" 
                data-vac-url="http://www.veterans.gc.ca/eng/services/transition/rehabilitation/retirement-benefit"&gt;
                Supplementary Retirement Benefit
                &lt;span class="fa fa-external-link mrgn-lft-sm"&gt;&lt;/span&gt;
            &lt;/a&gt;
          &lt;/li&gt;
          &lt;li class="list-group-item"&gt;
            &lt;a  href='#vac-site-confirm-popup' 
                aria-controls="vac-site-confirm-popup" 
                class="wb-lbx" 
                role="button" 
                rel="external" 
                target="_blank" 
                data-vac-url="http://www.veterans.gc.ca/eng/about-us/policy/category/27"&gt;
                Supplementary Retirement Benefit policies
                &lt;span class="fa fa-external-link mrgn-lft-sm"&gt;&lt;/span&gt;
            &lt;/a&gt;
          &lt;/li&gt;
        &lt;/ul&gt; 
      &lt;/div&gt;
    &lt;/div&gt;
  &lt;/div&gt;
&lt;/section&gt;</t>
  </si>
  <si>
    <t>Member is still serving in the CAF</t>
  </si>
  <si>
    <t>&lt;!-- Career Impact Allowance Supplement 1 FRA --&gt;
&lt;section&gt;
  &lt;h2 class="mrgn-tp-md"&gt;Le supplément à l’allocation pour incidence sur la carrière&lt;/h2&gt;
  &lt;div class="row"&gt;  
    &lt;div class="col-sm-12 col-md-8 mrgn-bttm-md"&gt;
         &lt;p&gt;Vous avez indiqué recevoir l’allocation pour incidence sur la carrière, et il a été déterminé que vous avez subi une diminution de la capacité de gain. Vous pourriez donc également avoir droit au supplément à l’allocation pour incidence sur la carrière. Le supplément à l’allocation pour incidence sur la carrière est établi en fonction de votre degré d’invalidité et de votre incapacité à trouver un emploi convenable et rémunérateur.&lt;/p&gt;
 &lt;p&gt;&lt;b&gt;La prestation de retraite supplémentaire&lt;/b&gt;&lt;/p&gt;
         &lt;p&gt;Vous avez également indiqué qu’il a été déterminé que vous avez subi une diminution de la capacité de gain. En conséquence, vous pourriez également être admissible au supplément à la prestation de retraite supplémentaire (PRS). La prestation de retraite supplémentair est un montant forfaitaire imposable versé aux personnes qui ont reçu l’allocation pour perte de revenus pendant une longue période ou l’auraient reçue, mais leur niveau de revenu les en a empêchés. Cette prestation est versée en raison de faibles cotisations faites à un régime de pension.&lt;/p&gt;
          &lt;ul class="list-unstyled"&gt;
            &lt;li class="mrgn-bttm-md"&gt;&lt;a href="./MVA_7_23.do?dispatch=displayForm&amp;amp;fromBB=1&amp;amp;formID=21" class="btn btn-lg btn-success mrgn-bttm-md"&gt;Présenter une demande de PRS&lt;/a&gt;&lt;/li&gt;
            &lt;li class="mrgn-bttm-md"&gt;&lt;a href="./MVA_7_23.do?dispatch=displayForm&amp;amp;fromBB=1&amp;amp;formID=16" class="btn btn-lg btn-success mrgn-bttm-md"&gt;Présenter une demande d'AIC&lt;/a&gt;&lt;/li&gt;
           &lt;/ul&gt;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data-vac-url="http://www.veterans.gc.ca/fra/services/transition/rehabilitation/career-impact-allowance"&gt;
                Allocation pour incidence sur la carrière
                &lt;span class="fa fa-external-link mrgn-lft-sm"&gt;&lt;/span&gt;
            &lt;/a&gt;
          &lt;/li&gt;
          &lt;li class="list-group-item"&gt;
            &lt;a  href='#vac-site-confirm-popup' 
                aria-controls="vac-site-confirm-popup" 
                class="wb-lbx" 
                role="button" 
                rel="external" 
                target="_blank" 
                data-vac-url="http://www.veterans.gc.ca/fra/about-us/policy/document/2126"&gt;
                Les politiques d'allocation pour incidence sur la carrière
                &lt;span class="fa fa-external-link mrgn-lft-sm"&gt;&lt;/span&gt;
            &lt;/a&gt;
          &lt;/li&gt;
          &lt;li class="list-group-item"&gt;
            &lt;a  href='#vac-site-confirm-popup' 
                aria-controls="vac-site-confirm-popup" 
                class="wb-lbx" 
                role="button" 
                rel="external" 
                target="_blank" 
                data-vac-url="http://www.veterans.gc.ca/fra/services/transition/rehabilitation/retirement-benefit"&gt;
                Prestation de retraite supplémentaire
                &lt;span class="fa fa-external-link mrgn-lft-sm"&gt;&lt;/span&gt;
            &lt;/a&gt;
          &lt;/li&gt;
          &lt;li class="list-group-item"&gt;
            &lt;a  href='#vac-site-confirm-popup' 
                aria-controls="vac-site-confirm-popup" 
                class="wb-lbx" 
                role="button" 
                rel="external" 
                target="_blank" 
                data-vac-url="http://www.veterans.gc.ca/fra/about-us/policy/category/27"&gt;
                Programme prestation de retraite supplémentaire
                &lt;span class="fa fa-external-link mrgn-lft-sm"&gt;&lt;/span&gt;
            &lt;/a&gt;
          &lt;/li&gt;
        &lt;/ul&gt; 
      &lt;/div&gt;
    &lt;/div&gt;
  &lt;/div&gt;
&lt;/section&gt;</t>
  </si>
  <si>
    <t>Family member receiving Survivor's pension</t>
  </si>
  <si>
    <t>Family member receiving War Veterans Allowance</t>
  </si>
  <si>
    <t xml:space="preserve">&lt;!-- Career Impact Allowance Supplement 1 --&gt;
&lt;section&gt;
  &lt;h2 class="mrgn-tp-md"&gt;Career Impact Allowance  Supplement&lt;/h2&gt;
  &lt;div class="row"&gt;  
    &lt;div class="col-sm-12 col-md-8 mrgn-bttm-md"&gt;
         &lt;p&gt;You indicated that you are in receipt of the Career Impact Allowance (CIA) and have been designated as having a diminished earning capacity, you may also qualify for the supplement to the Career Impact Allowance. The Career Impact Allowance Supplement is based on the level of your disability and your inability to find suitable gainful employment.&lt;/p&gt;
         &lt;p&gt;You have also indicated that you have been designated as having a diminished earning capacity. As a result you may also be eligible for the Supplementary Retirement Benefit (SRB). The Supplementary Retirement Benefit is a taxable, lump-sum benefit provided to individuals who were in receipt of Earnings Loss Benefits on a long term basis, or would have been except for their level of income. It is provided in recognition of the lower pension plan contributions you may have made.&lt;/p&gt;
      &lt;p&gt;&lt;a  href=" http://www.veterans.gc.ca/eng/forms/document/485"&gt;Apply for the CIA Supplement&lt;/a&gt;&lt;/p&gt;
      &lt;p&gt;&lt;a  href="http://www.veterans.gc.ca/eng/forms/document/307"&gt;Apply for the SRB&lt;/a&gt;&lt;/p&gt;
    &lt;/div&gt;
    &lt;div class="col-sm-12 col-md-4"&gt;
      &lt;div class="panel panel-default"&gt;
        &lt;header class="panel-heading"&gt;
          &lt;h3 class="panel-title"&gt;More information&lt;/h3&gt;
        &lt;/header&gt;  
        &lt;ul class="list-group"&gt;
          &lt;li class="list-group-item"&gt;
            &lt;a  href="http://www.veterans.gc.ca/eng/services/transition/rehabilitation/career-impact-allowance"&gt;
                Career Impact  Allowance
            &lt;/a&gt;
          &lt;/li&gt;
          &lt;li class="list-group-item"&gt;
            &lt;a  href="http://www.veterans.gc.ca/eng/about-us/policy/document/2126"&gt;
                Career Impact Allowance policies
            &lt;/a&gt;
          &lt;/li&gt;
          &lt;li class="list-group-item"&gt;
            &lt;a  href="http://www.veterans.gc.ca/eng/services/transition/rehabilitation/retirement-benefit"&gt;
                Supplementary Retirement Benefit
            &lt;/a&gt;
          &lt;/li&gt;
          &lt;li class="list-group-item"&gt;
            &lt;a  href="http://www.veterans.gc.ca/eng/about-us/policy/category/27"&gt;
                Supplementary Retirement Benefit policies
            &lt;/a&gt;
          &lt;/li&gt;
        &lt;/ul&gt; 
      &lt;/div&gt;
    &lt;/div&gt;
  &lt;/div&gt;
&lt;/section&gt;
</t>
  </si>
  <si>
    <t>Family member receiving Veterans Independence Program (VIP)</t>
  </si>
  <si>
    <t>Family member receiving  Earnings Loss Benefit</t>
  </si>
  <si>
    <t>&lt;!-- Career Impact Allowance Supplement 1 FRA --&gt;
&lt;section&gt;
  &lt;h2 class="mrgn-tp-md"&gt;Le supplément à l’allocation pour incidence sur la carrière&lt;/h2&gt;
  &lt;div class="row"&gt;  
    &lt;div class="col-sm-12 col-md-8 mrgn-bttm-md"&gt;
         &lt;p&gt;Vous avez indiqué recevoir l’allocation pour incidence sur la carrière, et il a été déterminé que vous avez subi une diminution de la capacité de gain. Vous pourriez donc également avoir droit au supplément à l’allocation pour incidence sur la carrière. Le supplément à l’allocation pour incidence sur la carrière est établi en fonction de votre degré d’invalidité et de votre incapacité à trouver un emploi convenable et rémunérateur.&lt;/p&gt;
         &lt;p&gt;Vous avez également indiqué qu’il a été déterminé que vous avez subi une diminution de la capacité de gain. En conséquence, vous pourriez également être admissible au supplément à la prestation de retraite supplémentaire (PRS). La prestation de retraite supplémentair est un montant forfaitaire imposable versé aux personnes qui ont reçu l’allocation pour perte de revenus pendant une longue période ou l’auraient reçue, mais leur niveau de revenu les en a empêchés. Cette prestation est versée en raison de faibles cotisations faites à un régime de pension.&lt;/p&gt;
     &lt;p&gt;&lt;a  href="http://www.veterans.gc.ca/fra/formulaires/document/485"&gt;Présenter une demande de PRS&lt;/a&gt;&lt;/p&gt;
     &lt;p&gt;&lt;a  href="http://www.veterans.gc.ca/fra/formulaires/document/307"&gt;Présenter une demande d'AIC&lt;/a&gt;&lt;/p&gt;
    &lt;/div&gt;
    &lt;div class="col-sm-12 col-md-4"&gt;
      &lt;div class="panel panel-default"&gt;
        &lt;header class="panel-heading"&gt;
          &lt;h3 class="panel-title"&gt;Plus d'informations&lt;/h3&gt;
        &lt;/header&gt;  
        &lt;ul class="list-group"&gt;
          &lt;li class="list-group-item"&gt;
            &lt;a  href="http://www.veterans.gc.ca/fra/services/transition/rehabilitation/career-impact-allowance"&gt;
                Allocation pour incidence sur la carrière
            &lt;/a&gt;
          &lt;/li&gt;
          &lt;li class="list-group-item"&gt;
            &lt;a  href="http://www.veterans.gc.ca/fra/about-us/policy/document/2126"&gt;
                Les politiques d'allocation pour incidence sur la carrière
            &lt;/a&gt;
          &lt;/li&gt;
          &lt;li class="list-group-item"&gt;
            &lt;a  href="http://www.veterans.gc.ca/fra/services/transition/rehabilitation/retirement-benefit"&gt;
                Prestation de retraite supplémentaire
            &lt;/a&gt;
          &lt;/li&gt;
          &lt;li class="list-group-item"&gt;
            &lt;a  href="http://www.veterans.gc.ca/fra/about-us/policy/category/27"&gt;
                Programme prestation de retraite supplémentaire
            &lt;/a&gt;
          &lt;/li&gt;
        &lt;/ul&gt; 
      &lt;/div&gt;
    &lt;/div&gt;
  &lt;/div&gt;
&lt;/section&gt;</t>
  </si>
  <si>
    <t>Family member receiving Vocational assistance</t>
  </si>
  <si>
    <t>Veteran was in receipt of a monthly disability pension from Veterans Affairs Canada</t>
  </si>
  <si>
    <t>Veteran was receiving Veterans Independence Program (VIP)</t>
  </si>
  <si>
    <r>
      <rPr/>
      <t xml:space="preserve">&lt;!-- Career Impact Allowance Supplement 1 --&gt;
&lt;div id="returned_data"&gt;
  &lt;div class="pseudo-card"&gt;
    &lt;div class="pseudo-card-header"&gt;Career Impact Allowance  Supplement&lt;/div&gt;
    &lt;div class="pseudo-card-content"&gt;
         &lt;p&gt;You indicated that you are in receipt of the Career Impact Allowance (CIA)and have been designated as having a diminished earning capacity, you may also qualify for the supplement to the Career Impact Allowance. The Career Impact Allowance Supplement is based on the level of your disability and your inability to find suitable gainful employment.&lt;/p&gt;
         &lt;p&gt;You have also indicated that you have been designated as having a diminished earning capacity. As a result you may also be eligible for the Supplementary Retirement Benefit (SRB). The Supplementary Retirement Benefit is a taxable, lump-sum benefit provided to individuals who were in receipt of Earnings Loss Benefits on a long term basis, or would have been except for their level of income. It is provided in recognition of the lower pension plan contributions you may have made.&lt;/p&gt;
</t>
    </r>
    <r>
      <rPr>
        <rFont val="Calibri"/>
        <b/>
        <color rgb="FF00B050"/>
        <sz val="10.0"/>
      </rPr>
      <t xml:space="preserve">
         &lt;a tappable class="external-link pseudo-button" external-url="http://www.veterans.gc.ca/eng/e_services"&gt;Continue to My VAC Account to apply&lt;/a&gt;</t>
    </r>
    <r>
      <rPr>
        <rFont val="Calibri"/>
        <b/>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external-url="http://www.veterans.gc.ca/eng/services/transition/rehabilitation/career-impact-allowance"&gt;Career Impact  Allowance&lt;/a&gt;
        &lt;/li&gt;
        &lt;li&gt;
          &lt;a tappable class="external-link" external-url="http://www.veterans.gc.ca/eng/about-us/policy/document/2126"&gt;Career Impact  Allowance policies&lt;/a&gt;
        &lt;/li&gt;
        &lt;li&gt;
          &lt;a tappable class="external-link" external-url="http://www.veterans.gc.ca/eng/services/transition/rehabilitation/retirement-benefit"&gt;Supplementary Retirement Benefit&lt;/a&gt;
        &lt;/li&gt;
        &lt;li&gt;
          &lt;a tappable class="external-link" external-url="http://www.veterans.gc.ca/eng/about-us/policy/category/27"&gt;Supplementary Retirement Benefit policies&lt;/a&gt;
        &lt;/li&gt;
      &lt;/ul&gt;
    &lt;/div&gt;
  &lt;/div&gt;
&lt;/div&gt;</t>
    </r>
  </si>
  <si>
    <t>Veteran was receiving Earnings Loss Benefit (ELB)</t>
  </si>
  <si>
    <t>Family member needs housekeeping or grounds keeping assistance</t>
  </si>
  <si>
    <t>Family member receiving the Guaranteed Income Supplement (GIS) or has been approved for the Disability Tax Credit</t>
  </si>
  <si>
    <t>Member or Veteran passed away within the last 24 months</t>
  </si>
  <si>
    <r>
      <rPr/>
      <t xml:space="preserve">&lt;!-- Career Impact Allowance Supplement 1 FRA --&gt;
&lt;div id="returned_data"&gt;
  &lt;div class="pseudo-card"&gt;
    &lt;div class="pseudo-card-header"&gt;Le supplément à l’allocation pour incidence sur la carrière&lt;/div&gt;
    &lt;div class="pseudo-card-content"&gt;
         &lt;p&gt;Vous avez indiqué recevoir l’allocation pour incidence sur la carrière, et il a été déterminé que vous avez subi une diminution de la capacité de gain. Vous pourriez donc également avoir droit au supplément à l’allocation pour incidence sur la carrière. Le supplément à l’allocation pour incidence sur la carrière est établi en fonction de votre degré d’invalidité et de votre incapacité à trouver un emploi convenable et rémunérateur.&lt;/p&gt;
         &lt;p&gt;Vous avez également indiqué qu’il a été déterminé que vous avez subi une diminution de la capacité de gain. En conséquence, vous pourriez également être admissible au supplément à la prestation de retraite supplémentaire (PRS). La prestation de retraite supplémentair est un montant forfaitaire imposable versé aux personnes qui ont reçu l’allocation pour perte de revenus pendant une longue période ou l’auraient reçue, mais leur niveau de revenu les en a empêchés. Cette prestation est versée en raison de faibles cotisations faites à un régime de pension.&lt;/p&gt;
</t>
    </r>
    <r>
      <rPr>
        <rFont val="Calibri"/>
        <b/>
        <color rgb="FF00B050"/>
        <sz val="10.0"/>
      </rPr>
      <t xml:space="preserve">        &lt;a tappable class="external-link pseudo-button" external-url="http://www.veterans.gc.ca/fra/endirect"&gt;Poursuivez vers Mon dossier ACC pour vous inscrire
&lt;/a&gt;</t>
    </r>
    <r>
      <rPr>
        <rFont val="Calibri"/>
        <b/>
        <sz val="10.0"/>
      </rPr>
      <t xml:space="preserve">
    &lt;/div&gt;
  &lt;/div&gt;
  &lt;div class="pseudo-card"&gt;
    &lt;div class="pseudo-card-header"&gt;Plus d'informations&lt;/div&gt;
    &lt;div class="pseudo-card-content"&gt;
      &lt;ul class="pseudo-list"&gt;
        &lt;li&gt;
          &lt;a tappable class="external-link" external-url="http://www.veterans.gc.ca/fra/services/transition/rehabilitation/career-impact-allowance"&gt;Allocation pour incidence sur la carrière&lt;/a&gt;
        &lt;/li&gt;
        &lt;li&gt;
          &lt;a tappable class="external-link" external-url="http://www.veterans.gc.ca/fra/about-us/policy/document/2126"&gt;Les politiques d'allocation pour incidence sur la carrière&lt;/a&gt;
        &lt;/li&gt;
        &lt;li&gt;
          &lt;a tappable class="external-link" external-url="http://www.veterans.gc.ca/fra/services/transition/rehabilitation/retirement-benefit"&gt;Prestation de retraite supplémentaire&lt;/a&gt;
        &lt;/li&gt;
        &lt;li&gt;
          &lt;a tappable class="external-link" external-url="http://www.veterans.gc.ca/fra/about-us/policy/category/27"&gt;Programme prestation de retraite supplémentaire&lt;/a&gt;
        &lt;/li&gt;
      &lt;/ul&gt;
    &lt;/div&gt;
  &lt;/div&gt;
&lt;/div&gt;</t>
    </r>
  </si>
  <si>
    <t>PIA2</t>
  </si>
  <si>
    <t>PIA Supplement &amp; TPI (requires medical) &amp; SRB</t>
  </si>
  <si>
    <t>Member or Veteran received a lump-sum Disability Award from VAC</t>
  </si>
  <si>
    <t xml:space="preserve">&lt;p&gt;You indicated that you have a disability benefit for a severe and permanent injury and are or have been on a VAC-approved rehabilitation plan; as a result, you may qualify for the Permanent Impairment Allowance.  &lt;/p&gt;
&lt;p&gt;If you have been designated as totally and permanently incapacitated, you may also qualify for the supplement to the Permanent Impairment Allowance.&lt;/p&gt;
To request an assessment, send a secure message or call us.
</t>
  </si>
  <si>
    <t>Member or Veteran died as a result of a service related injury or illness</t>
  </si>
  <si>
    <t>Family member had children with member or Veteran</t>
  </si>
  <si>
    <t>Children (or child) under the age of 18</t>
  </si>
  <si>
    <t>Children (or child) under the age of 25</t>
  </si>
  <si>
    <t>&lt;!-- Diminished Earning Capacity  1 --&gt;
&lt;section&gt;
  &lt;h2 class="mrgn-tp-md"&gt;Diminished Earning Capacity&lt;/h2&gt;
  &lt;p&gt;If your health issue(s) and impairment(s) are not expected to improve to the point where you will regain the ability to pursue suitable gainful employment, you may be assessed as having a Diminished Earning Capacity.&lt;/p&gt;
  &lt;p&gt;To request an assessment, &lt;a href="./MVA_7_17.do"&gt;send a secure message&lt;/a&gt; or &lt;a href="./MVA_7_12.do"&gt;contact us&lt;/a&gt;.&lt;/p&gt;
&lt;/section&gt;</t>
  </si>
  <si>
    <t>&lt;!-- Diminished Earning Capacity  1 FRA --&gt;
&lt;section&gt;
  &lt;h2 class="mrgn-tp-md"&gt;Diminution de la capacité de gain&lt;/h2&gt;
  &lt;p&gt;Si l’on ne s’attend pas à ce que vos problèmes de santé et vos déficiences s’améliorent au point que vous puissiez recouvrer la capacité de trouver un emploi rémunérateur convenable, on pourrait déterminer que vous avez subi une diminution de la capacité de gain.&lt;/p&gt;
  &lt;p&gt;Pour demander une évaluation, &lt;a href="./MVA_7_17.do"&gt;envoyez un message protégé&lt;/a&gt; ou &lt;a href="./MVA_7_12.do"&gt;contactez-nous&lt;/a&gt;. &lt;/p&gt;
&lt;/section&gt;</t>
  </si>
  <si>
    <t>Member or Veteran's death occured within 30 days of the illness or injury occurring</t>
  </si>
  <si>
    <t>&lt;!-- Diminished Earning Capacity  1 --&gt;
&lt;section&gt;
  &lt;h2 class="mrgn-tp-md"&gt;Diminished Earning Capacity&lt;/h2&gt;
  &lt;p&gt;If your health issue(s) and impairment(s) are not expected to improve to the point where you will regain the ability to pursue suitable gainful employment, you may be assessed as having a Diminished Earning Capacity.&lt;/p&gt;
  &lt;p&gt;To request an assessment, send a secure message &lt;a href="http://www.veterans.gc.ca/eng/e_services"&gt;through My VAC Account&lt;/a&gt; or &lt;a href="http://www.veterans.gc.ca/eng/contact"&gt;contact us&lt;/a&gt;.&lt;/p&gt;
&lt;/section&gt;</t>
  </si>
  <si>
    <t>Member or Veteran is receiving a disability pension from Veterans Affairs Canada</t>
  </si>
  <si>
    <t>&lt;!-- Diminished Earning Capacity  1 FRA --&gt;
&lt;section&gt;
  &lt;h2 class="mrgn-tp-md"&gt;Diminution de la capacité de gain&lt;/h2&gt;
  &lt;p&gt;Si l’on ne s’attend pas à ce que vos problèmes de santé et vos déficiences s’améliorent au point que vous puissiez recouvrer la capacité de trouver un emploi rémunérateur convenable, on pourrait déterminer que vous avez subi une diminution de la capacité de gain.&lt;/p&gt;
  &lt;p&gt;Pour demander une évaluation, envoyez un message protégé &lt;a href="http://www.veterans.gc.ca/fra/endirect"&gt;par Mon dossier ACC&lt;/a&gt; ou &lt;a href="http://www.veterans.gc.ca/fra/contactez"&gt;contactez-nous&lt;/a&gt;. &lt;/p&gt;
&lt;/section&gt;</t>
  </si>
  <si>
    <t>&lt;!-- Diminished Earning Capacity  1 --&gt;
&lt;div id="returned_data"&gt;
  &lt;div class="pseudo-card"&gt;
    &lt;div class="pseudo-card-header"&gt;Diminished Earning Capacity&lt;/div&gt;
    &lt;div class="pseudo-card-content"&gt;
  &lt;p&gt;If your health issue(s) and impairment(s) are not expected to improve to the point where you will regain the ability to pursue suitable gainful employment, you may be assessed as having a Diminished Earning Capacity.&lt;/p&gt;
      &lt;p&gt;To request an assessment, send a secure message &lt;a tappable class="external-link" external-url="http://www.veterans.gc.ca/eng/e_services"&gt;through My VAC Account&lt;/a&gt; or &lt;a tappable class="external-link" external-url="http://www.veterans.gc.ca/eng/contact"&gt;contact us&lt;/a&gt;.&lt;/p&gt;
    &lt;/div&gt;
  &lt;/div&gt;
&lt;/div&gt;</t>
  </si>
  <si>
    <t>Member or Veteran is receiving a War Veterans Allowance from Veterans Affairs Canada</t>
  </si>
  <si>
    <t>&lt;!-- Diminished Earning Capacity  1 FRA --&gt;
&lt;div id="returned_data"&gt;
  &lt;div class="pseudo-card"&gt;
    &lt;div class="pseudo-card-header"&gt;Diminution de la capacité de gain&lt;/div&gt;
    &lt;div class="pseudo-card-content"&gt;
      &lt;p&gt;Si l'on ne s'attend pas à ce que vos problèmes de santé et vos déficiences s'améliorent au point que vous puissiez recouvrer la capacité de trouver un emploi rémunérateur convenable, on pourrait déterminer que vous souffrez d'une incapacité totale et permanente.&lt;/p&gt;
      &lt;p&gt;Pour demander une évaluation, envoyez un message protégé &lt;a tappable class="external-link" external-url="http://www.veterans.gc.ca/fra/endirect"&gt;par Mon dossier ACC&lt;/a&gt; ou &lt;a tappable class="external-link" external-url="http://www.veterans.gc.ca/fra/contactez"&gt;contactez-nous&lt;/a&gt;. &lt;/p&gt;
    &lt;/div&gt;
  &lt;/div&gt;
&lt;/div&gt;</t>
  </si>
  <si>
    <t>TPI1</t>
  </si>
  <si>
    <t xml:space="preserve"> TPI (requires medical)</t>
  </si>
  <si>
    <t>Member or Veteran is receiving a Disability Award from Veterans Affairs Canada</t>
  </si>
  <si>
    <t>Totally and Permanently Incapacitated</t>
  </si>
  <si>
    <t>If your health issue(s) and impairment(s) are not expected to improve to the point where you will regain the ability to pursue suitable gainful employment, you may be assessed as Totally and Permanently Incapacitated.
To request an assessment, send a secure message or call us.</t>
  </si>
  <si>
    <t>Member or Veteran is receiving Rehabilitation Services from Veterans Affairs Canada</t>
  </si>
  <si>
    <t>Member or Veteran requires constant assistance with daily living tasks</t>
  </si>
  <si>
    <t xml:space="preserve">Member's or Veteran's illness or injury prevents participation in vocational rehabilitation </t>
  </si>
  <si>
    <t>&lt;!-- Canadian Forces Income Support 1 --&gt;
&lt;section&gt;
  &lt;h2 class="mrgn-tp-md"&gt;Canadian Forces Income Support&lt;/h2&gt;
  &lt;div class="row"&gt;  
    &lt;div class="col-sm-12 col-md-8 mrgn-bttm-md"&gt;
        &lt;p&gt;If you have a low household income, no longer qualify for the Earnings Loss Benefit (or you are under age 65 but continuing to search for suitable gainful employment), and you live in Canada, you may qualify for this benefit.&lt;/p&gt;
        &lt;p&gt;&lt;em&gt;Suitable Gainful Employment&lt;/em&gt; is defined as an appropriate job or career based on your level of education, training or experience.&lt;/p&gt;
        &lt;a href="./MVA_7_23.do?dispatch=displayForm&amp;amp;fromBB=1&amp;amp;formID=19" class="btn btn-lg btn-success mrgn-bttm-md"&gt;Apply for Canadian Forces Income Support&lt;/a&gt;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data-vac-url="http://www.veterans.gc.ca/eng/services/financial/cf-income-support"&gt;
                Canadian Forces Income Support
                &lt;span class="fa fa-external-link mrgn-lft-sm"&gt;&lt;/span&gt;
            &lt;/a&gt;
          &lt;/li&gt;
          &lt;li class="list-group-item"&gt;
            &lt;a  href='#vac-site-confirm-popup' 
                aria-controls="vac-site-confirm-popup" 
                class="wb-lbx" 
                role="button" 
                rel="external" 
                target="_blank" 
                data-vac-url="http://www.veterans.gc.ca/eng/about-us/policy/category/4"&gt;
                Canadian Forces Income Support policies
                &lt;span class="fa fa-external-link mrgn-lft-sm"&gt;&lt;/span&gt;
            &lt;/a&gt;
          &lt;/li&gt;
        &lt;/ul&gt; 
      &lt;/div&gt;
    &lt;/div&gt;
  &lt;/div&gt;
&lt;/section&gt;</t>
  </si>
  <si>
    <t>Member or Veteran has a serious injury or illness</t>
  </si>
  <si>
    <t>Veteran is in receipt of VIP</t>
  </si>
  <si>
    <t>&lt;!-- Canadian Forces Income Support 1 FRA --&gt;
&lt;section&gt;
  &lt;h2 class="mrgn-tp-md"&gt;Allocation de soutien du revenu des Forces canadiennes&lt;/h2&gt;
  &lt;div class="row"&gt;  
    &lt;div class="col-sm-12 col-md-8 mrgn-bttm-md"&gt;
        &lt;p&gt;Si le revenu de votre ménage est faible, si vous n'avez plus droit à l'allocation pour pertes de revenu (ou si vous avez moins de 65 ans mais continuez de chercher un emploi rémunérateur convenable) et si vous vivez au Canada, vous pourriez avoir droit à cet avantage.&lt;/p&gt;
        &lt;p&gt;Par emploi rémunérateur convenable, on entend un emploi ou une carrière qui convient à vos études, à votre formation et à votre expérience.&lt;/p&gt;
        &lt;a href="./MVA_7_23.do?dispatch=displayForm&amp;amp;fromBB=1&amp;amp;formID=19" class="btn btn-lg btn-success mrgn-bttm-md"&gt;Présenter une demande d'allocation de soutien du revenu&lt;/a&gt;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data-vac-url="http://www.veterans.gc.ca/fra/services/financial/cf-income-support"&gt;
                Allocation de soutien du revenu des Forces canadiennes
                &lt;span class="fa fa-external-link mrgn-lft-sm"&gt;&lt;/span&gt;
            &lt;/a&gt;
          &lt;/li&gt;
          &lt;li class="list-group-item"&gt;
            &lt;a  href='#vac-site-confirm-popup' 
                aria-controls="vac-site-confirm-popup" 
                class="wb-lbx" 
                role="button" 
                rel="external" 
                target="_blank" 
                data-vac-url="http://www.veterans.gc.ca/fra/about-us/policy/category/4"&gt;
                Les politiques du programme d'Allocation de soutien du revenu
                &lt;span class="fa fa-external-link mrgn-lft-sm"&gt;&lt;/span&gt;
            &lt;/a&gt;
          &lt;/li&gt;
        &lt;/ul&gt; 
      &lt;/div&gt;
    &lt;/div&gt;
  &lt;/div&gt;
&lt;/section&gt;</t>
  </si>
  <si>
    <t>&lt;!-- Canadian Forces Income Support 1 --&gt;
&lt;section&gt;
  &lt;h2 class="mrgn-tp-md"&gt;Canadian Forces Income Support&lt;/h2&gt;
  &lt;div class="row"&gt;  
    &lt;div class="col-sm-12 col-md-8 mrgn-bttm-md"&gt;
        &lt;p&gt;If you have a low household income, no longer qualify for the Earnings Loss Benefit (or you are under age 65 but continuing to search for suitable gainful employment), and you live in Canada, you may qualify for this benefit.&lt;/p&gt;
        &lt;p&gt;&lt;em&gt;Suitable Gainful Employment&lt;/em&gt; is defined as an appropriate job or career based on your level of education, training or experience.&lt;/p&gt;
      &lt;a  href="http://www.veterans.gc.ca/eng/forms/document/263"&gt;Apply for Canadian Forces Income Support&lt;/a&gt;
    &lt;/div&gt;
    &lt;div class="col-sm-12 col-md-4"&gt;
      &lt;div class="panel panel-default"&gt;
        &lt;header class="panel-heading"&gt;
          &lt;h3 class="panel-title"&gt;More information&lt;/h3&gt;
        &lt;/header&gt;  
        &lt;ul class="list-group"&gt;
          &lt;li class="list-group-item"&gt;
            &lt;a  href="http://www.veterans.gc.ca/eng/services/financial/cf-income-support"&gt;
                Canadian Forces Income Support
            &lt;/a&gt;
          &lt;/li&gt;
          &lt;li class="list-group-item"&gt;
            &lt;a  href="http://www.veterans.gc.ca/eng/about-us/policy/category/4"&gt;
                Canadian Forces Income Support policies
            &lt;/a&gt;
          &lt;/li&gt;
        &lt;/ul&gt; 
      &lt;/div&gt;
    &lt;/div&gt;
  &lt;/div&gt;
&lt;/section&gt;</t>
  </si>
  <si>
    <t>&lt;!-- Canadian Forces Income Support 1 FRA --&gt;
&lt;section&gt;
  &lt;h2 class="mrgn-tp-md"&gt;Allocation de soutien du revenu des Forces canadiennes&lt;/h2&gt;
  &lt;div class="row"&gt;  
    &lt;div class="col-sm-12 col-md-8 mrgn-bttm-md"&gt;
        &lt;p&gt;Si le revenu de votre ménage est faible, si vous n'avez plus droit à l'allocation pour pertes de revenu (ou si vous avez moins de 65 ans mais continuez de chercher un emploi rémunérateur convenable) et si vous vivez au Canada, vous pourriez avoir droit à cet avantage.&lt;/p&gt;
        &lt;p&gt;Par emploi rémunérateur convenable, on entend un emploi ou une carrière qui convient à vos études, à votre formation et à votre expérience.&lt;/p&gt;
      &lt;a  href="http://www.veterans.gc.ca/fra/formulaires/document/263"&gt;Présenter une demande d'allocation de soutien du revenu&lt;/a&gt;
    &lt;/div&gt;
    &lt;div class="col-sm-12 col-md-4"&gt;
      &lt;div class="panel panel-default"&gt;
        &lt;header class="panel-heading"&gt;
          &lt;h3 class="panel-title"&gt;Plus d'informations&lt;/h3&gt;
        &lt;/header&gt;  
        &lt;ul class="list-group"&gt;
          &lt;li class="list-group-item"&gt;
            &lt;a  href="http://www.veterans.gc.ca/fra/services/financial/cf-income-support"&gt;
                Allocation de soutien du revenu des Forces canadiennes
            &lt;/a&gt;
          &lt;/li&gt;
          &lt;li class="list-group-item"&gt;
            &lt;a  href="http://www.veterans.gc.ca/fra/about-us/policy/category/4"&gt;
                Les politiques du programme d'Allocation de soutien du revenu
            &lt;/a&gt;
          &lt;/li&gt;
        &lt;/ul&gt; 
      &lt;/div&gt;
    &lt;/div&gt;
  &lt;/div&gt;
&lt;/section&gt;</t>
  </si>
  <si>
    <t>Member or Veteran had an illness or injury related to service that they did not apply for prior to their death</t>
  </si>
  <si>
    <t>Family member has a low household income</t>
  </si>
  <si>
    <t>Member or Veteran, if alive, would be at least 65 years of age</t>
  </si>
  <si>
    <r>
      <rPr/>
      <t xml:space="preserve">&lt;!-- Canadian Forces Income Support 1 --&gt;
&lt;div id="returned_data"&gt;
  &lt;div class="pseudo-card"&gt;
    &lt;div class="pseudo-card-header"&gt;Canadian Forces Income Support&lt;/div&gt;
    &lt;div class="pseudo-card-content"&gt;
      &lt;p&gt;If you have a low household income, no longer qualify for the Earnings Loss Benefit (or you are under age 65 but continuing to search for suitable gainful employment), and you live in Canada, you may qualify for this benefit.&lt;/p&gt;
      &lt;p&gt;&lt;em&gt;Suitable Gainful Employment&lt;/em&gt; is defined as an appropriate job or career based on your level of education, training or experience.&lt;/p&gt;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external-url="http://www.veterans.gc.ca/eng/services/financial/cf-income-support"&gt;Canadian Forces Income Support&lt;/a&gt;
        &lt;/li&gt;
        &lt;li&gt;
          &lt;a tappable class="external-link" external-url="http://www.veterans.gc.ca/eng/about-us/policy/category/4"&gt;Canadian Forces Income Support policies&lt;/a&gt;
        &lt;/li&gt;
      &lt;/ul&gt;
    &lt;/div&gt;
  &lt;/div&gt;
&lt;/div&gt;</t>
    </r>
  </si>
  <si>
    <t>Member or Veteran was receiving RISB prior to their death</t>
  </si>
  <si>
    <t>Member or Veteran would have been assessed as having a diminished earning capacity</t>
  </si>
  <si>
    <r>
      <rPr/>
      <t xml:space="preserve">&lt;!-- Canadian Forces Income Support 1 FRA --&gt;
&lt;div id="returned_data"&gt;
  &lt;div class="pseudo-card"&gt;
    &lt;div class="pseudo-card-header"&gt;Allocation de soutien du revenu des Forces canadiennes&lt;/div&gt;
    &lt;div class="pseudo-card-content"&gt;
      &lt;p&gt;Si le revenu de votre ménage est faible, si vous n'avez plus droit à l'allocation pour pertes de revenu (ou si vous avez moins de 65 ans mais continuez de chercher un emploi rémunérateur convenable) et si vous vivez au Canada, vous pourriez avoir droit à cet avantage.&lt;/p&gt;
      &lt;p&gt;Par emploi rémunérateur convenable, on entend un emploi ou une carrière qui convient à vos études, à votre formation et à votre expérience.&lt;/p&gt;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external-url="http://www.veterans.gc.ca/fra/services/financial/cf-income-support"&gt;Allocation de soutien du revenu des Forces canadiennes&lt;/a&gt;
        &lt;/li&gt;
        &lt;li&gt;
          &lt;a tappable class="external-link" external-url="http://www.veterans.gc.ca/fra/about-us/policy/category/4"&gt;Les politiques du programme d'Allocation de soutien du revenu&lt;/a&gt;
        &lt;/li&gt;
      &lt;/ul&gt;
    &lt;/div&gt;
  &lt;/div&gt;
&lt;/div&gt;</t>
    </r>
  </si>
  <si>
    <t>CFIS1</t>
  </si>
  <si>
    <t>VAC613 - CFIS</t>
  </si>
  <si>
    <t>Member or Veteran was in receipt of, or eligible for a disability benefit at the time of their death</t>
  </si>
  <si>
    <t>Canadian Forces Income Support</t>
  </si>
  <si>
    <t>&lt;p&gt;If you have a low household income, no longer qualify for the Earnings Loss Benefit (or you are under age 65 but continuing to search for suitable gainful employment), and you live in Canada,  you may qualify for this benefit.&lt;/p&gt;
&lt;p&gt;&lt;em&gt;Suitable Gainful Employment&lt;/em&gt; is defined as an appropriate job or career based on your level of education, training or experience.&lt;/p&gt;</t>
  </si>
  <si>
    <t>Member or Veteran was in receipt of the SISIP Long Term Disability (LTD) Benefit</t>
  </si>
  <si>
    <t>Apply for CFIS</t>
  </si>
  <si>
    <t>Link to VAC613</t>
  </si>
  <si>
    <t xml:space="preserve">Veteran receiving CFIS at time of death </t>
  </si>
  <si>
    <t>Family member resides in Canada</t>
  </si>
  <si>
    <t xml:space="preserve">Member or Veteran in receipt of a disability benefit of 48% or greater at the time of their death </t>
  </si>
  <si>
    <t>&lt;!-- RISB I --&gt;
&lt;section&gt;
  &lt;h2 class="mrgn-tp-md"&gt;Retirement Income Security Benefit&lt;/h2&gt;
  &lt;div class="row"&gt;  
    &lt;div class="col-sm-12 col-md-8 mrgn-bttm-md"&gt;
        &lt;p&gt;The Retirement Income Security Benefit (RISB) is a monthly taxable benefit provided to Veterans eligible for a &lt;abbr title="Veterans Affairs Canada"&gt;VAC&lt;/abbr&gt; disability benefit who were receiving the Earnings Loss Benefit until age 65 due to having a Diminished Earning Capacity.&lt;/p&gt;
        &lt;p&gt;This benefit tops up a Veteran's total annual income to at least 70% of what he or she received in financial benefits from &lt;abbr title="Veterans Affairs Canada"&gt;VAC&lt;/abbr&gt; before age 65.&lt;/p&gt;
        &lt;p&gt;Survivors may also be eligible for this benefit.&lt;/p&gt;
        &lt;a href="./MVA_7_23.do?dispatch=displayForm&amp;amp;fromBB=1&amp;amp;formID=46" class="btn btn-lg btn-success mrgn-bttm-md"&gt;Apply for the Retirement Income Security Benefit&lt;/a&gt;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data-vac-url="http://www.veterans.gc.ca/eng/services/financial/retirement-income-security-benefit"&gt;
                Retirement Income Security Benefit
                &lt;span class="fa fa-external-link mrgn-lft-sm"&gt;&lt;/span&gt;
            &lt;/a&gt;
          &lt;/li&gt;
          &lt;li class="list-group-item"&gt;
            &lt;a  href='#vac-site-confirm-popup' 
                aria-controls="vac-site-confirm-popup" 
                class="wb-lbx" 
                role="button" 
                rel="external" 
                target="_blank" 
                data-vac-url="http://www.veterans.gc.ca/eng/about-us/policy/document/2218"&gt;
                Retirement Income Security Benefit policies
                &lt;span class="fa fa-external-link mrgn-lft-sm"&gt;&lt;/span&gt;
            &lt;/a&gt;
          &lt;/li&gt;
        &lt;/ul&gt; 
      &lt;/div&gt;
    &lt;/div&gt;
  &lt;/div&gt;
&lt;/section&gt;</t>
  </si>
  <si>
    <t>Veteran is living</t>
  </si>
  <si>
    <t>Both parents are deceased</t>
  </si>
  <si>
    <t>&lt;!-- RISB I FRA --&gt;
&lt;section&gt;
  &lt;h2 class="mrgn-tp-md"&gt;L'allocation de sécurité du revenu de retraite&lt;/h2&gt;
  &lt;div class="row"&gt;  
    &lt;div class="col-sm-12 col-md-8 mrgn-bttm-md"&gt;
        &lt;p&gt;L'allocation de sécurité du revenu de retraite (ASRR) est une prestation mensuelle imposable remise aux vétérans admissibles à une allocation d'invalidité d'&lt;abbr title="Anciens Combattants Canada"&gt;ACC&lt;/abbr&gt; qui recevaient l'allocation pour perte de revenus jusqu'à l'âge de 65 ans parce qu'ils avaient subi une diminution de la capacité de gain.&lt;/p&gt;
        &lt;p&gt;Cette allocation complète le revenu annuel total d'un vétéran jusqu'à concurrence d'au moins 70 % de ce qu'il recevait sous forme de prestations financières d'&lt;abbr title="Anciens Combattants Canada"&gt;ACC&lt;/abbr&gt; avant l'âge de 65 ans.&lt;/p&gt;
        &lt;p&gt;Il se peut que les survivants aient aussi droit à cette allocation.&lt;/p&gt;
        &lt;a href="./MVA_7_23.do?dispatch=displayForm&amp;amp;fromBB=1&amp;amp;formID=46" class="btn btn-lg btn-success mrgn-bttm-md"&gt;Présenter une demande d'allocation de sécurité du revenu de retraite&lt;/a&gt;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data-vac-url="http://www.veterans.gc.ca/fra/services/financial/retirement-income-security-benefit"&gt;
                L'allocation de sécurité du revenu de retraite
                &lt;span class="fa fa-external-link mrgn-lft-sm"&gt;&lt;/span&gt;
            &lt;/a&gt;
          &lt;/li&gt;
         &lt;li class="list-group-item"&gt;
            &lt;a  href='#vac-site-confirm-popup' 
                aria-controls="vac-site-confirm-popup" 
                class="wb-lbx" 
                role="button" 
                rel="external" 
                target="_blank" 
                data-vac-url="http://www.veterans.gc.ca/fra/about-us/policy/document/2218"&gt;
                Les politiques du programme d'allocation de sécurité du revenu de retraite
                &lt;span class="fa fa-external-link mrgn-lft-sm"&gt;&lt;/span&gt;
            &lt;/a&gt;
          &lt;/li&gt;
        &lt;/ul&gt; 
      &lt;/div&gt;
    &lt;/div&gt;
  &lt;/div&gt;
&lt;/section&gt;</t>
  </si>
  <si>
    <t>Dependent Child (under the age of 18 or over 18 but unable to live independently) or between 18 and 25 and attending school</t>
  </si>
  <si>
    <t xml:space="preserve">  &lt;!-- RISB I --&gt;
&lt;section&gt;
  &lt;h2 class="mrgn-tp-md"&gt;Retirement Income Security Benefit&lt;/h2&gt;
  &lt;div class="row"&gt;  
    &lt;div class="col-sm-12 col-md-8 mrgn-bttm-md"&gt;
        &lt;p&gt;The Retirement Income Security Benefit (RISB) is a monthly taxable benefit provided to Veterans eligible for a &lt;abbr title="Veterans Affairs Canada"&gt;VAC&lt;/abbr&gt; disability benefit who were receiving the Earnings Loss Benefit until age 65 due to having a Diminished Earning Capacity.&lt;/p&gt;
        &lt;p&gt;This benefit tops up a Veteran's total annual income to at least 70% of what he or she received in financial benefits from &lt;abbr title="Veterans Affairs Canada"&gt;VAC&lt;/abbr&gt; before age 65.&lt;/p&gt;
        &lt;p&gt;Survivors may also be eligible for this benefit.&lt;/p&gt;
      &lt;a  href="http://www.veterans.gc.ca/eng/forms/document/566"&gt;Apply for the Retirement Income Security Benefit&lt;/a&gt;
    &lt;/div&gt;
    &lt;div class="col-sm-12 col-md-4"&gt;
      &lt;div class="panel panel-default"&gt;
        &lt;header class="panel-heading"&gt;
          &lt;h3 class="panel-title"&gt;More information&lt;/h3&gt;
        &lt;/header&gt;  
        &lt;ul class="list-group"&gt;
          &lt;li class="list-group-item"&gt;
            &lt;a  href="http://www.veterans.gc.ca/eng/services/financial/retirement-income-security-benefit"&gt;
                Retirement Income Security Benefit
            &lt;/a&gt;
          &lt;/li&gt;
          &lt;li class="list-group-item"&gt;
            &lt;a  href="http://www.veterans.gc.ca/eng/about-us/policy/document/2218"&gt;
                Retirement Income Security Benefit policies
            &lt;/a&gt;
          &lt;/li&gt;
        &lt;/ul&gt; 
      &lt;/div&gt;
    &lt;/div&gt;
  &lt;/div&gt;
&lt;/section&gt;</t>
  </si>
  <si>
    <t>You are over 18 and cared for the Veteran for a year or more</t>
  </si>
  <si>
    <t xml:space="preserve">At time of member/Veteran's death, was a dependent Child </t>
  </si>
  <si>
    <t>&lt;!-- RISB I FRA --&gt;
&lt;section&gt;
  &lt;h2 class="mrgn-tp-md"&gt;L'allocation de sécurité du revenu de retraite&lt;/h2&gt;
  &lt;div class="row"&gt;  
    &lt;div class="col-sm-12 col-md-8 mrgn-bttm-md"&gt;
        &lt;p&gt;L'allocation de sécurité du revenu de retraite (ASRR) est une prestation mensuelle imposable remise aux vétérans admissibles à une allocation d'invalidité d'&lt;abbr title="Anciens Combattants Canada"&gt;ACC&lt;/abbr&gt; qui recevaient l'allocation pour perte de revenus jusqu'à l'âge de 65 ans parce qu'ils avaient subi une diminution de la capacité de gain.&lt;/p&gt;
        &lt;p&gt;Cette allocation complète le revenu annuel total d'un vétéran jusqu'à concurrence d'au moins 70 % de ce qu'il recevait sous forme de prestations financières d'&lt;abbr title="Anciens Combattants Canada"&gt;ACC&lt;/abbr&gt; avant l'âge de 65 ans.&lt;/p&gt;
        &lt;p&gt;Il se peut que les survivants aient aussi droit à cette allocation.&lt;/p&gt;
      &lt;a  href="http://www.veterans.gc.ca/fra/formulaires/document/566"&gt;Présenter une demande d'allocation de sécurité du revenu de retraite&lt;/a&gt;
    &lt;/div&gt;
    &lt;div class="col-sm-12 col-md-4"&gt;
      &lt;div class="panel panel-default"&gt;
        &lt;header class="panel-heading"&gt;
          &lt;h3 class="panel-title"&gt;Plus d'informations&lt;/h3&gt;
        &lt;/header&gt;  
        &lt;ul class="list-group"&gt;
          &lt;li class="list-group-item"&gt;
            &lt;a  href="http://www.veterans.gc.ca/fra/services/financial/retirement-income-security-benefit"&gt;
                L'allocation de sécurité du revenu de retraite
            &lt;/a&gt;
          &lt;/li&gt;
          &lt;/li&gt;
          &lt;li class="list-group-item"&gt;
            &lt;a  href="http://www.veterans.gc.ca/fra/about-us/policy/document/2218"&gt;
                Les politiques du programme d'allocation de sécurité du revenu de retraite
            &lt;/a&gt;
          &lt;/li&gt;
        &lt;/ul&gt; 
      &lt;/div&gt;
    &lt;/div&gt;
  &lt;/div&gt;
&lt;/section&gt;</t>
  </si>
  <si>
    <t>Veteran was in receipt of War Veterans Allowance</t>
  </si>
  <si>
    <t>Veteran was in receipt of a DB</t>
  </si>
  <si>
    <r>
      <rPr/>
      <t xml:space="preserve">&lt;!-- RISB I --&gt;
&lt;div id="returned_data"&gt;
  &lt;div class="pseudo-card"&gt;
    &lt;div class="pseudo-card-header"&gt;Retirement Income Security Benefit&lt;/div&gt;
    &lt;div class="pseudo-card-content"&gt;
      &lt;p&gt;The Retirement Income Security Benefit (RISB) is a monthly taxable benefit provided to Veterans eligible for a &lt;abbr title="Veterans Affairs Canada"&gt;VAC&lt;/abbr&gt; disability benefit who were receiving the Earnings Loss Benefit until age 65 due to having a Diminished Earning Capacity.&lt;/p&gt;
      &lt;p&gt;This benefit tops up a Veteran's total annual income to at least 70% of what he or she received in financial benefits from&lt;abbr title="Veterans Affairs Canada"&gt;VAC&lt;/abbr&gt; before age 65.&lt;/p&gt;
      &lt;p&gt;Survivors may also be eligible for this benefit.&lt;/p&gt;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external-url="http://www.veterans.gc.ca/eng/services/financial/retirement-income-security-benefit"&gt;Retirement Income Security Benefit&lt;/a&gt;
        &lt;/li&gt;
        &lt;li&gt;
          &lt;a tappable class="external-link" external-url="http://www.veterans.gc.ca/eng/about-us/policy/document/2218"&gt;Retirement Income Security Benefit policies&lt;/a&gt;
        &lt;/li&gt;
      &lt;/ul&gt;
    &lt;/div&gt;
  &lt;/div&gt;
&lt;/div&gt;</t>
    </r>
  </si>
  <si>
    <t>Veteran passed away as a result of condition(s) for which they received their DB</t>
  </si>
  <si>
    <t>Veteran had a service related injury or illness</t>
  </si>
  <si>
    <r>
      <rPr/>
      <t xml:space="preserve">&lt;!-- RISB I FRA --&gt;
&lt;div id="returned_data"&gt;
  &lt;div class="pseudo-card"&gt;
    &lt;div class="pseudo-card-header"&gt;L'allocation de sécurité du revenu de retraite&lt;/div&gt;
    &lt;div class="pseudo-card-content"&gt;
      &lt;p&gt;L'allocation de sécurité du revenu de retraite (ASRR) est une prestation mensuelle imposable remise aux vétérans admissibles à une allocation d'invalidité d'&lt;abbr title="Anciens Combattants Canada"&gt;ACC&lt;/abbr&gt; qui recevaient l'allocation pour perte de revenus jusqu'à l'âge de 65 ans parce qu'ils avaient subi une diminution de la capacité de gain.&lt;/p&gt;
      &lt;p&gt;Cette allocation complète le revenu annuel total d'un vétéran jusqu'à concurrence d'au moins 70 % de ce qu'il recevait sous forme de prestations financières d'&lt;abbr title="Anciens Combattants Canada"&gt;ACC&lt;/abbr&gt; avant l'âge de 65 ans.&lt;/p&gt;
      &lt;p&gt;Il se peut que les survivants aient aussi droit à cette allocation.&lt;/p&gt;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external-url="http://www.veterans.gc.ca/fra/services/financial/retirement-income-security-benefit"&gt;L'allocation de sécurité du revenu de retraite&lt;/a&gt;
        &lt;/li&gt;
        &lt;li&gt;
          &lt;a tappable class="external-link" external-url="http://www.veterans.gc.ca/fra/about-us/policy/document/2218"&gt; Les politiques du programme d'allocation de sécurité du revenu de retraite&lt;/a&gt;
        &lt;/li&gt;
      &lt;/ul&gt;
    &lt;/div&gt;
  &lt;/div&gt;
&lt;/div&gt;</t>
    </r>
  </si>
  <si>
    <t>RISB1</t>
  </si>
  <si>
    <t>VAC1043 &amp; VAC1036</t>
  </si>
  <si>
    <t>Retirement Income Security Benefit</t>
  </si>
  <si>
    <t>&lt;!-- VIP 1 --&gt;
&lt;section&gt;
  &lt;h2 class="mrgn-tp-md"&gt;Veterans Independence Program&lt;/h2&gt;
  &lt;div class="row"&gt;  
    &lt;div class="col-sm-12 col-md-8 mrgn-bttm-md"&gt;
        &lt;p&gt;Depending on your individual circumstances and health needs, and if you live in Canada, you may qualify for financial assistance to obtain services such as grounds maintenance; housekeeping; personal care; access to nutrition; health and support services.&lt;/p&gt;
        &lt;a href="./MVA_7_23.do?dispatch=displayForm&amp;amp;fromBB=1&amp;amp;formID=9" class="btn btn-lg btn-success mrgn-bttm-md"&gt;Apply for the Veterans Independence Program&lt;/a&gt;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data-vac-url="http://www.veterans.gc.ca/eng/services/health/veterans-independence-program"&gt;
                Veterans Independence Program
                &lt;span class="fa fa-external-link mrgn-lft-sm"&gt;&lt;/span&gt;
            &lt;/a&gt;
          &lt;/li&gt;
          &lt;li class="list-group-item"&gt;
            &lt;a  href='#vac-site-confirm-popup' 
                aria-controls="vac-site-confirm-popup" 
                class="wb-lbx" 
                role="button" 
                rel="external" 
                target="_blank" 
                data-vac-url="http://www.veterans.gc.ca/eng/about-us/policy/category/30"&gt;
                Veterans Independence Program policies
                &lt;span class="fa fa-external-link mrgn-lft-sm"&gt;&lt;/span&gt;
            &lt;/a&gt;
          &lt;/li&gt;
        &lt;/ul&gt; 
      &lt;/div&gt;
    &lt;/div&gt;
  &lt;/div&gt;
&lt;/section&gt;</t>
  </si>
  <si>
    <t>&lt;!-- VIP 1 FRA --&gt;
&lt;section&gt;
  &lt;h2 class="mrgn-tp-md"&gt;Programme pour l'autonomie des anciens combattants&lt;/h2&gt;
  &lt;div class="row"&gt;  
    &lt;div class="col-sm-12 col-md-8 mrgn-bttm-md"&gt;
        &lt;p&gt;Selon votre situation particulière et vos besoins en matière de santé, et si vous vivez au Canada, vous pourriez avoir droit à de l'aide financière pour obtenir des services pour, à titre d'exemple, l'entretien du terrain, le ménage, les soins personnels, l'accès aux services de nutrition, de santé et de soutien.&lt;/p&gt;
        &lt;a href="./MVA_7_23.do?dispatch=displayForm&amp;amp;fromBB=1&amp;amp;formID=9" class="btn btn-lg btn-success mrgn-bttm-md"&gt;Présenter une demande pour le Programme pour l'autonomie des anciens combattants&lt;/a&gt;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data-vac-url="http://www.veterans.gc.ca/fra/services/health/veterans-independence-program"&gt;
                Programme pour l'autonomie des anciens combattants
                &lt;span class="fa fa-external-link mrgn-lft-sm"&gt;&lt;/span&gt;
            &lt;/a&gt;
          &lt;/li&gt;
          &lt;li class="list-group-item"&gt;
            &lt;a  href='#vac-site-confirm-popup' 
                aria-controls="vac-site-confirm-popup" 
                class="wb-lbx" 
                role="button" 
                rel="external" 
                target="_blank" 
                data-vac-url="http://www.veterans.gc.ca/fra/about-us/policy/category/30"&gt;
                Les politiques du Programme pour l'autonomie des anciens combattants
                &lt;span class="fa fa-external-link mrgn-lft-sm"&gt;&lt;/span&gt;
            &lt;/a&gt;
          &lt;/li&gt;
        &lt;/ul&gt; 
      &lt;/div&gt;
    &lt;/div&gt;
  &lt;/div&gt;
&lt;/section&gt;</t>
  </si>
  <si>
    <t>Member or Veteran will release from the Forces within the next few months</t>
  </si>
  <si>
    <t>&lt;!-- VIP 1 --&gt;
&lt;section&gt;
  &lt;h2 class="mrgn-tp-md"&gt;Veterans Independence Program&lt;/h2&gt;
  &lt;div class="row"&gt;  
    &lt;div class="col-sm-12 col-md-8 mrgn-bttm-md"&gt;
        &lt;p&gt;Depending on your individual circumstances and health needs, and if you live in Canada, you may qualify for financial assistance to obtain services such as grounds maintenance; housekeeping; personal care; access to nutrition; health and support services.&lt;/p&gt;
      &lt;a  href="http://www.veterans.gc.ca/eng/forms/document/512"&gt;Apply for the Veterans Independence Program&lt;/a&gt;
    &lt;/div&gt;
    &lt;div class="col-sm-12 col-md-4"&gt;
      &lt;div class="panel panel-default"&gt;
        &lt;header class="panel-heading"&gt;
          &lt;h3 class="panel-title"&gt;More information&lt;/h3&gt;
        &lt;/header&gt;  
        &lt;ul class="list-group"&gt;
          &lt;li class="list-group-item"&gt;
            &lt;a  href="http://www.veterans.gc.ca/eng/services/health/veterans-independence-program"&gt;
                Veterans Independence Program
            &lt;/a&gt;
          &lt;/li&gt;
          &lt;li class="list-group-item"&gt;
            &lt;a  href="http://www.veterans.gc.ca/eng/about-us/policy/category/30"&gt;
                Veterans Independence Program policies
            &lt;/a&gt;
          &lt;/li&gt;
        &lt;/ul&gt; 
      &lt;/div&gt;
    &lt;/div&gt;
  &lt;/div&gt;
&lt;/section&gt;</t>
  </si>
  <si>
    <t>Member or Veteran has an operational stress injury (e.g. PTSD)</t>
  </si>
  <si>
    <t>&lt;!-- VIP 1 FRA --&gt;
&lt;section&gt;
  &lt;h2 class="mrgn-tp-md"&gt;Programme pour l'autonomie des anciens combattants&lt;/h2&gt;
  &lt;div class="row"&gt;  
    &lt;div class="col-sm-12 col-md-8 mrgn-bttm-md"&gt;
        &lt;p&gt;Selon votre situation particulière et vos besoins en matière de santé, et si vous vivez au Canada, vous pourriez avoir droit à de l'aide financière pour obtenir des services pour, à titre d'exemple, l'entretien du terrain, le ménage, les soins personnels, l'accès aux services de nutrition, de santé et de soutien.&lt;/p&gt;
      &lt;a  href="http://www.veterans.gc.ca/fra/formulaires/document/512"&gt;Présenter une demande pour le Programme pour l'autonomie des anciens combattants&lt;/a&gt;
    &lt;/div&gt;
    &lt;div class="col-sm-12 col-md-4"&gt;
      &lt;div class="panel panel-default"&gt;
        &lt;header class="panel-heading"&gt;
          &lt;h3 class="panel-title"&gt;Plus d'informations&lt;/h3&gt;
        &lt;/header&gt;  
        &lt;ul class="list-group"&gt;
          &lt;li class="list-group-item"&gt;
            &lt;a  href="http://www.veterans.gc.ca/fra/services/health/veterans-independence-program"&gt;
                Programme pour l'autonomie des anciens combattants
            &lt;/a&gt;
          &lt;/li&gt;
          &lt;li class="list-group-item"&gt;
            &lt;a  href="http://www.veterans.gc.ca/fra/about-us/policy/category/30"&gt;
                Les politiques du Programme pour l'autonomie des anciens combattants
            &lt;/a&gt;
          &lt;/li&gt;
        &lt;/ul&gt; 
      &lt;/div&gt;
    &lt;/div&gt;
  &lt;/div&gt;
&lt;/section&gt;</t>
  </si>
  <si>
    <r>
      <rPr/>
      <t xml:space="preserve">&lt;!-- VIP 1 --&gt;
&lt;div id="returned_data"&gt;
  &lt;div class="pseudo-card"&gt;
    &lt;div class="pseudo-card-header"&gt;Veterans Independence Program&lt;/div&gt;
    &lt;div class="pseudo-card-content"&gt;
      &lt;p&gt;Depending on your individual circumstances and health needs, and if you live in Canada, you may qualify for financial assistance to obtain services such as grounds maintenance; housekeeping; personal care; access to nutrition; health and support services.&lt;/p&gt;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external-url="http://www.veterans.gc.ca/eng/services/health/veterans-independence-program"&gt;Veterans Independence Program&lt;/a&gt;
        &lt;/li&gt;
        &lt;li&gt;
          &lt;a tappable class="external-link" external-url="http://www.veterans.gc.ca/eng/about-us/policy/category/30"&gt;Veterans Independence Program policies&lt;/a&gt;
        &lt;/li&gt;
      &lt;/ul&gt;
    &lt;/div&gt;
  &lt;/div&gt;
&lt;/div&gt;</t>
    </r>
  </si>
  <si>
    <r>
      <rPr/>
      <t xml:space="preserve">&lt;!-- VIP 1 FRA --&gt;
&lt;div id="returned_data"&gt;
  &lt;div class="pseudo-card"&gt;
    &lt;div class="pseudo-card-header"&gt;Programme pour l'autonomie des anciens combattants&lt;/div&gt;
    &lt;div class="pseudo-card-content"&gt;
      &lt;p&gt;Selon votre situation particulière et vos besoins en matière de santé, et si vous vivez au Canada, vous pourriez avoir droit à de l'aide financière pour obtenir des services pour, à titre d'exemple, l'entretien du terrain, le ménage, les soins personnels, l'accès aux services de nutrition, de santé et de soutien.&lt;/p&gt;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external-url="http://www.veterans.gc.ca/fra/services/health/veterans-independence-program"&gt;Programme pour l'autonomie des anciens combattants&lt;/a&gt;
        &lt;/li&gt;
        &lt;li&gt;
          &lt;a tappable class="external-link" external-url="http://www.veterans.gc.ca/fra/about-us/policy/category/30"&gt;Les politiques du Programme pour l'autonomie des anciens combattants&lt;/a&gt;
        &lt;/li&gt;
      &lt;/ul&gt;
    &lt;/div&gt;
  &lt;/div&gt;
&lt;/div&gt;</t>
    </r>
  </si>
  <si>
    <t>VIP1</t>
  </si>
  <si>
    <t>VAC1305A</t>
  </si>
  <si>
    <t>You would like to speak with a member of the clergy</t>
  </si>
  <si>
    <t>Veterans Independence Program</t>
  </si>
  <si>
    <r>
      <rPr/>
      <t>Depending on your individual circumstances and health needs, and you live in Canada, you may qualify for financial contribution to obtain</t>
    </r>
    <r>
      <rPr>
        <rFont val="Calibri"/>
        <color rgb="FF000000"/>
        <sz val="10.0"/>
        <u/>
      </rPr>
      <t xml:space="preserve"> services</t>
    </r>
    <r>
      <rPr>
        <rFont val="Calibri"/>
        <color rgb="FF000000"/>
        <sz val="10.0"/>
      </rPr>
      <t xml:space="preserve"> such as grounds maintenance; housekeeping; personal care; access to nutrition; health and support services.</t>
    </r>
  </si>
  <si>
    <r>
      <rPr/>
      <t>Depending on your individual circumstances and health needs, and you live in Canada, you may qualify for financial contribution to obtain</t>
    </r>
    <r>
      <rPr>
        <rFont val="Calibri"/>
        <color rgb="FF000000"/>
        <sz val="10.0"/>
        <u/>
      </rPr>
      <t xml:space="preserve"> services</t>
    </r>
    <r>
      <rPr>
        <rFont val="Calibri"/>
        <color rgb="FF000000"/>
        <sz val="10.0"/>
      </rPr>
      <t xml:space="preserve"> such as grounds maintenance; housekeeping; personal care; access to nutrition; health and support services.</t>
    </r>
  </si>
  <si>
    <t>Apply for VIP</t>
  </si>
  <si>
    <t>Link to VAC1305</t>
  </si>
  <si>
    <t>Deceased member or Veteran had an operational stress injury (e.g. PTSD)</t>
  </si>
  <si>
    <t>Parent or Extended Family of CAF member or Veteran</t>
  </si>
  <si>
    <t>&lt;!-- War Veterans Allowance 1 --&gt;
&lt;section&gt;
  &lt;h2 class="mrgn-tp-md"&gt;War Veterans Allowance&lt;/h2&gt;
  &lt;div class="row"&gt;  
    &lt;div class="col-sm-12 col-md-8 mrgn-bttm-md"&gt;
        &lt;p&gt;If you have a low household income, and you live in Canada, you may qualify for the War Veterans Allowance.  The &lt;a href='#vac-site-confirm-popup' aria-controls="vac-site-confirm-popup" class="wb-lbx" role="button" rel="external" target="_blank" data-vac-url="http://www.veterans.gc.ca/eng/services/rates#wva"&gt;amount of the benefit&lt;/a&gt; varies depending on your circumstances such as your income, marital status and if you have any dependants.&lt;/p&gt;
        &lt;a  href='#vac-site-confirm-popup' 
                     aria-controls="vac-site-confirm-popup" 
                     class="btn btn-lg btn-success wb-lbx" 
                     role="button" 
                     rel="external" 
                     target="_blank" 
                     data-vac-url="http://www.veterans.gc.ca/eng/forms/document/529"&gt;Apply for the War Veterans Allowance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data-vac-url="http://www.veterans.gc.ca/eng/services/financial/war-veterans-allowance"&gt;
                War Veterans Allowance
                &lt;span class="fa fa-external-link mrgn-lft-sm"&gt;&lt;/span&gt;
            &lt;/a&gt;
          &lt;/li&gt;
          &lt;li class="list-group-item"&gt;
            &lt;a  href='#vac-site-confirm-popup' 
                aria-controls="vac-site-confirm-popup" 
                class="wb-lbx" 
                role="button" 
                rel="external" 
                target="_blank" 
                data-vac-url="http://www.veterans.gc.ca/eng/about-us/policy/category/31"&gt;
                War Veterans Allowance policies
                &lt;span class="fa fa-external-link mrgn-lft-sm"&gt;&lt;/span&gt;
            &lt;/a&gt;
          &lt;/li&gt;
        &lt;/ul&gt; 
      &lt;/div&gt;
    &lt;/div&gt;
  &lt;/div&gt;
&lt;/section&gt;</t>
  </si>
  <si>
    <t>Parent or Extended Family of RCMP member or Veteran</t>
  </si>
  <si>
    <t>&lt;!-- War Veterans Allowance 1 FRA --&gt;
&lt;section&gt;
  &lt;h2 class="mrgn-tp-md"&gt;Allocation aux anciens combattants&lt;/h2&gt;
  &lt;div class="row"&gt;  
    &lt;div class="col-sm-12 col-md-8 mrgn-bttm-md"&gt;
        &lt;p&gt;Si le revenu de votre ménage est faible et si vous vivez au Canada, vous pourriez avoir droit à l'allocation aux anciens combattants. Le 
        &lt;p&gt;If you have a low household income, and you live in Canada, you may qualify for the War Veterans Allowance.  The &lt;a href='#vac-site-confirm-popup' aria-controls="vac-site-confirm-popup" class="wb-lbx" role="button" rel="external" target="_blank" data-vac-url="http://www.veterans.gc.ca/fra/services/rates#aac"&gt;montant de l'allocation&lt;/a&gt; varie selon votre situation comme votre revenu, votre état civil et le fait que vous ayez ou non des personnes à charge.&lt;/p&gt;
        &lt;a  href='#vac-site-confirm-popup' 
                     aria-controls="vac-site-confirm-popup" 
                     class="btn btn-lg btn-success wb-lbx" 
                     role="button" 
                     rel="external" 
                     target="_blank" 
                     data-vac-url="http://www.veterans.gc.ca/fra/forms/document/529"&gt;Présenter une demande d'Allocation aux anciens combattants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data-vac-url="http://www.veterans.gc.ca/fra/services/financial/war-veterans-allowance"&gt;
                Allocation aux anciens combattants
                &lt;span class="fa fa-external-link mrgn-lft-sm"&gt;&lt;/span&gt;
            &lt;/a&gt;
          &lt;/li&gt;
          &lt;li class="list-group-item"&gt;
            &lt;a  href='#vac-site-confirm-popup' 
                aria-controls="vac-site-confirm-popup" 
                class="wb-lbx" 
                role="button" 
                rel="external" 
                target="_blank" 
                data-vac-url="http://www.veterans.gc.ca/fra/about-us/policy/category/31"&gt;
                Les politiques du programme d'Allocation aux anciens combattants
                &lt;span class="fa fa-external-link mrgn-lft-sm"&gt;&lt;/span&gt;
            &lt;/a&gt;
          &lt;/li&gt;
        &lt;/ul&gt; 
      &lt;/div&gt;
    &lt;/div&gt;
  &lt;/div&gt;
&lt;/section&gt;</t>
  </si>
  <si>
    <t>&lt;!-- War Veterans Allowance 1 --&gt;
&lt;section&gt;
  &lt;h2 class="mrgn-tp-md"&gt;War Veterans Allowance&lt;/h2&gt;
  &lt;div class="row"&gt;  
    &lt;div class="col-sm-12 col-md-8 mrgn-bttm-md"&gt;
        &lt;p&gt;If you have a low household income, and you live in Canada, you may qualify for the War Veterans Allowance.  The &lt;a href="http://www.veterans.gc.ca/eng/services/rates#wva"&gt;amount of the benefit&lt;/a&gt; varies depending on your circumstances such as your income, marital status and if you have any dependants.&lt;/p&gt;
        &lt;a href="http://www.veterans.gc.ca/eng/forms/document/529"&gt;Apply for the War Veterans Allowance&lt;/a&gt;
    &lt;/div&gt;
    &lt;div class="col-sm-12 col-md-4"&gt;
      &lt;div class="panel panel-default"&gt;
        &lt;header class="panel-heading"&gt;
          &lt;h3 class="panel-title"&gt;More information&lt;/h3&gt;
        &lt;/header&gt;  
        &lt;ul class="list-group"&gt;
          &lt;li class="list-group-item"&gt;
            &lt;a  href="http://www.veterans.gc.ca/eng/services/financial/war-veterans-allowance"&gt;
                War Veterans Allowance
            &lt;/a&gt;
          &lt;/li&gt;
          &lt;li class="list-group-item"&gt;
            &lt;a  href="http://www.veterans.gc.ca/eng/about-us/policy/category/31"&gt;
                War Veterans Allowance policies
            &lt;/a&gt;
          &lt;/li&gt;
        &lt;/ul&gt; 
      &lt;/div&gt;
    &lt;/div&gt;
  &lt;/div&gt;
&lt;/section&gt;</t>
  </si>
  <si>
    <t xml:space="preserve">You and the Veteran are separated for reasons beyond your control, such as their placement in a nursing home </t>
  </si>
  <si>
    <t>&lt;!-- War Veterans Allowance 1 FRA --&gt;
&lt;section&gt;
  &lt;h2 class="mrgn-tp-md"&gt;Allocation aux anciens combattants&lt;/h2&gt;
  &lt;div class="row"&gt;  
    &lt;div class="col-sm-12 col-md-8 mrgn-bttm-md"&gt;
        &lt;p&gt;Si le revenu de votre ménage est faible et si vous vivez au Canada, vous pourriez avoir droit à l'allocation aux anciens combattants. Le  &lt;a href="http://www.veterans.gc.ca/fra/services/rates#aac"&gt;montant de l'allocation&lt;/a&gt; varie selon votre situation comme votre revenu, votre état civil et le fait que vous ayez ou non des personnes à charge.&lt;/p&gt;
      &lt;a href="http://www.veterans.gc.ca/fra/forms/document/529"&gt;Présenter une demande d'Allocation aux anciens combattants&lt;/a&gt;
    &lt;/div&gt;
    &lt;div class="col-sm-12 col-md-4"&gt;
      &lt;div class="panel panel-default"&gt;
        &lt;header class="panel-heading"&gt;
          &lt;h3 class="panel-title"&gt;Plus d'informations&lt;/h3&gt;
        &lt;/header&gt;  
        &lt;ul class="list-group"&gt;
          &lt;li class="list-group-item"&gt;
            &lt;a  href="http://www.veterans.gc.ca/fra/services/financial/war-veterans-allowance"&gt;
                Allocation aux anciens combattants
            &lt;/a&gt;
          &lt;/li&gt;
          &lt;li class="list-group-item"&gt;
            &lt;a  href="http://www.veterans.gc.ca/fra/about-us/policy/category/31"&gt;
                Les politiques du programme d'Allocation aux anciens combattants
            &lt;/a&gt;
          &lt;/li&gt;
        &lt;/ul&gt; 
      &lt;/div&gt;
    &lt;/div&gt;
  &lt;/div&gt;
&lt;/section&gt;</t>
  </si>
  <si>
    <t>Caregiver of CAF member or Veteran</t>
  </si>
  <si>
    <r>
      <rPr/>
      <t xml:space="preserve">&lt;!-- War Veterans Allowance 1 --&gt;
&lt;div id="returned_data"&gt;
  &lt;div class="pseudo-card"&gt;
    &lt;div class="pseudo-card-header"&gt;War Veterans Allowance&lt;/div&gt;
    &lt;div class="pseudo-card-content"&gt;
      &lt;p&gt;If you have a low household income, and you live in Canada, you may qualify for the War Veterans Allowance.  The &lt;a tappable class="external-link" external-url="http://www.veterans.gc.ca/eng/services/rates#wva"&gt;amount of the benefit&lt;/a&gt; varies depending on your circumstances such as your income, marital status and if you have any dependants.&lt;/p&gt;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external-url="http://www.veterans.gc.ca/eng/services/financial/war-veterans-allowance"&gt;War Veterans Allowance&lt;/a&gt;
        &lt;/li&gt;
        &lt;li&gt;
          &lt;a tappable class="external-link" external-url="http://www.veterans.gc.ca/eng/about-us/policy/category/31"&gt;War Veterans Allowance policies&lt;/a&gt;
        &lt;/li&gt;
      &lt;/ul&gt;
    &lt;/div&gt;
  &lt;/div&gt;
&lt;/div&gt;</t>
    </r>
  </si>
  <si>
    <t>Caregiver of WSV</t>
  </si>
  <si>
    <r>
      <rPr/>
      <t xml:space="preserve">&lt;!-- War Veterans Allowance 1 FRA --&gt;
&lt;div id="returned_data"&gt;
  &lt;div class="pseudo-card"&gt;
    &lt;div class="pseudo-card-header"&gt;Allocation aux anciens combattants&lt;/div&gt;
    &lt;div class="pseudo-card-content"&gt;
      &lt;p&gt;Si le revenu de votre ménage est faible et si vous vivez au Canada, vous pourriez avoir droit à l'allocation aux anciens combattants. Le &lt;a tappable class="external-link" external-url="http://www.veterans.gc.ca/fra/services/rates#aac"&gt;montant de l'allocation&lt;/a&gt; varie selon votre situation comme votre revenu, votre état civil et le fait que vous ayez ou non des personnes à charge.&lt;/p&gt;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external-url="http://www.veterans.gc.ca/fra/services/financial/war-veterans-allowance"&gt;Allocation aux anciens combattants&lt;/a&gt;
        &lt;/li&gt;
        &lt;li&gt;
          &lt;a tappable class="external-link" external-url="http://www.veterans.gc.ca/fra/about-us/policy/category/31"&gt;Les politiques du programme d'Allocation aux anciens combattants&lt;/a&gt;
        &lt;/li&gt;
      &lt;/ul&gt;
    &lt;/div&gt;
  &lt;/div&gt;
&lt;/div&gt;</t>
    </r>
  </si>
  <si>
    <t>WVA1</t>
  </si>
  <si>
    <t>VAC1466</t>
  </si>
  <si>
    <t>WarVet</t>
  </si>
  <si>
    <t>War Veterans Allowance</t>
  </si>
  <si>
    <r>
      <rPr/>
      <t xml:space="preserve">If you have a low household income, and you live in Canada, you may qualify for the War Veterans Allowance.  The </t>
    </r>
    <r>
      <rPr>
        <rFont val="Calibri"/>
        <b/>
        <color rgb="FF00B050"/>
        <sz val="10.0"/>
        <u/>
      </rPr>
      <t>amount of the benefit</t>
    </r>
    <r>
      <rPr>
        <rFont val="Calibri"/>
        <b/>
        <color rgb="FF00B050"/>
        <sz val="10.0"/>
      </rPr>
      <t xml:space="preserve"> varies depending on your circumstances such as your income, marital status and if you have any dependants.</t>
    </r>
  </si>
  <si>
    <t>Caregiver of Allied Veteran</t>
  </si>
  <si>
    <t>RESULT Helper</t>
  </si>
  <si>
    <r>
      <rPr/>
      <t xml:space="preserve">If you have a low household income, and you live in Canada, you may qualify for the War Veterans Allowance.  The </t>
    </r>
    <r>
      <rPr>
        <rFont val="Calibri"/>
        <b/>
        <color rgb="FF00B050"/>
        <sz val="10.0"/>
        <u/>
      </rPr>
      <t>amount of the benefit</t>
    </r>
    <r>
      <rPr>
        <rFont val="Calibri"/>
        <b/>
        <color rgb="FF00B050"/>
        <sz val="10.0"/>
      </rPr>
      <t xml:space="preserve"> varies depending on your circumstances such as your income, marital status and if you have any dependants.</t>
    </r>
  </si>
  <si>
    <t>Apply for WVA</t>
  </si>
  <si>
    <t>Link to VAC1466</t>
  </si>
  <si>
    <t>RESULT ID</t>
  </si>
  <si>
    <t>SCENERIO #</t>
  </si>
  <si>
    <t>00011</t>
  </si>
  <si>
    <t xml:space="preserve">&lt;!-- Assistance Fund 1 --&gt;
&lt;section&gt;
  &lt;h2 class="mrgn-tp-md"&gt;Assistance Fund&lt;/h2&gt;
  &lt;div class="row"&gt;  
    &lt;div class="col-sm-12 col-md-8 mrgn-bttm-md"&gt;
        &lt;p&gt;As a recipient of the War Veterans Allowance you can qualify for grants up to $1,000 (per calendar year) to help pay for an emergency situation or an unexpected issue that affects your health and/or safety (e.g. replacing a broken refrigerator).&lt;/p&gt;
        &lt;p&gt;&lt;a href="./MVA_7_17.do"&gt;Send a secure message&lt;/a&gt; or &lt;a href="./MVA_7_12.do"&gt;contact us&lt;/a&gt; if you need help now.&lt;/p&gt;
        &lt;a  href='#vac-site-confirm-popup' 
                       aria-controls="vac-site-confirm-popup" 
                       class="btn btn-lg btn-success wb-lbx" 
                       role="button" 
                       rel="external" 
                       target="_blank" 
                       data-vac-url="http://www.veterans.gc.ca/eng/forms/document/535"&gt;Apply for the Assistance Fund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data-vac-url="http://www.veterans.gc.ca/eng/services/financial/war-veterans-allowance/related-benefits"&gt;
                Assistance Fund
                &lt;span class="fa fa-external-link mrgn-lft-sm"&gt;&lt;/span&gt;
            &lt;/a&gt;
          &lt;/li&gt;
          &lt;li class="list-group-item"&gt;
            &lt;a  href='#vac-site-confirm-popup' 
                aria-controls="vac-site-confirm-popup" 
                class="wb-lbx" 
                role="button" 
                rel="external" 
                target="_blank" 
                data-vac-url="http://www.veterans.gc.ca/eng/about-us/policy/document/1042"&gt;
                Assistance Fund policies
                &lt;span class="fa fa-external-link mrgn-lft-sm"&gt;&lt;/span&gt;
            &lt;/a&gt;
          &lt;/li&gt;
        &lt;/ul&gt; 
      &lt;/div&gt;
    &lt;/div&gt;
  &lt;/div&gt;
&lt;/section&gt;
</t>
  </si>
  <si>
    <r>
      <rPr/>
      <t>&lt;!-- Assistance Fund 1 FRA --&gt;
&lt;section&gt;
  &lt;h2 class="mrgn-tp-md"&gt;Fonds de secours&lt;/h2&gt;
  &lt;div class="row"&gt;  
    &lt;div class="col-sm-12 col-md-8 mrgn-bttm-md"&gt;
        &lt;p&gt;À titre de bénéficiaire de l'allocation aux anciens combattants vous pouvez être admissible à une aide financière maximale de 1 000 $ par année civile pour vous aider à payer les frais qui s'imposent en cas d'urgence ou d'imprévu susceptible de nuire à votre santé ou à votre sécurité (p. ex., remplacer un réfrigérateur défectueux).&lt;/p&gt;
     &lt;p&gt;&lt;a href="./MVA_7_17.do"&gt;Envoyez -nous un message protégé&lt;/a&gt; ou &lt;a href="./MVA_7_12.do"&gt;</t>
    </r>
    <r>
      <rPr>
        <rFont val="Calibri"/>
        <b/>
        <sz val="10.0"/>
      </rPr>
      <t>contactez-nous</t>
    </r>
    <r>
      <rPr>
        <rFont val="Calibri"/>
        <sz val="10.0"/>
      </rPr>
      <t>&lt;/a&gt; si vous avez besoin d'aide maintenant.&lt;/p&gt;
        &lt;a  href='#vac-site-confirm-popup' 
                       aria-controls="vac-site-confirm-popup" 
                       class="btn btn-lg btn-success wb-lbx" 
                       role="button" 
                       rel="external" 
                       target="_blank" 
                       data-vac-url="http://www.veterans.gc.ca/fra/forms/document/535"&gt;Présenter une demande de Fonds de secours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data-vac-url="http://www.veterans.gc.ca/fra/services/financial/war-veterans-allowance/related-benefits/"&gt;
                Fonds de secours
                &lt;span class="fa fa-external-link mrgn-lft-sm"&gt;&lt;/span&gt;
            &lt;/a&gt;
          &lt;/li&gt;
          &lt;li class="list-group-item"&gt;
            &lt;a  href='#vac-site-confirm-popup' 
                aria-controls="vac-site-confirm-popup" 
                class="wb-lbx" 
                role="button" 
                rel="external" 
                target="_blank" 
                data-vac-url="http://www.veterans.gc.ca/fra/about-us/policy/document/1042"&gt;
                Les politiques du programme de Fonds de secours
                &lt;span class="fa fa-external-link mrgn-lft-sm"&gt;&lt;/span&gt;
            &lt;/a&gt;
          &lt;/li&gt;
        &lt;/ul&gt; 
      &lt;/div&gt;
    &lt;/div&gt;
  &lt;/div&gt;
&lt;/section&gt;</t>
    </r>
  </si>
  <si>
    <t>&lt;!-- Assistance Fund 1 --&gt;
&lt;section&gt;
  &lt;h2 class="mrgn-tp-md"&gt;Assistance Fund&lt;/h2&gt;
  &lt;div class="row"&gt;  
    &lt;div class="col-sm-12 col-md-8 mrgn-bttm-md"&gt;
        &lt;p&gt;As a recipient of the War Veterans Allowance you can qualify for grants up to $1,000 (per calendar year) to help pay for an emergency situation or an unexpected issue that affects your health and/or safety (e.g. replacing a broken refrigerator).&lt;/p&gt;
        &lt;p&gt;Send a secure message &lt;a href="http://www.veterans.gc.ca/eng/e_services"&gt;through My VAC Account&lt;/a&gt; or &lt;a href="http://www.veterans.gc.ca/eng/contact"&gt;contact us&lt;/a&gt; if you need help now.&lt;/p&gt;
        &lt;a  href="http://www.veterans.gc.ca/eng/forms/document/535"&gt;Apply for the Assistance Fund&lt;/a&gt;
    &lt;/div&gt;
    &lt;div class="col-sm-12 col-md-4"&gt;
      &lt;div class="panel panel-default"&gt;
        &lt;header class="panel-heading"&gt;
          &lt;h3 class="panel-title"&gt;More information&lt;/h3&gt;
        &lt;/header&gt;  
        &lt;ul class="list-group"&gt;
          &lt;li class="list-group-item"&gt;
            &lt;a  href="http://www.veterans.gc.ca/eng/services/financial/war-veterans-allowance/related-benefits"&gt;
                Assistance Fund
            &lt;/a&gt;
          &lt;/li&gt;
          &lt;li class="list-group-item"&gt;
            &lt;a  href="http://www.veterans.gc.ca/eng/about-us/policy/document/1042"&gt;
                Assistance Fund policies
            &lt;/a&gt;
          &lt;/li&gt;
        &lt;/ul&gt; 
      &lt;/div&gt;
    &lt;/div&gt;
  &lt;/div&gt;
&lt;/section&gt;</t>
  </si>
  <si>
    <t>&lt;!-- Assistance Fund 1 FRA --&gt;
&lt;section&gt;
  &lt;h2 class="mrgn-tp-md"&gt;Fonds de secours&lt;/h2&gt;
  &lt;div class="row"&gt;  
    &lt;div class="col-sm-12 col-md-8 mrgn-bttm-md"&gt;
        &lt;p&gt;À titre de bénéficiaire de l'allocation aux anciens combattants vous pouvez être admissible à une aide financière maximale de 1 000 $ par année civile pour vous aider à payer les frais qui s'imposent en cas d'urgence ou d'imprévu susceptible de nuire à votre santé ou à votre sécurité (p. ex., remplacer un réfrigérateur défectueux).&lt;/p&gt;
       &lt;p&gt;Envoyez un message protégé &lt;a href="http://www.veterans.gc.ca/fra/endirect"&gt;par Mon dossier ACC&lt;/a&gt; ou &lt;a href="http://www.veterans.gc.ca/fra/contactez"&gt;contactez-nous&lt;/a&gt; si vous avez besoin d'aide maintenant.&lt;/p&gt;
        &lt;a  href="http://www.veterans.gc.ca/fra/forms/document/535"&gt;Présenter une demande de Fonds de secours&lt;/a&gt;
    &lt;/div&gt;
    &lt;div class="col-sm-12 col-md-4"&gt;
      &lt;div class="panel panel-default"&gt;
        &lt;header class="panel-heading"&gt;
          &lt;h3 class="panel-title"&gt;Plus d'informations&lt;/h3&gt;
        &lt;/header&gt;  
        &lt;ul class="list-group"&gt;
          &lt;li class="list-group-item"&gt;
            &lt;a  href="http://www.veterans.gc.ca/fra/services/financial/war-veterans-allowance/related-benefits/"&gt;
                Fonds de secours
            &lt;/a&gt;
          &lt;/li&gt;
          &lt;li class="list-group-item"&gt;
            &lt;a  href="http://www.veterans.gc.ca/fra/about-us/policy/document/1042"&gt;
                Les politiques du programme de Fonds de secours
            &lt;/a&gt;
          &lt;/li&gt;
        &lt;/ul&gt; 
      &lt;/div&gt;
    &lt;/div&gt;
  &lt;/div&gt;
&lt;/section&gt;</t>
  </si>
  <si>
    <t>00012</t>
  </si>
  <si>
    <t>00013</t>
  </si>
  <si>
    <t>00014</t>
  </si>
  <si>
    <t>00015</t>
  </si>
  <si>
    <t>00020</t>
  </si>
  <si>
    <t>00030</t>
  </si>
  <si>
    <t>00040</t>
  </si>
  <si>
    <t>00050</t>
  </si>
  <si>
    <t>00060</t>
  </si>
  <si>
    <r>
      <rPr/>
      <t xml:space="preserve">&lt;!-- Assistance Fund 1 --&gt;
&lt;div id="returned_data"&gt;
  &lt;div class="pseudo-card"&gt;
    &lt;div class="pseudo-card-header"&gt;Assistance Fund&lt;/div&gt;
    &lt;div class="pseudo-card-content"&gt;
      &lt;p&gt;As a recipient of the War Veterans Allowance you can qualify for grants up to $1,000 (per calendar year) to help pay for an emergency situation or an unexpected issue that affects your health and/or safety (e.g. replacing a broken refrigerator).&lt;/p&gt;
      &lt;p&gt;Send a secure message &lt;a tappable class="external-link" external-url="http://www.veterans.gc.ca/eng/e_services"&gt;through My VAC Account&lt;/a&gt; or &lt;a tappable class="external-link" external-url="http://www.veterans.gc.ca/eng/contact"&gt;contact us&lt;/a&gt; if you need help now.&lt;/p&gt;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external-url="http://www.veterans.gc.ca/eng/services/financial/war-veterans-allowance/related-benefits"&gt;Assistance Fund&lt;/a&gt;
        &lt;/li&gt;
        &lt;li&gt;
          &lt;a tappable class="external-link" external-url="http://www.veterans.gc.ca/eng/about-us/policy/document/1042"&gt;Assistance Fund policies&lt;/a&gt;
        &lt;/li&gt;
      &lt;/ul&gt;
    &lt;/div&gt;
  &lt;/div&gt;
&lt;/div&gt;</t>
    </r>
  </si>
  <si>
    <t>00071</t>
  </si>
  <si>
    <t>00072</t>
  </si>
  <si>
    <t>00080</t>
  </si>
  <si>
    <t>00090</t>
  </si>
  <si>
    <t>00100</t>
  </si>
  <si>
    <t>00110</t>
  </si>
  <si>
    <t>00120</t>
  </si>
  <si>
    <t>00130</t>
  </si>
  <si>
    <t>00140</t>
  </si>
  <si>
    <t>00150</t>
  </si>
  <si>
    <t>00160</t>
  </si>
  <si>
    <t>00170</t>
  </si>
  <si>
    <t>00180</t>
  </si>
  <si>
    <t>00190</t>
  </si>
  <si>
    <t>00201</t>
  </si>
  <si>
    <t>00202</t>
  </si>
  <si>
    <t>00211</t>
  </si>
  <si>
    <t>00212</t>
  </si>
  <si>
    <t>00213</t>
  </si>
  <si>
    <t>00220</t>
  </si>
  <si>
    <t>00230</t>
  </si>
  <si>
    <t>00240</t>
  </si>
  <si>
    <t>00250</t>
  </si>
  <si>
    <t>00260</t>
  </si>
  <si>
    <r>
      <rPr/>
      <t xml:space="preserve">&lt;!-- Assistance Fund 1 FRA --&gt;
&lt;div id="returned_data"&gt;
  &lt;div class="pseudo-card"&gt;
    &lt;div class="pseudo-card-header"&gt;Fonds de secours&lt;/div&gt;
    &lt;div class="pseudo-card-content"&gt;
      &lt;p&gt;À titre de bénéficiaire de l'allocation aux anciens combattants vous pouvez être admissible à une aide financière maximale de 1 000 $ par année civile pour vous aider à payer les frais qui s'imposent en cas d'urgence ou d'imprévu susceptible de nuire à votre santé ou à votre sécurité (p. ex., remplacer un réfrigérateur défectueux).&lt;/p&gt;
      &lt;p&gt;Envoyez un message protégé &lt;a tappable class="external-link" external-url="http://www.veterans.gc.ca/fra/endirect"&gt;par Mon dossier ACC&lt;/a&gt; ou &lt;a tappable class="external-link" external-url="http://www.veterans.gc.ca/fra/contactez"&gt;contactez-nous&lt;/a&gt; si vous avez besoin d'aide maintenant.&lt;/p&gt;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external-url="http://www.veterans.gc.ca/fra/services/financial/war-veterans-allowance/related-benefits/"&gt;Fonds de secours&lt;/a&gt;
        &lt;/li&gt;
        &lt;li&gt;
          &lt;a tappable class="external-link" external-url="http://www.veterans.gc.ca/fra/about-us/policy/document/1042"&gt;Les politiques du programme de Fonds de secours&lt;/a&gt;
        &lt;/li&gt;
      &lt;/ul&gt;
    &lt;/div&gt;
  &lt;/div&gt;
&lt;/div&gt;</t>
    </r>
  </si>
  <si>
    <t>00270</t>
  </si>
  <si>
    <t>00280</t>
  </si>
  <si>
    <t>00290</t>
  </si>
  <si>
    <t>WVA2</t>
  </si>
  <si>
    <t>00300</t>
  </si>
  <si>
    <t>VAC1128</t>
  </si>
  <si>
    <t>00310</t>
  </si>
  <si>
    <t>00320</t>
  </si>
  <si>
    <t>Assistance Fund</t>
  </si>
  <si>
    <t>00330</t>
  </si>
  <si>
    <t>00340</t>
  </si>
  <si>
    <t>00350</t>
  </si>
  <si>
    <t>00360</t>
  </si>
  <si>
    <t>00370</t>
  </si>
  <si>
    <t>As a recipient of the War Veterans Allowance, you can access additional financial support through the Assistance Fund to get immediate help with unexpected issues, such as replacing or fixing an appliance.</t>
  </si>
  <si>
    <t>00380</t>
  </si>
  <si>
    <t>00390</t>
  </si>
  <si>
    <t>00400</t>
  </si>
  <si>
    <t>00410</t>
  </si>
  <si>
    <t>00420</t>
  </si>
  <si>
    <t>Apply for Assistance Fund</t>
  </si>
  <si>
    <t>Link to VAC1128</t>
  </si>
  <si>
    <t>00430</t>
  </si>
  <si>
    <t>00440</t>
  </si>
  <si>
    <t>00450</t>
  </si>
  <si>
    <t>00460</t>
  </si>
  <si>
    <t>00470</t>
  </si>
  <si>
    <t>00480</t>
  </si>
  <si>
    <t>00490</t>
  </si>
  <si>
    <t>00500</t>
  </si>
  <si>
    <t>10011</t>
  </si>
  <si>
    <t>10012</t>
  </si>
  <si>
    <t>10013</t>
  </si>
  <si>
    <t>10014</t>
  </si>
  <si>
    <t>10015</t>
  </si>
  <si>
    <t>10016</t>
  </si>
  <si>
    <t>10017</t>
  </si>
  <si>
    <t>10021</t>
  </si>
  <si>
    <t>10022</t>
  </si>
  <si>
    <t>Member born between April 1, 1941 and July 20, 1955 -- Member turn 65 after April 1, 2006?</t>
  </si>
  <si>
    <t>10023</t>
  </si>
  <si>
    <t>Old 00480</t>
  </si>
  <si>
    <t>10024</t>
  </si>
  <si>
    <t>10030</t>
  </si>
  <si>
    <t>10040</t>
  </si>
  <si>
    <t>10050</t>
  </si>
  <si>
    <t>10060</t>
  </si>
  <si>
    <t>10070</t>
  </si>
  <si>
    <t>&lt;!-- Career Transition Services 1 --&gt;
&lt;section&gt;
  &lt;h2 class="mrgn-tp-md"&gt;Career Transition Services&lt;/h2&gt;
  &lt;div class="row"&gt;  
    &lt;div class="col-sm-12 col-md-8 mrgn-bttm-md"&gt;
        &lt;p&gt;&lt;abbr title="Veterans Affairs Canada"&gt;VAC&lt;/abbr&gt; can reimburse you for up to $1,000 toward the cost of hiring professional services to help you find civilian employment. These services can include aptitude testing, career assessments, interview techniques, resume writing, and other related services.&lt;/p&gt;
        &lt;a href="./MVA_7_23.do?dispatch=displayForm&amp;amp;fromBB=1&amp;amp;formID=10" class="btn btn-lg btn-success mrgn-bttm-md"&gt;Apply for Career Transition Services&lt;/a&gt;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data-vac-url="http://www.veterans.gc.ca/eng/services/transition/career"&gt;
                Career Transition Services
                &lt;span class="fa fa-external-link mrgn-lft-sm"&gt;&lt;/span&gt;
            &lt;/a&gt;
          &lt;/li&gt;
          &lt;li class="list-group-item"&gt;
            &lt;a  href='#vac-site-confirm-popup' 
                aria-controls="vac-site-confirm-popup" 
                class="wb-lbx" 
                role="button" 
                rel="external" 
                target="_blank" 
                data-vac-url="http://www.veterans.gc.ca/eng/about-us/policy/document/1458#anchor34973"&gt;
                Career Transition Services policies
                &lt;span class="fa fa-external-link mrgn-lft-sm"&gt;&lt;/span&gt;
            &lt;/a&gt;
          &lt;/li&gt;
        &lt;/ul&gt; 
      &lt;/div&gt;
    &lt;/div&gt;
  &lt;/div&gt;
&lt;/section&gt;</t>
  </si>
  <si>
    <t>10080</t>
  </si>
  <si>
    <t>10090</t>
  </si>
  <si>
    <t>10100</t>
  </si>
  <si>
    <t>10110</t>
  </si>
  <si>
    <t>10120</t>
  </si>
  <si>
    <t>10130</t>
  </si>
  <si>
    <t>10140</t>
  </si>
  <si>
    <t>10150</t>
  </si>
  <si>
    <t>10160</t>
  </si>
  <si>
    <t>10170</t>
  </si>
  <si>
    <t>&lt;!-- Career Transition Services 1 FRA --&gt;
&lt;section&gt;
  &lt;h2 class="mrgn-tp-md"&gt;Services de transition de carrière&lt;/h2&gt;
  &lt;div class="row"&gt;  
    &lt;div class="col-sm-12 col-md-8 mrgn-bttm-md"&gt;
        &lt;p&gt;&lt;abbr title="Anciens Combattants Canada"&gt;ACC&lt;/abbr&gt; peut vous rembourser jusqu'à 1 000 $ du coût associé aux services professionnels que vous devrez retenir pour vous aider à trouver un emploi au civil. Ces services peuvent couvrir des tests d'aptitude, des évaluations professionnelles, des techniques d'entrevue, la rédaction du curriculum vitæ et d'autres services connexes.&lt;/p&gt;
        &lt;a href="./MVA_7_23.do?dispatch=displayForm&amp;amp;fromBB=1&amp;amp;formID=10" class="btn btn-lg btn-success mrgn-bttm-md"&gt;Présenter une demande des Services de transition de carrière&lt;/a&gt;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data-vac-url="http://www.veterans.gc.ca/fra/services/transition/career"&gt;
                Services de transition de carrière
                &lt;span class="fa fa-external-link mrgn-lft-sm"&gt;&lt;/span&gt;
            &lt;/a&gt;
          &lt;/li&gt;
          &lt;li class="list-group-item"&gt;
            &lt;a  href='#vac-site-confirm-popup' 
                aria-controls="vac-site-confirm-popup" 
                class="wb-lbx" 
                role="button" 
                rel="external" 
                target="_blank" 
                data-vac-url="http://www.veterans.gc.ca/fra/about-us/policy/document/1458#anchor34973"&gt;
                Les politiques du programme des Services de transition de carrière
                &lt;span class="fa fa-external-link mrgn-lft-sm"&gt;&lt;/span&gt;
            &lt;/a&gt;
          &lt;/li&gt;
        &lt;/ul&gt; 
      &lt;/div&gt;
    &lt;/div&gt;
  &lt;/div&gt;
&lt;/section&gt;</t>
  </si>
  <si>
    <t>10180</t>
  </si>
  <si>
    <t>10190</t>
  </si>
  <si>
    <t>10200</t>
  </si>
  <si>
    <t>10210</t>
  </si>
  <si>
    <t>10220</t>
  </si>
  <si>
    <t>10230</t>
  </si>
  <si>
    <t>10240</t>
  </si>
  <si>
    <t>10250</t>
  </si>
  <si>
    <t>&lt;!-- Career Transition Services 1 --&gt;
&lt;section&gt;
  &lt;h2 class="mrgn-tp-md"&gt;Career Transition Services&lt;/h2&gt;
  &lt;div class="row"&gt;  
    &lt;div class="col-sm-12 col-md-8 mrgn-bttm-md"&gt;
        &lt;p&gt;&lt;abbr title="Veterans Affairs Canada"&gt;VAC&lt;/abbr&gt; can reimburse you for up to $1,000 toward the cost of hiring professional services to help you find civilian employment. These services can include aptitude testing, career assessments, interview techniques, resume writing, and other related services.&lt;/p&gt;
      &lt;a  href="http://www.veterans.gc.ca/eng/forms/document/500"&gt;Apply for Career Transition Services&lt;/a&gt;
    &lt;/div&gt;
    &lt;div class="col-sm-12 col-md-4"&gt;
      &lt;div class="panel panel-default"&gt;
        &lt;header class="panel-heading"&gt;
          &lt;h3 class="panel-title"&gt;More information&lt;/h3&gt;
        &lt;/header&gt;  
        &lt;ul class="list-group"&gt;
          &lt;li class="list-group-item"&gt;
            &lt;a  href="http://www.veterans.gc.ca/eng/services/transition/career"&gt;
                Career Transition Services
            &lt;/a&gt;
          &lt;/li&gt;
          &lt;li class="list-group-item"&gt;
            &lt;a  href="http://www.veterans.gc.ca/eng/about-us/policy/document/1458#anchor34973"&gt;
                Career Transition Services policies
            &lt;/a&gt;
          &lt;/li&gt;
        &lt;/ul&gt; 
      &lt;/div&gt;
    &lt;/div&gt;
  &lt;/div&gt;
&lt;/section&gt;</t>
  </si>
  <si>
    <t>10260</t>
  </si>
  <si>
    <t>10270</t>
  </si>
  <si>
    <t>10280</t>
  </si>
  <si>
    <t>10290</t>
  </si>
  <si>
    <t>10300</t>
  </si>
  <si>
    <t>10310</t>
  </si>
  <si>
    <t>10320</t>
  </si>
  <si>
    <t>10330</t>
  </si>
  <si>
    <t>&lt;!-- Career Transition Services 1 FRA --&gt;
&lt;section&gt;
  &lt;h2 class="mrgn-tp-md"&gt;Services de transition de carrière&lt;/h2&gt;
  &lt;div class="row"&gt;  
    &lt;div class="col-sm-12 col-md-8 mrgn-bttm-md"&gt;
        &lt;p&gt;&lt;abbr title="Anciens Combattants Canada"&gt;ACC&lt;/abbr&gt; peut vous rembourser jusqu'à 1 000 $ du coût associé aux services professionnels que vous devrez retenir pour vous aider à trouver un emploi au civil. Ces services peuvent couvrir des tests d'aptitude, des évaluations professionnelles, des techniques d'entrevue, la rédaction du curriculum vitæ et d'autres services connexes.&lt;/p&gt;
      &lt;a  href="http://www.veterans.gc.ca/fra/formulaires/document/500"&gt;Présenter une demande des Services de transition de carrière&lt;/a&gt;
    &lt;/div&gt;
    &lt;div class="col-sm-12 col-md-4"&gt;
      &lt;div class="panel panel-default"&gt;
        &lt;header class="panel-heading"&gt;
          &lt;h3 class="panel-title"&gt;Plus d'informations&lt;/h3&gt;
        &lt;/header&gt;  
        &lt;ul class="list-group"&gt;
          &lt;li class="list-group-item"&gt;
            &lt;a  href="http://www.veterans.gc.ca/fra/services/transition/career"&gt;
                Services de transition de carrière
            &lt;/a&gt;
          &lt;/li&gt;
          &lt;li class="list-group-item"&gt;
            &lt;a  href="http://www.veterans.gc.ca/fra/about-us/policy/document/1458#anchor34973"&gt;
                Les politiques du programme des Services de transition de carrière
            &lt;/a&gt;
          &lt;/li&gt;
        &lt;/ul&gt; 
      &lt;/div&gt;
    &lt;/div&gt;
  &lt;/div&gt;
&lt;/section&gt;</t>
  </si>
  <si>
    <t>10340</t>
  </si>
  <si>
    <t>10350</t>
  </si>
  <si>
    <t>10360</t>
  </si>
  <si>
    <t>10370</t>
  </si>
  <si>
    <t>10380</t>
  </si>
  <si>
    <t>10390</t>
  </si>
  <si>
    <t>10400</t>
  </si>
  <si>
    <t>10410</t>
  </si>
  <si>
    <t>10420</t>
  </si>
  <si>
    <t>10430</t>
  </si>
  <si>
    <t>10440</t>
  </si>
  <si>
    <t>10450</t>
  </si>
  <si>
    <t>10460</t>
  </si>
  <si>
    <t>10470</t>
  </si>
  <si>
    <t>10480</t>
  </si>
  <si>
    <t>10490</t>
  </si>
  <si>
    <t>10500</t>
  </si>
  <si>
    <t>10510</t>
  </si>
  <si>
    <r>
      <rPr/>
      <t xml:space="preserve">&lt;!-- Career Transition Services 1 --&gt;
&lt;div id="returned_data"&gt;
  &lt;div class="pseudo-card"&gt;
    &lt;div class="pseudo-card-header"&gt;Career Transition Services&lt;/div&gt;
    &lt;div class="pseudo-card-content"&gt;
      &lt;p&gt;&lt;abbr title="Veterans Affairs Canada"&gt;VAC&lt;/abbr&gt; can reimburse you for up to $1,000 toward the cost of hiring professional services to help you find civilian employment. These services can include aptitude testing, career assessments, interview techniques, resume writing, and other related services.&lt;/p&gt;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external-url="http://www.veterans.gc.ca/eng/services/transition/career"&gt;Career Transition Services&lt;/a&gt;
        &lt;/li&gt;
        &lt;li&gt;
          &lt;a tappable class="external-link" external-url="http://www.veterans.gc.ca/eng/about-us/policy/document/1458#anchor34973"&gt;Career Transition Services policies&lt;/a&gt;
        &lt;/li&gt;
      &lt;/ul&gt;
    &lt;/div&gt;
  &lt;/div&gt;
&lt;/div&gt;</t>
    </r>
  </si>
  <si>
    <t>10520</t>
  </si>
  <si>
    <t>10531</t>
  </si>
  <si>
    <t>10532</t>
  </si>
  <si>
    <t>10540</t>
  </si>
  <si>
    <t>10551</t>
  </si>
  <si>
    <t>10552</t>
  </si>
  <si>
    <t>10553</t>
  </si>
  <si>
    <t>RESULT NAME</t>
  </si>
  <si>
    <r>
      <rPr/>
      <t xml:space="preserve">&lt;!-- Career Transition Services 1 FRA --&gt;
&lt;div id="returned_data"&gt;
  &lt;div class="pseudo-card"&gt;
    &lt;div class="pseudo-card-header"&gt;Services de transition de carrière&lt;/div&gt;
    &lt;div class="pseudo-card-content"&gt;
      &lt;p&gt;&lt;abbr title="Anciens Combattants Canada"&gt;ACC&lt;/abbr&gt; peut vous rembourser jusqu'à 1 000 $ du coût associé aux services professionnels que vous devrez retenir pour vous aider à trouver un emploi au civil. Ces services peuvent couvrir des tests d'aptitude, des évaluations professionnelles, des techniques d'entrevue, la rédaction du curriculum vitæ et d'autres services connexes.&lt;/p&gt;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external-url="http://www.veterans.gc.ca/fra/services/transition/career"&gt;Services de transition de carrière&lt;/a&gt;
        &lt;/li&gt;
        &lt;li&gt;
          &lt;a tappable class="external-link" external-url="http://www.veterans.gc.ca/fra/about-us/policy/document/1458#anchor34973"&gt;Les politiques du programme des Services de transition de carrière&lt;/a&gt;
        &lt;/li&gt;
      &lt;/ul&gt;
    &lt;/div&gt;
  &lt;/div&gt;
&lt;/div&gt;</t>
    </r>
  </si>
  <si>
    <t>CTS1</t>
  </si>
  <si>
    <t>VAC941 CTS</t>
  </si>
  <si>
    <t>CAF releasing soon - no med</t>
  </si>
  <si>
    <t>Career Transition Services</t>
  </si>
  <si>
    <t>RESULT DESCRIPTION</t>
  </si>
  <si>
    <t>VAC can reimburse you for up to $1,000 toward the cost of hiring professional services to help you find civilian employment.  These services can include aptitude testing, career assessments, interview techniques, resume writing, and other related services.</t>
  </si>
  <si>
    <t>Apply for career transition assistance</t>
  </si>
  <si>
    <t>Link to VAC941</t>
  </si>
  <si>
    <t>SERVICE TYPE</t>
  </si>
  <si>
    <t>APPLICANT</t>
  </si>
  <si>
    <t>RESULT PROGRAM / BENEFIT</t>
  </si>
  <si>
    <t>ADDITIONAL DETAILS</t>
  </si>
  <si>
    <t>NOTES</t>
  </si>
  <si>
    <t>OLD RESULT ID</t>
  </si>
  <si>
    <t>&lt;!-- Transition Interview 1 --&gt;
&lt;section&gt;
  &lt;h2 class="mrgn-tp-md"&gt;Transition interview&lt;/h2&gt;
  &lt;div class="row"&gt;  
    &lt;div class="col-sm-12 col-md-8 mrgn-bttm-md"&gt;
      &lt;p&gt;Helping you transition from military to civilian life is our priority. The first step in that transition should include a transition interview — a personalized approach that helps to identify any needs you may have.&lt;/p&gt;
      &lt;p&gt;Transition interviews are usually held at a &lt;abbr title="Veterans Affairs Canada"&gt;VAC&lt;/abbr&gt; area office or an Integrated Personnel Support Centre (IPSC) located on or near every CAF base or wing. If you need assistance setting up a transition interview, visit the &lt;a href='#vac-site-confirm-popup' aria-controls="vac-site-confirm-popup" class="wb-lbx" role="button" rel="external" target="_blank" data-vac-url="http://www.veterans.gc.ca/eng/contact/map"&gt;office nearest you&lt;/a&gt;, &lt;a href="./MVA_7_17.do"&gt;send a secure message&lt;/a&gt; or &lt;a href="./MVA_7_12.do"&gt;contact us&lt;/a&gt;.&lt;/p&gt;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data-vac-url="http://www.veterans.gc.ca/eng/services/transition/interview"&gt;
                Transition interview
                &lt;span class="fa fa-external-link mrgn-lft-sm"&gt;&lt;/span&gt;
            &lt;/a&gt;
          &lt;/li&gt;
        &lt;/ul&gt; 
      &lt;/div&gt;
    &lt;/div&gt;
  &lt;/div&gt;
&lt;/section&gt;</t>
  </si>
  <si>
    <t>New Result</t>
  </si>
  <si>
    <t>&lt;!-- Transition Interview 1 FRA --&gt;
&lt;section&gt;
  &lt;h2 class="mrgn-tp-md"&gt;Entrevue de transition&lt;/h2&gt;
  &lt;div class="row"&gt;  
    &lt;div class="col-sm-12 col-md-8 mrgn-bttm-md"&gt;
      &lt;p&gt;Assurer votre transition de la vie militaire à la vie civile est notre priorité. La première étape de cette transition devrait inclure une entrevue de transition, une approche personnalisée qui vous aidera à déterminer vos besoins.&lt;/p&gt;
      &lt;p&gt;Les entrevues de transition se tiennent généralement au bureau régional d’&lt;abbr title="Anciens Combattants Canada"&gt;ACC&lt;/abbr&gt; ou à un Centre intégré de soutien du personnel (CISP) situé dans chaque base ou escadre des FAC, ou à proximité de celle-ci. Si vous avez besoin d’aide pour organiser une entrevue de transition, veuillez vous rendre au &lt;a href='#vac-site-confirm-popup' aria-controls="vac-site-confirm-popup" class="wb-lbx" role="button" rel="external" target="_blank" data-vac-url="http://www.veterans.gc.ca/fra/contact/map"&gt;bureau le plus proche de chez vous&lt;/a&gt;,  &lt;a href="./MVA_7_17.do"&gt;nous envoyer un message protégé&lt;/a&gt; ou &lt;a href="./MVA_7_12.do"&gt;contactez-nous&lt;/a&gt;.&lt;/p&gt;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data-vac-url="http://www.veterans.gc.ca/fra/services/transition/interview"&gt;
                Entrevue de transition
                &lt;span class="fa fa-external-link mrgn-lft-sm"&gt;&lt;/span&gt;
            &lt;/a&gt;
          &lt;/li&gt;
        &lt;/ul&gt; 
      &lt;/div&gt;
    &lt;/div&gt;
  &lt;/div&gt;
&lt;/section&gt;</t>
  </si>
  <si>
    <t>&lt;!-- Transition Interview 1 --&gt;
&lt;section&gt;
  &lt;h2 class="mrgn-tp-md"&gt;Transition interview&lt;/h2&gt;
  &lt;div class="row"&gt;  
    &lt;div class="col-sm-12 col-md-8 mrgn-bttm-md"&gt;
      &lt;p&gt;Helping you transition from military to civilian life is our priority. The first step in that transition should include a transition interview — a personalized approach that helps to identify any needs you may have.&lt;/p&gt;
      &lt;p&gt;Transition interviews are usually held at a &lt;abbr title="Veterans Affairs Canada"&gt;VAC&lt;/abbr&gt; area office or an Integrated Personnel Support Centre (IPSC) located on or near every CAF base or wing. If you need assistance setting up a transition interview, visit the &lt;a href="http://www.veterans.gc.ca/eng/contact/map"&gt;office nearest you&lt;/a&gt;, send a secure message &lt;a href="http://www.veterans.gc.ca/eng/e_services"&gt;through My VAC Account&lt;/a&gt; or &lt;a href="http://www.veterans.gc.ca/eng/contact"&gt;contact us&lt;/a&gt;.&lt;/p&gt;
    &lt;/div&gt;
    &lt;div class="col-sm-12 col-md-4"&gt;
      &lt;div class="panel panel-default"&gt;
        &lt;header class="panel-heading"&gt;
          &lt;h3 class="panel-title"&gt;More information&lt;/h3&gt;
        &lt;/header&gt;  
        &lt;ul class="list-group"&gt;
          &lt;li class="list-group-item"&gt;
            &lt;a  href="http://www.veterans.gc.ca/eng/services/transition/interview"&gt;
                Transition interview
            &lt;/a&gt;
        &lt;/ul&gt; 
      &lt;/div&gt;
    &lt;/div&gt;
  &lt;/div&gt;
&lt;/section&gt;</t>
  </si>
  <si>
    <r>
      <rPr/>
      <t>&lt;!-- Transition Interview 1 FRA --&gt;
&lt;section&gt;
  &lt;h2 class="mrgn-tp-md"&gt;Entrevue de transition&lt;/h2&gt;
  &lt;div class="row"&gt;  
    &lt;div class="col-sm-12 col-md-8 mrgn-bttm-md"&gt;
      &lt;p&gt;Assurer votre transition de la vie militaire à la vie civile est notre priorité. La première étape de cette transition devrait inclure une entrevue de transition, une approche personnalisée qui vous aidera à déterminer vos besoins.&lt;/p&gt;
      &lt;p&gt;Les entrevues de transition se tiennent généralement au bureau régional d’&lt;abbr title="Anciens Combattants Canada"&gt;ACC&lt;/abbr&gt; ou à un Centre intégré de soutien du personnel (CISP) situé dans chaque base ou escadre des FAC, ou à proximité de celle-ci. Si vous avez besoin d’aide pour organiser une entrevue de transition, veuillez vous rendre au &lt;a href="http://www.veterans.gc.ca/fra/contact/map"&gt;bureau le plus proche de chez vous&lt;/a&gt;, nous envoyer un message protégé &lt;a href="http://www.veterans.gc.ca/fra/endirect"&gt;par Mon dossier ACC&lt;/a&gt; ou &lt;a href="http://www.veterans.gc.ca/fra/contactez"&gt;</t>
    </r>
    <r>
      <rPr>
        <rFont val="Calibri"/>
        <b/>
        <sz val="10.0"/>
      </rPr>
      <t>contactez-nous</t>
    </r>
    <r>
      <rPr>
        <rFont val="Calibri"/>
        <sz val="10.0"/>
      </rPr>
      <t>&lt;/a&gt;.&lt;/p&gt;
    &lt;/div&gt;
    &lt;div class="col-sm-12 col-md-4"&gt;
      &lt;div class="panel panel-default"&gt;
        &lt;header class="panel-heading"&gt;
          &lt;h3 class="panel-title"&gt;Plus d'informations&lt;/h3&gt;
        &lt;/header&gt;  
        &lt;ul class="list-group"&gt;
          &lt;li class="list-group-item"&gt;
            &lt;a  href="http://www.veterans.gc.ca/fra/services/transition/interview"&gt;
                Entrevue de transition
            &lt;/a&gt;
        &lt;/ul&gt; 
      &lt;/div&gt;
    &lt;/div&gt;
  &lt;/div&gt;
&lt;/section&gt;</t>
    </r>
  </si>
  <si>
    <t>&lt;!-- Transition Interview 1 --&gt;
&lt;div id="returned_data"&gt;
  &lt;div class="pseudo-card"&gt;
    &lt;div class="pseudo-card-header"&gt;Transition interview&lt;/div&gt;
    &lt;div class="pseudo-card-content"&gt;
      &lt;p&gt;Helping you transition from military to civilian life is our priority. The first step in that transition should include a transition interview — a personalized approach that helps to identify any needs you may have.&lt;/p&gt;
      &lt;p&gt;Transition interviews are usually held at a &lt;abbr title="Veterans Affairs Canada"&gt;VAC&lt;/abbr&gt; area office or an Integrated Personnel Support Centre (IPSC) located on or near every CAF base or wing. If you need assistance setting up a transition interview, visit the &lt;a tappable class="external-link" external-url="http://www.veterans.gc.ca/eng/contact/map"&gt;office nearest you&lt;/a&gt;, send a secure message &lt;a tappable class="external-link" external-url="http://www.veterans.gc.ca/eng/e_services"&gt;through My VAC Account&lt;/a&gt; or &lt;a tappable class="external-link" external-url="http://www.veterans.gc.ca/eng/contact"&gt;contact us&lt;/a&gt;.&lt;/p&gt;
    &lt;/div&gt;
  &lt;/div&gt;
  &lt;div class="pseudo-card"&gt;
    &lt;div class="pseudo-card-header"&gt;More information&lt;/div&gt;
    &lt;div class="pseudo-card-content"&gt;
      &lt;ul class="pseudo-list"&gt;
        &lt;li&gt;
          &lt;a tappable class="external-link" external-url="http://www.veterans.gc.ca/eng/services/transition/interview"&gt;Transition interview&lt;/a&gt;
        &lt;/li&gt;
      &lt;/ul&gt;
    &lt;/div&gt;
  &lt;/div&gt;
&lt;/div&gt;</t>
  </si>
  <si>
    <t>Y</t>
  </si>
  <si>
    <r>
      <rPr/>
      <t>&lt;!-- Transition Interview 1 FRA --&gt;
&lt;div id="returned_data"&gt;
  &lt;div class="pseudo-card"&gt;
    &lt;div class="pseudo-card-header"&gt;Entrevue de transition&lt;/div&gt;
    &lt;div class="pseudo-card-content"&gt;
      &lt;p&gt;Assurer votre transition de la vie militaire à la vie civile est notre priorité. La première étape de cette transition devrait inclure une entrevue de transition, une approche personnalisée qui vous aidera à déterminer vos besoins.&lt;/p&gt;
      &lt;p&gt;Les entrevues de transition se tiennent généralement au bureau régional d’&lt;abbr title="Anciens Combattants Canada"&gt;ACC&lt;/abbr&gt; ou à un Centre intégré de soutien du personnel (CISP) situé dans chaque base ou escadre des FAC, ou à proximité de celle-ci. Si vous avez besoin d’aide pour organiser une entrevue de transition, veuillez vous rendre au &lt;a tappable class="external-link" external-url="http://www.veterans.gc.ca/fra/contact/map"&gt;bureau le plus proche de chez vous&lt;/a&gt;, nous envoyer un message protégé &lt;a tappable class="external-link" external-url="http://www.veterans.gc.ca/fra/endirect"&gt;par Mon dossier ACC&lt;/a&gt; ou &lt;a tappable class="external-link" external-url="http://www.veterans.gc.ca/fra/contactez"&gt;</t>
    </r>
    <r>
      <rPr>
        <rFont val="Calibri"/>
        <b/>
        <sz val="10.0"/>
      </rPr>
      <t>contactez-nous</t>
    </r>
    <r>
      <rPr>
        <rFont val="Calibri"/>
        <sz val="10.0"/>
      </rPr>
      <t>&lt;/a&gt;.&lt;/p&gt;
    &lt;/div&gt;
  &lt;/div&gt;
  &lt;div class="pseudo-card"&gt;
    &lt;div class="pseudo-card-header"&gt;Plus d'informations&lt;/div&gt;
    &lt;div class="pseudo-card-content"&gt;
      &lt;ul class="pseudo-list"&gt;
        &lt;li&gt;
          &lt;a tappable class="external-link" external-url="http://www.veterans.gc.ca/fra/services/transition/interview"&gt;Entrevue de transition&lt;/a&gt;
        &lt;/li&gt;
      &lt;/ul&gt;
    &lt;/div&gt;
  &lt;/div&gt;
&lt;/div&gt;</t>
    </r>
  </si>
  <si>
    <t>TI1</t>
  </si>
  <si>
    <t>Transition Interview</t>
  </si>
  <si>
    <t>CAF - serving</t>
  </si>
  <si>
    <t>N</t>
  </si>
  <si>
    <t>You indicated that you are still serving but not releasing soon.  When you start your release process you should contact VAC to set up a transition interview. Helping you transition from military to civilian life is our priority. The first step in that transition should include a transition interview—a personalized approach that helps to identify any needs you may have.
Transition interviews are usually held at a VAC area office or an Integrated Personnel Support Centre (IPSC) located on or near every CAF base or wing.  If you need assistance setting up a transition interview, visit the office nearest you, send a secure message or call us.</t>
  </si>
  <si>
    <t>http://www.veterans.gc.ca/eng/contact</t>
  </si>
  <si>
    <t>&lt;!-- Transition interview 2 --&gt;
&lt;section&gt;
  &lt;h2 class="mrgn-tp-md"&gt;Transition interview&lt;/h2&gt;
  &lt;div class="row"&gt;  
    &lt;div class="col-sm-12 col-md-8 mrgn-bttm-md"&gt;
      &lt;p&gt; Helping you transition from military to civilian life is our priority. If you have not done so already, you should arrange to have a transition interview before you release. The interview is a personalized approach that helps to identify any needs you may have as you transition to civilian life.&lt;/p&gt;
      &lt;p&gt;Transition interviews are usually held at a &lt;abbr title="Veterans Affairs Canada"&gt;VAC&lt;/abbr&gt; area office or an Integrated Personnel Support Centre (IPSC) located on or near every CAF base or wing. If you need assistance setting up a transition interview, visit the &lt;a href='#vac-site-confirm-popup' aria-controls="vac-site-confirm-popup" class="wb-lbx" role="button" rel="external" target="_blank" data-vac-url="http://www.veterans.gc.ca/eng/contact/map"&gt;office nearest you&lt;/a&gt;, &lt;a href="./MVA_7_17.do"&gt;send a secure message&lt;/a&gt; or &lt;a href="./MVA_7_12.do"&gt;contact us&lt;/a&gt;.&lt;/p&gt;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data-vac-url="http://www.veterans.gc.ca/eng/services/transition/interview"&gt;
                Transition interview
                &lt;span class="fa fa-external-link mrgn-lft-sm"&gt;&lt;/span&gt;
            &lt;/a&gt;
          &lt;/li&gt;
        &lt;/ul&gt; 
      &lt;/div&gt;
    &lt;/div&gt;
  &lt;/div&gt;
&lt;/section&gt;</t>
  </si>
  <si>
    <t>&lt;!-- Transition Interview 2 FRA --&gt;
&lt;section&gt;
  &lt;h2 class="mrgn-tp-md"&gt;Entrevue de transition&lt;/h2&gt;
  &lt;div class="row"&gt;  
    &lt;div class="col-sm-12 col-md-8 mrgn-bttm-md"&gt;
     &lt;p&gt;Assurer votre transition de la vie militaire à la vie civile est notre priorité. Si ce n’est déjà fait, vous devriez vous organiser pour passer une entrevue de transition avant votre libération. L’entrevue est une approche personnalisée qui vous aidera à déterminer les besoins que vous pourriez avoir durant votre transition de la vie militaire à la vie civile.&lt;/p&gt;
      &lt;p&gt;Les entrevues de transition se tiennent généralement au bureau régional d’ACC ou à un Centre intégré de soutien du personnel (CISP) situé dans chaque base ou escadre des FAC, ou à proximité de celle-ci. Si vous avez besoin d’aide pour organiser une entrevue de transition, veuillez vous rendre au &lt;a href='#vac-site-confirm-popup' aria-controls="vac-site-confirm-popup" class="wb-lbx" role="button" rel="external" target="_blank" data-vac-url="http://www.veterans.gc.ca/fra/contact/map"&gt;bureau le plus proche de chez vous&lt;/a&gt;,  &lt;a href="./MVA_7_17.do"&gt;nous envoyer un message protégé&lt;/a&gt; ou &lt;a href="./MVA_7_12.do"&gt;contactez-nous&lt;/a&gt;.&lt;/p&gt;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data-vac-url="http://www.veterans.gc.ca/fra/services/transition/interview"&gt;
                Entrevue de transition
                &lt;span class="fa fa-external-link mrgn-lft-sm"&gt;&lt;/span&gt;
            &lt;/a&gt;
          &lt;/li&gt;
        &lt;/ul&gt; 
      &lt;/div&gt;
    &lt;/div&gt;
  &lt;/div&gt;
&lt;/section&gt;</t>
  </si>
  <si>
    <t xml:space="preserve">&lt;!-- Transition interview 2 --&gt;
&lt;section&gt;
  &lt;h2 class="mrgn-tp-md"&gt;Transition interview&lt;/h2&gt;
  &lt;div class="row"&gt;  
    &lt;div class="col-sm-12 col-md-8 mrgn-bttm-md"&gt;
      &lt;p&gt; Helping you transition from military to civilian life is our priority. If you have not done so already, you should arrange to have a transition interview before you release. The interview is a personalized approach that helps to identify any needs you may have as you transition to civilian life.&lt;/p&gt;
      &lt;p&gt;Transition interviews are usually held at a &lt;abbr title="Veterans Affairs Canada"&gt;VAC&lt;/abbr&gt; area office or an Integrated Personnel Support Centre (IPSC) located on or near every CAF base or wing. If you need assistance setting up a transition interview, visit the &lt;a href="http://www.veterans.gc.ca/eng/contact/map"&gt;office nearest you&lt;/a&gt;, send a secure message &lt;a href="http://www.veterans.gc.ca/eng/e_services"&gt;through My VAC Account&lt;/a&gt; or &lt;a href="http://www.veterans.gc.ca/eng/contact"&gt;contact us&lt;/a&gt;.&lt;/p&gt;
    &lt;/div&gt;
    &lt;div class="col-sm-12 col-md-4"&gt;
      &lt;div class="panel panel-default"&gt;
        &lt;header class="panel-heading"&gt;
          &lt;h3 class="panel-title"&gt;More information&lt;/h3&gt;
        &lt;/header&gt;  
        &lt;ul class="list-group"&gt;
          &lt;li class="list-group-item"&gt;
            &lt;a  href="http://www.veterans.gc.ca/eng/services/transition/interview"&gt;
                Transition interview
            &lt;/a&gt;
          &lt;/li&gt;
        &lt;/ul&gt; 
      &lt;/div&gt;
    &lt;/div&gt;
  &lt;/div&gt;
&lt;/section&gt;
</t>
  </si>
  <si>
    <t>&lt;!-- Transition Interview 2 FRA --&gt;
&lt;section&gt;
  &lt;h2 class="mrgn-tp-md"&gt;Entrevue de transition&lt;/h2&gt;
  &lt;div class="row"&gt;  
    &lt;div class="col-sm-12 col-md-8 mrgn-bttm-md"&gt;
     &lt;p&gt;Assurer votre transition de la vie militaire à la vie civile est notre priorité. Si ce n’est déjà fait, vous devriez vous organiser pour passer une entrevue de transition avant votre libération. L’entrevue est une approche personnalisée qui vous aidera à déterminer les besoins que vous pourriez avoir durant votre transition de la vie militaire à la vie civile.&lt;/p&gt;
      &lt;p&gt;Les entrevues de transition se tiennent généralement au bureau régional d’ACC ou à un Centre intégré de soutien du personnel (CISP) situé dans chaque base ou escadre des FAC, ou à proximité de celle-ci. Si vous avez besoin d’aide pour organiser une entrevue de transition, veuillez vous rendre au &lt;a href="http://www.veterans.gc.ca/fra/contact/map"&gt;bureau le plus proche de chez vous&lt;/a&gt;, nous envoyer un message protégé &lt;a href="http://www.veterans.gc.ca/fra/endirect"&gt;par Mon dossier ACC&lt;/a&gt; ou &lt;a href="http://www.veterans.gc.ca/fra/contactez"&gt;contactez-nous&lt;/a&gt;.&lt;/p&gt;
    &lt;/div&gt;
    &lt;div class="col-sm-12 col-md-4"&gt;
      &lt;div class="panel panel-default"&gt;
        &lt;header class="panel-heading"&gt;
          &lt;h3 class="panel-title"&gt;Plus d'informations&lt;/h3&gt;
        &lt;/header&gt;  
        &lt;ul class="list-group"&gt;
          &lt;li class="list-group-item"&gt;
            &lt;a  href="http://www.veterans.gc.ca/fra/services/transition/interview"&gt;
                Entrevue de transition
            &lt;/a&gt;
          &lt;/li&gt;
        &lt;/ul&gt; 
      &lt;/div&gt;
    &lt;/div&gt;
  &lt;/div&gt;
&lt;/section&gt;</t>
  </si>
  <si>
    <t>&lt;!-- Transition interview 2 --&gt;
&lt;div id="returned_data"&gt;
  &lt;div class="pseudo-card"&gt;
    &lt;div class="pseudo-card-header"&gt;Transition interview&lt;/div&gt;
    &lt;div class="pseudo-card-content"&gt;
      &lt;p&gt; Helping you transition from military to civilian life is our priority. If you have not done so already, you should arrange to have a transition interview before you release. The interview is a personalized approach that helps to identify any needs you may have as you transition to civilian life.&lt;/p&gt;
      &lt;p&gt;Transition interviews are usually held at a &lt;abbr title="Veterans Affairs Canada"&gt;VAC&lt;/abbr&gt; area office or an Integrated Personnel Support Centre (IPSC) located on or near every CAF base or wing. If you need assistance setting up a transition interview, visit the &lt;a tappable class="external-link" external-url="http://www.veterans.gc.ca/eng/contact/map"&gt;office nearest you&lt;/a&gt;, send a secure message &lt;a tappable class="external-link" external-url="http://www.veterans.gc.ca/eng/e_services"&gt;through My VAC Account&lt;/a&gt; or &lt;a tappable class="external-link" external-url="http://www.veterans.gc.ca/eng/contact"&gt;contact us&lt;/a&gt;.&lt;/p&gt;
    &lt;/div&gt;
  &lt;/div&gt;
  &lt;div class="pseudo-card"&gt;
    &lt;div class="pseudo-card-header"&gt;More information&lt;/div&gt;
    &lt;div class="pseudo-card-content"&gt;
      &lt;ul class="pseudo-list"&gt;
        &lt;li&gt;
          &lt;a tappable class="external-link" external-url = "http://www.veterans.gc.ca/eng/services/transition/interview"&gt;Transition interview&lt;/a&gt;
        &lt;/li&gt;
      &lt;/ul&gt;
    &lt;/div&gt;
  &lt;/div&gt;
&lt;/div&gt;</t>
  </si>
  <si>
    <t>&lt;!-- Transition Interview 2 FRA --&gt;
&lt;div id="returned_data"&gt;
  &lt;div class="pseudo-card"&gt;
    &lt;div class="pseudo-card-header"&gt;Entrevue de transition&lt;/div&gt;
    &lt;div class="pseudo-card-content"&gt;
      &lt;p&gt;Assurer votre transition de la vie militaire à la vie civile est notre priorité. Si ce n’est déjà fait, vous devriez vous organiser pour passer une entrevue de transition avant votre libération. L’entrevue est une approche personnalisée qui vous aidera à déterminer les besoins que vous pourriez avoir durant votre transition de la vie militaire à la vie civile.&lt;/p&gt;
      &lt;p&gt;Les entrevues de transition se tiennent généralement au bureau régional d’ACC ou à un Centre intégré de soutien du personnel (CISP) situé dans chaque base ou escadre des FAC, ou à proximité de celle-ci. Si vous avez besoin d’aide pour organiser une entrevue de transition, veuillez vous rendre au &lt;a tappable class="external-link" external-url="http://www.veterans.gc.ca/fra/contact/map"&gt;bureau le plus proche de chez vous&lt;/a&gt;, nous envoyez un message protégé &lt;a tappable class="external-link" external-url="http://www.veterans.gc.ca/fra/endirect"&gt;par Mon dossier ACC&lt;/a&gt; ou &lt;a tappable class="external-link" external-url="http://www.veterans.gc.ca/fra/contactez"&gt;contactez-nous&lt;/a&gt;.&lt;/p&gt;
    &lt;/div&gt;
  &lt;/div&gt;
  &lt;div class="pseudo-card"&gt;
    &lt;div class="pseudo-card-header"&gt;Plus d'informations&lt;/div&gt;
    &lt;div class="pseudo-card-content"&gt;
      &lt;ul class="pseudo-list"&gt;
        &lt;li&gt;
          &lt;a tappable class="external-link" external-url="http://www.veterans.gc.ca/fra/services/transition/interview"&gt;Entrevue de transition&lt;/a&gt;
        &lt;/li&gt;
      &lt;/ul&gt;
    &lt;/div&gt;
  &lt;/div&gt;
&lt;/div&gt;</t>
  </si>
  <si>
    <t>TI2</t>
  </si>
  <si>
    <t>CAF - releasing soon</t>
  </si>
  <si>
    <t>Member</t>
  </si>
  <si>
    <t>Helping you transition from military to civilian life is our priority. The first step in that transition should include a transition interview—a personalized approach that helps to identify any needs you may have.
Transition interviews are usually held at a VAC area office or an Integrated Personnel Support Centre (IPSC) located on or near every CAF base or wing.  If you need assistance setting up a transition interview, visit the office nearest you, send a secure message or call us.</t>
  </si>
  <si>
    <t>DB</t>
  </si>
  <si>
    <t>&lt;!-- Canada Service Veteran 1 --&gt;
&lt;section&gt;
  &lt;h2 class="mrgn-tp-md"&gt;Canada Service Veteran&lt;/h2&gt;
  &lt;div class="row"&gt;  
    &lt;div class="col-sm-12 col-md-8 mrgn-bttm-md"&gt;
      &lt;p&gt;Your results indicate that you did not have overseas service. If you served in Canada, during the Second World War for a minimum of 365 days, have a low household income, and require services like housekeeping and grounds maintenance, you may be eligible for the Veterans Independence Program (VIP).&lt;/p&gt;
       &lt;a  href='#vac-site-confirm-popup' 
                aria-controls="vac-site-confirm-popup" 
                class="btn btn-lg btn-success wb-lbx" 
                role="button" 
                rel="external" 
                target="_blank" 
                data-vac-url="http://www.veterans.gc.ca/eng/forms/document/504"&gt;Apply for Canada Service Eligibility for VIP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data-vac-url="http://www.veterans.gc.ca/eng/services/health/veterans-independence-program"&gt;
                Veterans Independence Program
                &lt;span class="fa fa-external-link mrgn-lft-sm"&gt;&lt;/span&gt;
            &lt;/a&gt;
          &lt;/li&gt;
          &lt;li class="list-group-item"&gt;
            &lt;a  href='#vac-site-confirm-popup' 
                aria-controls="vac-site-confirm-popup" 
                class="wb-lbx" 
                role="button" 
                rel="external" 
                target="_blank" 
                data-vac-url="http://www.veterans.gc.ca/eng/about-us/policy/category/30"&gt;
                Veterans Independence Program policies
                &lt;span class="fa fa-external-link mrgn-lft-sm"&gt;&lt;/span&gt;
            &lt;/a&gt;
          &lt;/li&gt;
        &lt;/ul&gt; 
      &lt;/div&gt;
    &lt;/div&gt;
  &lt;/div&gt;
&lt;/section&gt;</t>
  </si>
  <si>
    <t>&lt;!-- Canada Service Veteran 1 FRA --&gt;
&lt;section&gt;
  &lt;h2 class="mrgn-tp-md"&gt;Anciens Combattants ayant servi au Canada&lt;/h2&gt;
  &lt;div class="row"&gt;  
    &lt;div class="col-sm-12 col-md-8 mrgn-bttm-md"&gt;
      &lt;p&gt;Vos résultats indiquent que vous n'avez pas servi outre-mer. Si vous avez servi au Canada pendant au moins 365 jours au cours de la Seconde Guerre mondiale, que vous avez un faible revenu familial et que vous avez besoin de services tels que l'entretien ménager ou l'entretien du terrain, vous pourriez être admissible au Programme pour l'autonomie des anciens combattants (PAAC).&lt;/p&gt;
       &lt;a  href='#vac-site-confirm-popup' 
                aria-controls="vac-site-confirm-popup" 
                class="btn btn-lg btn-success wb-lbx" 
                role="button" 
                rel="external" 
                target="_blank" 
                data-vac-url="http://www.veterans.gc.ca/fra/forms/document/504"&gt;Présenter une demande d’admissibilité du service au Canada dans le cadre du PAAC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data-vac-url="http://www.veterans.gc.ca/fra/services/health/veterans-independence-program"&gt;
                Programme pour l'autonomie des anciens combattants
                &lt;span class="fa fa-external-link mrgn-lft-sm"&gt;&lt;/span&gt;
            &lt;/a&gt;
          &lt;/li&gt;
          &lt;li class="list-group-item"&gt;
            &lt;a  href='#vac-site-confirm-popup' 
                aria-controls="vac-site-confirm-popup" 
                class="wb-lbx" 
                role="button" 
                rel="external" 
                target="_blank" 
                data-vac-url="http://www.veterans.gc.ca/fra/about-us/policy/category/30"&gt;
                Les politiques du Programme pour l'autonomie des anciens combattants
                &lt;span class="fa fa-external-link mrgn-lft-sm"&gt;&lt;/span&gt;
            &lt;/a&gt;
          &lt;/li&gt;
        &lt;/ul&gt; 
      &lt;/div&gt;
    &lt;/div&gt;
  &lt;/div&gt;
&lt;/section&gt;</t>
  </si>
  <si>
    <t>&lt;!-- Canada Service Veteran 1 --&gt;
&lt;section&gt;
  &lt;h2 class="mrgn-tp-md"&gt;Canada Service Veteran&lt;/h2&gt;
  &lt;div class="row"&gt;  
    &lt;div class="col-sm-12 col-md-8 mrgn-bttm-md"&gt;
      &lt;p&gt;Your results indicate that you did not have overseas service. If you served in Canada, during the Second World War for a minimum of 365 days, have a low household income, and require services like housekeeping and grounds maintenance, you may be eligible for the Veterans Independence Program (VIP).&lt;/p&gt;
       &lt;a  href="http://www.veterans.gc.ca/eng/forms/document/504"&gt;Apply for Canada Service Eligibility for VIP&lt;/a&gt;
    &lt;/div&gt;
    &lt;div class="col-sm-12 col-md-4"&gt;
      &lt;div class="panel panel-default"&gt;
        &lt;header class="panel-heading"&gt;
          &lt;h3 class="panel-title"&gt;More information&lt;/h3&gt;
        &lt;/header&gt;  
        &lt;ul class="list-group"&gt;
          &lt;li class="list-group-item"&gt;
            &lt;a  href="http://www.veterans.gc.ca/eng/services/health/veterans-independence-program"&gt;
                Veterans Independence Program
            &lt;/a&gt;
          &lt;/li&gt;
          &lt;li class="list-group-item"&gt;
            &lt;a  href="http://www.veterans.gc.ca/eng/about-us/policy/category/30"&gt;
                Veterans Independence Program policies
            &lt;/a&gt;
          &lt;/li&gt;
        &lt;/ul&gt; 
      &lt;/div&gt;
    &lt;/div&gt;
  &lt;/div&gt;
&lt;/section&gt;</t>
  </si>
  <si>
    <t>&lt;!-- Canada Service Veteran 1 FRA --&gt;
&lt;section&gt;
  &lt;h2 class="mrgn-tp-md"&gt;Anciens Combattants ayant servi au Canada&lt;/h2&gt;
  &lt;div class="row"&gt;  
    &lt;div class="col-sm-12 col-md-8 mrgn-bttm-md"&gt;
      &lt;p&gt;Vos résultats indiquent que vous n'avez pas servi outre-mer. Si vous avez servi au Canada pendant au moins 365 jours au cours de la Seconde Guerre mondiale, que vous avez un faible revenu familial et que vous avez besoin de services tels que l'entretien ménager ou l'entretien du terrain, vous pourriez être admissible au Programme pour l'autonomie des anciens combattants (PAAC).&lt;/p&gt;
       &lt;a  href="http://www.veterans.gc.ca/fra/forms/document/504"&gt;Présenter une demande d’admissibilité du service au Canada dans le cadre du PAAC&lt;/a&gt;
    &lt;/div&gt;
    &lt;div class="col-sm-12 col-md-4"&gt;
      &lt;div class="panel panel-default"&gt;
        &lt;header class="panel-heading"&gt;
          &lt;h3 class="panel-title"&gt;Plus d'informations&lt;/h3&gt;
        &lt;/header&gt;  
        &lt;ul class="list-group"&gt;
          &lt;li class="list-group-item"&gt;
            &lt;a  href="http://www.veterans.gc.ca/fra/services/health/veterans-independence-program"&gt;
                Programme pour l'autonomie des anciens combattants
            &lt;/a&gt;
          &lt;/li&gt;
          &lt;li class="list-group-item"&gt;
            &lt;a  href="http://www.veterans.gc.ca/fra/about-us/policy/category/30"&gt;
                Les politiques du Programme pour l'autonomie des anciens combattants
            &lt;/a&gt;
          &lt;/li&gt;
        &lt;/ul&gt; 
      &lt;/div&gt;
    &lt;/div&gt;
  &lt;/div&gt;
&lt;/section&gt;</t>
  </si>
  <si>
    <r>
      <rPr/>
      <t xml:space="preserve">&lt;!-- Canada Service Veteran 1 --&gt;
&lt;div id="returned_data"&gt;
  &lt;div class="pseudo-card"&gt;
    &lt;div class="pseudo-card-header"&gt;Canada Service Veteran&lt;/div&gt;
    &lt;div class="pseudo-card-content"&gt;
      &lt;p&gt;Your results indicate that you did not have overseas service. If you served in Canada, during the Second World War for a minimum of 365 days, have a low household income, and require services like housekeeping and grounds maintenance, you may be eligible for the Veterans Independence Program (VIP).&lt;/p&gt;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external-url="http://www.veterans.gc.ca/eng/services/health/veterans-independence-program"&gt;Veterans Independence Program&lt;/a&gt;
        &lt;/li&gt;
        &lt;li&gt;
          &lt;a tappable class="external-link" external-url="http://www.veterans.gc.ca/eng/about-us/policy/category/30"&gt;Veterans Independence Program policies&lt;/a&gt;
        &lt;/li&gt;
      &lt;/ul&gt;
    &lt;/div&gt;
  &lt;/div&gt;
&lt;/div&gt;</t>
    </r>
  </si>
  <si>
    <r>
      <rPr/>
      <t xml:space="preserve">&lt;!-- Canada Service Veteran 1 FRA --&gt;
&lt;div id="returned_data"&gt;
  &lt;div class="pseudo-card"&gt;
    &lt;div class="pseudo-card-header"&gt;Anciens Combattants ayant servi au Canada&lt;/div&gt;
    &lt;div class="pseudo-card-content"&gt;
      &lt;p&gt;Vos résultats indiquent que vous n'avez pas servi outre-mer. Si vous avez servi au Canada pendant au moins 365 jours au cours de la Seconde Guerre mondiale, que vous avez un faible revenu familial et que vous avez besoin de services tels que l'entretien ménager ou l'entretien du terrain, vous pourriez être admissible au Programme pour l'autonomie des anciens combattants (PAAC).&lt;/p&gt;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external-url="http://www.veterans.gc.ca/fra/services/health/veterans-independence-program"&gt;Programme pour l'autonomie des anciens combattants&lt;/a&gt;
        &lt;/li&gt;
        &lt;li&gt;
          &lt;a tappable class="external-link" external-url="http://www.veterans.gc.ca/fra/about-us/policy/category/30"&gt;Les politiques du Programme pour l'autonomie des anciens combattants&lt;/a&gt;
        &lt;/li&gt;
      &lt;/ul&gt;
    &lt;/div&gt;
  &lt;/div&gt;
&lt;/div&gt;</t>
    </r>
  </si>
  <si>
    <t>WVVIP</t>
  </si>
  <si>
    <t>VAC221 - War Vet VIP</t>
  </si>
  <si>
    <t>War Vet without overseas</t>
  </si>
  <si>
    <t>Canada Service Veteran VIP</t>
  </si>
  <si>
    <t>Your results indicate that you did not have overseas service during the Second World War.  If you served in Canada for a minimum of 365 days during the war, have a low household income, and require services like housekeeping and grounds-keeping, you may be eligible for the Veterans Independence Program.</t>
  </si>
  <si>
    <t>Apply for WV VIP</t>
  </si>
  <si>
    <t>Link to VAC 221</t>
  </si>
  <si>
    <t>no DB</t>
  </si>
  <si>
    <t>&lt;!-- CIB --&gt;
&lt;section&gt;
  &lt;h2 class="mrgn-tp-md"&gt;Critical Injury Benefit&lt;/h2&gt;
  &lt;div class="row"&gt;  
    &lt;div class="col-sm-12 col-md-8 mrgn-bttm-md"&gt;
      &lt;p&gt;The Critical Injury Benefit (CIB) provides a lump sum tax-free award for Canadian Armed Forces members and Veterans who experienced a sudden incident on or after April 1, 2006 resulting in severe and traumatic injury or acute disease immediately causing severe impairment and interference with quality of life.&lt;/p&gt;
      &lt;a href="./MVA_7_23.do?dispatch=displayForm&amp;amp;fromBB=1&amp;amp;formID=41" class="btn btn-lg btn-success mrgn-bttm-md"&gt;Apply for the Critical Injury Benefit&lt;/a&gt;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data-vac-url="http://www.veterans.gc.ca/eng/services/after-injury/critical-injury-benefit"&gt;
                Critical Injury Benefit
                &lt;span class="fa fa-external-link mrgn-lft-sm"&gt;&lt;/span&gt;
            &lt;/a&gt;
          &lt;/li&gt;
          &lt;li class="list-group-item"&gt;
            &lt;a  href='#vac-site-confirm-popup' 
                aria-controls="vac-site-confirm-popup" 
                class="wb-lbx" 
                role="button" 
                rel="external" 
                target="_blank" 
                data-vac-url="http://www.veterans.gc.ca/eng/about-us/policy/document/2231"&gt;
                Critical Injury Benefit policies
                &lt;span class="fa fa-external-link mrgn-lft-sm"&gt;&lt;/span&gt;
            &lt;/a&gt;
          &lt;/li&gt;
        &lt;/ul&gt; 
      &lt;/div&gt;
    &lt;/div&gt;
  &lt;/div&gt;
&lt;/section&gt;</t>
  </si>
  <si>
    <r>
      <rPr/>
      <t xml:space="preserve">&lt;!-- CIB FRA --&gt;
&lt;section&gt;
  &lt;h2 class="mrgn-tp-md"&gt;Indemnité pour blessure grave&lt;/h2&gt;
  &lt;div class="row"&gt;  
    &lt;div class="col-sm-12 col-md-8 mrgn-bttm-md"&gt;
      &lt;p&gt;L'indemnité pour blessure grave (IBG) est un montant forfaitaire non imposable versé aux militaires et aux vétérans des Forces armées canadiennes qui ont vécu, le 1er avril 2006 ou après, un événement unique et soudain ayant entraîné une blessure traumatique et grave ou une maladie aiguë qui a causé une dégradation immédiate et importante de leur qualité de vie.&lt;/p&gt;
      &lt;a href="./MVA_7_23.do?dispatch=displayForm&amp;amp;fromBB=1&amp;amp;formID=41" class="btn btn-lg btn-success mrgn-bttm-md"&gt;Présenter une demande d'indemnité pour blessure grave&lt;/a&gt;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data-vac-url="http://www.veterans.gc.ca/fra/services/after-injury/critical-injury-benefit"&gt;
                Indemnité pour blessure grave
                &lt;span class="fa fa-external-link mrgn-lft-sm"&gt;&lt;/span&gt;
            &lt;/a&gt;
          &lt;/li&gt;
          &lt;li class="list-group-item"&gt;
            &lt;a  href='#vac-site-confirm-popup' 
                aria-controls="vac-site-confirm-popup" 
                class="wb-lbx" 
                role="button" 
                rel="external" 
                target="_blank" 
                data-vac-url="http://www.veterans.gc.ca/fra/about-us/policy/document/2231"&gt;
               </t>
    </r>
    <r>
      <rPr>
        <rFont val="Calibri"/>
        <b/>
        <sz val="10.0"/>
      </rPr>
      <t xml:space="preserve"> Les politiques sur indemnité pour blessure grave</t>
    </r>
    <r>
      <rPr>
        <rFont val="Calibri"/>
        <sz val="10.0"/>
      </rPr>
      <t xml:space="preserve">
                &lt;span class="fa fa-external-link mrgn-lft-sm"&gt;&lt;/span&gt;
            &lt;/a&gt;
          &lt;/li&gt;
        &lt;/ul&gt; 
      &lt;/div&gt;
    &lt;/div&gt;
  &lt;/div&gt;
&lt;/section&gt;</t>
    </r>
  </si>
  <si>
    <t>&lt;!-- CIB --&gt;
&lt;section&gt;
  &lt;h2 class="mrgn-tp-md"&gt;Critical Injury Benefit&lt;/h2&gt;
  &lt;div class="row"&gt;  
    &lt;div class="col-sm-12 col-md-8 mrgn-bttm-md"&gt;
      &lt;p&gt;The Critical Injury Benefit (CIB) provides a lump sum tax-free award for Canadian Armed Forces members and Veterans who experienced a sudden incident on or after April 1, 2006 resulting in severe and traumatic injury or acute disease immediately causing severe impairment and interference with quality of life.&lt;/p&gt;
      &lt;a  href="http://www.veterans.gc.ca/eng/forms/document/563"&gt;Apply for the Critical Injury Benefit&lt;/a&gt;
    &lt;/div&gt;
    &lt;div class="col-sm-12 col-md-4"&gt;
      &lt;div class="panel panel-default"&gt;
        &lt;header class="panel-heading"&gt;
          &lt;h3 class="panel-title"&gt;More information&lt;/h3&gt;
        &lt;/header&gt;  
        &lt;ul class="list-group"&gt;
          &lt;li class="list-group-item"&gt;
            &lt;a  href="http://www.veterans.gc.ca/eng/services/after-injury/critical-injury-benefit"&gt;
                Critical Injury Benefit
            &lt;/a&gt;
          &lt;/li&gt;
          &lt;li class="list-group-item"&gt;
            &lt;a  href="http://www.veterans.gc.ca/eng/about-us/policy/document/2231"&gt;
                Critical Injury Benefit policies
            &lt;/a&gt;
           &lt;/li&gt;
        &lt;/ul&gt; 
      &lt;/div&gt;
    &lt;/div&gt;
  &lt;/div&gt;
&lt;/section&gt;</t>
  </si>
  <si>
    <r>
      <rPr/>
      <t xml:space="preserve">&lt;!-- CIB FRA --&gt;
&lt;section&gt;
  &lt;h2 class="mrgn-tp-md"&gt;Indemnité pour blessure grave&lt;/h2&gt;
  &lt;div class="row"&gt;  
    &lt;div class="col-sm-12 col-md-8 mrgn-bttm-md"&gt;
      &lt;p&gt;L'indemnité pour blessure grave (IBG) est un montant forfaitaire non imposable versé aux militaires et aux vétérans des Forces armées canadiennes qui ont vécu, le 1er avril 2006 ou après, un événement unique et soudain ayant entraîné une blessure traumatique et grave ou une maladie aiguë qui a causé une dégradation immédiate et importante de leur qualité de vie.&lt;/p&gt;
      &lt;a  href="http://www.veterans.gc.ca/fra/formulaires/document/563"&gt;Présenter une demande d'indemnité pour blessure grave&lt;/a&gt;
    &lt;/div&gt;
    &lt;div class="col-sm-12 col-md-4"&gt;
      &lt;div class="panel panel-default"&gt;
        &lt;header class="panel-heading"&gt;
          &lt;h3 class="panel-title"&gt;Plus d'informations&lt;/h3&gt;
        &lt;/header&gt;  
        &lt;ul class="list-group"&gt;
          &lt;li class="list-group-item"&gt;
            &lt;a  href="http://www.veterans.gc.ca/fra/services/after-injury/critical-injury-benefit"&gt;
                Indemnité pour blessure grave
            &lt;/a&gt;
          &lt;/li&gt;
          &lt;li class="list-group-item"&gt;
            &lt;a  href="http://www.veterans.gc.ca/fra/about-us/policy/document/2231"&gt;
              </t>
    </r>
    <r>
      <rPr>
        <rFont val="Calibri"/>
        <b/>
        <sz val="10.0"/>
      </rPr>
      <t xml:space="preserve">  Les politiques sur indemnité pour blessure grave
                </t>
    </r>
    <r>
      <rPr>
        <rFont val="Calibri"/>
        <sz val="10.0"/>
      </rPr>
      <t xml:space="preserve">
            &lt;/a&gt;
          &lt;/li&gt;
        &lt;/ul&gt; 
      &lt;/div&gt;
    &lt;/div&gt;
  &lt;/div&gt;
&lt;/section&gt;</t>
    </r>
  </si>
  <si>
    <r>
      <rPr/>
      <t xml:space="preserve">&lt;!-- CIB --&gt;
&lt;div id="returned_data"&gt;
  &lt;div class="pseudo-card"&gt;
    &lt;div class="pseudo-card-header"&gt;Critical Injury Benefit&lt;/div&gt;
    &lt;div class="pseudo-card-content"&gt;
      &lt;p&gt;The Critical Injury Benefit (CIB) provides a lump sum tax-free award for Canadian Armed Forces members and Veterans who experienced a sudden incident on or after April 1, 2006 resulting in severe and traumatic injury or acute disease immediately causing severe impairment and interference with quality of life.&lt;/p&gt;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external-url="http://www.veterans.gc.ca/eng/services/after-injury/critical-injury-benefit"&gt;Critical Injury Benefit&lt;/a&gt;
        &lt;/li&gt;
        &lt;li&gt;
          &lt;a tappable class="external-link" external-url="http://www.veterans.gc.ca/eng/about-us/policy/document/2231"&gt;Critical Injury Benefit policies&lt;/a&gt;
        &lt;/li&gt;
      &lt;/ul&gt;
    &lt;/div&gt;
  &lt;/div&gt;
&lt;/div&gt;</t>
    </r>
  </si>
  <si>
    <r>
      <rPr/>
      <t xml:space="preserve">&lt;!-- CIB FRA --&gt;
&lt;div id="returned_data"&gt;
  &lt;div class="pseudo-card"&gt;
    &lt;div class="pseudo-card-header"&gt;Indemnité pour blessure grave&lt;/div&gt;
    &lt;div class="pseudo-card-content"&gt;
      &lt;p&gt;L'indemnité pour blessure grave (IBG) est un montant forfaitaire non imposable versé aux militaires et aux vétérans des Forces armées canadiennes qui ont vécu, le 1er avril 2006 ou après, un événement unique et soudain ayant entraîné une blessure traumatique et grave ou une maladie aiguë qui a causé une dégradation immédiate et importante de leur qualité de vie.&lt;/p&gt;
</t>
    </r>
    <r>
      <rPr>
        <rFont val="Calibri"/>
        <color rgb="FF00B050"/>
        <sz val="10.0"/>
      </rPr>
      <t xml:space="preserve">        &lt;a tappable class="external-link pseudo-button" external-url="http://www.veterans.gc.ca/fra/endirect"&gt;Poursuivez vers Mon dossier ACC pour vous inscrire
&lt;/a&gt;</t>
    </r>
    <r>
      <rPr>
        <rFont val="Calibri"/>
        <sz val="10.0"/>
      </rPr>
      <t xml:space="preserve">
    &lt;/div&gt;
  &lt;/div&gt;
  &lt;div class="pseudo-card"&gt;
    &lt;div class="pseudo-card-header"&gt;Plus d'informations&lt;/div&gt;
    &lt;div class="pseudo-card-content"&gt;
      &lt;ul class="pseudo-list"&gt;
        &lt;li&gt;
          &lt;a tappable class="external-link" external-url="http://www.veterans.gc.ca/fra/services/after-injury/critical-injury-benefit"&gt;Indemnité pour blessure grave&lt;/a&gt;
        &lt;/li&gt;
        &lt;li&gt;
          &lt;a tappable class="external-link" external-url="http://www.veterans.gc.ca/fra/about-us/policy/document/2231"&gt;</t>
    </r>
    <r>
      <rPr>
        <rFont val="Calibri"/>
        <b/>
        <sz val="10.0"/>
      </rPr>
      <t>Les politiques sur indemnité pour blessure grave</t>
    </r>
    <r>
      <rPr>
        <rFont val="Calibri"/>
        <sz val="10.0"/>
      </rPr>
      <t>&lt;/a&gt;
        &lt;/li&gt;
      &lt;/ul&gt;
    &lt;/div&gt;
  &lt;/div&gt;
&lt;/div&gt;</t>
    </r>
  </si>
  <si>
    <t>CIB</t>
  </si>
  <si>
    <t>VAC1033</t>
  </si>
  <si>
    <t xml:space="preserve">War Service Veteran </t>
  </si>
  <si>
    <t>Critical Injury Benefit</t>
  </si>
  <si>
    <t>&lt;!-- Case Management Services --&gt;
&lt;section&gt;
  &lt;h2 class="mrgn-tp-md"&gt;Case Management Services&lt;/h2&gt;
  &lt;div class="row"&gt;  
    &lt;div class="col-sm-12 col-md-8 mrgn-bttm-md"&gt;
      &lt;p&gt;Case Management Services can provide support and assistance if you are finding it difficult to manage a transition or change in your life. Visit us at one of our &lt;a href='#vac-site-confirm-popup' aria-controls="vac-site-confirm-popup" class="wb-lbx" role="button" rel="external" target="_blank" data-vac-url="http://www.veterans.gc.ca/eng/contact/map"&gt;area offices or Integrated Personnel Support Centres (IPSC)&lt;/a&gt;, &lt;a href="./MVA_7_17.do"&gt;send a secure message&lt;/a&gt;, or &lt;a href="./MVA_7_12.do"&gt;contact us&lt;/a&gt;. &lt;abbr title="Veterans Affairs Canada"&gt;VAC&lt;/abbr&gt; staff will help you determine if case management services are appropriate for your situation.&lt;/p&gt;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data-vac-url="http://www.veterans.gc.ca/eng/services/transition/case-management"&gt;
              Case Management Services
                &lt;span class="fa fa-external-link mrgn-lft-sm"&gt;&lt;/span&gt;
            &lt;/a&gt;
          &lt;/li&gt;
        &lt;/ul&gt; 
      &lt;/div&gt;
    &lt;/div&gt;
  &lt;/div&gt;
&lt;/section&gt;</t>
  </si>
  <si>
    <t>&lt;!-- Case Management Services FR --&gt;
&lt;section&gt;
  &lt;h2 class="mrgn-tp-md"&gt;Services de gestion de cas&lt;/h2&gt;
  &lt;div class="row"&gt;  
    &lt;div class="col-sm-12 col-md-8 mrgn-bttm-md"&gt;
      &lt;p&gt;Les services de gestion de cas peuvent vous fournir aide et soutien si vous trouvez difficile de gérer une transition ou un changement dans votre vie. Venez nous rencontrer à l’un de nos &lt;a href='#vac-site-confirm-popup' aria-controls="vac-site-confirm-popup" class="wb-lbx" role="button" rel="external" target="_blank" data-vac-url="http://www.veterans.gc.ca/eng/contact/map"&gt;bureaux de secteur ou à l’un des centres intégrés de soutien du personnel (CISP)&lt;/a&gt;, &lt;a href="./MVA_7_17.do"&gt;nous envoyer un message protégé&lt;/a&gt; ou &lt;a href="./MVA_7_12.do"&gt;contactez-nous&lt;/a&gt;. Le personnel d’&lt;abbr title="Anciens Combattants Canada"&gt;ACC&lt;/abbr&gt; vous aidera à déterminer si des services de gestion de cas conviennent à votre situation.&lt;/p&gt;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data-vac-url="http://www.veterans.gc.ca/fra/services/transition/case-management"&gt;
              Services de gestion de cas
                &lt;span class="fa fa-external-link mrgn-lft-sm"&gt;&lt;/span&gt;
            &lt;/a&gt;
          &lt;/li&gt;
        &lt;/ul&gt; 
      &lt;/div&gt;
    &lt;/div&gt;
  &lt;/div&gt;
&lt;/section&gt;</t>
  </si>
  <si>
    <t>&lt;!-- Case Management Services --&gt;
&lt;section&gt;
  &lt;h2 class="mrgn-tp-md"&gt;Case Management Services&lt;/h2&gt;
  &lt;div class="row"&gt;  
    &lt;div class="col-sm-12 col-md-8 mrgn-bttm-md"&gt;
           &lt;p&gt;Case Management Services can provide support and assistance if you are finding it difficult to manage a transition or change in your life. Visit us at one of our &lt;a href="http://www.veterans.gc.ca/eng/contact/map"&gt;area offices or Integrated Personnel Support Centres (IPSC)&lt;/a&gt;, send a secure message &lt;a href="http://www.veterans.gc.ca/eng/e_services"&gt;through My VAC Account&lt;/a&gt; or &lt;a href="http://www.veterans.gc.ca/eng/contact"&gt;contact us&lt;/a&gt;. &lt;abbr title="Veterans Affairs Canada"&gt;VAC&lt;/abbr&gt; staff will help you determine if case management services are appropriate for your situation.&lt;/p&gt;
    &lt;/div&gt;
    &lt;div class="col-sm-12 col-md-4"&gt;
      &lt;div class="panel panel-default"&gt;
        &lt;header class="panel-heading"&gt;
          &lt;h3 class="panel-title"&gt;More information&lt;/h3&gt;
        &lt;/header&gt;  
        &lt;ul class="list-group"&gt;
          &lt;li class="list-group-item"&gt;
            &lt;a  href="http://www.veterans.gc.ca/eng/services/transition/case-management"&gt;
               Case Management Services
            &lt;/a&gt;
        &lt;/ul&gt; 
      &lt;/div&gt;
    &lt;/div&gt;
  &lt;/div&gt;
&lt;/section&gt;</t>
  </si>
  <si>
    <t>PEN923  - DP - 2nd app plus reassessment</t>
  </si>
  <si>
    <t>RCMP</t>
  </si>
  <si>
    <t>&lt;!-- Case Management Services FR --&gt;
&lt;section&gt;
  &lt;h2 class="mrgn-tp-md"&gt;Services de gestion de cas&lt;/h2&gt;
  &lt;div class="row"&gt;  
    &lt;div class="col-sm-12 col-md-8 mrgn-bttm-md"&gt;
           &lt;p&gt;Les services de gestion de cas peuvent vous fournir aide et soutien si vous trouvez difficile de gérer une transition ou un changement dans votre vie. Venez nous rencontrer à l’un de nos &lt;a href="http://www.veterans.gc.ca/eng/contact/map"&gt;bureaux de secteur ou à l’un des centres intégrés de soutien du personnel (CISP)&lt;/a&gt;, nous envoyer un message protégé &lt;a href="http://www.veterans.gc.ca/fra/endirect"&gt;par Mon dossier ACC&lt;/a&gt; ou &lt;a href="http://www.veterans.gc.ca/fra/contactez"&gt;contactez-nous&lt;/a&gt;. Le personnel d’&lt;abbr title="Anciens Combattants Canada"&gt;ACC&lt;/abbr&gt; vous aidera à déterminer si des services de gestion de cas conviennent à votre situation.&lt;/p&gt;
    &lt;/div&gt;
    &lt;div class="col-sm-12 col-md-4"&gt;
      &lt;div class="panel panel-default"&gt;
        &lt;header class="panel-heading"&gt;
          &lt;h3 class="panel-title"&gt;Plus d'informations&lt;/h3&gt;
        &lt;/header&gt;  
        &lt;ul class="list-group"&gt;
          &lt;li class="list-group-item"&gt;
            &lt;a  href="http://www.veterans.gc.ca/fra/services/transition/case-management"&gt;
               Services de gestion de cas
            &lt;/a&gt;
        &lt;/ul&gt; 
      &lt;/div&gt;
    &lt;/div&gt;
  &lt;/div&gt;
&lt;/section&gt;</t>
  </si>
  <si>
    <t>&lt;!-- Case Management Services --&gt;
&lt;div id="returned_data"&gt;
  &lt;div class="pseudo-card"&gt;
    &lt;div class="pseudo-card-header"&gt;Case Management Services&lt;/div&gt;
    &lt;div class="pseudo-card-content"&gt;
      &lt;p&gt;Case Management Services can provide support and assistance if you are finding it difficult to manage a transition or change in your life. Visit us at one of our  &lt;a tappable class="external-link" external-url="http://www.veterans.gc.ca/eng/contact/map"&gt;area offices or Integrated Personnel Support Centres (IPSC)&lt;/a&gt;, send a secure message &lt;a tappable class="external-link" external-url="http://www.veterans.gc.ca/eng/e_services"&gt;through My VAC Account&lt;/a&gt; or &lt;a tappable class="external-link" external-url="http://www.veterans.gc.ca/eng/contact"&gt;contact us&lt;/a&gt;. &lt;abbr title="Veterans Affairs Canada"&gt;VAC&lt;/abbr&gt; staff will help you determine if case management services are appropriate for your situation.&lt;/p&gt;
  &lt;/div&gt;
  &lt;div class="pseudo-card"&gt;
    &lt;div class="pseudo-card-header"&gt;More information&lt;/div&gt;
    &lt;div class="pseudo-card-content"&gt;
      &lt;ul class="pseudo-list"&gt;
        &lt;li&gt;
          &lt;a tappable class="external-link" external-url="http://www.veterans.gc.ca/eng/services/transition/case-management"&gt;Case Management Services&lt;/a&gt;
        &lt;/li&gt;
      &lt;/ul&gt;
    &lt;/div&gt;
  &lt;/div&gt;
&lt;/div&gt;</t>
  </si>
  <si>
    <t>&lt;!-- Case Management Services FR --&gt;
&lt;div id="returned_data"&gt;
  &lt;div class="pseudo-card"&gt;
    &lt;div class="pseudo-card-header"&gt;Services de gestion de cas&lt;/div&gt;
    &lt;div class="pseudo-card-content"&gt;
&lt;p&gt;Les services de gestion de cas peuvent vous fournir aide et soutien si vous trouvez difficile de gérer une transition ou un changement dans votre vie. Venez nous rencontrer à l’un de nos  &lt;a tappable class="external-link" external-url="http://www.veterans.gc.ca/eng/contact/map"&gt;bureaux de secteur ou à l’un des centres intégrés de soutien du personnel (CISP)&lt;/a&gt;, nous envoyer un message protégé &lt;a tappable class="external-link" external-url="http://www.veterans.gc.ca/fra/endirect"&gt;par Mon dossier ACC&lt;/a&gt; ou &lt;a tappable class="external-link" external-url="http://www.veterans.gc.ca/fra/contactez"&gt;contactez-nous&lt;/a&gt;. Le personnel d’&lt;abbr title="Anciens Combattants Canada"&gt;ACC&lt;/abbr&gt; vous aidera à déterminer si des services de gestion de cas conviennent à votre situation.&lt;/p&gt;
    &lt;/div&gt;
  &lt;/div&gt;
  &lt;div class="pseudo-card"&gt;
    &lt;div class="pseudo-card-header"&gt;Plus d'informations&lt;/div&gt;
    &lt;div class="pseudo-card-content"&gt;
      &lt;ul class="pseudo-list"&gt;
        &lt;li&gt;
          &lt;a tappable class="external-link" external-url="http://www.veterans.gc.ca/fra/services/transition/interview"&gt;Services de gestion de cas&lt;/a&gt;
        &lt;/li&gt;
      &lt;/ul&gt;
    &lt;/div&gt;
  &lt;/div&gt;
&lt;/div&gt;</t>
  </si>
  <si>
    <t xml:space="preserve">&lt;!-- Long term care --&gt;
&lt;section&gt;
    &lt;h2 class="mrgn-tp-md"&gt;Long term care&lt;/h2&gt;
  &lt;div class="row"&gt;  
    &lt;div class="col-sm-12 col-md-8 mrgn-bttm-md"&gt;
      &lt;p&gt;The assessment and placement for most long term care facilities is managed by provincial, regional, or local health authorities. If you have been assessed as needing long term care and meet certain criteria, &lt;abbr title="Veterans Affairs Canada"&gt;VAC&lt;/abbr&gt; can provide you with financial assistance towards the cost of that care.&lt;/p&gt;
      &lt;a  href='#vac-site-confirm-popup' 
                aria-controls="vac-site-confirm-popup" 
                class="btn btn-lg btn-success wb-lbx" 
                role="button" 
                rel="external" 
                target="_blank" 
                data-vac-url="http://www.veterans.gc.ca/eng/forms/document/532"&gt;
                Apply for long term care financial assistance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data-vac-url="http://www.veterans.gc.ca/eng/services/health/long-term-care"&gt;
               Long term care
                &lt;span class="fa fa-external-link mrgn-lft-sm"&gt;&lt;/span&gt;
            &lt;/a&gt;
          &lt;/li&gt;
          &lt;li class="list-group-item"&gt;
            &lt;a  href='#vac-site-confirm-popup' 
                aria-controls="vac-site-confirm-popup" 
                class="wb-lbx" 
                role="button" 
                rel="external" 
                target="_blank" 
                data-vac-url="http://www.veterans.gc.ca/eng/about-us/policy/category/22"&gt;
               Long term care policies
                &lt;span class="fa fa-external-link mrgn-lft-sm"&gt;&lt;/span&gt;
            &lt;/a&gt;
          &lt;/li&gt;
        &lt;/ul&gt; 
      &lt;/div&gt;
    &lt;/div&gt;
  &lt;/div&gt;
&lt;/section&gt;   
 </t>
  </si>
  <si>
    <r>
      <rPr/>
      <t xml:space="preserve">&lt;!-- Long term care FR --&gt;
&lt;section&gt;
    &lt;h2 class="mrgn-tp-md"&gt;Soins de longue durée&lt;/h2&gt;
  &lt;div class="row"&gt;  
    &lt;div class="col-sm-12 col-md-8 mrgn-bttm-md"&gt;
      &lt;p&gt;Le processus d’évaluation et de placement aux fins d’admission dans la plupart des établissements de soins de longue durée est géré par les autorités sanitaires provinciales, régionales ou locales. Si, à la suite d’une évaluation, il a été déterminé que vous avez besoin de soins de longue durée et si vous répondez à certains critères, &lt;abbr title="Anciens Combattants Canada"&gt;ACC&lt;/abbr&gt; peut vous offrir une aide financière servant à couvrir le coût des soins de longue durée.&lt;/p&gt;
      &lt;a  href='#vac-site-confirm-popup' 
                aria-controls="vac-site-confirm-popup" 
                class="btn btn-lg btn-success wb-lbx" 
                role="button" 
                rel="external" 
                target="_blank" 
                data-vac-url="http://www.veterans.gc.ca/fra/forms/document/532"&gt;
                Présenter une demande d’aide financière pour soins de longue durée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data-vac-url="http://www.veterans.gc.ca/fra/services/health/long-term-care"&gt;
               Soins de longue durée
                &lt;span class="fa fa-external-link mrgn-lft-sm"&gt;&lt;/span&gt;
            &lt;/a&gt;
          &lt;/li&gt;
          &lt;li class="list-group-item"&gt;
            &lt;a  href='#vac-site-confirm-popup' 
                aria-controls="vac-site-confirm-popup" 
                class="wb-lbx" 
                role="button" 
                rel="external" 
                target="_blank" 
                data-vac-url="http://www.veterans.gc.ca/fra/about-us/policy/category/22"&gt;
               </t>
    </r>
    <r>
      <rPr>
        <rFont val="Calibri"/>
        <b/>
        <sz val="10.0"/>
      </rPr>
      <t>Les politiques sur les soins de longue durée</t>
    </r>
    <r>
      <rPr>
        <rFont val="Calibri"/>
        <sz val="10.0"/>
      </rPr>
      <t xml:space="preserve">
                &lt;span class="fa fa-external-link mrgn-lft-sm"&gt;&lt;/span&gt;
            &lt;/a&gt;
          &lt;/li&gt;
        &lt;/ul&gt; 
      &lt;/div&gt;
    &lt;/div&gt;
  &lt;/div&gt;
&lt;/section&gt;   
 </t>
    </r>
  </si>
  <si>
    <t>&lt;!-- Long term care --&gt;
&lt;section&gt;
  &lt;h2 class="mrgn-tp-md"&gt;Long term care&lt;/h2&gt;
  &lt;div class="row"&gt;  
    &lt;div class="col-sm-12 col-md-8 mrgn-bttm-md"&gt;
      &lt;p&gt;The assessment and placement for most long term care facilities is managed by provincial, regional, or local health authorities. If you have been assessed as needing long term care and meet certain criteria, &lt;abbr title="Veterans Affairs Canada"&gt;VAC&lt;/abbr&gt; can provide you with financial assistance towards the cost of that care.&lt;/p&gt;
 &lt;a  href="http://www.veterans.gc.ca/eng/forms/document/532"&gt;Apply for long term care financial assistance&lt;/a&gt;
    &lt;/div&gt;
    &lt;div class="col-sm-12 col-md-4"&gt;
      &lt;div class="panel panel-default"&gt;
        &lt;header class="panel-heading"&gt;
          &lt;h3 class="panel-title"&gt;More information&lt;/h3&gt;
        &lt;/header&gt;  
        &lt;ul class="list-group"&gt;
          &lt;li class="list-group-item"&gt;
            &lt;a  href="http://www.veterans.gc.ca/eng/services/health/long-term-care"&gt;
              Long term care
            &lt;/a&gt;
        &lt;/ul&gt; 
        &lt;ul class="list-group"&gt;
          &lt;li class="list-group-item"&gt;
            &lt;a  href="http://www.veterans.gc.ca/eng/about-us/policy/category/22"&gt;
              Long term care policies
            &lt;/a&gt;
        &lt;/ul&gt; 
      &lt;/div&gt;
    &lt;/div&gt;
  &lt;/div&gt;
&lt;/section&gt;</t>
  </si>
  <si>
    <t>Allied Veteran</t>
  </si>
  <si>
    <r>
      <rPr/>
      <t xml:space="preserve">&lt;!--  Long term care FR --&gt;
&lt;section&gt;
  &lt;h2 class="mrgn-tp-md"&gt;Soins de longue durée&lt;/h2&gt;
  &lt;div class="row"&gt;  
    &lt;div class="col-sm-12 col-md-8 mrgn-bttm-md"&gt;
      &lt;p&gt;Le processus d’évaluation et de placement aux fins d’admission dans la plupart des établissements de soins de longue durée est géré par les autorités sanitaires provinciales, régionales ou locales. Si, à la suite d’une évaluation, il a été déterminé que vous avez besoin de soins de longue durée et si vous répondez à certains critères, &lt;abbr title="Anciens Combattants Canada"&gt;ACC&lt;/abbr&gt; peut vous offrir une aide financière servant à couvrir le coût des soins de longue durée.&lt;/p&gt;
 &lt;a  href="http://www.veterans.gc.ca/fra/forms/document/532"&gt;Présenter une demande d’aide financière pour soins de longue durée&lt;/a&gt;
    &lt;/div&gt;
    &lt;div class="col-sm-12 col-md-4"&gt;
      &lt;div class="panel panel-default"&gt;
        &lt;header class="panel-heading"&gt;
          &lt;h3 class="panel-title"&gt;Plus d'informations&lt;/h3&gt;
        &lt;/header&gt;  
        &lt;ul class="list-group"&gt;
          &lt;li class="list-group-item"&gt;
            &lt;a  href="http://www.veterans.gc.ca/fra/services/health/long-term-care"&gt;
               Soins de longue durée
            &lt;/a&gt;
        &lt;/ul&gt; 
        &lt;ul class="list-group"&gt;
          &lt;li class="list-group-item"&gt;
            &lt;a  href="http://www.veterans.gc.ca/fra/about-us/policy/category/22"&gt;
             </t>
    </r>
    <r>
      <rPr>
        <rFont val="Calibri"/>
        <b/>
        <sz val="10.0"/>
      </rPr>
      <t xml:space="preserve"> Les politiques sur les soins de longue durée</t>
    </r>
    <r>
      <rPr>
        <rFont val="Calibri"/>
        <sz val="10.0"/>
      </rPr>
      <t xml:space="preserve">
            &lt;/a&gt;
        &lt;/ul&gt; 
      &lt;/div&gt;
    &lt;/div&gt;
  &lt;/div&gt;
&lt;/section&gt;</t>
    </r>
  </si>
  <si>
    <r>
      <rPr/>
      <t xml:space="preserve">&lt;!-- Long term care --&gt;
&lt;div id="returned_data"&gt;
  &lt;div class="pseudo-card"&gt;
    &lt;div class="pseudo-card-header"&gt;Long term care&lt;/div&gt;
    &lt;div class="pseudo-card-content"&gt;
      &lt;p&gt;The assessment and placement for most long term care facilities is managed by provincial, regional, or local health authorities. If you have been assessed as needing long term care and meet certain criteria, &lt;abbr title="Veterans Affairs Canada"&gt;VAC&lt;/abbr&gt; can provide you with financial assistance towards the cost of that care.&lt;/p&gt;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external-url="http://www.veterans.gc.ca/eng/services/health/long-term-care"&gt;Long term care&lt;/a&gt;
        &lt;/li&gt;
        &lt;li&gt;
          &lt;a tappable class="external-link" external-url="http://www.veterans.gc.ca/eng/about-us/policy/category/22"&gt;Long term care policies&lt;/a&gt;
        &lt;/li&gt;
      &lt;/ul&gt;
    &lt;/div&gt;
  &lt;/div&gt;
&lt;/div&gt;</t>
    </r>
  </si>
  <si>
    <r>
      <rPr/>
      <t>&lt;!--  Long term care FR --&gt;
&lt;div id="returned_data"&gt;
  &lt;div class="pseudo-card"&gt;
    &lt;div class="pseudo-card-header"&gt;Soins de longue durée&lt;/div&gt;
    &lt;div class="pseudo-card-content"&gt;
      &lt;p&gt;Le processus d’évaluation et de placement aux fins d’admission dans la plupart des établissements de soins de longue durée est géré par les autorités sanitaires provinciales, régionales ou locales. Si, à la suite d’une évaluation, il a été déterminé que vous avez besoin de soins de longue durée et si vous répondez à certains critères, &lt;abbr title="Anciens Combattants Canada"&gt;ACC&lt;/abbr&gt; peut vous offrir une aide financière servant à couvrir le coût des soins de longue durée.&lt;/p&gt;
      &lt;a tappable class="external-link pseudo-button" external-url="http://www.veterans.gc.ca/fra/forms/document/532"&gt;Présenter une demande d’aide financière pour soins de longue durée&lt;/a&gt;
    &lt;/div&gt;
  &lt;/div&gt;
  &lt;div class="pseudo-card"&gt;
    &lt;div class="pseudo-card-header"&gt;Plus d'informations&lt;/div&gt;
    &lt;div class="pseudo-card-content"&gt;
      &lt;ul class="pseudo-list"&gt;
        &lt;li&gt;
          &lt;a tappable class="external-link" external-url="http://www.veterans.gc.ca/fra/services/health/long-term-care"&gt;Soins de longue durée&lt;/a&gt;
        &lt;/li&gt;
        &lt;li&gt;
          &lt;a tappable class="external-link" external-url="http://www.veterans.gc.ca/fra/about-us/policy/category/22"&gt;</t>
    </r>
    <r>
      <rPr>
        <rFont val="Calibri"/>
        <b/>
        <sz val="10.0"/>
      </rPr>
      <t>Les politiques sur les soins de longue durée</t>
    </r>
    <r>
      <rPr>
        <rFont val="Calibri"/>
        <sz val="10.0"/>
      </rPr>
      <t>&lt;/a&gt;
        &lt;/li&gt;
      &lt;/ul&gt;
    &lt;/div&gt;
  &lt;/div&gt;
&lt;/div&gt;</t>
    </r>
  </si>
  <si>
    <t>&lt;!-- VAC Assistance Service --&gt;
&lt;section&gt;
  &lt;h2 class="mrgn-tp-md"&gt;The &lt;abbr title="Veterans Affairs Canada"&gt;VAC&lt;/abbr&gt; Assistance Service&lt;/h2&gt;
  &lt;div class="row"&gt;  
    &lt;div class="col-sm-12 col-md-8 mrgn-bttm-md"&gt;
      &lt;p&gt;This confidential service is there to help when you have personal concerns that affect your well-being. You can obtain confidential short-term counselling from a nationwide team of counsellors at no cost to you. If you wish to speak to a counsellor, please call the &lt;abbr title="Veterans Affairs Canada"&gt;VAC&lt;/abbr&gt; Assistance Service any time, day or night, at &lt;b&gt;1-800-268-7708&lt;/b&gt;.&lt;/p&gt;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data-vac-url="http://www.veterans.gc.ca/eng/contact/vac-assistance-service"&gt;
               &lt;abbr title="Veterans Affairs Canada"&gt;VAC&lt;/abbr&gt; Assistance Service
                &lt;span class="fa fa-external-link mrgn-lft-sm"&gt;&lt;/span&gt;
            &lt;/a&gt;
          &lt;/li&gt;
        &lt;/ul&gt; 
      &lt;/div&gt;
    &lt;/div&gt;
  &lt;/div&gt;
&lt;/section&gt;</t>
  </si>
  <si>
    <t>&lt;!-- VAC Assistance Service FR--&gt;
&lt;section&gt;
  &lt;h2 class="mrgn-tp-md"&gt;Le Service d'aide d'&lt;abbr title="Anciens Combattants Canada"&gt;ACC&lt;/abbr&gt;&lt;/h2&gt;
  &lt;div class="row"&gt;  
    &lt;div class="col-sm-12 col-md-8 mrgn-bttm-md"&gt;
      &lt;p&gt;Ce service confidentiel sert à vous aider si vous avez des préoccupations personnelles qui nuisent à votre bien-être. Il est ainsi possible d'obtenir des services de counseling à court terme, confidentiels et gratuits, qui sont assurés par une équipe de conseillers partout au pays. Si vous souhaitez parler avec un conseiller, vous pouvez appeler le Service d'aide d'&lt;abbr title="Anciens Combattants Canada"&gt;ACC&lt;/abbr&gt; à n'importe quelle heure du jour ou de la nuit au &lt;b&gt;1-800-268-7708&lt;/b&gt;.&lt;/p&gt;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data-vac-url="http://www.veterans.gc.ca/fra/contact/vac-assistance-service"&gt;
                Le Service d'aide d'&lt;abbr title="Anciens Combattants Canada"&gt;ACC&lt;/abbr&gt;
                &lt;span class="fa fa-external-link mrgn-lft-sm"&gt;&lt;/span&gt;
            &lt;/a&gt;
          &lt;/li&gt;
        &lt;/ul&gt; 
      &lt;/div&gt;
    &lt;/div&gt;
  &lt;/div&gt;
&lt;/section&gt;</t>
  </si>
  <si>
    <t>&lt;!-- VAC Assistance Service --&gt;
&lt;section&gt;
  &lt;h2 class="mrgn-tp-md"&gt;The &lt;abbr title="Veterans Affairs Canada"&gt;VAC&lt;/abbr&gt; Assistance Service&lt;/h2&gt;
  &lt;div class="row"&gt;  
    &lt;div class="col-sm-12 col-md-8 mrgn-bttm-md"&gt;
      &lt;p&gt;This confidential service is there to help when you have personal concerns that affect your well-being. You can obtain confidential short-term counselling from a nationwide team of counsellors at no cost to you. If you wish to speak to a counsellor, please call the &lt;abbr title="Veterans Affairs Canada"&gt;VAC&lt;/abbr&gt; Assistance Service any time, day or night, at &lt;b&gt;1-800-268-7708&lt;/b&gt;.&lt;/p&gt;
    &lt;/div&gt;
    &lt;div class="col-sm-12 col-md-4"&gt;
      &lt;div class="panel panel-default"&gt;
        &lt;header class="panel-heading"&gt;
          &lt;h3 class="panel-title"&gt;More information&lt;/h3&gt;
        &lt;/header&gt;  
        &lt;ul class="list-group"&gt;
          &lt;li class="list-group-item"&gt;
            &lt;a  href="http://www.veterans.gc.ca/eng/contact/vac-assistance-service"&gt;
                &lt;abbr title="Veterans Affairs Canada"&gt;VAC&lt;/abbr&gt; Assistance Service
            &lt;/a&gt;
          &lt;/li&gt;
        &lt;/ul&gt; 
      &lt;/div&gt;
    &lt;/div&gt;
  &lt;/div&gt;
&lt;/section&gt;</t>
  </si>
  <si>
    <t>&lt;!-- VAC Assistance Service FR--&gt;
&lt;section&gt;
  &lt;h2 class="mrgn-tp-md"&gt;Le service d'aide d'&lt;abbr title="Anciens Combattants Canada"&gt;ACC&lt;/abbr&gt;&lt;/h2&gt;
  &lt;div class="row"&gt;  
    &lt;div class="col-sm-12 col-md-8 mrgn-bttm-md"&gt;
      &lt;p&gt;Ce service confidentiel sert à vous aider si vous avez des préoccupations personnelles qui nuisent à votre bien-être. Il est ainsi possible d'obtenir des services de counseling à court terme, confidentiels et gratuits, qui sont assurés par une équipe de conseillers partout au pays. Si vous souhaitez parler avec un conseiller, vous pouvez appeler le Service d'aide d'&lt;abbr title="Anciens Combattants Canada"&gt;ACC&lt;/abbr&gt; à n'importe quelle heure du jour ou de la nuit au &lt;b&gt;1-800-268-7708&lt;/b&gt;.&lt;/p&gt;
    &lt;/div&gt;
    &lt;div class="col-sm-12 col-md-4"&gt;
      &lt;div class="panel panel-default"&gt;
        &lt;header class="panel-heading"&gt;
          &lt;h3 class="panel-title"&gt;Plus d'informations&lt;/h3&gt;
        &lt;/header&gt;  
        &lt;ul class="list-group"&gt;
          &lt;li class="list-group-item"&gt;
            &lt;a  href="http://www.veterans.gc.ca/fra/contact/vac-assistance-service"&gt;
                Le service d'aide d'&lt;abbr title="Anciens Combattants Canada"&gt;ACC&lt;/abbr&gt;
            &lt;/a&gt;
          &lt;/li&gt;
        &lt;/ul&gt; 
      &lt;/div&gt;
    &lt;/div&gt;
  &lt;/div&gt;
&lt;/section&gt;</t>
  </si>
  <si>
    <t>&lt;!-- VAC Assistance Service --&gt;
&lt;div id="returned_data"&gt;
  &lt;div class="pseudo-card"&gt;
    &lt;div class="pseudo-card-header"&gt;The &lt;abbr title="Veterans Affairs Canada"&gt;VAC&lt;/abbr&gt; Assistance Service&lt;/div&gt;
    &lt;div class="pseudo-card-content"&gt;
      &lt;p&gt;This confidential service is there to help when you have personal concerns that affect your well-being. You can obtain confidential short-term counselling from a nationwide team of counsellors at no cost to you. If you wish to speak to a counsellor, please call the &lt;abbr title="Veterans Affairs Canada"&gt;VAC&lt;/abbr&gt; Assistance Service any time, day or night, at &lt;b&gt;1-800-268-7708.&lt;/b&gt;&lt;/p&gt;
    &lt;/div&gt;
  &lt;/div&gt;
  &lt;div class="pseudo-card"&gt;
    &lt;div class="pseudo-card-header"&gt;More information&lt;/div&gt;
    &lt;div class="pseudo-card-content"&gt;
      &lt;ul class="pseudo-list"&gt;
        &lt;li&gt;
          &lt;a tappable class="external-link" external-url="http://www.veterans.gc.ca/eng/contact/vac-assistance-service"&gt;&lt;abbr title="Veterans Affairs Canada"&gt;VAC&lt;/abbr&gt; Assistance Service&lt;/a&gt;
        &lt;/li&gt;
      &lt;/ul&gt;
    &lt;/div&gt;
  &lt;/div&gt;
&lt;/div&gt;</t>
  </si>
  <si>
    <t>&lt;!-- VAC Assistance Service FR--&gt;
&lt;div id="returned_data"&gt;
  &lt;div class="pseudo-card"&gt;
    &lt;div class="pseudo-card-header"&gt;Le service d'aide d'&lt;abbr title="Anciens Combattants Canada"&gt;ACC&lt;/abbr&gt;&lt;/div&gt;
    &lt;div class="pseudo-card-content"&gt;
      &lt;p&gt;Ce service confidentiel sert à vous aider si vous avez des préoccupations personnelles qui nuisent à votre bien-être. Il est ainsi possible d'obtenir des services de counseling à court terme, confidentiels et gratuits, qui sont assurés par une équipe de conseillers partout au pays. Si vous souhaitez parler avec un conseiller, vous pouvez appeler le Service d'aide d'&lt;abbr title="Anciens Combattants Canada"&gt;ACC&lt;/abbr&gt; à n'importe quelle heure du jour ou de la nuit au &lt;b&gt;1-800-268-7708&lt;/b&gt;.&lt;/p&gt;
    &lt;/div&gt;
  &lt;/div&gt;
  &lt;div class="pseudo-card"&gt;
    &lt;div class="pseudo-card-header"&gt;Plus d'informations&lt;/div&gt;
    &lt;div class="pseudo-card-content"&gt;
      &lt;ul class="pseudo-list"&gt;
        &lt;li&gt;
          &lt;a tappable class="external-link" external-url="http://www.veterans.gc.ca/fra/contact/vac-assistance-service"&gt;Le Service d'aide d'&lt;abbr title="Anciens Combattants Canada"&gt;ACC&lt;/abbr&gt;&lt;/a&gt;
        &lt;/li&gt;
      &lt;/ul&gt;
    &lt;/div&gt;
  &lt;/div&gt;
&lt;/div&gt;</t>
  </si>
  <si>
    <t>VAC Assistance Service</t>
  </si>
  <si>
    <t>&lt;!-- Survivor's Pension --&gt;
&lt;section&gt;
  &lt;h2 class="mrgn-tp-md"&gt;Survivor's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&lt;a  href='#vac-site-confirm-popup' 
                aria-controls="vac-site-confirm-popup" 
                class="btn btn-lg btn-success wb-lbx" 
                role="button" 
                rel="external" 
                target="_blank" 
                data-vac-url="http://www.veterans.gc.ca/eng/forms/document/114"&gt;Apply for a Survivor's Pension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data-vac-url="http://www.veterans.gc.ca/eng/services/after-injury/disability-benefits/disability-pension/survivor-benefits"&gt;
                Survivor's Pension
                &lt;span class="fa fa-external-link mrgn-lft-sm"&gt;&lt;/span&gt;
            &lt;/a&gt;
          &lt;/li&gt;
        &lt;/ul&gt; 
      &lt;/div&gt;
    &lt;/div&gt;
  &lt;/div&gt;
&lt;/section&gt;</t>
  </si>
  <si>
    <t>&lt;!-- Survivor's Pension FR --&gt;
&lt;section&gt;
  &lt;h2 class="mrgn-tp-md"&gt;La pension de survivant&lt;/h2&gt;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&lt;a  href='#vac-site-confirm-popup' 
          aria-controls="vac-site-confirm-popup" 
          class="btn btn-lg btn-success wb-lbx" 
          role="button" 
          rel="external" 
          target="_blank" 
          data-vac-url="http://www.veterans.gc.ca/fra/formulaires/document/114"&gt;Présenter une demande de pension de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data-vac-url="http://www.veterans.gc.ca/fra/services/after-injury/disability-benefits/disability-pension/survivor-benefits"&gt;
                La pension de survivant
                &lt;span class="fa fa-external-link mrgn-lft-sm"&gt;&lt;/span&gt;
            &lt;/a&gt;
          &lt;/li&gt;
        &lt;/ul&gt; 
      &lt;/div&gt;
    &lt;/div&gt;
  &lt;/div&gt;
&lt;/section&gt;</t>
  </si>
  <si>
    <t>&lt;!-- Survivor's Pension --&gt;
&lt;section&gt;
  &lt;h2 class="mrgn-tp-md"&gt;Survivor's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&lt;a  href="http://www.veterans.gc.ca/eng/forms/document/114"&gt;Apply for a Survivor's Pension&lt;/a&gt;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href="http://www.veterans.gc.ca/eng/services/after-injury/disability-benefits/disability-pension/survivor-benefits"&gt;
                Survivor's Pension
            &lt;/a&gt;
          &lt;/li&gt;
        &lt;/ul&gt; 
      &lt;/div&gt;
    &lt;/div&gt;
  &lt;/div&gt;
&lt;/section&gt;</t>
  </si>
  <si>
    <t>&lt;!-- Survivor's Pension FR --&gt;
&lt;section&gt;
  &lt;h2 class="mrgn-tp-md"&gt;La pension de survivant&lt;/h2&gt;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&lt;a  href="http://www.veterans.gc.ca/fra/formulaires/document/114"&gt;Présenter une demande de pension de survivant&lt;/a&gt;
    &lt;/div&gt;
    &lt;div class="col-sm-12 col-md-4"&gt;
      &lt;div class="panel panel-default"&gt;
        &lt;header class="panel-heading"&gt;
          &lt;h3 class="panel-title"&gt;Plus d'informations&lt;/h3&gt;
        &lt;/header&gt;  
        &lt;ul class="list-group"&gt;
          &lt;li class="list-group-item"&gt;
            &lt;a  href="http://www.veterans.gc.ca/fra/services/after-injury/disability-benefits/disability-pension/survivor-benefits"&gt;
                La pension de survivant
            &lt;/a&gt;
          &lt;/li&gt;
        &lt;/ul&gt; 
      &lt;/div&gt;
    &lt;/div&gt;
  &lt;/div&gt;
&lt;/section&gt;</t>
  </si>
  <si>
    <r>
      <rPr/>
      <t xml:space="preserve">&lt;!-- Survivor's Pension --&gt;
&lt;div id="returned_data"&gt;
  &lt;div class="pseudo-card"&gt;
    &lt;div class="pseudo-card-header"&gt;Survivor's Pension&lt;/div&gt;
    &lt;div class="pseudo-card-content"&gt;
      &lt;p&gt;When a disability pensioner dies, if he or she was pensioned at 5% or greater, the survivor will continue to receive (for a period of one year) the same Disability Pension. After this one year period, a survivor’s pension will be automatically paid.&lt;/p&gt;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external-url="http://www.veterans.gc.ca/eng/services/after-injury/disability-benefits/disability-pension/survivor-benefits"&gt;Survivor's Pension&lt;/a&gt;
        &lt;/li&gt;
      &lt;/ul&gt;
    &lt;/div&gt;
  &lt;/div&gt;
&lt;/div&gt;</t>
    </r>
  </si>
  <si>
    <t>&lt;!-- Survivor's Pension FR --&gt;
&lt;div id="returned_data"&gt;
  &lt;div class="pseudo-card"&gt;
    &lt;div class="pseudo-card-header"&gt;La pension de survivant&lt;/div&gt;
    &lt;div class="pseudo-card-content"&gt;
      &lt;p&gt;Lorsque le bénéficiaire d’une pension d’invalidité évaluée à au moins 5 % décède, son survivant continue à recevoir la même pension pendant un an. Après un an, il recevra automatiquement la pension de survivant.&lt;/p&gt;
      &lt;a tappable class="external-link pseudo-button" external-url="http://www.veterans.gc.ca/fra/formulaires/document/114"&gt;Présenter une demande de pension de survivant&lt;/a&gt;
    &lt;/div&gt;
  &lt;/div&gt;
  &lt;div class="pseudo-card"&gt;
    &lt;div class="pseudo-card-header"&gt;Plus d'informations&lt;/div&gt;
    &lt;div class="pseudo-card-content"&gt;
      &lt;ul class="pseudo-list"&gt;
        &lt;li&gt;
          &lt;a tappable class="external-link" external-url="http://www.veterans.gc.ca/fra/services/after-injury/disability-benefits/disability-pension/survivor-benefits"&gt;La pension de survivant&lt;/a&gt;
        &lt;/li&gt;
      &lt;/ul&gt;
    &lt;/div&gt;
  &lt;/div&gt;
&lt;/div&gt;</t>
  </si>
  <si>
    <t>Survivor's Pension</t>
  </si>
  <si>
    <t>&lt;!-- Disability Pension (additional amounts for dependants)  --&gt;
&lt;section&gt;
  &lt;h2 class="mrgn-tp-md"&gt;Disability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data-vac-url="http://www.veterans.gc.ca/eng/services/after-injury/disability-benefits/disability-pension/survivor-benefits"&gt;
                Benefits for Survivors
                &lt;span class="fa fa-external-link mrgn-lft-sm"&gt;&lt;/span&gt;
            &lt;/a&gt;
          &lt;/li&gt;
        &lt;/ul&gt; 
      &lt;/div&gt;
    &lt;/div&gt;
  &lt;/div&gt;
&lt;/section&gt;</t>
  </si>
  <si>
    <r>
      <rPr/>
      <t>&lt;!-- Disability Pension (additional amounts for dependents) FR--&gt;
&lt;section&gt;
  &lt;h2 class="mrgn-tp-md"&gt;La pension d'invalidité&lt;/h2&gt;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data-vac-url="http://www.veterans.gc.ca/fra/services/after-injury/disability-benefits/disability-pension/survivor-benefits"&gt;
                 Prestations pour les</t>
    </r>
    <r>
      <rPr>
        <rFont val="Calibri"/>
        <b/>
        <sz val="10.0"/>
      </rPr>
      <t xml:space="preserve"> survivant</t>
    </r>
    <r>
      <rPr>
        <rFont val="Calibri"/>
        <sz val="10.0"/>
      </rPr>
      <t xml:space="preserve">
                &lt;span class="fa fa-external-link mrgn-lft-sm"&gt;&lt;/span&gt;
            &lt;/a&gt;
          &lt;/li&gt;
        &lt;/ul&gt; 
      &lt;/div&gt;
    &lt;/div&gt;
  &lt;/div&gt;
&lt;/section&gt;</t>
    </r>
  </si>
  <si>
    <t xml:space="preserve">&lt;!-- Disability Pension (additional amounts for dependants)  --&gt;
&lt;section&gt;
  &lt;h2 class="mrgn-tp-md"&gt;Disability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href="http://www.veterans.gc.ca/eng/services/after-injury/disability-benefits/disability-pension/survivor-benefits"&gt;
                Benefits for Survivors
            &lt;/a&gt;
          &lt;/li&gt;
        &lt;/ul&gt; 
      &lt;/div&gt;
    &lt;/div&gt;
  &lt;/div&gt;
&lt;/section&gt;
</t>
  </si>
  <si>
    <r>
      <rPr/>
      <t>&lt;!-- Disability Pension (additional amounts for dependents) FR--&gt;
&lt;section&gt;
  &lt;h2 class="mrgn-tp-md"&gt;La pension d'invalidité&lt;/h2&gt;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&lt;/div&gt;
    &lt;div class="col-sm-12 col-md-4"&gt;
      &lt;div class="panel panel-default"&gt;
        &lt;header class="panel-heading"&gt;
          &lt;h3 class="panel-title"&gt;Plus d'informations&lt;/h3&gt;
        &lt;/header&gt;  
        &lt;ul class="list-group"&gt;
          &lt;li class="list-group-item"&gt;
            &lt;a  href="http://www.veterans.gc.ca/fra/services/after-injury/disability-benefits/disability-pension/survivor-benefits"&gt;
                Prestations pour les</t>
    </r>
    <r>
      <rPr>
        <rFont val="Calibri"/>
        <b/>
        <sz val="10.0"/>
      </rPr>
      <t xml:space="preserve"> survivant</t>
    </r>
    <r>
      <rPr>
        <rFont val="Calibri"/>
        <sz val="10.0"/>
      </rPr>
      <t xml:space="preserve">
            &lt;/a&gt;
          &lt;/li&gt;
        &lt;/ul&gt; 
      &lt;/div&gt;
    &lt;/div&gt;
  &lt;/div&gt;
&lt;/section&gt;</t>
    </r>
  </si>
  <si>
    <t>&lt;!-- Disability Pension (additional amounts for dependants)  --&gt;
&lt;div id="returned_data"&gt;
  &lt;div class="pseudo-card"&gt;
    &lt;div class="pseudo-card-header"&gt;Disability Pension&lt;/div&gt;
    &lt;div class="pseudo-card-content"&gt;
      &lt;p&gt;When a disability pensioner dies, if he or she was pensioned at 5% or greater, the survivor will continue to receive (for a period of one year) the same Disability Pension. After this one year period, a survivor’s pension will be automatically paid.&lt;/p&gt;
    &lt;/div&gt;
  &lt;/div&gt;
  &lt;div class="pseudo-card"&gt;
    &lt;div class="pseudo-card-header"&gt;More information&lt;/div&gt;
    &lt;div class="pseudo-card-content"&gt;
      &lt;ul class="pseudo-list"&gt;
        &lt;li&gt;
          &lt;a tappable class="external-link" external-url="http://www.veterans.gc.ca/eng/services/after-injury/disability-benefits/disability-pension/survivor-benefits"&gt;Benefits for Survivors&lt;/a&gt;
        &lt;/li&gt;
      &lt;/ul&gt;
    &lt;/div&gt;
  &lt;/div&gt;
&lt;/div&gt;</t>
  </si>
  <si>
    <r>
      <rPr/>
      <t xml:space="preserve">&lt;!-- Disability Pension (additional amounts for dependents) FR--&gt;
&lt;div id="returned_data"&gt;
  &lt;div class="pseudo-card"&gt;
    &lt;div class="pseudo-card-header"&gt;La pension d'invalidité&lt;/div&gt;
    &lt;div class="pseudo-card-content"&gt;
      &lt;p&gt;Lorsque le bénéficiaire d’une pension d’invalidité évaluée à au moins 5 % décède, son survivant continue à recevoir la même pension pendant un an. Après un an, il recevra automatiquement la pension de survivant.&lt;/p&gt;
    &lt;/div&gt;
  &lt;/div&gt;
  &lt;div class="pseudo-card"&gt;
    &lt;div class="pseudo-card-header"&gt;Plus d'informations&lt;/div&gt;
    &lt;div class="pseudo-card-content"&gt;
      &lt;ul class="pseudo-list"&gt;
        &lt;li&gt;
          &lt;a tappable class="external-link" external-url="http://www.veterans.gc.ca/fra/services/after-injury/disability-benefits/disability-pension/survivor-benefits"&gt; Prestations pour les </t>
    </r>
    <r>
      <rPr>
        <rFont val="Calibri"/>
        <b/>
        <sz val="10.0"/>
      </rPr>
      <t>survivant</t>
    </r>
    <r>
      <rPr>
        <rFont val="Calibri"/>
        <sz val="10.0"/>
      </rPr>
      <t>&lt;/a&gt;
        &lt;/li&gt;
      &lt;/ul&gt;
    &lt;/div&gt;
  &lt;/div&gt;
&lt;/div&gt;</t>
    </r>
  </si>
  <si>
    <t xml:space="preserve">Posthumous DP - Spouse
</t>
  </si>
  <si>
    <t>&lt;!-- Veterans Independence Program for survivors --&gt;
&lt;section&gt;
  &lt;h2 class="mrgn-tp-md"&gt;Veterans Independence Program (VIP) for survivors&lt;/h2&gt;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 &lt;/p&gt;
&lt;a  href='#vac-site-confirm-popup' 
                aria-controls="vac-site-confirm-popup" 
                class="btn btn-lg btn-success wb-lbx" 
                role="button" 
                rel="external" 
                target="_blank" 
                data-vac-url="http://www.veterans.gc.ca/eng/forms/document/338"&gt;Apply for VIP for survivors&lt;span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data-vac-url="http://www.veterans.gc.ca/eng/services/health/veterans-independence-program/apply/survivor "&gt;
                VIP for Survivors
                &lt;span class="fa fa-external-link mrgn-lft-sm"&gt;&lt;/span&gt;
            &lt;/a&gt;
          &lt;/li&gt;
        &lt;/ul&gt; 
      &lt;/div&gt;
    &lt;/div&gt;
  &lt;/div&gt;
&lt;/section&gt;</t>
  </si>
  <si>
    <r>
      <rPr/>
      <t>&lt;!-- Veterans Independence Program for survivors FR --&gt;
&lt;section&gt;
  &lt;h2 class="mrgn-tp-md"&gt;Le Programme pour l'autonomie des anciens combattants (PAAC) pour les survivant&lt;/h2&gt;
  &lt;div class="row"&gt;  
    &lt;div class="col-sm-12 col-md-8 mrgn-bttm-md"&gt;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href='#vac-site-confirm-popup' 
                aria-controls="vac-site-confirm-popup" 
                class="btn btn-lg btn-success wb-lbx" 
                role="button" 
                rel="external" 
                target="_blank" 
                data-vac-url="http://www.veterans.gc.ca/fra/forms/document/338"&gt;Présenter une demande au PAAC pour les survivant&lt;span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data-vac-url="http://www.veterans.gc.ca/fra/services/health/veterans-independence-program/apply/survivor"&gt;
                PAAC pour les</t>
    </r>
    <r>
      <rPr>
        <rFont val="Calibri"/>
        <b/>
        <sz val="10.0"/>
      </rPr>
      <t xml:space="preserve"> survivant</t>
    </r>
    <r>
      <rPr>
        <rFont val="Calibri"/>
        <sz val="10.0"/>
      </rPr>
      <t xml:space="preserve">
                &lt;span class="fa fa-external-link mrgn-lft-sm"&gt;&lt;/span&gt;
            &lt;/a&gt;
          &lt;/li&gt;
        &lt;/ul&gt; 
      &lt;/div&gt;
    &lt;/div&gt;
  &lt;/div&gt;
&lt;/section&gt;</t>
    </r>
  </si>
  <si>
    <t>&lt;!-- Veterans Independence Program for survivors --&gt;
&lt;section&gt;
  &lt;h2 class="mrgn-tp-md"&gt;Veterans Independence Program (VIP) for survivors&lt;/h2&gt;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 &lt;/p&gt;
     &lt;a  href=" http://www.veterans.gc.ca/eng/forms/document/338"&gt;Apply for VIP for survivors&lt;/a&gt;
     &lt;/div&gt;
    &lt;div class="col-sm-12 col-md-4"&gt;
      &lt;div class="panel panel-default"&gt;
        &lt;header class="panel-heading"&gt;
          &lt;h3 class="panel-title"&gt;More information&lt;/h3&gt;
        &lt;/header&gt;  
        &lt;ul class="list-group"&gt;
          &lt;li class="list-group-item"&gt;
            &lt;a  href="http://www.veterans.gc.ca/eng/services/health/veterans-independence-program/apply/survivor "&gt;
                VIP for Survivors
            &lt;/a&gt;
          &lt;/li&gt;
        &lt;/ul&gt; 
      &lt;/div&gt;
    &lt;/div&gt;
  &lt;/div&gt;
&lt;/section&gt;</t>
  </si>
  <si>
    <r>
      <rPr/>
      <t xml:space="preserve">&lt;!-- Veterans Independence Program for survivors FR --&gt;
&lt;section&gt;
  &lt;h2 class="mrgn-tp-md"&gt;Le Programme pour l'autonomie des anciens combattants (PAAC) pour les survivant&lt;/h2&gt;
  &lt;div class="row"&gt;  
    &lt;div class="col-sm-12 col-md-8 mrgn-bttm-md"&gt;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href=" http://www.veterans.gc.ca/fra/formulaires/document/338"&gt;Présenter une demande au PAAC pour les survivant&lt;/a&gt;
    &lt;/div&gt;
    &lt;div class="col-sm-12 col-md-4"&gt;
      &lt;div class="panel panel-default"&gt;
        &lt;header class="panel-heading"&gt;
          &lt;h3 class="panel-title"&gt;Plus d'informations&lt;/h3&gt;
        &lt;/header&gt;  
        &lt;ul class="list-group"&gt;
          &lt;li class="list-group-item"&gt;
            &lt;a  href="http://www.veterans.gc.ca/fra/services/health/veterans-independence-program/apply/survivor"&gt;PAAC pour les </t>
    </r>
    <r>
      <rPr>
        <rFont val="Calibri"/>
        <b/>
        <sz val="10.0"/>
      </rPr>
      <t>survivant</t>
    </r>
    <r>
      <rPr>
        <rFont val="Calibri"/>
        <sz val="10.0"/>
      </rPr>
      <t>&lt;/a&gt;
          &lt;/li&gt;
        &lt;/ul&gt; 
      &lt;/div&gt;
    &lt;/div&gt;
  &lt;/div&gt;
&lt;/section&gt;</t>
    </r>
  </si>
  <si>
    <r>
      <rPr/>
      <t xml:space="preserve">&lt;!-- Veterans Independence Program for survivors --&gt;
&lt;div id="returned_data"&gt;
  &lt;div class="pseudo-card"&gt;
    &lt;div class="pseudo-card-header"&gt;Veterans Independence Program (VIP) for survivors&lt;/div&gt;
    &lt;div class="pseudo-card-content"&gt;
      &lt;p&gt;This financial assistance is only available for services within Canada. This program provides services such as housekeeping or grounds maintenance when you do not have access to these services through provincial or community programs or private insurance. &lt;/p&gt;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external-url="http://www.veterans.gc.ca/eng/services/health/veterans-independence-program/apply/survivor"&gt;VIP for Survivors&lt;/a&gt;
        &lt;/li&gt;
      &lt;/ul&gt;
    &lt;/div&gt;
  &lt;/div&gt;
&lt;/div&gt;</t>
    </r>
  </si>
  <si>
    <r>
      <rPr/>
      <t xml:space="preserve">&lt;!-- Veterans Independence Program for survivors FR --&gt;
&lt;div id="returned_data"&gt;
  &lt;div class="pseudo-card"&gt;
    &lt;div class="pseudo-card-header"&gt;Le Programme pour l'autonomie des anciens combattants (PAAC) pour les survivant&lt;/div&gt;
    &lt;div class="pseudo-card-content"&gt;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tappable class="external-link pseudo-button" external-url="http://www.veterans.gc.ca/fra/formulaires/document/338"&gt;Présenter une demande au PAAC pour les survivant&lt;/a&gt;
    &lt;/div&gt;
  &lt;/div&gt;
  &lt;div class="pseudo-card"&gt;
    &lt;div class="pseudo-card-header"&gt;Plus d'informations&lt;/div&gt;
    &lt;div class="pseudo-card-content"&gt;
      &lt;ul class="pseudo-list"&gt;
        &lt;li&gt;
          &lt;a tappable class="external-link" external-url="http://www.veterans.gc.ca/fra/services/health/veterans-independence-program/apply/survivor"&gt;PAAC pour les </t>
    </r>
    <r>
      <rPr>
        <rFont val="Calibri"/>
        <b/>
        <sz val="10.0"/>
      </rPr>
      <t>survivant</t>
    </r>
    <r>
      <rPr>
        <rFont val="Calibri"/>
        <sz val="10.0"/>
      </rPr>
      <t>&lt;/a&gt;
        &lt;/li&gt;
      &lt;/ul&gt;
    &lt;/div&gt;
  &lt;/div&gt;
&lt;/div&gt;</t>
    </r>
  </si>
  <si>
    <t>Veterans Independence Program for Survivors</t>
  </si>
  <si>
    <t>&lt;!-- Veterans Independence Program for primary caregivers --&gt;
&lt;section&gt;
  &lt;h2 class="mrgn-tp-md"&gt;Veterans Independence Program (VIP)  for primary caregivers&lt;/h2&gt;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insurance.&lt;/p&gt;
      &lt;a href="./MVA_7_23.do?dispatch=displayForm&amp;amp;fromBB=1&amp;amp;formID=9" class="btn btn-lg btn-success mrgn-bttm-md"&gt;Apply for VIP for primary caregivers&lt;/a&gt;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data-vac-url="http://www.veterans.gc.ca/eng/services/health/veterans-independence-program/apply/primary-caregiver"&gt;
                VIP for primary caregivers
                &lt;span class="fa fa-external-link mrgn-lft-sm"&gt;&lt;/span&gt;
            &lt;/a&gt;
          &lt;/li&gt;
        &lt;/ul&gt; 
      &lt;/div&gt;
    &lt;/div&gt;
  &lt;/div&gt;
&lt;/section&gt;</t>
  </si>
  <si>
    <t>&lt;!-- Veterans Independence Program for primary caregivers FR--&gt;
&lt;section&gt;
  &lt;h2 class="mrgn-tp-md"&gt;Le Programme pour l'autonomie des anciens combattants (PAAC) pour les principaux dispensateurs de soins&lt;/h2&gt;
  &lt;div class="row"&gt;  
    &lt;div class="col-sm-12 col-md-8 mrgn-bttm-md"&gt;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href="./MVA_7_23.do?dispatch=displayForm&amp;amp;fromBB=1&amp;amp;formID=9" class="btn btn-lg btn-success mrgn-bttm-md"&gt;Présenter une demande au PAAC pour les principaux dispensateurs de soins&lt;/a&gt;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data-vac-url="http://www.veterans.gc.ca/fra/services/health/veterans-independence-program/apply/primary-caregiver"&gt;
                PAAC pour les principaux dispensateurs de soins
                &lt;span class="fa fa-external-link mrgn-lft-sm"&gt;&lt;/span&gt;
            &lt;/a&gt;
          &lt;/li&gt;
        &lt;/ul&gt; 
      &lt;/div&gt;
    &lt;/div&gt;
  &lt;/div&gt;
&lt;/section&gt;</t>
  </si>
  <si>
    <t>&lt;!-- Veterans Independence Program for primary caregivers --&gt;
&lt;section&gt;
  &lt;h2 class="mrgn-tp-md"&gt;Veterans Independence Program (VIP) for primary caregivers&lt;/h2&gt;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insurance.&lt;/p&gt;
      &lt;a  href="http://www.veterans.gc.ca/eng/forms/document/512"&gt; Apply for VIP for primary caregivers &lt;/a&gt;
    &lt;/div&gt;
    &lt;div class="col-sm-12 col-md-4"&gt;
      &lt;div class="panel panel-default"&gt;
        &lt;header class="panel-heading"&gt;
          &lt;h3 class="panel-title"&gt;More information&lt;/h3&gt;
        &lt;/header&gt;  
        &lt;ul class="list-group"&gt;
          &lt;li class="list-group-item"&gt;
            &lt;a  href="http://www.veterans.gc.ca/eng/services/health/veterans-independence-program/apply/primary-caregiver"&gt;
                VIP for primary caregivers
            &lt;/a&gt;
          &lt;/li&gt;
        &lt;/ul&gt; 
      &lt;/div&gt;
    &lt;/div&gt;
  &lt;/div&gt;
&lt;/section&gt;</t>
  </si>
  <si>
    <t>Family Caregiver Relief Benefit</t>
  </si>
  <si>
    <t>DA</t>
  </si>
  <si>
    <t>&lt;!-- Veterans Independence Program for primary caregivers FR--&gt;
&lt;section&gt;
  &lt;h2 class="mrgn-tp-md"&gt;Le Programme pour l'autonomie des anciens combattants (PAAC) pour les principaux dispensateurs de soins&lt;/h2&gt;
  &lt;div class="row"&gt;  
    &lt;div class="col-sm-12 col-md-8 mrgn-bttm-md"&gt;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href="http://www.veterans.gc.ca/fra/formulaires/document/512"&gt;Présenter une demande au PAAC pour les principaux dispensateurs de soins&lt;/a&gt;
    &lt;/div&gt;
    &lt;div class="col-sm-12 col-md-4"&gt;
      &lt;div class="panel panel-default"&gt;
        &lt;header class="panel-heading"&gt;
          &lt;h3 class="panel-title"&gt;Plus d'informations&lt;/h3&gt;
        &lt;/header&gt;  
        &lt;ul class="list-group"&gt;
          &lt;li class="list-group-item"&gt;
            &lt;a  href="http://www.veterans.gc.ca/fra/services/health/veterans-independence-program/apply/primary-caregiver"&gt;
                PAAC pour les principaux dispensateurs de soins
            &lt;/a&gt;
          &lt;/li&gt;
        &lt;/ul&gt; 
      &lt;/div&gt;
    &lt;/div&gt;
  &lt;/div&gt;
&lt;/section&gt;</t>
  </si>
  <si>
    <r>
      <rPr/>
      <t xml:space="preserve">&lt;!-- Veterans Independence Program for primary caregivers --&gt;
&lt;div id="returned_data"&gt;
  &lt;div class="pseudo-card"&gt;
    &lt;div class="pseudo-card-header"&gt;Veterans Independence Program (VIP) for primary caregivers&lt;/div&gt;
    &lt;div class="pseudo-card-content"&gt;
      &lt;p&gt;This financial assistance is only available for services within Canada. This program provides services such as housekeeping or grounds maintenance when you do not have access to these services through provincial or community programs or private insurance.&lt;/p&gt;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external-url="http://www.veterans.gc.ca/eng/services/health/veterans-independence-program/apply/primary-caregiver"&gt;VIP for primary caregivers&lt;/a&gt;
        &lt;/li&gt;
      &lt;/ul&gt;
    &lt;/div&gt;
  &lt;/div&gt;
&lt;/div&gt;</t>
    </r>
  </si>
  <si>
    <t>&lt;!-- Veterans Independence Program for primary caregivers FR--&gt;
&lt;div id="returned_data"&gt;
  &lt;div class="pseudo-card"&gt;
    &lt;div class="pseudo-card-header"&gt;Le Programme pour l'autonomie des anciens combattants (PAAC) pour les principaux dispensateurs de soins&lt;/div&gt;
    &lt;div class="pseudo-card-content"&gt;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tappable class="external-link pseudo-button" external-url="http://www.veterans.gc.ca/fra/formulaires/document/512"&gt;Présenter une demande au PAAC pour les principaux dispensateurs de soins&lt;/a&gt;
    &lt;/div&gt;
  &lt;/div&gt;
  &lt;div class="pseudo-card"&gt;
    &lt;div class="pseudo-card-header"&gt;Plus d'informations&lt;/div&gt;
    &lt;div class="pseudo-card-content"&gt;
      &lt;ul class="pseudo-list"&gt;
        &lt;li&gt;
          &lt;a tappable class="external-link" external-url="http://www.veterans.gc.ca/fra/services/health/veterans-independence-program/apply/primary-caregiver"&gt;PAAC pour les principaux dispensateurs de soins&lt;/a&gt;
        &lt;/li&gt;
      &lt;/ul&gt;
    &lt;/div&gt;
  &lt;/div&gt;
&lt;/div&gt;</t>
  </si>
  <si>
    <t>Veterans Independence Program for Primary Caregivers</t>
  </si>
  <si>
    <t>&lt;!-- Funeral and Burial --&gt;
&lt;section&gt;
  &lt;h2 class="mrgn-tp-md"&gt;Funeral and Burial&lt;/h2&gt;
  &lt;div class="row"&gt;  
    &lt;div class="col-sm-12 col-md-8 mrgn-bttm-md"&gt;
      &lt;p&gt;The Funeral and Burial program provides financial support toward funeral and burial expenses. The Last Post Fund, a non-profit organization, delivers the program on behalf of Veterans Affairs Canada.&lt;/p&gt;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data-vac-url="http://www.veterans.gc.ca/eng/services/financial/funeral-burial"&gt;
                Funeral and Burial
                &lt;span class="fa fa-external-link mrgn-lft-sm"&gt;&lt;/span&gt;
            &lt;/a&gt;
          &lt;/li&gt;
        &lt;/ul&gt; 
      &lt;/div&gt;
    &lt;/div&gt;
  &lt;/div&gt;
&lt;/section&gt;</t>
  </si>
  <si>
    <t>&lt;!-- Funeral and Burial FR --&gt;
&lt;section&gt;
  &lt;h2 class="mrgn-tp-md"&gt;Programme de frais de funérailles et d'inhumations&lt;/h2&gt;
  &lt;div class="row"&gt;  
    &lt;div class="col-sm-12 col-md-8 mrgn-bttm-md"&gt;
      &lt;p&gt;Le Programme de frais de funérailles et d'inhumation offre une aide financière visant à couvrir les frais de funérailles et d'inhumation. Le Fonds du Souvenir, un organisme sans but lucratif, met en œuvre le programme au nom d'Anciens Combattants Canada.&lt;/p&gt;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data-vac-url="http://www.veterans.gc.ca/fra/services/financial/funeral-burial"&gt;Programme de frais de funérailles et d'inhumations &lt;span class="fa fa-external-link mrgn-lft-sm"&gt;&lt;/span&gt;
            &lt;/a&gt;
          &lt;/li&gt;
        &lt;/ul&gt; 
      &lt;/div&gt;
    &lt;/div&gt;
  &lt;/div&gt;
&lt;/section&gt;</t>
  </si>
  <si>
    <t>&lt;!-- Funeral and Burial --&gt;
&lt;section&gt;
  &lt;h2 class="mrgn-tp-md"&gt;Funeral and Burial&lt;/h2&gt;
  &lt;div class="row"&gt;  
    &lt;div class="col-sm-12 col-md-8 mrgn-bttm-md"&gt;
      &lt;p&gt;The Funeral and Burial program provides financial support toward funeral and burial expenses. The Last Post Fund, a non-profit organization, delivers the program on behalf of Veterans Affairs Canada.&lt;/p&gt;
    &lt;/div&gt;
    &lt;div class="col-sm-12 col-md-4"&gt;
      &lt;div class="panel panel-default"&gt;
        &lt;header class="panel-heading"&gt;
          &lt;h3 class="panel-title"&gt;More information&lt;/h3&gt;
        &lt;/header&gt;  
        &lt;ul class="list-group"&gt;
          &lt;li class="list-group-item"&gt;
            &lt;a  href="http://www.veterans.gc.ca/eng/services/financial/funeral-burial"&gt;
                Funeral and Burial
            &lt;/a&gt;
          &lt;/li&gt;
        &lt;/ul&gt; 
      &lt;/div&gt;
    &lt;/div&gt;
  &lt;/div&gt;
&lt;/section&gt;</t>
  </si>
  <si>
    <t>&lt;!-- Funeral and Burial FR --&gt;
&lt;section&gt;
  &lt;h2 class="mrgn-tp-md"&gt;Programme de frais de funérailles et d'inhumations&lt;/h2&gt;
  &lt;div class="row"&gt;  
    &lt;div class="col-sm-12 col-md-8 mrgn-bttm-md"&gt;
      &lt;p&gt;Le Programme de frais de funérailles et d'inhumation offre une aide financière visant à couvrir les frais de funérailles et d'inhumation. Le Fonds du Souvenir, un organisme sans but lucratif, met en œuvre le programme au nom d'Anciens Combattants Canada.&lt;/p&gt;
    &lt;/div&gt;
    &lt;div class="col-sm-12 col-md-4"&gt;
      &lt;div class="panel panel-default"&gt;
        &lt;header class="panel-heading"&gt;
          &lt;h3 class="panel-title"&gt;Plus d'informations&lt;/h3&gt;
        &lt;/header&gt;  
        &lt;ul class="list-group"&gt;
          &lt;li class="list-group-item"&gt;
            &lt;a  href="http://www.veterans.gc.ca/fra/services/financial/funeral-burial"&gt;Programme de frais de funérailles et d'inhumations&lt;/a&gt;
          &lt;/li&gt;
        &lt;/ul&gt; 
      &lt;/div&gt;
    &lt;/div&gt;
  &lt;/div&gt;
&lt;/section&gt;</t>
  </si>
  <si>
    <t>&lt;!-- Funeral and Burial --&gt;
&lt;div id="returned_data"&gt;
  &lt;div class="pseudo-card"&gt;
    &lt;div class="pseudo-card-header"&gt;Funeral and Burial&lt;/div&gt;
    &lt;div class="pseudo-card-content"&gt;
      &lt;p&gt;The Funeral and Burial program provides financial support toward funeral and burial expenses. The Last Post Fund, a non-profit organization, delivers the program on behalf of Veterans Affairs Canada.&lt;/p&gt;
    &lt;/div&gt;
  &lt;/div&gt;
  &lt;div class="pseudo-card"&gt;
    &lt;div class="pseudo-card-header"&gt;More information&lt;/div&gt;
    &lt;div class="pseudo-card-content"&gt;
      &lt;ul class="pseudo-list"&gt;
        &lt;li&gt;
          &lt;a tappable class="external-link" external-url="http://www.veterans.gc.ca/eng/services/financial/funeral-burial"&gt;Funeral and Burial&lt;/a&gt;
        &lt;/li&gt;
      &lt;/ul&gt;
    &lt;/div&gt;
  &lt;/div&gt;
&lt;/div&gt;</t>
  </si>
  <si>
    <t>&lt;!-- Funeral and Burial FR --&gt;
&lt;div id="returned_data"&gt;
  &lt;div class="pseudo-card"&gt;
    &lt;div class="pseudo-card-header"&gt;Programme de frais de funérailles et d'inhumations&lt;/div&gt;
    &lt;div class="pseudo-card-content"&gt;
      &lt;p&gt;Le Programme de frais de funérailles et d'inhumation offre une aide financière visant à couvrir les frais de funérailles et d'inhumation. Le Fonds du Souvenir, un organisme sans but lucratif, met en œuvre le programme au nom d'Anciens Combattants Canada.&lt;/p&gt;
    &lt;/div&gt;
  &lt;/div&gt;
  &lt;div class="pseudo-card"&gt;
    &lt;div class="pseudo-card-header"&gt;Plus d'informations&lt;/div&gt;
    &lt;div class="pseudo-card-content"&gt;
      &lt;ul class="pseudo-list"&gt;
        &lt;li&gt;
          &lt;a tappable class="external-link" external-url="http://www.veterans.gc.ca/fra/services/financial/funeral-burial"&gt;Programme de frais de funérailles et d'inhumations&lt;/a&gt;
        &lt;/li&gt;
      &lt;/ul&gt;
    &lt;/div&gt;
  &lt;/div&gt;
&lt;/div&gt;</t>
  </si>
  <si>
    <t>Funeral and Burial Assistance</t>
  </si>
  <si>
    <t>&lt;!-- Earnings Loss Benefit (survivor) --&gt;
&lt;section&gt;
  &lt;h2 class="mrgn-tp-md"&gt;Earnings Loss Benefit (survivor)&lt;/h2&gt;
  &lt;div class="row"&gt;  
    &lt;div class="col-sm-12 col-md-8 mrgn-bttm-md"&gt;
      &lt;p&gt;The Earnings Loss Benefit is a taxable, monthly benefit for the survivor (e.g. spouse or dependent child) of a Canadian Armed Forces (CAF) member or Veteran who died due to a service-related illness or injury. You will receive the benefit until the date when the Veteran or CAF member would have reached 65 years old.&lt;/p&gt;
     &lt;a  href='#vac-site-confirm-popup' 
                aria-controls="vac-site-confirm-popup" 
                class="btn btn-lg btn-success wb-lbx" 
                role="button" 
                rel="external" 
                target="_blank" 
                data-vac-url="http://www.veterans.gc.ca/eng/forms/document/259"&gt;Apply for the Earnings Loss Benefit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data-vac-url="http://www.veterans.gc.ca/eng/services/information-for/families-and-survivors/earnings-loss"&gt;
               Earnings Loss Benefit
                &lt;span class="fa fa-external-link mrgn-lft-sm"&gt;&lt;/span&gt;
            &lt;/a&gt;
          &lt;/li&gt;
          &lt;li class="list-group-item"&gt;
            &lt;a  href='#vac-site-confirm-popup' 
                aria-controls="vac-site-confirm-popup" 
                class="wb-lbx" 
                role="button" 
                rel="external" 
                target="_blank" 
                data-vac-url="http://www.veterans.gc.ca/eng/about-us/policy/category/15"&gt;
               Earnings Loss Benefit policies
                &lt;span class="fa fa-external-link mrgn-lft-sm"&gt;&lt;/span&gt;
            &lt;/a&gt;
          &lt;/li&gt;
        &lt;/ul&gt; 
      &lt;/div&gt;
    &lt;/div&gt;
  &lt;/div&gt;
&lt;/section&gt;</t>
  </si>
  <si>
    <t>DP &lt; 1%</t>
  </si>
  <si>
    <t>&lt;!-- Earnings Loss Benefit (survivor) FR --&gt;
&lt;section&gt;
  &lt;h2 class="mrgn-tp-md"&gt;L'allocation pour perte de revenus (survivant)&lt;/h2&gt;
  &lt;div class="row"&gt;  
    &lt;div class="col-sm-12 col-md-8 mrgn-bttm-md"&gt;
      &lt;p&gt;L'allocation pour perte de revenus est une allocation mensuelle imposable qui est versée aux survivants (p. ex., époux ou enfant à charge) d'un membre ou d'un vétéran des Forces armées canadiennes (FAC) décédé d'une maladie ou d'une blessure attribuable au service. Les survivants recevront les prestations jusqu'à la date à laquelle le vétéran ou le membre des FAC aurait atteint l'âge de 65 ans.&lt;/p&gt;
      &lt;a  href='#vac-site-confirm-popup' 
                aria-controls="vac-site-confirm-popup" 
                class="btn btn-lg btn-success wb-lbx" 
                role="button" 
                rel="external" 
                target="_blank" 
                data-vac-url="http://www.veterans.gc.ca/fra/formulaires/document/259"&gt;Présenter une demande d'allocation pour perte de revenus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data-vac-url="http://www.veterans.gc.ca/fra/services/information-for/families-and-survivors/earnings-loss"&gt;
               L'allocation pour perte de revenus
                &lt;span class="fa fa-external-link mrgn-lft-sm"&gt;&lt;/span&gt;
            &lt;/a&gt;
          &lt;/li&gt;
          &lt;li class="list-group-item"&gt;
            &lt;a  href='#vac-site-confirm-popup' 
                aria-controls="vac-site-confirm-popup" 
                class="wb-lbx" 
                role="button" 
                rel="external" 
                target="_blank" 
                data-vac-url="http://www.veterans.gc.ca/fra/about-us/policy/category/15"&gt;
               Les politiques du programme d'Allocation pour perte de revenus
                &lt;span class="fa fa-external-link mrgn-lft-sm"&gt;&lt;/span&gt;
            &lt;/a&gt;
          &lt;/li&gt;
        &lt;/ul&gt; 
      &lt;/div&gt;
    &lt;/div&gt;
  &lt;/div&gt;
&lt;/section&gt;</t>
  </si>
  <si>
    <t>&lt;!-- Earnings Loss Benefit (survivor) --&gt;
&lt;section&gt;
  &lt;h2 class="mrgn-tp-md"&gt;Earnings Loss Benefit (survivor)&lt;/h2&gt;
  &lt;div class="row"&gt;  
    &lt;div class="col-sm-12 col-md-8 mrgn-bttm-md"&gt;
      &lt;p&gt;The Earnings Loss Benefit is a taxable, monthly benefit for the survivor (e.g. spouse or dependent child) of a Canadian Armed Forces (CAF) member or Veteran who died due to a service-related illness or injury. You will receive the benefit until the date when the Veteran or CAF member would have reached 65 years old.&lt;/p&gt;
      &lt;a  href="http://www.veterans.gc.ca/eng/forms/document/259"&gt;Apply for the Earnings Loss Benefit for survivors&lt;/a&gt;
    &lt;/div&gt;
    &lt;div class="col-sm-12 col-md-4"&gt;
      &lt;div class="panel panel-default"&gt;
        &lt;header class="panel-heading"&gt;
          &lt;h3 class="panel-title"&gt;More information&lt;/h3&gt;
        &lt;/header&gt;  
        &lt;ul class="list-group"&gt;
          &lt;li class="list-group-item"&gt;
            &lt;a  href="http://www.veterans.gc.ca/eng/services/information-for/families-and-survivors/earnings-loss"&gt;
               Earnings Loss Benefit
            &lt;/a&gt;
          &lt;/li&gt;
          &lt;/li&gt;
          &lt;li class="list-group-item"&gt;
            &lt;a  href="http://www.veterans.gc.ca/eng/about-us/policy/category/15"&gt;
               Earnings Loss Benefit policies
            &lt;/a&gt;
          &lt;/li&gt;
        &lt;/ul&gt; 
      &lt;/div&gt;
    &lt;/div&gt;
  &lt;/div&gt;
&lt;/section&gt;</t>
  </si>
  <si>
    <t>&lt;!-- Earnings Loss Benefit (survivor) FR --&gt;
&lt;section&gt;
  &lt;h2 class="mrgn-tp-md"&gt;L'allocation pour perte de revenus (survivant)&lt;/h2&gt;
  &lt;div class="row"&gt;  
    &lt;div class="col-sm-12 col-md-8 mrgn-bttm-md"&gt;
      &lt;p&gt;L'allocation pour perte de revenus est une allocation mensuelle imposable qui est versée aux survivants (p. ex., époux ou enfant à charge) d'un membre ou d'un vétéran des Forces armées canadiennes (FAC) décédé d'une maladie ou d'une blessure attribuable au service. Les survivants recevront les prestations jusqu'à la date à laquelle le vétéran ou le membre des FAC aurait atteint l'âge de 65 ans.&lt;/p&gt;
      &lt;a  href="http://www.veterans.gc.ca/fra/formulaires/document/259"&gt;Présenter une demande d'allocation pour perte de revenus - survivant&lt;/a&gt;
    &lt;/div&gt;
    &lt;div class="col-sm-12 col-md-4"&gt;
      &lt;div class="panel panel-default"&gt;
        &lt;header class="panel-heading"&gt;
          &lt;h3 class="panel-title"&gt;Plus d'informations&lt;/h3&gt;
        &lt;/header&gt;  
        &lt;ul class="list-group"&gt;
          &lt;li class="list-group-item"&gt;
            &lt;a  href="http://www.veterans.gc.ca/fra/services/information-for/families-and-survivors/earnings-loss"&gt;
               L'allocation pour perte de revenus
            &lt;/a&gt;
          &lt;/li&gt;
          &lt;li class="list-group-item"&gt;
            &lt;a  href="http://www.veterans.gc.ca/fra/about-us/policy/category/15"&gt;
              Les politiques du programme d'Allocation pour perte de revenus
            &lt;/a&gt;
          &lt;/li&gt;
        &lt;/ul&gt; 
      &lt;/div&gt;
    &lt;/div&gt;
  &lt;/div&gt;
&lt;/section&gt;</t>
  </si>
  <si>
    <r>
      <rPr/>
      <t xml:space="preserve">&lt;!-- Earnings Loss Benefit (survivor) --&gt;
&lt;div id="returned_data"&gt;
  &lt;div class="pseudo-card"&gt;
    &lt;div class="pseudo-card-header"&gt;Earnings Loss Benefit (survivor)&lt;/div&gt;
    &lt;div class="pseudo-card-content"&gt;
      &lt;p&gt;The Earnings Loss Benefit is a taxable, monthly benefit for the survivor (e.g. spouse or dependent child) of a Canadian Armed Forces (CAF) member or Veteran who died due to a service-related illness or injury. You will receive the benefit until the date when the Veteran or CAF member would have reached 65 years old.&lt;/p&gt;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external-url="http://www.veterans.gc.ca/eng/services/information-for/families-and-survivors/earnings-loss"&gt;Earnings Loss Benefit&lt;/a&gt;
        &lt;/li&gt;
        &lt;/li&gt;
        &lt;li&gt;
          &lt;a tappable class="external-link" external-url="http://www.veterans.gc.ca/eng/about-us/policy/category/15"&gt;Earnings Loss Benefit policies&lt;/a&gt;
        &lt;/li&gt;
      &lt;/ul&gt;
    &lt;/div&gt;
  &lt;/div&gt;
&lt;/div&gt;</t>
    </r>
  </si>
  <si>
    <t>&lt;!-- Earnings Loss Benefit (survivor) FR --&gt;
&lt;div id="returned_data"&gt;
  &lt;div class="pseudo-card"&gt;
    &lt;div class="pseudo-card-header"&gt;L'allocation pour perte de revenus (survivant)&lt;/div&gt;
    &lt;div class="pseudo-card-content"&gt;
      &lt;p&gt;L'allocation pour perte de revenus est une allocation mensuelle imposable qui est versée aux survivants (p. ex., époux ou enfant à charge) d'un membre ou d'un vétéran des Forces armées canadiennes (FAC) décédé d'une maladie ou d'une blessure attribuable au service. Les survivants recevront les prestations jusqu'à la date à laquelle le vétéran ou le membre des FAC aurait atteint l'âge de 65 ans.&lt;/p&gt;
      &lt;a tappable class="external-link pseudo-button" external-url="http://www.veterans.gc.ca/fra/formulaires/document/259"&gt;Présenter une demande d'allocation pour perte de revenus - survivant&lt;/a&gt;
    &lt;/div&gt;
  &lt;/div&gt;
  &lt;div class="pseudo-card"&gt;
    &lt;div class="pseudo-card-header"&gt;Plus d'informations&lt;/div&gt;
    &lt;div class="pseudo-card-content"&gt;
      &lt;ul class="pseudo-list"&gt;
        &lt;li&gt;
          &lt;a tappable class="external-link" external-url="http://www.veterans.gc.ca/fra/services/information-for/families-and-survivors/earnings-loss"&gt;L'allocation pour perte de revenus&lt;/a&gt;
        &lt;/li&gt;
        &lt;li&gt;
          &lt;a tappable class="external-link" external-url="http://www.veterans.gc.ca/fra/about-us/policy/category/15"&gt;Les politiques du programme d'Allocation pour perte de revenus&lt;/a&gt;
        &lt;/li&gt;
      &lt;/ul&gt;
    &lt;/div&gt;
  &lt;/div&gt;
&lt;/div&gt;</t>
  </si>
  <si>
    <t>Earnings Loss Benefit (Survivor)</t>
  </si>
  <si>
    <t xml:space="preserve"> &lt;!-- Supplementary Retirement Benefit  --&gt;
&lt;section&gt;
  &lt;h2 class="mrgn-tp-md"&gt;Supplementary Retirement Benefit &lt;/h2&gt;
  &lt;div class="row"&gt;  
    &lt;div class="col-sm-12 col-md-8 mrgn-bttm-md"&gt;
      &lt;p&gt;The Supplementary Retirement Benefit is a taxable, lump-sum benefit provided to individuals who were in receipt of Earnings Loss Benefits on a long-term basis. It is provided in recognition of the lower pension plan contributions you may have made.&lt;/p&gt;
      &lt;a  href='#vac-site-confirm-popup' 
                aria-controls="vac-site-confirm-popup" 
                class="btn btn-lg btn-success wb-lbx" 
                role="button" 
                rel="external" 
                target="_blank" 
                data-vac-url="http://www.veterans.gc.ca/eng/forms/document/312"&gt;Apply for the Supplementary Retirement Benefit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data-vac-url="http://www.veterans.gc.ca/eng/services/transition/rehabilitation/retirement-benefit"&gt;
               Supplementary Retirement Benefit
                &lt;span class="fa fa-external-link mrgn-lft-sm"&gt;&lt;/span&gt;
            &lt;/a&gt;
          &lt;/li&gt;
        &lt;/ul&gt; 
      &lt;/div&gt;
    &lt;/div&gt;
  &lt;/div&gt;
&lt;/section&gt;
</t>
  </si>
  <si>
    <t>&lt;!-- Supplementary Retirement Benefit FR --&gt;
&lt;section&gt;
  &lt;h2 class="mrgn-tp-md"&gt;La prestation de retraite supplémentaire&lt;/h2&gt;
  &lt;div class="row"&gt;  
    &lt;div class="col-sm-12 col-md-8 mrgn-bttm-md"&gt;
      &lt;p&gt;La prestation de retraite supplémentaire est un montant forfaitaire imposable étant versé aux personnes qui recevaient l'allocation pour perte de revenus pendant une longue période. Vous avez droit au supplément en raison des faibles cotisations faites à un régime de pension.&lt;/p&gt;
     &lt;a  href='#vac-site-confirm-popup' 
                aria-controls="vac-site-confirm-popup" 
                class="btn btn-lg btn-success wb-lbx" 
                role="button" 
                rel="external" 
                target="_blank" 
                data-vac-url="http://www.veterans.gc.ca/fra/formulaires/document/312"&gt;Présenter une demande de prestation de retraite supplémentaire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data-vac-url="http://www.veterans.gc.ca/fra/services/transition/rehabilitation/retirement-benefit"&gt;
               La prestation de retraite supplémentaire
                &lt;span class="fa fa-external-link mrgn-lft-sm"&gt;&lt;/span&gt;
            &lt;/a&gt;
          &lt;/li&gt;
        &lt;/ul&gt; 
      &lt;/div&gt;
    &lt;/div&gt;
  &lt;/div&gt;
&lt;/section&gt;</t>
  </si>
  <si>
    <t>&lt;!-- Supplementary Retirement Benefit  --&gt;
&lt;section&gt;
  &lt;h2 class="mrgn-tp-md"&gt;Supplementary Retirement Benefit &lt;/h2&gt;
  &lt;div class="row"&gt;  
    &lt;div class="col-sm-12 col-md-8 mrgn-bttm-md"&gt;
      &lt;p&gt;The Supplementary Retirement Benefit is a taxable, lump-sum benefit provided to individuals who were in receipt of Earnings Loss Benefits on a long-term basis. It is provided in recognition of the lower pension plan contributions you may have made.&lt;/p&gt;
            &lt;a  href="http://www.veterans.gc.ca/eng/forms/document/312"&gt;Apply for the Supplementary Retirement Benefit for survivors&lt;/a&gt;
    &lt;/div&gt;
    &lt;div class="col-sm-12 col-md-4"&gt;
      &lt;div class="panel panel-default"&gt;
        &lt;header class="panel-heading"&gt;
          &lt;h3 class="panel-title"&gt;More information&lt;/h3&gt;
        &lt;/header&gt;  
        &lt;ul class="list-group"&gt;
          &lt;li class="list-group-item"&gt;
            &lt;a  href="http://www.veterans.gc.ca/eng/services/transition/rehabilitation/retirement-benefit"&gt;
               Supplementary Retirement Benefit
            &lt;/a&gt;
          &lt;/li&gt;
        &lt;/ul&gt; 
      &lt;/div&gt;
    &lt;/div&gt;
  &lt;/div&gt;
&lt;/section&gt;</t>
  </si>
  <si>
    <t>&lt;!-- Supplementary Retirement Benefit FR --&gt;
&lt;section&gt;
  &lt;h2 class="mrgn-tp-md"&gt;La prestation de retraite supplémentaire&lt;/h2&gt;
  &lt;div class="row"&gt;  
    &lt;div class="col-sm-12 col-md-8 mrgn-bttm-md"&gt;
      &lt;p&gt;La prestation de retraite supplémentaire est un montant forfaitaire imposable étant versé aux personnes qui recevaient l'allocation pour perte de revenus pendant une longue période. Vous avez droit au supplément en raison des faibles cotisations faites à un régime de pension.&lt;/p&gt;
      &lt;a  href="http://www.veterans.gc.ca/fra/formulaires/document/312"&gt;Présenter une demande de prestation de retraite supplémentaire - survivant&lt;/a&gt;
    &lt;/div&gt;
    &lt;div class="col-sm-12 col-md-4"&gt;
      &lt;div class="panel panel-default"&gt;
        &lt;header class="panel-heading"&gt;
          &lt;h3 class="panel-title"&gt;Plus d'informations&lt;/h3&gt;
        &lt;/header&gt;  
        &lt;ul class="list-group"&gt;
          &lt;li class="list-group-item"&gt;
            &lt;a  href="http://www.veterans.gc.ca/fra/services/transition/rehabilitation/retirement-benefit"&gt;
               La prestation de retraite supplémentaire
            &lt;/a&gt;
          &lt;/li&gt;
        &lt;/ul&gt; 
      &lt;/div&gt;
    &lt;/div&gt;
  &lt;/div&gt;
&lt;/section&gt;</t>
  </si>
  <si>
    <r>
      <rPr/>
      <t xml:space="preserve">&lt;!-- Supplementary Retirement Benefit  --&gt;
&lt;div id="returned_data"&gt;
  &lt;div class="pseudo-card"&gt;
    &lt;div class="pseudo-card-header"&gt;Supplementary Retirement Benefit&lt;/div&gt;
    &lt;div class="pseudo-card-content"&gt;
      &lt;p&gt;The Supplementary Retirement Benefit is a taxable, lump-sum benefit provided to individuals who were in receipt of Earnings Loss Benefits on a long-term basis. It is provided in recognition of the lower pension plan contributions you may have made.&lt;/p&gt;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external-url="http://www.veterans.gc.ca/eng/services/transition/rehabilitation/retirement-benefit"&gt;Supplementary Retirement Benefit&lt;/a&gt;
        &lt;/li&gt;
      &lt;/ul&gt;
    &lt;/div&gt;
  &lt;/div&gt;
&lt;/div&gt;</t>
    </r>
  </si>
  <si>
    <t>&lt;!-- Supplementary Retirement Benefit FR --&gt;
&lt;div id="returned_data"&gt;
  &lt;div class="pseudo-card"&gt;
    &lt;div class="pseudo-card-header"&gt;La prestation de retraite supplémentaire&lt;/div&gt;
    &lt;div class="pseudo-card-content"&gt;
      &lt;p&gt;La prestation de retraite supplémentaire est un montant forfaitaire imposable étant versé aux personnes qui recevaient l'allocation pour perte de revenus pendant une longue période. Vous avez droit au supplément en raison des faibles cotisations faites à un régime de pension.&lt;/p&gt;
      &lt;a tappable class ="external-link pseudo-button" external-url="http://www.veterans.gc.ca/fra/formulaires/document/312"&gt;Présenter une demande de prestation de retraite supplémentaire - survivant&lt;/a&gt;
    &lt;/div&gt;
  &lt;/div&gt;
  &lt;div class="pseudo-card"&gt;
    &lt;div class="pseudo-card-header"&gt;Plus d'informations&lt;/div&gt;
    &lt;div class="pseudo-card-content"&gt;
      &lt;ul class="pseudo-list"&gt;
        &lt;li&gt;
          &lt;a tappable class="external-link" external-url="http://www.veterans.gc.ca/fra/services/transition/rehabilitation/retirement-benefit"&gt;La prestation de retraite supplémentaire&lt;/a&gt;
        &lt;/li&gt;
      &lt;/ul&gt;
    &lt;/div&gt;
  &lt;/div&gt;
&lt;/div&gt;</t>
  </si>
  <si>
    <t xml:space="preserve">Supplementary Retirement Benefits </t>
  </si>
  <si>
    <t xml:space="preserve"> &lt;!-- Retirement Income Security Benefit  --&gt;
&lt;section&gt;
  &lt;h2 class="mrgn-tp-md"&gt;Retirement Income Security Benefit&lt;/h2&gt;
  &lt;div class="row"&gt;  
    &lt;div class="col-sm-12 col-md-8 mrgn-bttm-md"&gt;
      &lt;p&gt;The Retirement Income Security Benefit is a taxable, monthly benefit. This benefit tops up your total annual income to at least 70% of what you received in financial benefits from &lt;abbr title="Veterans Affairs Canada"&gt;VAC&lt;/abbr&gt; before age 65. As a survivor, you may be eligible if you are no longer eligible for Earnings Loss; or if the Veteran was eligible for the Retirement Income Security Benefit when they passed away.&lt;/p&gt;
      &lt;a  href='#vac-site-confirm-popup' 
                aria-controls="vac-site-confirm-popup" 
                class="btn btn-lg btn-success wb-lbx" 
                role="button" 
                rel="external" 
                target="_blank" 
                data-vac-url="http://www.veterans.gc.ca/eng/forms/document/564"&gt;Apply for the Retirement Income Security Benefit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data-vac-url="http://www.veterans.gc.ca/eng/services/financial/retirement-income-security-benefit"&gt;
                Retirement Income Security Benefit
                &lt;span class="fa fa-external-link mrgn-lft-sm"&gt;&lt;/span&gt;
            &lt;/a&gt;
          &lt;/li&gt;
        &lt;/ul&gt; 
      &lt;/div&gt;
    &lt;/div&gt;
  &lt;/div&gt;
&lt;/section&gt;
</t>
  </si>
  <si>
    <t xml:space="preserve">&lt;!-- Retirement Income Security Benefit FR  --&gt;
&lt;section&gt;
  &lt;h2 class="mrgn-tp-md"&gt;L'allocation de sécurité du revenu de retraite&lt;/h2&gt;
  &lt;div class="row"&gt;  
    &lt;div class="col-sm-12 col-md-8 mrgn-bttm-md"&gt;
      &lt;p&gt;L'allocation de sécurité du revenu de retraite est une prestation mensuelle et imposable. Cette allocation complète votre revenu annuel total jusqu'à concurrence d'au moins 70 % des prestations financières que vous receviez d'&lt;abbr title="Anciens Combattants Canada"&gt;ACC&lt;/abbr&gt; avant l'âge de 65 ans. En tant que survivant, vous pourriez y être admissible si vous n'avez plus droit à l'allocation pour perte de revenus, ou si le vétéran était admissible à l'allocation de sécurité du revenu de retraite au moment de son décès.&lt;/p&gt;
      &lt;a  href='#vac-site-confirm-popup' 
                aria-controls="vac-site-confirm-popup" 
                class="btn btn-lg btn-success wb-lbx" 
                role="button" 
                rel="external" 
                target="_blank" 
                data-vac-url="http://www.veterans.gc.ca/fra/formulaires/document/564"&gt;Présenter une demande d'allocation de sécurité du revenu de retraite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data-vac-url="http://www.veterans.gc.ca/fra/services/financial/retirement-income-security-benefit"&gt;
                L'allocation de sécurité du revenu de retraite
                &lt;span class="fa fa-external-link mrgn-lft-sm"&gt;&lt;/span&gt;
            &lt;/a&gt;
          &lt;/li&gt;
        &lt;/ul&gt; 
      &lt;/div&gt;
    &lt;/div&gt;
  &lt;/div&gt;
&lt;/section&gt;
</t>
  </si>
  <si>
    <t>&lt;!-- Retirement Income Security Benefit  --&gt;
&lt;section&gt;
  &lt;h2 class="mrgn-tp-md"&gt;Retirement Income Security Benefit&lt;/h2&gt;
  &lt;div class="row"&gt;  
    &lt;div class="col-sm-12 col-md-8 mrgn-bttm-md"&gt;
      &lt;p&gt;The Retirement Income Security Benefit is a taxable, monthly benefit. This benefit tops up your total annual income to at least 70% of what you received in financial benefits from &lt;abbr title="Veterans Affairs Canada"&gt;VAC&lt;/abbr&gt; before age 65. As a survivor, you may be eligible if you are no longer eligible for Earnings Loss; or if the Veteran was eligible for the Retirement Income Security Benefit when they passed away.&lt;/p&gt;
&lt;a  href="http://www.veterans.gc.ca/eng/forms/document/564"&gt;Apply for the Retirement Income Security Benefit for survivors&lt;/a&gt;
    &lt;/div&gt;
    &lt;div class="col-sm-12 col-md-4"&gt;
      &lt;div class="panel panel-default"&gt;
        &lt;header class="panel-heading"&gt;
          &lt;h3 class="panel-title"&gt;More information&lt;/h3&gt;
        &lt;/header&gt;  
        &lt;ul class="list-group"&gt;
          &lt;li class="list-group-item"&gt;
            &lt;a  href="http://www.veterans.gc.ca/eng/services/financial/retirement-income-security-benefit"&gt;
                Retirement Income Security Benefit
            &lt;/a&gt;
          &lt;/li&gt;
        &lt;/ul&gt; 
      &lt;/div&gt;
    &lt;/div&gt;
  &lt;/div&gt;
&lt;/section&gt;</t>
  </si>
  <si>
    <t>&lt;!-- Retirement Income Security Benefit FR  --&gt;
&lt;section&gt;
  &lt;h2 class="mrgn-tp-md"&gt;L'allocation de sécurité du revenu de retraite&lt;/h2&gt;
  &lt;div class="row"&gt;  
    &lt;div class="col-sm-12 col-md-8 mrgn-bttm-md"&gt;
      &lt;p&gt;L'allocation de sécurité du revenu de retraite est une prestation mensuelle et imposable. Cette allocation complète votre revenu annuel total jusqu'à concurrence d'au moins 70 % des prestations financières que vous receviez d'&lt;abbr title="Anciens Combattants Canada"&gt;ACC&lt;/abbr&gt; avant l'âge de 65 ans. En tant que survivant, vous pourriez y être admissible si vous n'avez plus droit à l'allocation pour perte de revenus, ou si le vétéran était admissible à l'allocation de sécurité du revenu de retraite au moment de son décès.&lt;/p&gt;
&lt;a  href="http://www.veterans.gc.ca/fra/formulaires/document/564"&gt;Présenter une demande d'allocation de sécurité du revenu de retraite - survivant&lt;/a&gt;
    &lt;/div&gt;
    &lt;div class="col-sm-12 col-md-4"&gt;
      &lt;div class="panel panel-default"&gt;
        &lt;header class="panel-heading"&gt;
          &lt;h3 class="panel-title"&gt;Plus d'informations&lt;/h3&gt;
        &lt;/header&gt;  
        &lt;ul class="list-group"&gt;
          &lt;li class="list-group-item"&gt;
            &lt;a  href="http://www.veterans.gc.ca/fra/services/financial/retirement-income-security-benefit"&gt;
                L'allocation de sécurité du revenu de retraite
            &lt;/a&gt;
          &lt;/li&gt;
        &lt;/ul&gt; 
      &lt;/div&gt;
    &lt;/div&gt;
  &lt;/div&gt;
&lt;/section&gt;</t>
  </si>
  <si>
    <r>
      <rPr/>
      <t xml:space="preserve">&lt;!-- Retirement Income Security Benefit  --&gt;
&lt;div id="returned_data"&gt;
  &lt;div class="pseudo-card"&gt;
    &lt;div class="pseudo-card-header"&gt;Retirement Income Security Benefit&lt;/div&gt;
    &lt;div class="pseudo-card-content"&gt;
      &lt;p&gt;The Retirement Income Security Benefit is a taxable, monthly benefit. This benefit tops up your total annual income to at least 70% of what you received in financial benefits from &lt;abbr title="Veterans Affairs Canada"&gt;VAC&lt;/abbr&gt; before age 65. As a survivor, you may be eligible if you are no longer eligible for Earnings Loss; or if the Veteran was eligible for the Retirement Income Security Benefit when they passed away.&lt;/p&gt;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external-url="http://www.veterans.gc.ca/eng/services/financial/retirement-income-security-benefit"&gt;Retirement Income Security Benefit&lt;/a&gt;
        &lt;/li&gt;
      &lt;/ul&gt;
    &lt;/div&gt;
  &lt;/div&gt;
&lt;/div&gt;</t>
    </r>
  </si>
  <si>
    <t>&lt;!-- Retirement Income Security Benefit FR  --&gt;
&lt;div id="returned_data"&gt;
  &lt;div class="pseudo-card"&gt;
    &lt;div class="pseudo-card-header"&gt;L'allocation de sécurité du revenu de retraite&lt;/div&gt;
    &lt;div class="pseudo-card-content"&gt;
      &lt;p&gt;L'allocation de sécurité du revenu de retraite est une prestation mensuelle et imposable. Cette allocation complète votre revenu annuel total jusqu'à concurrence d'au moins 70 % des prestations financières que vous receviez d'&lt;abbr title="Anciens Combattants Canada"&gt;ACC&lt;/abbr&gt; avant l'âge de 65 ans. En tant que survivant, vous pourriez y être admissible si vous n'avez plus droit à l'allocation pour perte de revenus, ou si le vétéran était admissible à l'allocation de sécurité du revenu de retraite au moment de son décès.&lt;/p&gt;
      &lt;a tappable class="external-link pseudo-button" external-url="http://www.veterans.gc.ca/fra/formulaires/document/564"&gt;Présenter une demande d'allocation de sécurité du revenu de retraite - survivant&lt;/a&gt;
    &lt;/div&gt;
  &lt;/div&gt;
  &lt;div class="pseudo-card"&gt;
    &lt;div class="pseudo-card-header"&gt;Plus d'informations&lt;/div&gt;
    &lt;div class="pseudo-card-content"&gt;
      &lt;ul class="pseudo-list"&gt;
        &lt;li&gt;
          &lt;a tappable class="external-link" external-url="http://www.veterans.gc.ca/fra/services/financial/retirement-income-security-benefit"&gt;L'allocation de sécurité du revenu de retraite&lt;/a&gt;
        &lt;/li&gt;
      &lt;/ul&gt;
    &lt;/div&gt;
  &lt;/div&gt;
&lt;/div&gt;</t>
  </si>
  <si>
    <t xml:space="preserve"> &lt;!-- Canadian Forces Income Support  --&gt;
&lt;section&gt;
  &lt;h2 class="mrgn-tp-md"&gt;Canadian Forces Income Support&lt;/h2&gt;
  &lt;div class="row"&gt;  
    &lt;div class="col-sm-12 col-md-8 mrgn-bttm-md"&gt;
      &lt;p&gt;The Canadian Forces Income Support is a tax-free, monthly benefit to help low-income survivors meet their basic needs. You may qualify for this benefit if you were receiving the Earnings Loss Benefit or the Veteran was in receipt of the Canadian Forces Income Support when they passed away.&lt;/p&gt;
     &lt;a  href='#vac-site-confirm-popup' 
                aria-controls="vac-site-confirm-popup" 
                class="btn btn-lg btn-success wb-lbx" 
                role="button" 
                rel="external" 
                target="_blank" 
                data-vac-url="http://www.veterans.gc.ca/eng/forms/document/296"&gt;Apply for the Canadian Forces Income Support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data-vac-url="http://www.veterans.gc.ca/eng/services/financial/cf-income-support"&gt;
                Canadian Forces Income Support
                &lt;span class="fa fa-external-link mrgn-lft-sm"&gt;&lt;/span&gt;
            &lt;/a&gt;
          &lt;/li&gt;
        &lt;/ul&gt; 
      &lt;/div&gt;
    &lt;/div&gt;
  &lt;/div&gt;
&lt;/section&gt;
</t>
  </si>
  <si>
    <t>&lt;!-- Canadian Forces Income Support FR --&gt;
&lt;section&gt;
  &lt;h2 class="mrgn-tp-md"&gt;Le soutien du revenu des Forces canadiennes&lt;/h2&gt;
  &lt;div class="row"&gt;  
    &lt;div class="col-sm-12 col-md-8 mrgn-bttm-md"&gt;
      &lt;p&gt;Le soutien du revenu des Forces canadiennes (SRFC) est une allocation mensuelle non imposable qui vise à aider les survivants à faible revenu à subvenir à leurs besoins fondamentaux. Vous pourriez y être admissible si vous receviez auparavant l'allocation pour perte de revenus, ou si le vétéran recevait déjà le SRFC au moment de son décès.&lt;/p&gt;
     &lt;a  href='#vac-site-confirm-popup' 
                aria-controls="vac-site-confirm-popup" 
                class="btn btn-lg btn-success wb-lbx" 
                role="button" 
                rel="external" 
                target="_blank" 
                data-vac-url="http://www.veterans.gc.ca/fra/formulaires/document/296"&gt;Présenter une demande de soutien du revenu des Forces canadiennes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data-vac-url="http://www.veterans.gc.ca/fra/services/financial/cf-income-support"&gt;
                Allocation de soutien du revenu des Forces canadiennes
                &lt;span class="fa fa-external-link mrgn-lft-sm"&gt;&lt;/span&gt;
            &lt;/a&gt;
          &lt;/li&gt;
        &lt;/ul&gt; 
      &lt;/div&gt;
    &lt;/div&gt;
  &lt;/div&gt;
&lt;/section&gt;</t>
  </si>
  <si>
    <t>&lt;!-- Canadian Forces Income Support  --&gt;
&lt;section&gt;
  &lt;h2 class="mrgn-tp-md"&gt;Canadian Forces Income Support&lt;/h2&gt;
  &lt;div class="row"&gt;  
    &lt;div class="col-sm-12 col-md-8 mrgn-bttm-md"&gt;
      &lt;p&gt;The Canadian Forces Income Support is a tax-free, monthly benefit to help low-income survivors meet their basic needs. You may qualify for this benefit if you were receiving the Earnings Loss Benefit or the Veteran was in receipt of the Canadian Forces Income Support when they passed away.&lt;/p&gt;
            &lt;a  href="http://www.veterans.gc.ca/eng/forms/document/296"&gt;Apply for the Canadian Forces Income Support for survivors&lt;/a&gt;
    &lt;/div&gt;
    &lt;div class="col-sm-12 col-md-4"&gt;
      &lt;div class="panel panel-default"&gt;
        &lt;header class="panel-heading"&gt;
          &lt;h3 class="panel-title"&gt;More information&lt;/h3&gt;
        &lt;/header&gt;  
        &lt;ul class="list-group"&gt;
          &lt;li class="list-group-item"&gt;
            &lt;a  href="http://www.veterans.gc.ca/eng/services/financial/cf-income-support"&gt;
                Canadian Forces Income Support
            &lt;/a&gt;
          &lt;/li&gt;
        &lt;/ul&gt; 
      &lt;/div&gt;
    &lt;/div&gt;
  &lt;/div&gt;
&lt;/section&gt;</t>
  </si>
  <si>
    <t>&lt;!-- Canadian Forces Income Support FR --&gt;
&lt;section&gt;
  &lt;h2 class="mrgn-tp-md"&gt;Le soutien du revenu des Forces canadiennes&lt;/h2&gt;
  &lt;div class="row"&gt;  
    &lt;div class="col-sm-12 col-md-8 mrgn-bttm-md"&gt;
      &lt;p&gt;Le soutien du revenu des Forces canadiennes (SRFC) est une allocation mensuelle non imposable qui vise à aider les survivants à faible revenu à subvenir à leurs besoins fondamentaux. Vous pourriez y être admissible si vous receviez auparavant l'allocation pour perte de revenus, ou si le vétéran recevait déjà le SRFC au moment de son décès.&lt;/p&gt;
      &lt;a  href="http://www.veterans.gc.ca/fra/formulaires/document/296"&gt;Présenter une demande de soutien du revenu des Forces canadiennes - survivant&lt;/a&gt;
    &lt;/div&gt;
    &lt;div class="col-sm-12 col-md-4"&gt;
      &lt;div class="panel panel-default"&gt;
        &lt;header class="panel-heading"&gt;
          &lt;h3 class="panel-title"&gt;Plus d'informations&lt;/h3&gt;
        &lt;/header&gt;  
        &lt;ul class="list-group"&gt;
          &lt;li class="list-group-item"&gt;
            &lt;a  href="http://www.veterans.gc.ca/fra/services/financial/cf-income-support"&gt;Allocation de soutien du revenu des Forces canadiennes&lt;/a&gt;
          &lt;/li&gt;
        &lt;/ul&gt; 
      &lt;/div&gt;
    &lt;/div&gt;
  &lt;/div&gt;
&lt;/section&gt;</t>
  </si>
  <si>
    <r>
      <rPr/>
      <t xml:space="preserve">&lt;!-- Canadian Forces Income Support  --&gt;
&lt;div id="returned_data"&gt;
  &lt;div class="pseudo-card"&gt;
    &lt;div class="pseudo-card-header"&gt;Canadian Forces Income Support&lt;/div&gt;
    &lt;div class="pseudo-card-content"&gt;
      &lt;p&gt;The Canadian Forces Income Support is a tax-free, monthly benefit to help low-income survivors meet their basic needs. You may qualify for this benefit if you were receiving the Earnings Loss Benefit or the Veteran was in receipt of the Canadian Forces Income Support when they passed away.&lt;/p&gt;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external-url="http://www.veterans.gc.ca/eng/services/financial/cf-income-support"&gt;Canadian Forces Income Support&lt;/a&gt;
        &lt;/li&gt;
      &lt;/ul&gt;
    &lt;/div&gt;
  &lt;/div&gt;
&lt;/div&gt;</t>
    </r>
  </si>
  <si>
    <t>&lt;!-- Canadian Forces Income Support FR --&gt;
&lt;div id="returned_data"&gt;
  &lt;div class="pseudo-card"&gt;
    &lt;div class="pseudo-card-header"&gt;Le soutien du revenu des Forces canadiennes&lt;/div&gt;
    &lt;div class="pseudo-card-content"&gt;
      &lt;p&gt;Le soutien du revenu des Forces canadiennes (SRFC) est une allocation mensuelle non imposable qui vise à aider les survivants à faible revenu à subvenir à leurs besoins fondamentaux. Vous pourriez y être admissible si vous receviez auparavant l'allocation pour perte de revenus, ou si le vétéran recevait déjà le SRFC au moment de son décès.&lt;/p&gt;
      &lt;a tappable class="external-link pseudo-button" external-url="http://www.veterans.gc.ca/fra/formulaires/document/296"&gt;Présenter une demande de soutien du revenu des Forces canadiennes - survivant&lt;/a&gt;
    &lt;/div&gt;
  &lt;/div&gt;
  &lt;div class="pseudo-card"&gt;
    &lt;div class="pseudo-card-header"&gt;Plus d'informations&lt;/div&gt;
    &lt;div class="pseudo-card-content"&gt;
      &lt;ul class="pseudo-list"&gt;
        &lt;li&gt;
          &lt;a tappable class="external-link" external-url="http://www.veterans.gc.ca/fra/services/financial/cf-income-support"&gt;Allocation de soutien du revenu des Forces canadiennes&lt;/a&gt;
        &lt;/li&gt;
      &lt;/ul&gt;
    &lt;/div&gt;
  &lt;/div&gt;
&lt;/div&gt;</t>
  </si>
  <si>
    <t>Canadian Forces Income Supplement</t>
  </si>
  <si>
    <t xml:space="preserve"> &lt;!-- Vocational Assistance (survivor)  --&gt;
&lt;section&gt;
  &lt;h2 class="mrgn-tp-md"&gt;Vocational Assistance (survivor)&lt;/h2&gt;
  &lt;div class="row"&gt;  
    &lt;div class="col-sm-12 col-md-8 mrgn-bttm-md"&gt;
      &lt;p&gt;Vocational assistance may include professionals working with you to help identify suitable employment options; job search services (such as résumé writing and interview skills); and financial support for training and related costs (such as tuition and books).&lt;/p&gt;
      &lt;a  href='#vac-site-confirm-popup' 
                aria-controls="vac-site-confirm-popup" 
                class="btn btn-lg btn-success wb-lbx" 
                role="button" 
                rel="external" 
                target="_blank" 
                data-vac-url="http://www.veterans.gc.ca/eng/forms/document/241"&gt;Apply for Vocational Assistance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data-vac-url="http://www.veterans.gc.ca/eng/services/transition/rehabilitation"&gt;
                Vocational Assistance
                &lt;span class="fa fa-external-link mrgn-lft-sm"&gt;&lt;/span&gt;
            &lt;/a&gt;
          &lt;/li&gt;
        &lt;/ul&gt; 
      &lt;/div&gt;
    &lt;/div&gt;
  &lt;/div&gt;
&lt;/section&gt;
</t>
  </si>
  <si>
    <t>&lt;!-- Vocational Assistance (survivor)  FR --&gt;
&lt;section&gt;
  &lt;h2 class="mrgn-tp-md"&gt;L'assistance professionnelle (survivant)&lt;/h2&gt;
  &lt;div class="row"&gt;  
    &lt;div class="col-sm-12 col-md-8 mrgn-bttm-md"&gt;
      &lt;p&gt;L'assistance professionnelle peut notamment vous procurer l'aide de professionnels pour déterminer un emploi qui convient, des services de perfectionnement des compétences en recherche d'emploi (comme la rédaction de curriculum vitæ et les techniques d'entrevue), et un soutien financier pour la formation et les coûts connexes (comme les droits de scolarité et les manuels).&lt;/p&gt;
      &lt;a  href='#vac-site-confirm-popup' 
                aria-controls="vac-site-confirm-popup" 
                class="btn btn-lg btn-success wb-lbx" 
                role="button" 
                rel="external" 
                target="_blank" 
                data-vac-url="http://www.veterans.gc.ca/fra/formulaires/document/241"&gt;Présenter une demande d'assistance professionnelle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data-vac-url="http://www.veterans.gc.ca/fra/services/transition/rehabilitation"&gt;
                L'assistance professionnelle
                &lt;span class="fa fa-external-link mrgn-lft-sm"&gt;&lt;/span&gt;
            &lt;/a&gt;
          &lt;/li&gt;
        &lt;/ul&gt; 
      &lt;/div&gt;
    &lt;/div&gt;
  &lt;/div&gt;
&lt;/section&gt;</t>
  </si>
  <si>
    <t>&lt;!-- Vocational Assistance (survivor)  --&gt;
&lt;section&gt;
  &lt;h2 class="mrgn-tp-md"&gt;Vocational Assistance (survivor)&lt;/h2&gt;
  &lt;div class="row"&gt;  
    &lt;div class="col-sm-12 col-md-8 mrgn-bttm-md"&gt;
      &lt;p&gt;Vocational assistance may include professionals working with you to help identify suitable employment options; job search services (such as résumé writing and interview skills); and financial support for training and related costs (such as tuition and books).&lt;/p&gt;
            &lt;a  href="http://www.veterans.gc.ca/eng/forms/document/241"&gt;Apply for Vocational Assistance for survivors&lt;/a&gt;
    &lt;/div&gt;
    &lt;div class="col-sm-12 col-md-4"&gt;
      &lt;div class="panel panel-default"&gt;
        &lt;header class="panel-heading"&gt;
          &lt;h3 class="panel-title"&gt;More information&lt;/h3&gt;
        &lt;/header&gt;  
        &lt;ul class="list-group"&gt;
          &lt;li class="list-group-item"&gt;
            &lt;a  href="http://www.veterans.gc.ca/eng/services/transition/rehabilitation"&gt;
                Vocational Assistance
            &lt;/a&gt;
          &lt;/li&gt;
        &lt;/ul&gt; 
      &lt;/div&gt;
    &lt;/div&gt;
  &lt;/div&gt;
&lt;/section&gt;</t>
  </si>
  <si>
    <t>&lt;!-- Vocational Assistance (survivor)  FR --&gt;
&lt;section&gt;
  &lt;h2 class="mrgn-tp-md"&gt;L'assistance professionnelle (survivant)&lt;/h2&gt;
  &lt;div class="row"&gt;  
    &lt;div class="col-sm-12 col-md-8 mrgn-bttm-md"&gt;
      &lt;p&gt;L'assistance professionnelle peut notamment vous procurer l'aide de professionnels pour déterminer un emploi qui convient, des services de perfectionnement des compétences en recherche d'emploi (comme la rédaction de curriculum vitæ et les techniques d'entrevue), et un soutien financier pour la formation et les coûts connexes (comme les droits de scolarité et les manuels).&lt;/p&gt;
      &lt;a  href="http://www.veterans.gc.ca/fra/formulaires/document/241"&gt;Présenter une demande d'assistance professionnelle - survivant&lt;/a&gt;
    &lt;/div&gt;
    &lt;div class="col-sm-12 col-md-4"&gt;
      &lt;div class="panel panel-default"&gt;
        &lt;header class="panel-heading"&gt;
          &lt;h3 class="panel-title"&gt;Plus d'informations&lt;/h3&gt;
        &lt;/header&gt;  
        &lt;ul class="list-group"&gt;
          &lt;li class="list-group-item"&gt;
            &lt;a  href="http://www.veterans.gc.ca/fra/services/transition/rehabilitation"&gt;
                L'assistance professionnelle
            &lt;/a&gt;
          &lt;/li&gt;
        &lt;/ul&gt; 
      &lt;/div&gt;
    &lt;/div&gt;
  &lt;/div&gt;
&lt;/section&gt;</t>
  </si>
  <si>
    <r>
      <rPr/>
      <t xml:space="preserve">&lt;!-- Vocational Assistance (survivor)  --&gt;
&lt;div id="returned_data"&gt;
  &lt;div class="pseudo-card"&gt;
    &lt;div class="pseudo-card-header"&gt;Vocational Assistance (survivor)&lt;/div&gt;
    &lt;div class="pseudo-card-content"&gt;
      &lt;p&gt;Vocational assistance may include professionals working with you to help identify suitable employment options; job search services (such as résumé writing and interview skills); and financial support for training and related costs (such as tuition and books).&lt;/p&gt;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external-url="http://www.veterans.gc.ca/eng/services/transition/rehabilitation"&gt;Vocational Assistance&lt;/a&gt;
        &lt;/li&gt;
      &lt;/ul&gt;
    &lt;/div&gt;
  &lt;/div&gt;
&lt;/div&gt;</t>
    </r>
  </si>
  <si>
    <t>&lt;!-- Vocational Assistance (survivor)  FR --&gt;
&lt;div id="returned_data"&gt;
  &lt;div class="pseudo-card"&gt;
    &lt;div class="pseudo-card-header"&gt;L'assistance professionnelle (survivant)&lt;/div&gt;
    &lt;div class="pseudo-card-content"&gt;
      &lt;p&gt;L'assistance professionnelle peut notamment vous procurer l'aide de professionnels pour déterminer un emploi qui convient, des services de perfectionnement des compétences en recherche d'emploi (comme la rédaction de curriculum vitæ et les techniques d'entrevue), et un soutien financier pour la formation et les coûts connexes (comme les droits de scolarité et les manuels).&lt;/p&gt;
      &lt;a tappable class="external-link pseudo-button" external-url="http://www.veterans.gc.ca/fra/formulaires/document/241"&gt;Présenter une demande d'assistance professionnelle - survivant&lt;/a&gt;
    &lt;/div&gt;
  &lt;/div&gt;
  &lt;div class="pseudo-card"&gt;
    &lt;div class="pseudo-card-header"&gt;Plus d'informations&lt;/div&gt;
    &lt;div class="pseudo-card-content"&gt;
      &lt;ul class="pseudo-list"&gt;
        &lt;li&gt;
          &lt;a tappable class="external-link" external-url="http://www.veterans.gc.ca/fra/services/transition/rehabilitation"&gt;L'assistance professionnelle&lt;/a&gt;
        &lt;/li&gt;
      &lt;/ul&gt;
    &lt;/div&gt;
  &lt;/div&gt;
&lt;/div&gt;</t>
  </si>
  <si>
    <t>Vocational Assistance</t>
  </si>
  <si>
    <t xml:space="preserve"> &lt;!-- Education Assistance Program --&gt;
&lt;section&gt;
  &lt;h2 class="mrgn-tp-md"&gt;Education Assistance Program&lt;/h2&gt;
  &lt;div class="row"&gt;  
    &lt;div class="col-sm-12 col-md-8 mrgn-bttm-md"&gt;
      &lt;p&gt;If eligible, the Education Assistance Program provides financial assistance – in the form of a monthly allowance and tuition costs – to help with the costs of pursuing a post-secondary education to the children of a deceased Veteran. To receive this financial support, you must enter into a full-time program prior to your 25th birthday.&lt;/p&gt;
     &lt;a  href='#vac-site-confirm-popup' 
                aria-controls="vac-site-confirm-popup" 
                class="btn btn-lg btn-success wb-lbx" 
                role="button" 
                rel="external" 
                target="_blank" 
                data-vac-url="http://www.veterans.gc.ca/eng/forms/document/183"&gt;Apply for the Education Assistance Program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data-vac-url="http://www.veterans.gc.ca/eng/services/information-for/families-and-survivors/education-assistance"&gt;
                Education Assistance Program
                &lt;span class="fa fa-external-link mrgn-lft-sm"&gt;&lt;/span&gt;
            &lt;/a&gt;
          &lt;/li&gt;
        &lt;/ul&gt; 
      &lt;/div&gt;
    &lt;/div&gt;
  &lt;/div&gt;
&lt;/section&gt;</t>
  </si>
  <si>
    <t xml:space="preserve">&lt;!-- Education Assistance Program FR--&gt;
&lt;section&gt;
  &lt;h2 class="mrgn-tp-md"&gt;Le Programme d'aide à l'éducation&lt;/h2&gt;
  &lt;div class="row"&gt;  
    &lt;div class="col-sm-12 col-md-8 mrgn-bttm-md"&gt;
      &lt;p&gt;Pour ceux qui y sont admissibles, le Programme d'aide à l'éducation offre un support financier, sous forme d'une allocation mensuelle et du paiement des droits de scolarité, en vue d'aider les enfants d'un vétéran décédé à couvrir les frais encourus par la poursuite d'études postsecondaires. Afin d'avoir droit à cet appui financier, vous devez vous inscrire à un programme à temps plein avant l'âge de 25 ans.&lt;/p&gt;
     &lt;a  href='#vac-site-confirm-popup' 
                aria-controls="vac-site-confirm-popup" 
                class="btn btn-lg btn-success wb-lbx" 
                role="button" 
                rel="external" 
                target="_blank" 
                data-vac-url="http://www.veterans.gc.ca/fra/formulaires/document/183"&gt;Présenter une demande au Programme d'aide à l'éducation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data-vac-url="http://www.veterans.gc.ca/fra/services/information-for/families-and-survivors/education-assistance"&gt;Le Programme d'aide à l'éducation&lt;span class="fa fa-external-link mrgn-lft-sm"&gt;&lt;/span&gt;
            &lt;/a&gt;
          &lt;/li&gt;
        &lt;/ul&gt; 
      &lt;/div&gt;
    &lt;/div&gt;
  &lt;/div&gt;
&lt;/section&gt;
</t>
  </si>
  <si>
    <t xml:space="preserve">&lt;!-- Education Assistance Program --&gt;
&lt;section&gt;
  &lt;h2 class="mrgn-tp-md"&gt;Education Assistance Program&lt;/h2&gt;
  &lt;div class="row"&gt;  
    &lt;div class="col-sm-12 col-md-8 mrgn-bttm-md"&gt;
      &lt;p&gt;If eligible, the Education Assistance Program provides financial assistance – in the form of a monthly allowance and tuition costs – to help with the costs of pursuing a post-secondary education to the children of a deceased Veteran. To receive this financial support, you must enter into a full-time program prior to your 25th birthday.&lt;/p&gt;
      &lt;a  href="http://www.veterans.gc.ca/eng/forms/document/183"&gt; Apply for the Education Assistance Program &lt;/a&gt;
    &lt;/div&gt;
    &lt;div class="col-sm-12 col-md-4"&gt;
      &lt;div class="panel panel-default"&gt;
        &lt;header class="panel-heading"&gt;
          &lt;h3 class="panel-title"&gt;More information&lt;/h3&gt;
        &lt;/header&gt;  
        &lt;ul class="list-group"&gt;
          &lt;li class="list-group-item"&gt;
            &lt;a  href="http://www.veterans.gc.ca/eng/services/information-for/families-and-survivors/education-assistance"&gt;
                Education Assistance Program
            &lt;/a&gt;
          &lt;/li&gt;
        &lt;/ul&gt; 
      &lt;/div&gt;
    &lt;/div&gt;
  &lt;/div&gt;
&lt;/section&gt;
</t>
  </si>
  <si>
    <t>&lt;!-- Education Assistance Program FR--&gt;
&lt;section&gt;
  &lt;h2 class="mrgn-tp-md"&gt;Le Programme d'aide à l'éducation&lt;/h2&gt;
  &lt;div class="row"&gt;  
    &lt;div class="col-sm-12 col-md-8 mrgn-bttm-md"&gt;
      &lt;p&gt;Pour ceux qui y sont admissibles, le Programme d'aide à l'éducation offre un support financier, sous forme d'une allocation mensuelle et du paiement des droits de scolarité, en vue d'aider les enfants d'un vétéran décédé à couvrir les frais encourus par la poursuite d'études postsecondaires. Afin d'avoir droit à cet appui financier, vous devez vous inscrire à un programme à temps plein avant l'âge de 25 ans.&lt;/p&gt;
      &lt;a  href="http://www.veterans.gc.ca/fra/formulaires/document/183"&gt;Présenter une demande au Programme d'aide à l'éducation&lt;/a&gt;
    &lt;/div&gt;
    &lt;div class="col-sm-12 col-md-4"&gt;
      &lt;div class="panel panel-default"&gt;
        &lt;header class="panel-heading"&gt;
          &lt;h3 class="panel-title"&gt;Plus d'informations&lt;/h3&gt;
        &lt;/header&gt;  
        &lt;ul class="list-group"&gt;
          &lt;li class="list-group-item"&gt;
            &lt;a  href="http://www.veterans.gc.ca/fra/services/information-for/families-and-survivors/education-assistance"&gt;Le Programme d'aide à l'éducation&lt;/a&gt;
          &lt;/li&gt;
        &lt;/ul&gt; 
      &lt;/div&gt;
    &lt;/div&gt;
  &lt;/div&gt;
&lt;/section&gt;</t>
  </si>
  <si>
    <r>
      <rPr/>
      <t xml:space="preserve">&lt;!-- Education Assistance Program --&gt;
&lt;div id="returned_data"&gt;
  &lt;div class="pseudo-card"&gt;
    &lt;div class="pseudo-card-header"&gt;Education Assistance Program&lt;/div&gt;
    &lt;div class="pseudo-card-content"&gt;
      &lt;p&gt;If eligible, the Education Assistance Program provides financial assistance – in the form of a monthly allowance and tuition costs – to help with the costs of pursuing a post-secondary education to the children of a deceased Veteran. To receive this financial support, you must enter into a full-time program prior to your 25th birthday.&lt;/p&gt;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external-url="http://www.veterans.gc.ca/eng/services/information-for/families-and-survivors/education-assistance"&gt;Education Assistance Program&lt;/a&gt;
        &lt;/li&gt;
      &lt;/ul&gt;
    &lt;/div&gt;
  &lt;/div&gt;
&lt;/div&gt;</t>
    </r>
  </si>
  <si>
    <t>&lt;!-- Education Assistance Program FR--&gt;
&lt;div id="returned_data"&gt;
  &lt;div class="pseudo-card"&gt;
    &lt;div class="pseudo-card-header"&gt;Le Programme d'aide à l'éducation&lt;/div&gt;
    &lt;div class="pseudo-card-content"&gt;
      &lt;p&gt;Pour ceux qui y sont admissibles, le Programme d'aide à l'éducation offre un support financier, sous forme d'une allocation mensuelle et du paiement des droits de scolarité, en vue d'aider les enfants d'un vétéran décédé à couvrir les frais encourus par la poursuite d'études postsecondaires. Afin d'avoir droit à cet appui financier, vous devez vous inscrire à un programme à temps plein avant l'âge de 25 ans.&lt;/p&gt;
      &lt;a tappable class="external-link pseudo-button" external-url="http://www.veterans.gc.ca/fra/formulaires/document/183"&gt;Présenter une demande au Programme d'aide à l'éducation&lt;/a&gt;
    &lt;/div&gt;
  &lt;/div&gt;
  &lt;div class="pseudo-card"&gt;
    &lt;div class="pseudo-card-header"&gt;Plus d'informations&lt;/div&gt;
    &lt;div class="pseudo-card-content"&gt;
      &lt;ul class="pseudo-list"&gt;
        &lt;li&gt;
          &lt;a tappable class="external-link" external-url="http://www.veterans.gc.ca/fra/services/information-for/families-and-survivors/education-assistance"&gt;Le Programme d'aide à l'éducation&lt;/a&gt;
        &lt;/li&gt;
      &lt;/ul&gt;
    &lt;/div&gt;
  &lt;/div&gt;
&lt;/div&gt;</t>
  </si>
  <si>
    <t>Education Assistance Plan</t>
  </si>
  <si>
    <t>&lt;!-- Death Benefit  --&gt;
&lt;section&gt;
  &lt;h2 class="mrgn-tp-md"&gt;Death Benefit&lt;/h2&gt;
  &lt;div class="row"&gt;  
    &lt;div class="col-sm-12 col-md-8 mrgn-bttm-md"&gt;
      &lt;p&gt;The Death Benefit is a tax-free, lump-sum payment made to a survivor and/or any dependent children of a CAF member who has died within 30 days of a service-related injury or disease.&lt;/p&gt;
      &lt;a  href='#vac-site-confirm-popup' 
                aria-controls="vac-site-confirm-popup" 
                class="btn btn-lg btn-success wb-lbx" 
                role="button" 
                rel="external" 
                target="_blank" 
                data-vac-url="http://www.veterans.gc.ca/eng/forms/document/114"&gt;Apply for a Death Benefit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data-vac-url="http://www.veterans.gc.ca/eng/services/financial/death-benefit"&gt;
                Death Benefit
                &lt;span class="fa fa-external-link mrgn-lft-sm"&gt;&lt;/span&gt;
            &lt;/a&gt;
          &lt;/li&gt;
        &lt;/ul&gt; 
      &lt;/div&gt;
    &lt;/div&gt;
  &lt;/div&gt;
&lt;/section&gt;</t>
  </si>
  <si>
    <t>SWW</t>
  </si>
  <si>
    <t>&lt;!-- Death Benefit  FR--&gt;
&lt;section&gt;
  &lt;h2 class="mrgn-tp-md"&gt;L'indemnité de décès&lt;/h2&gt;
  &lt;div class="row"&gt;  
    &lt;div class="col-sm-12 col-md-8 mrgn-bttm-md"&gt;
      &lt;p&gt;L’indemnité de décès est un montant forfaitaire non imposable versé au survivant ou à tout enfant à la charge d’un membre des Forces armées canadiennes décédé dans les 30 jours suivant la survenue d’une maladie ou d’une blessure attribuable au service.&lt;/p&gt;
      &lt;a  href='#vac-site-confirm-popup' 
          aria-controls="vac-site-confirm-popup" 
          class="btn btn-lg btn-success wb-lbx" 
          role="button" 
          rel="external" 
          target="_blank" 
          data-vac-url="http://www.veterans.gc.ca/fra/formulaires/document/114"&gt;Présenter une demande d'indemnité de décès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data-vac-url="http://www.veterans.gc.ca/fra/services/financial/death-benefit"&gt;
                L'indemnité de décès
                &lt;span class="fa fa-external-link mrgn-lft-sm"&gt;&lt;/span&gt;
            &lt;/a&gt;
          &lt;/li&gt;
        &lt;/ul&gt; 
      &lt;/div&gt;
    &lt;/div&gt;
  &lt;/div&gt;
&lt;/section&gt;</t>
  </si>
  <si>
    <t xml:space="preserve">&lt;!-- Death Benefit  --&gt;
&lt;section&gt;
  &lt;h2 class="mrgn-tp-md"&gt;Death Benefit&lt;/h2&gt;
  &lt;div class="row"&gt;  
    &lt;div class="col-sm-12 col-md-8 mrgn-bttm-md"&gt;
      &lt;p&gt;The Death Benefit is a tax-free, lump-sum payment made to a survivor and/or any dependent children of a CAF member who has died within 30 days of a service-related injury or disease.&lt;/p&gt;
      &lt;a  href="http://www.veterans.gc.ca/eng/forms/document/114"&gt;Apply for a Death Benefit&lt;/a&gt;
    &lt;/div&gt;
    &lt;div class="col-sm-12 col-md-4"&gt;
      &lt;div class="panel panel-default"&gt;
        &lt;header class="panel-heading"&gt;
          &lt;h3 class="panel-title"&gt;More information&lt;/h3&gt;
        &lt;/header&gt;  
        &lt;ul class="list-group"&gt;
          &lt;li class="list-group-item"&gt;
            &lt;a  href="http://www.veterans.gc.ca/eng/services/financial/death-benefit"&gt;
                Death Benefit
            &lt;/a&gt;
          &lt;/li&gt;
        &lt;/ul&gt; 
      &lt;/div&gt;
    &lt;/div&gt;
  &lt;/div&gt;
&lt;/section&gt;
</t>
  </si>
  <si>
    <t>&lt;!-- Death Benefit  FR--&gt;
&lt;section&gt;
  &lt;h2 class="mrgn-tp-md"&gt;L'indemnité de décès&lt;/h2&gt;
  &lt;div class="row"&gt;  
    &lt;div class="col-sm-12 col-md-8 mrgn-bttm-md"&gt;
      &lt;p&gt;L’indemnité de décès est un montant forfaitaire non imposable versé au survivant ou à tout enfant à la charge d’un membre des Forces armées canadiennes décédé dans les 30 jours suivant la survenue d’une maladie ou d’une blessure attribuable au service.&lt;/p&gt;
      &lt;a  href="http://www.veterans.gc.ca/fra/formulaires/document/114"&gt;Présenter une demande d'indemnité de décès&lt;/a&gt;
    &lt;/div&gt;
    &lt;div class="col-sm-12 col-md-4"&gt;
      &lt;div class="panel panel-default"&gt;
        &lt;header class="panel-heading"&gt;
          &lt;h3 class="panel-title"&gt;Plus d'informations&lt;/h3&gt;
        &lt;/header&gt;  
        &lt;ul class="list-group"&gt;
          &lt;li class="list-group-item"&gt;
            &lt;a  href="http://www.veterans.gc.ca/fra/services/financial/death-benefit"&gt;
                L'indemnité de décès
            &lt;/a&gt;
          &lt;/li&gt;
        &lt;/ul&gt; 
      &lt;/div&gt;
    &lt;/div&gt;
  &lt;/div&gt;
&lt;/section&gt;</t>
  </si>
  <si>
    <r>
      <rPr/>
      <t xml:space="preserve">&lt;!-- Death Benefit  --&gt;
&lt;div id="returned_data"&gt;
  &lt;div class="pseudo-card"&gt;
    &lt;div class="pseudo-card-header"&gt;Death Benefit&lt;/div&gt;
    &lt;div class="pseudo-card-content"&gt;
      &lt;p&gt;The Death Benefit is a tax-free, lump-sum payment made to a survivor and/or any dependent children of a CAF member who has died within 30 days of a service-related injury or disease.&lt;/p&gt;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external-url="http://www.veterans.gc.ca/eng/services/financial/death-benefit"&gt;Death Benefit&lt;/a&gt;
        &lt;/li&gt;
      &lt;/ul&gt;
    &lt;/div&gt;
  &lt;/div&gt;
&lt;/div&gt;</t>
    </r>
  </si>
  <si>
    <t>&lt;!-- Death Benefit  FR--&gt;
&lt;div id="returned_data"&gt;
  &lt;div class="pseudo-card"&gt;
    &lt;div class="pseudo-card-header"&gt;L'indemnité de décès&lt;/div&gt;
    &lt;div class="pseudo-card-content"&gt;
      &lt;p&gt;L’indemnité de décès est un montant forfaitaire non imposable versé au survivant ou à tout enfant à la charge d’un membre des Forces armées canadiennes décédé dans les 30 jours suivant la survenue d’une maladie ou d’une blessure attribuable au service.&lt;/p&gt;
      &lt;a tappable class="external-link pseudo-button" external-url="http://www.veterans.gc.ca/fra/formulaires/document/114"&gt;Présenter une demande d'indemnité de décès&lt;/a&gt;
    &lt;/div&gt;
  &lt;/div&gt;
  &lt;div class="pseudo-card"&gt;
    &lt;div class="pseudo-card-header"&gt;Plus d'informations&lt;/div&gt;
    &lt;div class="pseudo-card-content"&gt;
      &lt;ul class="pseudo-list"&gt;
        &lt;li&gt;
          &lt;a tappable class="external-link" external-url="http://www.veterans.gc.ca/fra/services/financial/death-benefit"&gt;L'indemnité de décès&lt;/a&gt;
        &lt;/li&gt;
      &lt;/ul&gt;
    &lt;/div&gt;
  &lt;/div&gt;
&lt;/div&gt;</t>
  </si>
  <si>
    <t>Death Benefit</t>
  </si>
  <si>
    <t xml:space="preserve"> &lt;!-- Disability Award (survivor)  --&gt;
&lt;section&gt;
  &lt;h2 class="mrgn-tp-md"&gt;Disability benefits (survivor) &lt;/h2&gt;
  &lt;div class="row"&gt;  
    &lt;div class="col-sm-12 col-md-8 mrgn-bttm-md"&gt;
      &lt;p&gt;The Disability Award is provided when a CAF member or Veteran dies as a result of a service-related injury or disease more than 30 days after their initial injury or onset of the disease.&lt;/p&gt;
      &lt;p&gt;If the Veteran had not received any disability benefits from Veterans Affairs Canada, 100% of the disability award is paid to their survivor(s) – I.e. a spouse or common-law partner and/or dependent children – if the Veteran had received a disability benefit, the balance of this total award is paid to their survivor(s).&lt;/p&gt;
      &lt;a  href='#vac-site-confirm-popup' 
                aria-controls="vac-site-confirm-popup" 
                class="btn btn-lg btn-success wb-lbx" 
                role="button" 
                rel="external" 
                target="_blank" 
                data-vac-url="http://www.veterans.gc.ca/eng/forms/document/114"&gt;Apply for Disability Award - survivor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data-vac-url="http://www.veterans.gc.ca/eng/services/after-injury/disability-benefits/disability-award/survivor-benefits"&gt;
                Disability Award
                &lt;span class="fa fa-external-link mrgn-lft-sm"&gt;&lt;/span&gt;
            &lt;/a&gt;
          &lt;/li&gt;
        &lt;/ul&gt; 
      &lt;/div&gt;
    &lt;/div&gt;
  &lt;/div&gt;
&lt;/section&gt;</t>
  </si>
  <si>
    <t xml:space="preserve">&lt;!-- Disability Award (survivor)  FR--&gt;
&lt;section&gt;
  &lt;h2 class="mrgn-tp-md"&gt;Prestations d'invalidité (survivant)&lt;/h2&gt;
  &lt;div class="row"&gt;  
    &lt;div class="col-sm-12 col-md-8 mrgn-bttm-md"&gt;
      &lt;p&gt;Prestations d'invalidité est accordée lorsqu'un membre ou vétéran des FAC meurt à la suite d'une blessure ou d'une maladie liée au service, si le décès survient dans les 30 jours après la blessure ou la maladie.&lt;/p&gt;
      &lt;p&gt;Si le vétéran n'avait pas reçu de prestations d'invalidité d'Anciens Combattants Canada, 100 p. 100 de l'indemnité d'invalidité est payable à son survivant ou à ses survivants, c'est-à-dire l'époux, le conjoint de fait ou les enfants à charge. Si le vétéran avait reçu des prestations d'invalidité, le solde du total de l'indemnité est payable à son survivant ou à ses survivants.&lt;/p&gt;
      &lt;a  href='#vac-site-confirm-popup' 
                aria-controls="vac-site-confirm-popup" 
                class="btn btn-lg btn-success wb-lbx" 
                role="button" 
                rel="external" 
                target="_blank" 
                data-vac-url="http://www.veterans.gc.ca/fra/forms/document/114"&gt;Présenter une demande d'indemnités d'invalidité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data-vac-url="http://www.veterans.gc.ca/fra/services/after-injury/prestations-invalidite/disability-award/survivor-benefits"&gt;L'indemnité d'invalidité&lt;span class="fa fa-external-link mrgn-lft-sm"&gt;&lt;/span&gt;
            &lt;/a&gt;
          &lt;/li&gt;
        &lt;/ul&gt; 
      &lt;/div&gt;
    &lt;/div&gt;
  &lt;/div&gt;
&lt;/section&gt; 
</t>
  </si>
  <si>
    <t>&lt;!-- Disability Award (survivor)  --&gt;
&lt;section&gt;
  &lt;h2 class="mrgn-tp-md"&gt;Disability benefits (survivor) &lt;/h2&gt;
  &lt;div class="row"&gt;  
    &lt;div class="col-sm-12 col-md-8 mrgn-bttm-md"&gt;
      &lt;p&gt;The Disability Award is provided when a CAF member or Veteran dies as a result of a service-related injury or disease more than 30 days after their initial injury or onset of the disease.&lt;/p&gt;
      &lt;p&gt;If the Veteran had not received any disability benefits from Veterans Affairs Canada, 100% of the disability award is paid to their survivor(s) – I.e. a spouse or common-law partner and/or dependent children – if the Veteran had received a disability benefit, the balance of this total award is paid to their survivor(s).&lt;/p&gt;
      &lt;a  href="http://www.veterans.gc.ca/eng/forms/document/114"&gt; Apply for Disability Award - survivor&lt;/a&gt;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href="http://www.veterans.gc.ca/eng/services/after-injury/disability-benefits/disability-award/survivor-benefits"&gt;
                Disability Award
            &lt;/a&gt;
          &lt;/li&gt;
        &lt;/ul&gt; 
      &lt;/div&gt;
    &lt;/div&gt;
  &lt;/div&gt;
&lt;/section&gt;</t>
  </si>
  <si>
    <t>&lt;!-- Disability Award (survivor)  FR--&gt;
&lt;section&gt;
  &lt;h2 class="mrgn-tp-md"&gt;Prestations d'invalidité (survivant)&lt;/h2&gt;
  &lt;div class="row"&gt;  
    &lt;div class="col-sm-12 col-md-8 mrgn-bttm-md"&gt;
      &lt;p&gt;Prestations d'invalidité est accordée lorsqu'un membre ou vétéran des FAC meurt à la suite d'une blessure ou d'une maladie liée au service, si le décès survient dans les 30 jours après la blessure ou la maladie.&lt;/p&gt;
      &lt;p&gt;Si le vétéran n'avait pas reçu de prestations d'invalidité d'Anciens Combattants Canada, 100 p. 100 de l'indemnité d'invalidité est payable à son survivant ou à ses survivants, c'est-à-dire l'époux, le conjoint de fait ou les enfants à charge. Si le vétéran avait reçu des prestations d'invalidité, le solde du total de l'indemnité est payable à son survivant ou à ses survivants.&lt;/p&gt;
      &lt;a  href="http://www.veterans.gc.ca/fra/formulaires/document/114"&gt; Présenter une demande d'indemnités d'invalidité - survivant&lt;/a&gt;
    &lt;/div&gt;
    &lt;div class="col-sm-12 col-md-4"&gt;
      &lt;div class="panel panel-default"&gt;
        &lt;header class="panel-heading"&gt;
          &lt;h3 class="panel-title"&gt;Plus d'informations&lt;/h3&gt;
        &lt;/header&gt;  
        &lt;ul class="list-group"&gt;
          &lt;li class="list-group-item"&gt;
            &lt;a  href="http://www.veterans.gc.ca/fra/services/after-injury/prestations-invalidite/disability-award/survivor-benefits"&gt;
                L'indemnité d'invalidité 
            &lt;/a&gt;
          &lt;/li&gt;
        &lt;/ul&gt; 
      &lt;/div&gt;
    &lt;/div&gt;
  &lt;/div&gt;
&lt;/section&gt;</t>
  </si>
  <si>
    <r>
      <rPr/>
      <t xml:space="preserve">&lt;!-- Disability Award (survivor)  --&gt;
&lt;div id="returned_data"&gt;
  &lt;div class="pseudo-card"&gt;
    &lt;div class="pseudo-card-header"&gt;Disability benefits (survivor)&lt;/div&gt;
    &lt;div class="pseudo-card-content"&gt;
      &lt;p&gt;The Disability Award is provided when a CAF member or Veteran dies as a result of a service-related injury or disease more than 30 days after their initial injury or onset of the disease.&lt;/p&gt;
       &lt;p&gt;If the Veteran had not received any disability benefits from Veterans Affairs Canada, 100% of the disability award is paid to their survivor(s) – I.e. a spouse or common-law partner and/or dependent children – if the Veteran had received a disability benefit, the balance of this total award is paid to their survivor(s).&lt;/p&gt;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external-url="http://www.veterans.gc.ca/eng/services/after-injury/disability-benefits/disability-award/survivor-benefits"&gt;Disability Award&lt;/a&gt;
        &lt;/li&gt;
      &lt;/ul&gt;
    &lt;/div&gt;
  &lt;/div&gt;
&lt;/div&gt;</t>
    </r>
  </si>
  <si>
    <t>&lt;!-- Disability Award (survivor)  FR--&gt;
&lt;div id="returned_data"&gt;
  &lt;div class="pseudo-card"&gt;
    &lt;div class="pseudo-card-header"&gt;Prestations d'invalidité (survivant)&lt;/div&gt;
    &lt;div class="pseudo-card-content"&gt;
      &lt;p&gt;Prestations d'invalidité est accordée lorsqu'un membre ou vétéran des FAC meurt à la suite d'une blessure ou d'une maladie liée au service, si le décès survient dans les 30 jours après la blessure ou la maladie.&lt;/p&gt;
      &lt;p&gt;Si le vétéran n'avait pas reçu de prestations d'invalidité d'Anciens Combattants Canada, 100 p. 100 de l'indemnité d'invalidité est payable à son survivant ou à ses survivants, c'est-à-dire l'époux, le conjoint de fait ou les enfants à charge. Si le vétéran avait reçu des prestations d'invalidité, le solde du total de l'indemnité est payable à son survivant ou à ses survivants.&lt;/p&gt;
      &lt;a tappable class="external-link pseudo-button" external-url="http://www.veterans.gc.ca/fra/formulaires/document/114"&gt;Présenter une demande d'indemnités d'invalidité - survivant&lt;/a&gt;
    &lt;/div&gt;
  &lt;/div&gt;
  &lt;div class="pseudo-card"&gt;
    &lt;div class="pseudo-card-header"&gt;Plus d'informations&lt;/div&gt;
    &lt;div class="pseudo-card-content"&gt;
      &lt;ul class="pseudo-list"&gt;
        &lt;li&gt;
          &lt;a tappable class="external-link" external-url="http://www.veterans.gc.ca/fra/services/after-injury/prestations-invalidite/disability-award/survivor-benefits"&gt;L'indemnité d'invalidité&lt;/a&gt;
        &lt;/li&gt;
      &lt;/ul&gt;
    &lt;/div&gt;
  &lt;/div&gt;
&lt;/div&gt;</t>
  </si>
  <si>
    <t>Disability Award</t>
  </si>
  <si>
    <t>&lt;!-- Disability Pension (additional amounts for dependants)  --&gt;
&lt;section&gt;
  &lt;h2 class="mrgn-tp-md"&gt;Disability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data-vac-url="http://www.veterans.gc.ca/eng/services/after-injury/disability-benefits/disability-pension/survivor-benefits"&gt;
                Disability Pension
                &lt;span class="fa fa-external-link mrgn-lft-sm"&gt;&lt;/span&gt;
            &lt;/a&gt;
          &lt;/li&gt;
        &lt;/ul&gt; 
      &lt;/div&gt;
    &lt;/div&gt;
  &lt;/div&gt;
&lt;/section&gt;</t>
  </si>
  <si>
    <t>&lt;!-- Disability Pension (additional amounts for dependants) FR--&gt;
&lt;section&gt;
  &lt;h2 class="mrgn-tp-md"&gt;La pension d'invalidité&lt;/h2&gt;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data-vac-url="http://www.veterans.gc.ca/fra/services/after-injury/disability-benefits/disability-pension/survivor-benefits"&gt;
                La pension d'invalidité
                &lt;span class="fa fa-external-link mrgn-lft-sm"&gt;&lt;/span&gt;
            &lt;/a&gt;
          &lt;/li&gt;
        &lt;/ul&gt; 
      &lt;/div&gt;
    &lt;/div&gt;
  &lt;/div&gt;
&lt;/section&gt;</t>
  </si>
  <si>
    <t>&lt;!-- Disability Pension (additional amounts for dependants)  --&gt;
&lt;section&gt;
  &lt;h2 class="mrgn-tp-md"&gt;Disability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href="http://www.veterans.gc.ca/eng/services/after-injury/disability-benefits/disability-pension/survivor-benefits"&gt;Disability Pension&lt;/a&gt;
          &lt;/li&gt;
        &lt;/ul&gt; 
      &lt;/div&gt;
    &lt;/div&gt;
  &lt;/div&gt;
&lt;/section&gt;</t>
  </si>
  <si>
    <t>&lt;!-- Disability Pension (additional amounts for dependants) FR--&gt;
&lt;section&gt;
  &lt;h2 class="mrgn-tp-md"&gt;La pension d'invalidité&lt;/h2&gt;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&lt;/div&gt;
    &lt;div class="col-sm-12 col-md-4"&gt;
      &lt;div class="panel panel-default"&gt;
        &lt;header class="panel-heading"&gt;
          &lt;h3 class="panel-title"&gt;Plus d'informations&lt;/h3&gt;
        &lt;/header&gt;  
        &lt;ul class="list-group"&gt;
          &lt;li class="list-group-item"&gt;
            &lt;a  href="http://www.veterans.gc.ca/fra/services/after-injury/disability-benefits/disability-pension/survivor-benefits"&gt;
                La pension d'invalidité
            &lt;/a&gt;
          &lt;/li&gt;
        &lt;/ul&gt; 
      &lt;/div&gt;
    &lt;/div&gt;
  &lt;/div&gt;
&lt;/section&gt;</t>
  </si>
  <si>
    <t>&lt;!-- Disability Pension (additional amounts for dependants)  --&gt;
&lt;div id="returned_data"&gt;
  &lt;div class="pseudo-card"&gt;
    &lt;div class="pseudo-card-header"&gt;Disability Pension&lt;/div&gt;
    &lt;div class="pseudo-card-content"&gt;
      &lt;p&gt;When a disability pensioner dies, if he or she was pensioned at 5% or greater, the survivor will continue to receive (for a period of one year) the same Disability Pension. After this one year period, a survivor’s pension will be automatically paid.&lt;/p&gt;
    &lt;/div&gt;
  &lt;/div&gt;
  &lt;div class="pseudo-card"&gt;
    &lt;div class="pseudo-card-header"&gt;More information&lt;/div&gt;
    &lt;div class="pseudo-card-content"&gt;
      &lt;ul class="pseudo-list"&gt;
        &lt;li&gt;
          &lt;a tappable class="external-link" external-url="http://www.veterans.gc.ca/eng/services/after-injury/disability-benefits/disability-pension/survivor-benefits"&gt;Disability Pension&lt;/a&gt;
        &lt;/li&gt;
      &lt;/ul&gt;
    &lt;/div&gt;
  &lt;/div&gt;
&lt;/div&gt;</t>
  </si>
  <si>
    <t>&lt;!-- Disability Pension (additional amounts for dependants) FR--&gt;
&lt;div id="returned_data"&gt;
  &lt;div class="pseudo-card"&gt;
    &lt;div class="pseudo-card-header"&gt;La pension d'invalidité&lt;/div&gt;
    &lt;div class="pseudo-card-content"&gt;
      &lt;p&gt;Lorsque le bénéficiaire d’une pension d’invalidité évaluée à au moins 5 % décède, son survivant continue à recevoir la même pension pendant un an. Après un an, il recevra automatiquement la pension de survivant.&lt;/p&gt;
    &lt;/div&gt;
  &lt;/div&gt;
  &lt;div class="pseudo-card"&gt;
    &lt;div class="pseudo-card-header"&gt;Plus d'informations&lt;/div&gt;
    &lt;div class="pseudo-card-content"&gt;
      &lt;ul class="pseudo-list"&gt;
        &lt;li&gt;
          &lt;a tappable class="external-link" external-url="http://www.veterans.gc.ca/fra/services/after-injury/disability-benefits/disability-pension/survivor-benefits"&gt;La pension d'invalidité&lt;/a&gt;
        &lt;/li&gt;
      &lt;/ul&gt;
    &lt;/div&gt;
  &lt;/div&gt;
&lt;/div&gt;</t>
  </si>
  <si>
    <t>&lt;!-- War Veterans Allowance (spouse) --&gt;
&lt;section&gt;
  &lt;h2 class="mrgn-tp-md"&gt;War Veterans Allowance&lt;/h2&gt;
  &lt;div class="row"&gt;  
    &lt;div class="col-sm-12 col-md-8 mrgn-bttm-md"&gt;
      &lt;p&gt;The War Veterans Allowance provides monthly financial assistance to low-income Veterans and their families.  The amount of this monthly benefit is increased if the Veteran has any dependants, such as a spouse or children.&lt;/p&gt;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data-vac-url="http://www.veterans.gc.ca/eng/services/financial/war-veterans-allowance"&gt;
                War Veterans Allowance
                &lt;span class="fa fa-external-link mrgn-lft-sm"&gt;&lt;/span&gt;
            &lt;/a&gt;
          &lt;/li&gt;
        &lt;/ul&gt; 
      &lt;/div&gt;
    &lt;/div&gt;
  &lt;/div&gt;
&lt;/section&gt;</t>
  </si>
  <si>
    <t xml:space="preserve">&lt;!-- War Veterans Allowance (spouse) FR --&gt;
&lt;section&gt;
  &lt;h2 class="mrgn-tp-md"&gt;L'allocation d'ancien combattant&lt;/h2&gt;
  &lt;div class="row"&gt;  
    &lt;div class="col-sm-12 col-md-8 mrgn-bttm-md"&gt;
      &lt;p&gt;L'allocation d'ancien combattant est une prestation mensuelle versée aux anciens combattants à faible revenu et à leur famille. Le montant mensuel de cette allocation est majoré si le vétéran a des personnes à sa charge telles qu'un époux ou des enfants.&lt;/p&gt;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data-vac-url="http://www.veterans.gc.ca/fra/services/financial/war-veterans-allowance"&gt;
                L'allocation d'ancien combattant
                &lt;span class="fa fa-external-link mrgn-lft-sm"&gt;&lt;/span&gt;
            &lt;/a&gt;
          &lt;/li&gt;
        &lt;/ul&gt; 
      &lt;/div&gt;
    &lt;/div&gt;
  &lt;/div&gt;
&lt;/section&gt;
</t>
  </si>
  <si>
    <r>
      <rPr/>
      <t xml:space="preserve">&lt;!-- War Veterans Allowance (spouse) --&gt;
&lt;section&gt;
  &lt;h2 class="mrgn-tp-md"&gt;War Veterans Allowance&lt;/h2&gt;
  &lt;div class="row"&gt;  
    &lt;div class="col-sm-12 col-md-8 mrgn-bttm-md"&gt;
      &lt;p&gt;The War Veterans Allowance provides monthly financial assistance to low-income Veterans and their families.  The amount of this monthly benefit is increased if the Veteran has any </t>
    </r>
    <r>
      <rPr>
        <rFont val="Calibri"/>
        <b/>
        <sz val="10.0"/>
      </rPr>
      <t>depandants</t>
    </r>
    <r>
      <rPr>
        <rFont val="Calibri"/>
        <sz val="10.0"/>
      </rPr>
      <t>, such as a spouse or children.&lt;/p&gt;
          &lt;/div&gt;
    &lt;div class="col-sm-12 col-md-4"&gt;
      &lt;div class="panel panel-default"&gt;
        &lt;header class="panel-heading"&gt;
          &lt;h3 class="panel-title"&gt;More information&lt;/h3&gt;
        &lt;/header&gt;  
        &lt;ul class="list-group"&gt;
          &lt;li class="list-group-item"&gt;
            &lt;a  href="http://www.veterans.gc.ca/eng/services/financial/war-veterans-allowance"&gt;
                War Veterans Allowance
            &lt;/a&gt;
          &lt;/li&gt;
        &lt;/ul&gt; 
      &lt;/div&gt;
    &lt;/div&gt;
  &lt;/div&gt;
&lt;/section&gt;</t>
    </r>
  </si>
  <si>
    <t xml:space="preserve">&lt;!-- War Veterans Allowance (spouse) FR --&gt;
&lt;section&gt;
  &lt;h2 class="mrgn-tp-md"&gt;L'allocation d'ancien combattant&lt;/h2&gt;
  &lt;div class="row"&gt;  
    &lt;div class="col-sm-12 col-md-8 mrgn-bttm-md"&gt;
      &lt;p&gt;L'allocation d'ancien combattant est une prestation mensuelle versée aux anciens combattants à faible revenu et à leur famille. Le montant mensuel de cette allocation est majoré si le vétéran a des personnes à sa charge telles qu'un époux ou des enfants.&lt;/p&gt;
          &lt;/div&gt;
    &lt;div class="col-sm-12 col-md-4"&gt;
      &lt;div class="panel panel-default"&gt;
        &lt;header class="panel-heading"&gt;
          &lt;h3 class="panel-title"&gt;Plus d'informations&lt;/h3&gt;
        &lt;/header&gt;  
        &lt;ul class="list-group"&gt;
          &lt;li class="list-group-item"&gt;
            &lt;a  href="http://www.veterans.gc.ca/fra/services/financial/war-veterans-allowance"&gt;
                L'allocation d'ancien combattant
            &lt;/a&gt;
          &lt;/li&gt;
        &lt;/ul&gt; 
      &lt;/div&gt;
    &lt;/div&gt;
  &lt;/div&gt;
&lt;/section&gt; </t>
  </si>
  <si>
    <t>&lt;!-- War Veterans Allowance (spouse) --&gt;
&lt;div id="returned_data"&gt;
  &lt;div class="pseudo-card"&gt;
    &lt;div class="pseudo-card-header"&gt;War Veterans Allowance&lt;/div&gt;
    &lt;div class="pseudo-card-content"&gt;
      &lt;p&gt;The War Veterans Allowance provides monthly financial assistance to low-income Veterans and their families.  The amount of this monthly benefit is increased if the Veteran has any depandants, such as a spouse or children.&lt;/p&gt;
    &lt;/div&gt;
  &lt;/div&gt;
  &lt;div class="pseudo-card"&gt;
    &lt;div class="pseudo-card-header"&gt;More information&lt;/div&gt;
    &lt;div class="pseudo-card-content"&gt;
      &lt;ul class="pseudo-list"&gt;
        &lt;li&gt;
          &lt;a tappable class="external-link" external-url="http://www.veterans.gc.ca/eng/services/financial/war-veterans-allowance"&gt;War Veterans Allowance&lt;/a&gt;
        &lt;/li&gt;
      &lt;/ul&gt;
    &lt;/div&gt;
  &lt;/div&gt;
&lt;/div&gt;</t>
  </si>
  <si>
    <t>&lt;!-- War Veterans Allowance (spouse) FR --&gt;
&lt;div id="returned_data"&gt;
  &lt;div class="pseudo-card"&gt;
    &lt;div class="pseudo-card-header"&gt;L'allocation d'ancien combattant&lt;/div&gt;
    &lt;div class="pseudo-card-content"&gt;
      &lt;p&gt;L'allocation d'ancien combattant est une prestation mensuelle versée aux anciens combattants à faible revenu et à leur famille. Le montant mensuel de cette allocation est majoré si le vétéran a des personnes à sa charge telles qu'un époux ou des enfants.&lt;/p&gt;
    &lt;/div&gt;
  &lt;/div&gt;
  &lt;div class="pseudo-card"&gt;
    &lt;div class="pseudo-card-header"&gt;Plus d'informations&lt;/div&gt;
    &lt;div class="pseudo-card-content"&gt;
      &lt;ul class="pseudo-list"&gt;
        &lt;li&gt;
          &lt;a tappable class="external-link" external-url="http://www.veterans.gc.ca/fra/services/financial/war-veterans-allowance"&gt;L'allocation d'ancien combattant&lt;/a&gt;
        &lt;/li&gt;
      &lt;/ul&gt;
    &lt;/div&gt;
  &lt;/div&gt;
&lt;/div&gt;</t>
  </si>
  <si>
    <t xml:space="preserve"> &lt;!-- Attendance Allowance --&gt;
&lt;section&gt;
  &lt;h2 class="mrgn-tp-md"&gt;Attendance Allowance&lt;/h2&gt;
  &lt;div class="row"&gt;  
    &lt;div class="col-sm-12 col-md-8 mrgn-bttm-md"&gt;
      &lt;p&gt;The Attendance Allowance is a monthly supplement provided to individuals with a Disability Pension who need assistance to help them with their day-to-day personal care needs.&lt;/p&gt;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data-vac-url="http://www.veterans.gc.ca/eng/services/after-injury/disability-benefits/related-allowances"&gt;
                Attendance Allowance
                &lt;span class="fa fa-external-link mrgn-lft-sm"&gt;&lt;/span&gt;
            &lt;/a&gt;
          &lt;/li&gt;
        &lt;/ul&gt; 
      &lt;/div&gt;
    &lt;/div&gt;
  &lt;/div&gt;
&lt;/section&gt;</t>
  </si>
  <si>
    <t xml:space="preserve">&lt;!-- Attendance Allowance FR--&gt;
&lt;section&gt;
  &lt;h2 class="mrgn-tp-md"&gt;L'allocation pour soins&lt;/h2&gt;
  &lt;div class="row"&gt;  
    &lt;div class="col-sm-12 col-md-8 mrgn-bttm-md"&gt;
      &lt;p&gt;L'allocation pour soins est une aide mensuelle supplémentaire versée aux bénéficiaires d'une pension d'invalidité qui nécessitent un appui pour les aider à couvrir les soins personnels quotidiens dont ils ont besoin.&lt;/p&gt;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data-vac-url="http://www.veterans.gc.ca/fra/services/after-injury/disability-benefits/related-allowances"&gt;
                L'allocation pour soins
                &lt;span class="fa fa-external-link mrgn-lft-sm"&gt;&lt;/span&gt;
            &lt;/a&gt;
          &lt;/li&gt;
        &lt;/ul&gt; 
      &lt;/div&gt;
    &lt;/div&gt;
  &lt;/div&gt;
&lt;/section&gt;
</t>
  </si>
  <si>
    <t>&lt;!-- Attendance Allowance --&gt;
&lt;section&gt;
  &lt;h2 class="mrgn-tp-md"&gt;Attendance Allowance&lt;/h2&gt;
  &lt;div class="row"&gt;  
    &lt;div class="col-sm-12 col-md-8 mrgn-bttm-md"&gt;
      &lt;p&gt;The Attendance Allowance is a monthly supplement provided to individuals with a Disability Pension who need assistance to help them with their day-to-day personal care needs.&lt;/p&gt;
          &lt;/div&gt;
    &lt;div class="col-sm-12 col-md-4"&gt;
      &lt;div class="panel panel-default"&gt;
        &lt;header class="panel-heading"&gt;
          &lt;h3 class="panel-title"&gt;More information&lt;/h3&gt;
        &lt;/header&gt;  
        &lt;ul class="list-group"&gt;
          &lt;li class="list-group-item"&gt;
            &lt;a  href="http://www.veterans.gc.ca/eng/services/after-injury/disability-benefits/related-allowances"&gt;
                Attendance Allowance
            &lt;/a&gt;
          &lt;/li&gt;
        &lt;/ul&gt; 
      &lt;/div&gt;
    &lt;/div&gt;
  &lt;/div&gt;
&lt;/section&gt;</t>
  </si>
  <si>
    <t xml:space="preserve">&lt;!-- Attendance Allowance FR--&gt;
&lt;section&gt;
  &lt;h2 class="mrgn-tp-md"&gt;L'allocation pour soins&lt;/h2&gt;
  &lt;div class="row"&gt;  
    &lt;div class="col-sm-12 col-md-8 mrgn-bttm-md"&gt;
      &lt;p&gt;L'allocation pour soins est une aide mensuelle supplémentaire versée aux bénéficiaires d'une pension d'invalidité qui nécessitent un appui pour les aider à couvrir les soins personnels quotidiens dont ils ont besoin.&lt;/p&gt;
          &lt;/div&gt;
    &lt;div class="col-sm-12 col-md-4"&gt;
      &lt;div class="panel panel-default"&gt;
        &lt;header class="panel-heading"&gt;
          &lt;h3 class="panel-title"&gt;Plus d'informations&lt;/h3&gt;
        &lt;/header&gt;  
        &lt;ul class="list-group"&gt;
          &lt;li class="list-group-item"&gt;
            &lt;a  href="http://www.veterans.gc.ca/fra/services/after-injury/disability-benefits/related-allowances"&gt;
                L'allocation pour soins
            &lt;/a&gt;
          &lt;/li&gt;
        &lt;/ul&gt; 
      &lt;/div&gt;
    &lt;/div&gt;
  &lt;/div&gt;
&lt;/section&gt; </t>
  </si>
  <si>
    <t>&lt;!-- Attendance Allowance --&gt;
&lt;div id="returned_data"&gt;
  &lt;div class="pseudo-card"&gt;
    &lt;div class="pseudo-card-header"&gt;Attendance Allowance&lt;/div&gt;
    &lt;div class="pseudo-card-content"&gt;
      &lt;p&gt;The Attendance Allowance is a monthly supplement provided to individuals with a Disability Pension who need assistance to help them with their day-to-day personal care needs.&lt;/p&gt;
    &lt;/div&gt;
  &lt;/div&gt;
  &lt;div class="pseudo-card"&gt;
    &lt;div class="pseudo-card-header"&gt;More information&lt;/div&gt;
    &lt;div class="pseudo-card-content"&gt;
      &lt;ul class="pseudo-list"&gt;
        &lt;li&gt;
          &lt;a tappable class="external-link" external-url = "http://www.veterans.gc.ca/eng/services/after-injury/disability-benefits/related-allowances"&gt;Attendance Allowance&lt;/a&gt;
        &lt;/li&gt;
      &lt;/ul&gt;
    &lt;/div&gt;
  &lt;/div&gt;
&lt;/div&gt;</t>
  </si>
  <si>
    <t>&lt;!-- Attendance Allowance FR--&gt;
&lt;div id="returned_data"&gt;
  &lt;div class="pseudo-card"&gt;
    &lt;div class="pseudo-card-header"&gt;L'allocation pour soins&lt;/div&gt;
    &lt;div class="pseudo-card-content"&gt;
      &lt;p&gt;L'allocation pour soins est une aide mensuelle supplémentaire versée aux bénéficiaires d'une pension d'invalidité qui nécessitent un appui pour les aider à couvrir les soins personnels quotidiens dont ils ont besoin.&lt;/p&gt;
    &lt;/div&gt;
  &lt;/div&gt;
  &lt;div class="pseudo-card"&gt;
    &lt;div class="pseudo-card-header"&gt;Plus d'informations&lt;/div&gt;
    &lt;div class="pseudo-card-content"&gt;
      &lt;ul class="pseudo-list"&gt;
        &lt;li&gt;
          &lt;a tappable class="external-link" external-url="http://www.veterans.gc.ca/fra/services/after-injury/disability-benefits/related-allowances"&gt;L'allocation pour soins&lt;/a&gt;
        &lt;/li&gt;
      &lt;/ul&gt;
    &lt;/div&gt;
  &lt;/div&gt;
&lt;/div&gt;</t>
  </si>
  <si>
    <r>
      <rPr/>
      <t xml:space="preserve">&lt;!-- Family Caregiver Relief Benefit --&gt;
&lt;section&gt;
  &lt;h2 class="mrgn-tp-md"&gt;Family Caregiver Relief Benefit&lt;/h2&gt;
  &lt;div class="row"&gt;  
    &lt;div class="col-sm-12 col-md-8 mrgn-bttm-md"&gt;
      &lt;p&gt;The Family Caregiver Relief Benefit supports seriously injured Veterans who require the constant care from a caregiver.  This lump-sum, tax-free benefit is provided to those Veterans with an informal caregiver – such as a spouse – to allow them to hire a temporary caregiver while their informal caregiver is away.&lt;/p&gt;
      &lt;a href="./MVA_7_23.do?dispatch=displayForm&amp;amp;fromBB=1&amp;amp;formID=42" class="btn btn-lg btn-success mrgn-bttm-md"&gt;Apply for </t>
    </r>
    <r>
      <rPr>
        <rFont val="Calibri"/>
        <b/>
        <sz val="10.0"/>
      </rPr>
      <t>the</t>
    </r>
    <r>
      <rPr>
        <rFont val="Calibri"/>
        <sz val="10.0"/>
      </rPr>
      <t xml:space="preserve"> Family Caregiver Relief Benefit&lt;/a&gt;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data-vac-url="http://www.veterans.gc.ca/eng/services/health/family-caregiver-relief-benefit"&gt;
                Family Caregiver Relief Benefit
                &lt;span class="fa fa-external-link mrgn-lft-sm"&gt;&lt;/span&gt;
            &lt;/a&gt;
          &lt;/li&gt;
        &lt;/ul&gt; 
      &lt;/div&gt;
    &lt;/div&gt;
  &lt;/div&gt;
&lt;/section&gt;</t>
    </r>
  </si>
  <si>
    <t>&lt;!-- Family Caregiver Relief Benefit FR --&gt;
&lt;section&gt;
  &lt;h2 class="mrgn-tp-md"&gt;L'allocation pour relève d'un aidant familial&lt;/h2&gt;
  &lt;div class="row"&gt;  
    &lt;div class="col-sm-12 col-md-8 mrgn-bttm-md"&gt;
      &lt;p&gt;L'allocation pour relève d'un aidant familial vient en aide aux vétérans gravement blessés qui ont besoin en permanence des soins d'un aidant. Ce montant forfaitaire et non imposable est versé aux vétérans qui bénéficient des soins d'un aidant naturel, comme un époux, en vue de leur permettre d'avoir accès à un autre aidant lorsque leur aidant naturel doit s'absenter temporairement.&lt;/p&gt;
      &lt;a href="./MVA_7_23.do?dispatch=displayForm&amp;amp;fromBB=1&amp;amp;formID=42" class="btn btn-lg btn-success mrgn-bttm-md"&gt;Présenter une demande d'allocation pour relève d'un aidant familial&lt;/a&gt;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data-vac-url="http://www.veterans.gc.ca/fra/services/health/family-caregiver-relief-benefit"&gt;
                L'allocation pour relève d'un aidant familial
                &lt;span class="fa fa-external-link mrgn-lft-sm"&gt;&lt;/span&gt;
            &lt;/a&gt;
          &lt;/li&gt;
        &lt;/ul&gt; 
      &lt;/div&gt;
    &lt;/div&gt;
  &lt;/div&gt;
&lt;/section&gt;</t>
  </si>
  <si>
    <r>
      <rPr/>
      <t xml:space="preserve">&lt;!-- Family Caregiver Relief Benefit --&gt;
&lt;section&gt;
  &lt;h2 class="mrgn-tp-md"&gt;Family Caregiver Relief Benefit&lt;/h2&gt;
  &lt;div class="row"&gt;  
    &lt;div class="col-sm-12 col-md-8 mrgn-bttm-md"&gt;
      &lt;p&gt;The Family Caregiver Relief Benefit supports seriously injured Veterans who require the constant care from a caregiver.  This lump-sum, tax-free benefit is provided to those Veterans with an informal caregiver – such as a spouse – to allow them to hire a temporary caregiver while their informal caregiver is away.&lt;/p&gt;
      &lt;a  href="http://www.veterans.gc.ca/eng/forms/document/562"&gt;Apply for </t>
    </r>
    <r>
      <rPr>
        <rFont val="Calibri"/>
        <b/>
        <sz val="10.0"/>
      </rPr>
      <t xml:space="preserve">the </t>
    </r>
    <r>
      <rPr>
        <rFont val="Calibri"/>
        <sz val="10.0"/>
      </rPr>
      <t xml:space="preserve">Family Caregiver Relief Benefit&lt;/a&gt;
    &lt;/div&gt;
    &lt;div class="col-sm-12 col-md-4"&gt;
      &lt;div class="panel panel-default"&gt;
        &lt;header class="panel-heading"&gt;
          &lt;h3 class="panel-title"&gt;More information&lt;/h3&gt;
        &lt;/header&gt;  
        &lt;ul class="list-group"&gt;
          &lt;li class="list-group-item"&gt;
            &lt;a  href="http://www.veterans.gc.ca/eng/services/health/family-caregiver-relief-benefit"&gt;
                Family Caregiver Relief Benefit
            &lt;/a&gt;
          &lt;/li&gt;
        &lt;/ul&gt; 
      &lt;/div&gt;
    &lt;/div&gt;
  &lt;/div&gt;
&lt;/section&gt;
</t>
    </r>
  </si>
  <si>
    <t>&lt;!-- Family Caregiver Relief Benefit FR --&gt;
&lt;section&gt;
  &lt;h2 class="mrgn-tp-md"&gt;L'allocation pour relève d'un aidant familial&lt;/h2&gt;
  &lt;div class="row"&gt;  
    &lt;div class="col-sm-12 col-md-8 mrgn-bttm-md"&gt;
      &lt;p&gt;L'allocation pour relève d'un aidant familial vient en aide aux vétérans gravement blessés qui ont besoin en permanence des soins d'un aidant. Ce montant forfaitaire et non imposable est versé aux vétérans qui bénéficient des soins d'un aidant naturel, comme un époux, en vue de leur permettre d'avoir accès à un autre aidant lorsque leur aidant naturel doit s'absenter temporairement.&lt;/p&gt;
      &lt;a  href="http://www.veterans.gc.ca/fra/formulaires/document/562"&gt;Présenter une demande d'allocation pour relève d'un aidant familial&lt;/a&gt;
    &lt;/div&gt;
    &lt;div class="col-sm-12 col-md-4"&gt;
      &lt;div class="panel panel-default"&gt;
        &lt;header class="panel-heading"&gt;
          &lt;h3 class="panel-title"&gt;Plus d'informations&lt;/h3&gt;
        &lt;/header&gt;  
        &lt;ul class="list-group"&gt;
          &lt;li class="list-group-item"&gt;
            &lt;a  href="http://www.veterans.gc.ca/fra/services/health/family-caregiver-relief-benefit"&gt;
                L'allocation pour relève d'un aidant familial
            &lt;/a&gt;
          &lt;/li&gt;
        &lt;/ul&gt; 
      &lt;/div&gt;
    &lt;/div&gt;
  &lt;/div&gt;
&lt;/section&gt;</t>
  </si>
  <si>
    <r>
      <rPr/>
      <t xml:space="preserve">&lt;!-- Family Caregiver Relief Benefit --&gt;
&lt;div id="returned_data"&gt;
  &lt;div class="pseudo-card"&gt;
    &lt;div class="pseudo-card-header"&gt;Family Caregiver Relief Benefit&lt;/div&gt;
    &lt;div class="pseudo-card-content"&gt;
      &lt;p&gt;The Family Caregiver Relief Benefit supports seriously injured Veterans who require the constant care from a caregiver.  This lump-sum, tax-free benefit is provided to those Veterans with an informal caregiver – such as a spouse – to allow them to hire a temporary caregiver while their informal caregiver is away.&lt;/p&gt;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external-url="http://www.veterans.gc.ca/eng/services/health/family-caregiver-relief-benefit"&gt;Family Caregiver Relief Benefit&lt;/a&gt;
        &lt;/li&gt;
      &lt;/ul&gt;
    &lt;/div&gt;
  &lt;/div&gt;
&lt;/div&gt;</t>
    </r>
  </si>
  <si>
    <t>&lt;!-- Family Caregiver Relief Benefit FR --&gt;
&lt;div id="returned_data"&gt;
  &lt;div class="pseudo-card"&gt;
    &lt;div class="pseudo-card-header"&gt;L'allocation pour relève d'un aidant familial&lt;/div&gt;
    &lt;div class="pseudo-card-content"&gt;
      &lt;p&gt;L'allocation pour relève d'un aidant familial vient en aide aux vétérans gravement blessés qui ont besoin en permanence des soins d'un aidant. Ce montant forfaitaire et non imposable est versé aux vétérans qui bénéficient des soins d'un aidant naturel, comme un époux, en vue de leur permettre d'avoir accès à un autre aidant lorsque leur aidant naturel doit s'absenter temporairement.&lt;/p&gt;
      &lt;a tappable class="external-link pseudo-button" external-url="http://www.veterans.gc.ca/fra/formulaires/document/562"&gt;Présenter une demande d'allocation pour relève d'un aidant familial&lt;/a&gt;
    &lt;/div&gt;
  &lt;/div&gt;
  &lt;div class="pseudo-card"&gt;
    &lt;div class="pseudo-card-header"&gt;Plus d'informations&lt;/div&gt;
    &lt;div class="pseudo-card-content"&gt;
      &lt;ul class="pseudo-list"&gt;
        &lt;li&gt;
          &lt;a tappable class="external-link" external-url="http://www.veterans.gc.ca/fra/services/health/family-caregiver-relief-benefit"&gt;L'allocation pour relève d'un aidant familial&lt;/a&gt;
        &lt;/li&gt;
      &lt;/ul&gt;
    &lt;/div&gt;
  &lt;/div&gt;
&lt;/div&gt;</t>
  </si>
  <si>
    <t>&lt;!-- Vocational Assistance (spouse) --&gt;
&lt;section&gt;
  &lt;h2 class="mrgn-tp-md"&gt;Vocational Assistance&lt;/h2&gt;
  &lt;div class="row"&gt;  
    &lt;div class="col-sm-12 col-md-8 mrgn-bttm-md"&gt;
      &lt;p&gt;Vocational Assistance can be provided to the spouse or common-law partner when the Veteran is unable to participate in this portion of their Rehabilitation plan due to poor health. Vocational professionals will work with you to help transfer your skills and education to build a rewarding career to help you better provide for yourself and your family.&lt;/p&gt;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data-vac-url="http://www.veterans.gc.ca/eng/services/transition/rehabilitation/services"&gt;
                Vocational Assistance
                &lt;span class="fa fa-external-link mrgn-lft-sm"&gt;&lt;/span&gt;
            &lt;/a&gt;
          &lt;/li&gt;
        &lt;/ul&gt; 
      &lt;/div&gt;
    &lt;/div&gt;
  &lt;/div&gt;
&lt;/section&gt;</t>
  </si>
  <si>
    <t>&lt;!-- Vocational Assistance (spouse)  FR --&gt;
&lt;section&gt;
  &lt;h2 class="mrgn-tp-md"&gt;L'assistance professionnelle&lt;/h2&gt;
  &lt;div class="row"&gt;  
    &lt;div class="col-sm-12 col-md-8 mrgn-bttm-md"&gt;
      &lt;p&gt;L'assistance professionnelle peut être offerte à l'époux ou au conjoint de fait si le vétéran n'est pas en mesure de participer à ce volet de son plan de réadaptation en raison d'un mauvais état de santé. Des conseillers professionnels travailleront avec vous pour transférer vos connaissances et compétences afin de vous aider à faire carrière dans un domaine qui vous intéresse, le tout dans le but de vous permettre de mieux subvenir à vos besoins et à ceux de votre famille.&lt;/p&gt;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data-vac-url="http://www.veterans.gc.ca/fra/services/transition/rehabilitation/services"&gt;
                L'assistance professionnelle
                &lt;span class="fa fa-external-link mrgn-lft-sm"&gt;&lt;/span&gt;
            &lt;/a&gt;
          &lt;/li&gt;
        &lt;/ul&gt; 
      &lt;/div&gt;
    &lt;/div&gt;
  &lt;/div&gt;
&lt;/section&gt;</t>
  </si>
  <si>
    <t>&lt;!-- Vocational Assistance (spouse) --&gt;
&lt;section&gt;
  &lt;h2 class="mrgn-tp-md"&gt;Vocational Assistance&lt;/h2&gt;
  &lt;div class="row"&gt;  
    &lt;div class="col-sm-12 col-md-8 mrgn-bttm-md"&gt;
      &lt;p&gt;Vocational Assistance can be provided to the spouse or common-law partner when the Veteran is unable to participate in this portion of their Rehabilitation plan due to poor health. Vocational professionals will work with you to help transfer your skills and education to build a rewarding career to help you better provide for yourself and your family.&lt;/p&gt;
    &lt;/div&gt;
    &lt;div class="col-sm-12 col-md-4"&gt;
      &lt;div class="panel panel-default"&gt;
        &lt;header class="panel-heading"&gt;
          &lt;h3 class="panel-title"&gt;More information&lt;/h3&gt;
        &lt;/header&gt;  
        &lt;ul class="list-group"&gt;
          &lt;li class="list-group-item"&gt;
            &lt;a  href="http://www.veterans.gc.ca/eng/services/transition/rehabilitation/services"&gt;
                Vocational Assistance
            &lt;/a&gt;
          &lt;/li&gt;
        &lt;/ul&gt; 
      &lt;/div&gt;
    &lt;/div&gt;
  &lt;/div&gt;
&lt;/section&gt;</t>
  </si>
  <si>
    <t>&lt;!-- Vocational Assistance (spouse)  FR --&gt;
&lt;section&gt;
  &lt;h2 class="mrgn-tp-md"&gt;L'assistance professionnelle&lt;/h2&gt;
  &lt;div class="row"&gt;  
    &lt;div class="col-sm-12 col-md-8 mrgn-bttm-md"&gt;
      &lt;p&gt;L'assistance professionnelle peut être offerte à l'époux ou au conjoint de fait si le vétéran n'est pas en mesure de participer à ce volet de son plan de réadaptation en raison d'un mauvais état de santé. Des conseillers professionnels travailleront avec vous pour transférer vos connaissances et compétences afin de vous aider à faire carrière dans un domaine qui vous intéresse, le tout dans le but de vous permettre de mieux subvenir à vos besoins et à ceux de votre famille.&lt;/p&gt;
          &lt;/div&gt;
    &lt;div class="col-sm-12 col-md-4"&gt;
      &lt;div class="panel panel-default"&gt;
        &lt;header class="panel-heading"&gt;
          &lt;h3 class="panel-title"&gt;Plus d'informations&lt;/h3&gt;
        &lt;/header&gt;  
        &lt;ul class="list-group"&gt;
          &lt;li class="list-group-item"&gt;
            &lt;a  href="http://www.veterans.gc.ca/fra/services/transition/rehabilitation/services"&gt;
                L'assistance professionnelle
            &lt;/a&gt;
          &lt;/li&gt;
        &lt;/ul&gt; 
      &lt;/div&gt;
    &lt;/div&gt;
  &lt;/div&gt;
&lt;/section&gt;</t>
  </si>
  <si>
    <t>&lt;!-- Vocational Assistance (spouse) --&gt;
&lt;div id="returned_data"&gt;
  &lt;div class="pseudo-card"&gt;
    &lt;div class="pseudo-card-header"&gt;Vocational Assistance&lt;/div&gt;
    &lt;div class="pseudo-card-content"&gt;
      &lt;p&gt;Vocational Assistance can be provided to the spouse or common-law partner when the Veteran is unable to participate in this portion of their Rehabilitation plan due to poor health. Vocational professionals will work with you to help transfer your skills and education to build a rewarding career to help you better provide for yourself and your family.&lt;/p&gt;
    &lt;/div&gt;
  &lt;/div&gt;
  &lt;div class="pseudo-card"&gt;
    &lt;div class="pseudo-card-header"&gt;More information&lt;/div&gt;
    &lt;div class="pseudo-card-content"&gt;
      &lt;ul class="pseudo-list"&gt;
        &lt;li&gt;
          &lt;a tappable class="external-link" external-url="http://www.veterans.gc.ca/eng/services/transition/rehabilitation/services"&gt;Vocational Assistance&lt;/a&gt;
        &lt;/li&gt;
      &lt;/ul&gt;
    &lt;/div&gt;
  &lt;/div&gt;
&lt;/div&gt;</t>
  </si>
  <si>
    <t>&lt;!-- Vocational Assistance (spouse)  FR --&gt;
&lt;div id="returned_data"&gt;
  &lt;div class="pseudo-card"&gt;
    &lt;div class="pseudo-card-header"&gt;L'assistance professionnelle&lt;/div&gt;
    &lt;div class="pseudo-card-content"&gt;
      &lt;p&gt;L'assistance professionnelle peut être offerte à l'époux ou au conjoint de fait si le vétéran n'est pas en mesure de participer à ce volet de son plan de réadaptation en raison d'un mauvais état de santé. Des conseillers professionnels travailleront avec vous pour transférer vos connaissances et compétences afin de vous aider à faire carrière dans un domaine qui vous intéresse, le tout dans le but de vous permettre de mieux subvenir à vos besoins et à ceux de votre famille.&lt;/p&gt;
    &lt;/div&gt;
  &lt;/div&gt;
  &lt;div class="pseudo-card"&gt;
    &lt;div class="pseudo-card-header"&gt;Plus d'informations&lt;/div&gt;
    &lt;div class="pseudo-card-content"&gt;
      &lt;ul class="pseudo-list"&gt;
        &lt;li&gt;
          &lt;a tappable class="external-link" external-url="http://www.veterans.gc.ca/fra/services/transition/rehabilitation/services"&gt;L'assistance professionnelle&lt;/a&gt;
        &lt;/li&gt;
      &lt;/ul&gt;
    &lt;/div&gt;
  &lt;/div&gt;
&lt;/div&gt;</t>
  </si>
  <si>
    <t>&lt;!--Supporting your family's health --&gt;
&lt;section&gt;
  &lt;h2 class="mrgn-tp-md"&gt;Supporting your family's health&lt;/h2&gt;
  &lt;div class="row"&gt;  
    &lt;div class="col-sm-12 col-md-8 mrgn-bttm-md"&gt;
      &lt;p&gt;Group health insurance can help with the costs of such things as medicines, vision care and many health services. 
It provides access to the Public Service Health Care Plan to qualifying Veterans or survivors who are not currently eligible for this coverage through DND.&lt;/p&gt; 
      &lt;p&gt;The Veteran Family Program extends the Military Family Services Program (MFSP) to medically-released Veterans and their families for a period of two years from the date of release. &lt;/p&gt;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data-vac-url="http://www.veterans.gc.ca/eng/services/information-for/families-and-survivors/"&gt;
                Support for families
                &lt;span class="fa fa-external-link mrgn-lft-sm"&gt;&lt;/span&gt;
                        &lt;/a&gt;
          &lt;/li&gt;
        &lt;/ul&gt; 
      &lt;/div&gt;
    &lt;/div&gt;
  &lt;/div&gt;
&lt;/section&gt;</t>
  </si>
  <si>
    <t>&lt;!--Supporting your family's health FR--&gt;
&lt;section&gt;
  &lt;h2 class="mrgn-tp-md"&gt;Subvenir aux besoins en soins de santé de votre famille&lt;/h2&gt;
  &lt;div class="row"&gt;  
    &lt;div class="col-sm-12 col-md-8 mrgn-bttm-md"&gt;
      &lt;p&gt;Cette assurance-santé collective peut notamment aider à payer les médicaments, les soins de la vue et de nombreux autres services de santé. Les vétérans ou les survivants admissibles qui ne peuvent actuellement pas bénéficier du Régime de soins de santé de la fonction publique (RSSFP) par le biais du ministère de la Défense nationale (MDN) peuvent y avoir accès par l'entremise de notre programme.&lt;/p&gt;
      &lt;p&gt;Le Programme pour les familles des vétérans étend la portée du Programme des services aux familles des militaires (PSFM) offerts aux vétérans libérés pour des raisons médicales et à leur famille pour une période de deux ans à compter de la date de la libération. &lt;/p&gt;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data-vac-url="http://www.veterans.gc.ca/fra/services/information-for/families-and-survivors/"&gt;
                Aide aux familles
                &lt;span class="fa fa-external-link mrgn-lft-sm"&gt;&lt;/span&gt;
                        &lt;/a&gt;
          &lt;/li&gt;
        &lt;/ul&gt; 
      &lt;/div&gt;
    &lt;/div&gt;
  &lt;/div&gt;
&lt;/section&gt;</t>
  </si>
  <si>
    <t xml:space="preserve">&lt;!--Supporting your family's health --&gt;
&lt;section&gt;
  &lt;h2 class="mrgn-tp-md"&gt;Supporting your family's health&lt;/h2&gt;
  &lt;div class="row"&gt;  
    &lt;div class="col-sm-12 col-md-8 mrgn-bttm-md"&gt;
      &lt;p&gt;Group health insurance can help with the costs of such things as medicines, vision care and many health services. 
It provides access to the Public Service Health Care Plan to qualifying Veterans or survivors who are not currently eligible for this coverage through DND.&lt;/p&gt; 
      &lt;p&gt;The Veteran Family Program extends the Military Family Services Program (MFSP) to medically-released Veterans and their families for a period of two years from the date of release. &lt;/p&gt;
          &lt;/div&gt;
    &lt;div class="col-sm-12 col-md-4"&gt;
      &lt;div class="panel panel-default"&gt;
        &lt;header class="panel-heading"&gt;
          &lt;h3 class="panel-title"&gt;More information&lt;/h3&gt;
        &lt;/header&gt;  
        &lt;ul class="list-group"&gt;
          &lt;li class="list-group-item"&gt;
            &lt;a  href="http://www.veterans.gc.ca/eng/services/information-for/families-and-survivors/"&gt;
               Support for families
                        &lt;/a&gt;
          &lt;/li&gt;
        &lt;/ul&gt; 
      &lt;/div&gt;
    &lt;/div&gt;
  &lt;/div&gt;
&lt;/section&gt;
</t>
  </si>
  <si>
    <t>&lt;!--Supporting your family's health FR--&gt;
&lt;section&gt;
  &lt;h2 class="mrgn-tp-md"&gt;Subvenir aux besoins en soins de santé de votre famille&lt;/h2&gt;
  &lt;div class="row"&gt;  
    &lt;div class="col-sm-12 col-md-8 mrgn-bttm-md"&gt;
      &lt;p&gt;Cette assurance-santé collective peut notamment aider à payer les médicaments, les soins de la vue et de nombreux autres services de santé.
Les vétérans ou les survivants admissibles qui ne peuvent actuellement pas bénéficier du Régime de soins de santé de la fonction publique (RSSFP) par le biais du ministère de la Défense nationale (MDN) peuvent y avoir accès par l'entremise de notre programme. &lt;/p&gt; 
      &lt;p&gt;Le Programme pour les familles des vétérans étend la portée du Programme des services aux familles des militaires (PSFM) offerts aux vétérans libérés pour des raisons médicales et à leur famille pour une période de deux ans à compter de la date de la libération.&lt;/p&gt;
          &lt;/div&gt;
    &lt;div class="col-sm-12 col-md-4"&gt;
      &lt;div class="panel panel-default"&gt;
        &lt;header class="panel-heading"&gt;
          &lt;h3 class="panel-title"&gt;Plus d'informations&lt;/h3&gt;
        &lt;/header&gt;  
        &lt;ul class="list-group"&gt;
          &lt;li class="list-group-item"&gt;
            &lt;a  href="http://www.veterans.gc.ca/fra/services/information-for/families-and-survivors/"&gt;
                Aide aux familles
                        &lt;/a&gt;
          &lt;/li&gt;
        &lt;/ul&gt; 
      &lt;/div&gt;
    &lt;/div&gt;
  &lt;/div&gt;
&lt;/section&gt;</t>
  </si>
  <si>
    <t>&lt;!--Supporting your family's health --&gt;
&lt;div id="returned_data"&gt;
  &lt;div class="pseudo-card"&gt;
    &lt;div class="pseudo-card-header"&gt;Supporting your family's health&lt;/div&gt;
    &lt;div class="pseudo-card-content"&gt;
      &lt;p&gt;Group health insurance can help with the costs of such things as medicines, vision care and many health services. It provides access to the Public Service Health Care Plan to qualifying Veterans or survivors who are not currently eligible for this coverage through DND.&lt;/p&gt; 
      &lt;p&gt;The Veteran Family Program extends the Military Family Services Program (MFSP) to medically-released Veterans and their families for a period of two years from the date of release. &lt;/p&gt;
    &lt;/div&gt;
  &lt;/div&gt;
  &lt;div class="pseudo-card"&gt;
    &lt;div class="pseudo-card-header"&gt;More information&lt;/div&gt;
    &lt;div class="pseudo-card-content"&gt;
      &lt;ul class="pseudo-list"&gt;
        &lt;li&gt;
          &lt;a tappable class="external-link" external-url = "http://www.veterans.gc.ca/eng/services/information-for/families-and-survivors/"&gt;Support for families&lt;/a&gt;
        &lt;/li&gt;
      &lt;/ul&gt;
    &lt;/div&gt;
  &lt;/div&gt;
&lt;/div&gt;</t>
  </si>
  <si>
    <t>&lt;!--Supporting your family's health FR--&gt;
&lt;div id="returned_data"&gt;
  &lt;div class="pseudo-card"&gt;
    &lt;div class="pseudo-card-header"&gt;Subvenir aux besoins en soins de santé de votre famille&lt;/div&gt;
    &lt;div class="pseudo-card-content"&gt;
      &lt;p&gt;Cette assurance-santé collective peut notamment aider à payer les médicaments, les soins de la vue et de nombreux autres services de santé. Les vétérans ou les survivants admissibles qui ne peuvent actuellement pas bénéficier du Régime de soins de santé de la fonction publique (RSSFP) par le biais du ministère de la Défense nationale (MDN) peuvent y avoir accès par l'entremise de notre programme.&lt;/p&gt; 
      &lt;p&gt;Le Programme pour les familles des vétérans étend la portée du Programme des services aux familles des militaires (PSFM) offerts aux vétérans libérés pour des raisons médicales et à leur famille pour une période de deux ans à compter de la date de la libération.&lt;/p&gt;
    &lt;/div&gt;
  &lt;/div&gt;
  &lt;div class="pseudo-card"&gt;
    &lt;div class="pseudo-card-header"&gt;Plus d'informations&lt;/div&gt;
    &lt;div class="pseudo-card-content"&gt;
      &lt;ul class="pseudo-list"&gt;
        &lt;li&gt;
          &lt;a tappable class="external-link" external-url="http://www.veterans.gc.ca/fra/services/information-for/families-and-survivors/"&gt;Aide aux familles&lt;/a&gt;
        &lt;/li&gt;
      &lt;/ul&gt;
    &lt;/div&gt;
  &lt;/div&gt;
&lt;/div&gt;</t>
  </si>
  <si>
    <t>Veteran Family Program</t>
  </si>
  <si>
    <t>&lt;!-- Funeral and Burial FR --&gt;
&lt;section&gt;
  &lt;h2 class="mrgn-tp-md"&gt;Programme de frais de funérailles et d'inhumations&lt;/h2&gt;
  &lt;div class="row"&gt;  
    &lt;div class="col-sm-12 col-md-8 mrgn-bttm-md"&gt;
      &lt;p&gt;Le Programme de frais de funérailles et d'inhumation offre une aide financière visant à couvrir les frais de funérailles et d'inhumation. Le Fonds du Souvenir, un organisme sans but lucratif, met en œuvre le programme au nom d'Anciens Combattants Canada.&lt;/p&gt;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data-vac-url="http://www.veterans.gc.ca/fra/services/financial/funeral-burial"&gt;
                Programme de frais de funérailles et d'inhumations
                &lt;span class="fa fa-external-link mrgn-lft-sm"&gt;&lt;/span&gt;
            &lt;/a&gt;
          &lt;/li&gt;
        &lt;/ul&gt; 
      &lt;/div&gt;
    &lt;/div&gt;
  &lt;/div&gt;
&lt;/section&gt;</t>
  </si>
  <si>
    <t>&lt;!-- Funeral and Burial FR --&gt;
&lt;section&gt;
  &lt;h2 class="mrgn-tp-md"&gt;Programme de frais de funérailles et d'inhumations&lt;/h2&gt;
  &lt;div class="row"&gt;  
    &lt;div class="col-sm-12 col-md-8 mrgn-bttm-md"&gt;
      &lt;p&gt;Le Programme de frais de funérailles et d'inhumation offre une aide financière visant à couvrir les frais de funérailles et d'inhumation. Le Fonds du Souvenir, un organisme sans but lucratif, met en œuvre le programme au nom d'Anciens Combattants Canada.&lt;/p&gt;
    &lt;/div&gt;
    &lt;div class="col-sm-12 col-md-4"&gt;
      &lt;div class="panel panel-default"&gt;
        &lt;header class="panel-heading"&gt;
          &lt;h3 class="panel-title"&gt;Plus d'informations&lt;/h3&gt;
        &lt;/header&gt;  
        &lt;ul class="list-group"&gt;
          &lt;li class="list-group-item"&gt;
            &lt;a  href="http://www.veterans.gc.ca/fra/services/financial/funeral-burial"&gt;
                Programme de frais de funérailles et d'inhumations
            &lt;/a&gt;
          &lt;/li&gt;
        &lt;/ul&gt; 
      &lt;/div&gt;
    &lt;/div&gt;
  &lt;/div&gt;
&lt;/section&gt;</t>
  </si>
  <si>
    <t>&lt;!-- Funeral and Burial --&gt;
&lt;div id="returned_data"&gt;
  &lt;div class="pseudo-card"&gt;
    &lt;div class="pseudo-card-header"&gt;Funeral and Burial&lt;/div&gt;
    &lt;div class="pseudo-card-content"&gt;
      &lt;p&gt;The Funeral and Burial program provides financial support toward funeral and burial expenses. The Last Post Fund, a non-profit organization, delivers the program on behalf of Veterans Affairs Canada.&lt;/p&gt;
    &lt;/div&gt;
  &lt;/div&gt;
  &lt;div class="pseudo-card"&gt;
    &lt;div class="pseudo-card-header"&gt;More information&lt;/div&gt;
    &lt;div class="pseudo-card-content"&gt;
      &lt;ul class="pseudo-list"&gt;
        &lt;li&gt;
          &lt;a tappable class="external-link" external-url = "http://www.veterans.gc.ca/eng/services/financial/funeral-burial"&gt;Funeral and Burial&lt;/a&gt;
        &lt;/li&gt;
      &lt;/ul&gt;
    &lt;/div&gt;
  &lt;/div&gt;
&lt;/div&gt;</t>
  </si>
  <si>
    <t>Exceptional Incapacity Allowance</t>
  </si>
  <si>
    <r>
      <rPr/>
      <t xml:space="preserve">&lt;!-- Retirement Income Security Benefit  --&gt;
&lt;div id="returned_data"&gt;
  &lt;div class="pseudo-card"&gt;
    &lt;div class="pseudo-card-header"&gt;Retirement Income Security Benefit&lt;/div&gt;
    &lt;div class="pseudo-card-content"&gt;
      &lt;p&gt;The Retirement Income Security Benefit is a taxable, monthly benefit. This benefit tops up your total annual income to at least 70% of what you received in financial benefits from &lt;abbr title="Veterans Affairs Canada"&gt;VAC&lt;/abbr&gt; before age 65. As a survivor, you may be eligible if you are no longer eligible for Earnings Loss; or if the Veteran was eligible for the Retirement Income Security Benefit when they passed away.&lt;/p&gt;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external-url="http://www.veterans.gc.ca/eng/services/financial/retirement-income-security-benefit"&gt;Retirement Income Security Benefit&lt;/a&gt;
        &lt;/li&gt;
      &lt;/ul&gt;
    &lt;/div&gt;
  &lt;/div&gt;
&lt;/div&gt;</t>
    </r>
  </si>
  <si>
    <t xml:space="preserve"> &lt;!-- Disability Award (survivor)  --&gt;
&lt;section&gt;
  &lt;h2 class="mrgn-tp-md"&gt;Disability benefits (survivor) &lt;/h2&gt;
  &lt;div class="row"&gt;  
    &lt;div class="col-sm-12 col-md-8 mrgn-bttm-md"&gt;
      &lt;p&gt;The Disability Award is provided for service-related injuries or disease, or when a CAF member or Veteran dies as a result of a service-related injury or disease more than 30 days after their initial injury or onset of the disease. &lt;/p&gt;
     &lt;p&gt;If the Veteran had not received any disability benefits from VAC, 100% of the Disability Award may be paid to their survivor(s) – i.e. a spouse or common-law partner and/or dependent children – if the Veteran had received a disability benefit, the balance of this total award is paid to their survivor(s).&lt;/p&gt;
      &lt;a  href='#vac-site-confirm-popup' 
                aria-controls="vac-site-confirm-popup" 
                class="btn btn-lg btn-success wb-lbx" 
                role="button" 
                rel="external" 
                target="_blank" 
                data-vac-url="http://www.veterans.gc.ca/eng/forms/document/114"&gt;Apply for Disability Award - survivor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data-vac-url="http://www.veterans.gc.ca/eng/services/after-injury/disability-benefits/disability-award/survivor-benefits"&gt;
                Disability Award
                &lt;span class="fa fa-external-link mrgn-lft-sm"&gt;&lt;/span&gt;
            &lt;/a&gt;
          &lt;/li&gt;
        &lt;/ul&gt; 
      &lt;/div&gt;
    &lt;/div&gt;
  &lt;/div&gt;
&lt;/section&gt;</t>
  </si>
  <si>
    <t xml:space="preserve">&lt;!-- Disability Award (survivor)  FR--&gt;
&lt;section&gt;
  &lt;h2 class="mrgn-tp-md"&gt;Prestations d'invalidité (survivant)&lt;/h2&gt;
  &lt;div class="row"&gt;  
    &lt;div class="col-sm-12 col-md-8 mrgn-bttm-md"&gt;
      &lt;p&gt;Prestations d'invalidité est accordée pour une blessure ou une maladie liée au service ou lorsqu’un militaire ou vétéran des FAC décède des suites d’une blessure ou d’une maladie liée au service plus de 30 jours après la blessure initiale ou l’apparition de la maladie. &lt;/p&gt;
      &lt;p&gt;Si le vétéran n'avait pas reçu de prestations d'invalidité d'Anciens Combattants Canada, 100 p. 100 de l'indemnité d'invalidité peut être payable à son survivant ou à ses survivants, c’est-à-dire l’époux, le conjoint de fait ou les enfants à charge. Si le vétéran avait reçu une indemnité d’invalidité, le solde du total de l’indemnité d’invalidité est payable à son survivant ou à ses survivants.&lt;/p&gt;
      &lt;a  href='#vac-site-confirm-popup' 
                aria-controls="vac-site-confirm-popup" 
                class="btn btn-lg btn-success wb-lbx" 
                role="button" 
                rel="external" 
                target="_blank" 
                data-vac-url="http://www.veterans.gc.ca/fra/formulaires/document/114"&gt;Présenter une demande d'indemnités d'invalidité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data-vac-url="http://www.veterans.gc.ca/fra/services/after-injury/prestations-invalidite/disability-award/survivor-benefits"&gt;
                L'indemnité d'invalidité
                &lt;span class="fa fa-external-link mrgn-lft-sm"&gt;&lt;/span&gt;
            &lt;/a&gt;
          &lt;/li&gt;
        &lt;/ul&gt; 
      &lt;/div&gt;
    &lt;/div&gt;
  &lt;/div&gt;
&lt;/section&gt; 
</t>
  </si>
  <si>
    <t xml:space="preserve">&lt;!-- Disability Award (survivor)  --&gt;
&lt;section&gt;
  &lt;h2 class="mrgn-tp-md"&gt;Disability benefits (survivor) &lt;/h2&gt;
  &lt;div class="row"&gt;  
    &lt;div class="col-sm-12 col-md-8 mrgn-bttm-md"&gt;
      &lt;p&gt;The Disability Award is provided for service-related injuries or disease, or when a CAF member or Veteran dies as a result of a service-related injury or disease more than 30 days after their initial injury or onset of the disease. &lt;/p&gt;
     &lt;p&gt;If the Veteran had not received any disability benefits from VAC, 100% of the Disability Award may be paid to their survivor(s) – i.e. a spouse or common-law partner and/or dependent children – if the Veteran had received a disability benefit, the balance of this total award is paid to their survivor(s).&lt;/p&gt;
      &lt;a  href="http://www.veterans.gc.ca/eng/forms/document/114"&gt; Apply for Disability Award - survivor&lt;/a&gt;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href="http://www.veterans.gc.ca/eng/services/after-injury/disability-benefits/disability-award/survivor-benefits"&gt;
                Disability Award
            &lt;/a&gt;
          &lt;/li&gt;
        &lt;/ul&gt; 
      &lt;/div&gt;
    &lt;/div&gt;
  &lt;/div&gt;
&lt;/section&gt;
</t>
  </si>
  <si>
    <t xml:space="preserve">&lt;!-- Disability Award (survivor)  FR--&gt;
&lt;section&gt;
  &lt;h2 class="mrgn-tp-md"&gt;Prestations d'invalidité (survivant)&lt;/h2&gt;
  &lt;div class="row"&gt;  
    &lt;div class="col-sm-12 col-md-8 mrgn-bttm-md"&gt;
      &lt;p&gt;Prestations d'invalidité est accordée pour une blessure ou une maladie liée au service ou lorsqu’un militaire ou vétéran des FAC décède des suites d’une blessure ou d’une maladie liée au service plus de 30 jours après la blessure initiale ou l’apparition de la maladie. &lt;/p&gt;
      &lt;p&gt;Si le vétéran n'avait pas reçu de prestations d'invalidité d'Anciens Combattants Canada, 100 p. 100 de l'indemnité d'invalidité peut être payable à son survivant ou à ses survivants, c’est-à-dire l’époux, le conjoint de fait ou les enfants à charge. Si le vétéran avait reçu une indemnité d’invalidité, le solde du total de l’indemnité d’invalidité est payable à son survivant ou à ses survivants.&lt;/p&gt;
      &lt;a  href="http://www.veterans.gc.ca/fra/formulaires/document/114"&gt;Présenter une demande d'indemnités d'invalidité - survivant&lt;/a&gt;
    &lt;/div&gt;
    &lt;div class="col-sm-12 col-md-4"&gt;
      &lt;div class="panel panel-default"&gt;
        &lt;header class="panel-heading"&gt;
          &lt;h3 class="panel-title"&gt;Plus d'informations&lt;/h3&gt;
        &lt;/header&gt;  
        &lt;ul class="list-group"&gt;
          &lt;li class="list-group-item"&gt;
            &lt;a  href="http://www.veterans.gc.ca/fra/services/after-injury/prestations-invalidite/disability-award/survivor-benefits"&gt;
                L'indemnité d'invalidité
            &lt;/a&gt;
          &lt;/li&gt;
        &lt;/ul&gt; 
      &lt;/div&gt;
    &lt;/div&gt;
  &lt;/div&gt;
&lt;/section&gt; </t>
  </si>
  <si>
    <t>released</t>
  </si>
  <si>
    <r>
      <rPr/>
      <t xml:space="preserve">&lt;!-- Disability Award (survivor)  --&gt;
&lt;div id="returned_data"&gt;
  &lt;div class="pseudo-card"&gt;
    &lt;div class="pseudo-card-header"&gt;Disability benefits (survivor)&lt;/div&gt;
    &lt;div class="pseudo-card-content"&gt;
      &lt;p&gt;The Disability Award is provided for service-related injuries or disease, or when a CAF member or Veteran dies as a result of a service-related injury or disease more than 30 days after their initial injury or onset of the disease. &lt;/p&gt;
     &lt;p&gt;If the Veteran had not received any disability benefits from VAC, 100% of the Disability Award may be paid to their survivor(s) – i.e. a spouse or common-law partner and/or dependent children – if the Veteran had received a disability benefit, the balance of this total award is paid to their survivor(s).&lt;/p&gt;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external-url="http://www.veterans.gc.ca/eng/services/after-injury/disability-benefits/disability-award/survivor-benefits"&gt;Disability Award&lt;/a&gt;
        &lt;/li&gt;
      &lt;/ul&gt;
    &lt;/div&gt;
  &lt;/div&gt;
&lt;/div&gt;</t>
    </r>
  </si>
  <si>
    <t>&lt;!-- Disability Award (survivor)  FR--&gt;
&lt;div id="returned_data"&gt;
  &lt;div class="pseudo-card"&gt;
    &lt;div class="pseudo-card-header"&gt;Prestations d'invalidité (survivant)&lt;/div&gt;
    &lt;div class="pseudo-card-content"&gt;
      &lt;p&gt;Prestations d'invalidité est accordée pour une blessure ou une maladie liée au service ou lorsqu’un militaire ou vétéran des FAC décède des suites d’une blessure ou d’une maladie liée au service plus de 30 jours après la blessure initiale ou l’apparition de la maladie. &lt;/p&gt;
      &lt;p&gt;Si le vétéran n'avait pas reçu de prestations d'invalidité d'Anciens Combattants Canada, 100 p. 100 de l'indemnité d'invalidité peut être payable à son survivant ou à ses survivants, c’est-à-dire l’époux, le conjoint de fait ou les enfants à charge. Si le vétéran avait reçu une indemnité d’invalidité, le solde du total de l’indemnité d’invalidité est payable à son survivant ou à ses survivants.&lt;/p&gt;
      &lt;a tappable class="external-link pseudo-button" external-url="http://www.veterans.gc.ca/fra/formulaires/document/114"&gt;Présenter une demande d'indemnités d'invalidité - survivant&lt;/a&gt;
    &lt;/div&gt;
  &lt;/div&gt;
  &lt;div class="pseudo-card"&gt;
    &lt;div class="pseudo-card-header"&gt;Plus d'informations&lt;/div&gt;
    &lt;div class="pseudo-card-content"&gt;
      &lt;ul class="pseudo-list"&gt;
        &lt;li&gt;
          &lt;a tappable class="external-link" external-url="http://www.veterans.gc.ca/fra/services/after-injury/prestations-invalidite/disability-award/survivor-benefits"&gt;L'indemnité d'invalidité&lt;/a&gt;
        &lt;/li&gt;
      &lt;/ul&gt;
    &lt;/div&gt;
  &lt;/div&gt;
&lt;/div&gt;</t>
  </si>
  <si>
    <t>Posthumous DB - Orphan</t>
  </si>
  <si>
    <t xml:space="preserve"> &lt;!-- Disability Award (survivor)  --&gt;
&lt;section&gt;
  &lt;h2 class="mrgn-tp-md"&gt;Disability benefits (survivor) &lt;/h2&gt;
  &lt;div class="row"&gt;  
    &lt;div class="col-sm-12 col-md-8 mrgn-bttm-md"&gt;
      &lt;p&gt;The Disability Award is provided for service-related injuries or disease, or when a CAF member or Veteran dies as a result of a service-related injury or disease more than 30 days after their initial injury or onset of the disease.&lt;/p&gt;
      &lt;p&gt;If the Veteran had not received any disability benefits from VAC, 100% of the Disability Award may be paid to their survivor(s) – I.e. a spouse or common-law partner and/or dependent children – if the Veteran had received a disability benefit, the balance of this total award is paid to their survivor(s).&lt;/p&gt;
 &lt;p&gt;Note, when a disability pensioner dies, if he or she was pensioned at 5% or greater, the survivor will continue to receive (for a period of one year) the same Disability Pension. After this one year period, a survivor’s pension will be automatically paid.&lt;/p&gt;
      &lt;a  href='#vac-site-confirm-popup' 
                aria-controls="vac-site-confirm-popup" 
                class="btn btn-lg btn-success wb-lbx" 
                role="button" 
                rel="external" 
                target="_blank" 
                data-vac-url="http://www.veterans.gc.ca/eng/forms/document/114"&gt;Apply for disability benefits - survivor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data-vac-url="http://www.veterans.gc.ca/eng/services/after-injury/disability-benefits/disability-award/survivor-benefits"&gt;
                Disability Award
                &lt;span class="fa fa-external-link mrgn-lft-sm"&gt;&lt;/span&gt;
            &lt;/a&gt;
          &lt;/li&gt;
        &lt;/ul&gt; 
      &lt;/div&gt;
    &lt;/div&gt;
  &lt;/div&gt;
&lt;/section&gt;</t>
  </si>
  <si>
    <t xml:space="preserve">&lt;!-- Disability Award (survivor)  FR--&gt;
&lt;section&gt;
  &lt;h2 class="mrgn-tp-md"&gt;Prestations d'invalidité (survivant)&lt;/h2&gt;
  &lt;div class="row"&gt;  
    &lt;div class="col-sm-12 col-md-8 mrgn-bttm-md"&gt;
      &lt;p&gt;Prestations d'invalidité est accordée pour une blessure ou une maladie liée au service ou lorsqu’un militaire ou vétéran des FAC décède des suites d’une blessure ou d’une maladie liée au service plus de 30 jours après la blessure initiale ou l’apparition de la maladie. &lt;/p&gt;
      &lt;p&gt;Si le vétéran n'avait pas reçu de prestations d'invalidité d'Anciens Combattants Canada, 100 p. 100 de l'indemnité d'invalidité peut être payable à son survivant ou à ses survivants, c’est-à-dire l’époux, le conjoint de fait ou les enfants à charge. Si le vétéran avait reçu une indemnité d’invalidité, le solde du total de l’indemnité d’invalidité est payable à son survivant ou à ses survivants.&lt;/p&gt;
&lt;p&gt;À noter que lorsque le bénéficiaire d’une pension d’invalidité évaluée à au moins 5 % décède, son survivant continue à recevoir la même pension pendant un an. Après un an, il recevra automatiquement la pension de survivant.&lt;/p&gt;
      &lt;a  href='#vac-site-confirm-popup' 
                aria-controls="vac-site-confirm-popup" 
                class="btn btn-lg btn-success wb-lbx" 
                role="button" 
                rel="external" 
                target="_blank" 
                data-vac-url="http://www.veterans.gc.ca/fra/formulaires/document/114"&gt;Présenter une demande de prestations d'invalidité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data-vac-url="http://www.veterans.gc.ca/fra/services/after-injury/prestations-invalidite/disability-award/survivor-benefits"&gt;
                L'indemnité d'invalidité
                &lt;span class="fa fa-external-link mrgn-lft-sm"&gt;&lt;/span&gt;
            &lt;/a&gt;
          &lt;/li&gt;
        &lt;/ul&gt; 
      &lt;/div&gt;
    &lt;/div&gt;
  &lt;/div&gt;
&lt;/section&gt;  </t>
  </si>
  <si>
    <t>&lt;!-- Disability Award (survivor)  --&gt;
&lt;section&gt;
  &lt;h2 class="mrgn-tp-md"&gt;Disability benefits (survivor) &lt;/h2&gt;
  &lt;div class="row"&gt;  
    &lt;div class="col-sm-12 col-md-8 mrgn-bttm-md"&gt;
       &lt;p&gt;The Disability Award is provided for service-related injuries or disease, or when a CAF member or Veteran dies as a result of a service-related injury or disease more than 30 days after their initial injury or onset of the disease.&lt;/p&gt;
      &lt;p&gt;If the Veteran had not received any disability benefits from VAC, 100% of the Disability Award may be paid to their survivor(s) – I.e. a spouse or common-law partner and/or dependent children – if the Veteran had received a disability benefit, the balance of this total award is paid to their survivor(s).&lt;/p&gt;
 &lt;p&gt;Note, when a disability pensioner dies, if he or she was pensioned at 5% or greater, the survivor will continue to receive (for a period of one year) the same Disability Pension. After this one year period, a survivor’s pension will be automatically paid.&lt;/p&gt;
      &lt;a  href="http://www.veterans.gc.ca/eng/forms/document/114"&gt; Apply for Disability Award - survivor&lt;/a&gt;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href="http://www.veterans.gc.ca/eng/services/after-injury/disability-benefits/disability-award/survivor-benefits"&gt;
                Disability Award
            &lt;/a&gt;
          &lt;/li&gt;
        &lt;/ul&gt; 
      &lt;/div&gt;
    &lt;/div&gt;
  &lt;/div&gt;
&lt;/section&gt;</t>
  </si>
  <si>
    <t xml:space="preserve">&lt;!-- Disability Award (survivor)  FR--&gt;
&lt;section&gt;
  &lt;h2 class="mrgn-tp-md"&gt;Prestations d'invalidité (survivant)&lt;/h2&gt;
  &lt;div class="row"&gt;  
    &lt;div class="col-sm-12 col-md-8 mrgn-bttm-md"&gt;
      &lt;p&gt;Prestations d'invalidité est accordée pour une blessure ou une maladie liée au service ou lorsqu’un militaire ou vétéran des FAC décède des suites d’une blessure ou d’une maladie liée au service plus de 30 jours après la blessure initiale ou l’apparition de la maladie. &lt;/p&gt;
      &lt;p&gt;Si le vétéran n'avait pas reçu de prestations d'invalidité d'Anciens Combattants Canada, 100 p. 100 de l'indemnité d'invalidité peut être payable à son survivant ou à ses survivants, c’est-à-dire l’époux, le conjoint de fait ou les enfants à charge. Si le vétéran avait reçu une indemnité d’invalidité, le solde du total de l’indemnité d’invalidité est payable à son survivant ou à ses survivants.&lt;/p&gt;
&lt;p&gt;À noter que lorsque le bénéficiaire d’une pension d’invalidité évaluée à au moins 5 % décède, son survivant continue à recevoir la même pension pendant un an. Après un an, il recevra automatiquement la pension de survivant.&lt;/p&gt;
      &lt;a  href="http://www.veterans.gc.ca/fra/formulaires/document/114"&gt; Présenter une demande d'indemnités d'invalidité - survivant&lt;/a&gt;
    &lt;/div&gt;
    &lt;div class="col-sm-12 col-md-4"&gt;
      &lt;div class="panel panel-default"&gt;
        &lt;header class="panel-heading"&gt;
          &lt;h3 class="panel-title"&gt;Plus d'informations&lt;/h3&gt;
        &lt;/header&gt;  
        &lt;ul class="list-group"&gt;
          &lt;li class="list-group-item"&gt;
            &lt;a  href="http://www.veterans.gc.ca/fra/services/after-injury/prestations-invalidite/disability-award/survivor-benefits"&gt;
                L'indemnité d'invalidité
            &lt;/a&gt;
          &lt;/li&gt;
        &lt;/ul&gt; 
      &lt;/div&gt;
    &lt;/div&gt;
  &lt;/div&gt;
&lt;/section&gt; </t>
  </si>
  <si>
    <r>
      <rPr/>
      <t xml:space="preserve">&lt;!-- Disability Award (survivor)  --&gt;
&lt;div id="returned_data"&gt;
  &lt;div class="pseudo-card"&gt;
    &lt;div class="pseudo-card-header"&gt;Disability benefits (survivor)&lt;/div&gt;
    &lt;div class="pseudo-card-content"&gt;
      &lt;p&gt;The Disability Award is provided for service-related injuries or disease, or when a CAF member or Veteran dies as a result of a service-related injury or disease more than 30 days after their initial injury or onset of the disease.&lt;/p&gt;
      &lt;p&gt;If the Veteran had not received any disability benefits from VAC, 100% of the Disability Award may be paid to their survivor(s) – I.e. a spouse or common-law partner and/or dependent children – if the Veteran had received a disability benefit, the balance of this total award is paid to their survivor(s).&lt;/p&gt;
 &lt;p&gt;Note, when a disability pensioner dies, if he or she was pensioned at 5% or greater, the survivor will continue to receive (for a period of one year) the same Disability Pension. After this one year period, a survivor’s pension will be automatically paid.&lt;/p&gt;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external-url="http://www.veterans.gc.ca/eng/services/after-injury/disability-benefits/disability-award/survivor-benefits"&gt;Disability Award&lt;/a&gt;
        &lt;/li&gt;
      &lt;/ul&gt;
    &lt;/div&gt;
  &lt;/div&gt;
&lt;/div&gt;</t>
    </r>
  </si>
  <si>
    <t>&lt;!-- Disability Award (survivor)  FR--&gt;
&lt;div id="returned_data"&gt;
  &lt;div class="pseudo-card"&gt;
    &lt;div class="pseudo-card-header"&gt;Prestations d'invalidité (survivant)&lt;/div&gt;
    &lt;div class="pseudo-card-content"&gt;
      &lt;p&gt;Prestations d'invalidité est accordée pour une blessure ou une maladie liée au service ou lorsqu’un militaire ou vétéran des FAC décède des suites d’une blessure ou d’une maladie liée au service plus de 30 jours après la blessure initiale ou l’apparition de la maladie. &lt;/p&gt;
      &lt;p&gt;Si le vétéran n'avait pas reçu de prestations d'invalidité d'Anciens Combattants Canada, 100 p. 100 de l'indemnité d'invalidité peut être payable à son survivant ou à ses survivants, c’est-à-dire l’époux, le conjoint de fait ou les enfants à charge. Si le vétéran avait reçu une indemnité d’invalidité, le solde du total de l’indemnité d’invalidité est payable à son survivant ou à ses survivants.&lt;/p&gt;
&lt;p&gt;À noter que lorsque le bénéficiaire d’une pension d’invalidité évaluée à au moins 5 % décède, son survivant continue à recevoir la même pension pendant un an. Après un an, il recevra automatiquement la pension de survivant.&lt;/p&gt;
      &lt;a tappable class="external-link pseudo-button" external-url="http://www.veterans.gc.ca/fra/formulaires/document/114"&gt;Présenter une demande d'indemnités d'invalidité - survivant&lt;/a&gt;
    &lt;/div&gt;
  &lt;/div&gt;
  &lt;div class="pseudo-card"&gt;
    &lt;div class="pseudo-card-header"&gt;Plus d'informations&lt;/div&gt;
    &lt;div class="pseudo-card-content"&gt;
      &lt;ul class="pseudo-list"&gt;
        &lt;li&gt;
          &lt;a tappable class="external-link" external-url="http://www.veterans.gc.ca/fra/services/after-injury/prestations-invalidite/disability-award/survivor-benefits"&gt;L'indemnité d'invalidité&lt;/a&gt;
        &lt;/li&gt;
      &lt;/ul&gt;
    &lt;/div&gt;
  &lt;/div&gt;
&lt;/div&gt;</t>
  </si>
  <si>
    <t>&lt;!-- Death Benefit  --&gt;
&lt;section&gt;
  &lt;h2 class="mrgn-tp-md"&gt;Death Benefit&lt;/h2&gt;
  &lt;div class="row"&gt;  
    &lt;div class="col-sm-12 col-md-8 mrgn-bttm-md"&gt;
      &lt;p&gt;The Death Benefit is a tax-free, lump-sum payment made to a survivor and/or any dependent children of a CAF member who has died within 30 days of a service-related injury or illness occurring.&lt;/p&gt;
      &lt;a  href='#vac-site-confirm-popup' 
                aria-controls="vac-site-confirm-popup" 
                class="btn btn-lg btn-success wb-lbx" 
                role="button" 
                rel="external" 
                target="_blank" 
                data-vac-url="http://www.veterans.gc.ca/eng/forms/document/114"&gt;Apply for a Death Benefit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data-vac-url="http://www.veterans.gc.ca/eng/services/financial/death-benefit"&gt;
                Death Benefit
                &lt;span class="fa fa-external-link mrgn-lft-sm"&gt;&lt;/span&gt;
            &lt;/a&gt;
          &lt;/li&gt;
        &lt;/ul&gt; 
      &lt;/div&gt;
    &lt;/div&gt;
  &lt;/div&gt;
&lt;/section&gt;</t>
  </si>
  <si>
    <t xml:space="preserve">&lt;!-- Death Benefit  --&gt;
&lt;section&gt;
  &lt;h2 class="mrgn-tp-md"&gt;Death Benefit&lt;/h2&gt;
  &lt;div class="row"&gt;  
    &lt;div class="col-sm-12 col-md-8 mrgn-bttm-md"&gt;
      &lt;p&gt;The Death Benefit is a tax-free, lump-sum payment made to a survivor and/or any dependent children of a CAF member who has died within 30 days of a service-related injury or illness occurring.&lt;/p&gt;
      &lt;a  href="http://www.veterans.gc.ca/eng/forms/document/114"&gt;Apply for a Death Benefit&lt;/a&gt;
    &lt;/div&gt;
    &lt;div class="col-sm-12 col-md-4"&gt;
      &lt;div class="panel panel-default"&gt;
        &lt;header class="panel-heading"&gt;
          &lt;h3 class="panel-title"&gt;More information&lt;/h3&gt;
        &lt;/header&gt;  
        &lt;ul class="list-group"&gt;
          &lt;li class="list-group-item"&gt;
            &lt;a  href="http://www.veterans.gc.ca/eng/services/financial/death-benefit"&gt;
                Death Benefit
            &lt;/a&gt;
          &lt;/li&gt;
        &lt;/ul&gt; 
      &lt;/div&gt;
    &lt;/div&gt;
  &lt;/div&gt;
&lt;/section&gt;
</t>
  </si>
  <si>
    <r>
      <rPr/>
      <t xml:space="preserve">&lt;!-- Death Benefit  --&gt;
&lt;div id="returned_data"&gt;
  &lt;div class="pseudo-card"&gt;
    &lt;div class="pseudo-card-header"&gt;Death Benefit&lt;/div&gt;
    &lt;div class="pseudo-card-content"&gt;
      &lt;p&gt;The Death Benefit is a tax-free, lump-sum payment made to a survivor and/or any dependent children of a CAF member who has died within 30 days of a service-related injury or illness occurring.&lt;/p&gt;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external-url="http://www.veterans.gc.ca/eng/services/financial/death-benefit"&gt;Death Benefit&lt;/a&gt;
        &lt;/li&gt;
      &lt;/ul&gt;
    &lt;/div&gt;
  &lt;/div&gt;
&lt;/div&gt;</t>
    </r>
  </si>
  <si>
    <t>&lt;!-- Survivor's Pension FR --&gt;
&lt;section&gt;
  &lt;h2 class="mrgn-tp-md"&gt;La pension de survivant&lt;/h2&gt;
  &lt;div class="row"&gt;  
    &lt;div class="col-sm-12 col-md-8 mrgn-bttm-md"&gt;
      &lt;p&gt;Lorsque le bénéficiaire d’une pension d’invalidité évaluée à au moins 5 % décède, son survivant continue à recevoir la même pension pendant un an. Après un an, il recevra automatiquement la pension de survivant.&lt;/p&gt;
      &lt;a  href='#vac-site-confirm-popup' 
          aria-controls="vac-site-confirm-popup" 
          class="btn btn-lg btn-success wb-lbx" 
          role="button" 
          rel="external" 
          target="_blank" 
          data-vac-url="http://www.veterans.gc.ca/fra/formulaires/document/114"&gt;Présenter une demande de pension de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data-vac-url="http://www.veterans.gc.ca/fra/services/after-injury/disability-benefits/disability-pension/survivor-benefits"&gt;
                La pension de survivant
                &lt;span class="fa fa-external-link mrgn-lft-sm"&gt;&lt;/span&gt;
            &lt;/a&gt;
          &lt;/li&gt;
        &lt;/ul&gt; 
      &lt;/div&gt;
    &lt;/div&gt;
  &lt;/div&gt;
&lt;/section&gt;</t>
  </si>
  <si>
    <t xml:space="preserve">
&lt;!-- Survivor's Pension --&gt;
&lt;section&gt;
  &lt;h2 class="mrgn-tp-md"&gt;Survivor's Pension&lt;/h2&gt;
  &lt;div class="row"&gt;  
    &lt;div class="col-sm-12 col-md-8 mrgn-bttm-md"&gt;
      &lt;p&gt;When a disability pensioner dies, if he or she was pensioned at 5% or greater, the survivor will continue to receive (for a period of one year) the same Disability Pension. After this one year period, a survivor’s pension will be automatically paid.&lt;/p&gt;
      &lt;a  href="http://www.veterans.gc.ca/eng/forms/document/114"&gt;Apply for a Survivor's Pension&lt;/a&gt;
    &lt;/div&gt;
    &lt;div class="col-sm-12 col-md-4"&gt;
      &lt;div class="panel panel-default"&gt;
        &lt;header class="panel-heading"&gt;
          &lt;h3 class="panel-title"&gt;More information&lt;/h3&gt;
        &lt;/header&gt;  
        &lt;ul class="list-group"&gt;
          &lt;li class="list-group-item"&gt;
            &lt;a  href="http://www.veterans.gc.ca/eng/services/after-injury/disability-benefits/disability-pension/survivor-benefits"&gt;
                Survivor's Pension
            &lt;/a&gt;
          &lt;/li&gt;
        &lt;/ul&gt; 
      &lt;/div&gt;
    &lt;/div&gt;
  &lt;/div&gt;
&lt;/section&gt;</t>
  </si>
  <si>
    <r>
      <rPr/>
      <t xml:space="preserve">&lt;!-- Survivor's Pension --&gt;
&lt;div id="returned_data"&gt;
  &lt;div class="pseudo-card"&gt;
    &lt;div class="pseudo-card-header"&gt;Survivor's Pension&lt;/div&gt;
    &lt;div class="pseudo-card-content"&gt;
      &lt;p&gt;When a disability pensioner dies, if he or she was pensioned at 5% or greater, the survivor will continue to receive (for a period of one year) the same Disability Pension. After this one year period, a survivor’s pension will be automatically paid.&lt;/p&gt;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external-url="http://www.veterans.gc.ca/eng/services/after-injury/disability-benefits/disability-pension/survivor-benefits"&gt;Survivor's Pension&lt;/a&gt;
        &lt;/li&gt;
      &lt;/ul&gt;
    &lt;/div&gt;
  &lt;/div&gt;
&lt;/div&gt;</t>
    </r>
  </si>
  <si>
    <t>&lt;!-- Survivor's Pension FR --&gt;
&lt;div id="returned_data"&gt;
  &lt;div class="pseudo-card"&gt;
    &lt;div class="pseudo-card-header"&gt;La pension de survivant&lt;/div&gt;
    &lt;div class="pseudo-card-content"&gt;
      &lt;p&gt;Lorsque le bénéficiaire d’une pension d’invalidité évaluée à au moins 5 % décède, son survivant continue à recevoir la même pension pendant un an. Après un an, il recevra automatiquement la pension de survivant.&lt;/p&gt;
      &lt;a tappable class="external-link pseudo-button" external-url = "http://www.veterans.gc.ca/fra/formulaires/document/114"&gt;Présenter une demande de pension de survivant&lt;/a&gt;
    &lt;/div&gt;
  &lt;/div&gt;
  &lt;div class="pseudo-card"&gt;
    &lt;div class="pseudo-card-header"&gt;Plus d'informations&lt;/div&gt;
    &lt;div class="pseudo-card-content"&gt;
      &lt;ul class="pseudo-list"&gt;
        &lt;li&gt;
          &lt;a tappable class="external-link" external-url="http://www.veterans.gc.ca/fra/services/after-injury/disability-benefits/disability-pension/survivor-benefits"&gt;La pension de survivant&lt;/a&gt;
        &lt;/li&gt;
      &lt;/ul&gt;
    &lt;/div&gt;
  &lt;/div&gt;
&lt;/div&gt;</t>
  </si>
  <si>
    <t>Survivor's pension</t>
  </si>
  <si>
    <t>&lt;!-- Veterans Independence Program for primary caregivers --&gt;
&lt;section&gt;
  &lt;h2 class="mrgn-tp-md"&gt;Veterans Independence Program (VIP) for primary caregivers&lt;/h2&gt;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insurance.&lt;/p&gt;
      &lt;a href="./MVA_7_23.do?dispatch=displayForm&amp;amp;fromBB=1&amp;amp;formID=9" class="btn btn-lg btn-success mrgn-bttm-md"&gt;Apply for VIP for primary caregivers&lt;/a&gt;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data-vac-url="http://www.veterans.gc.ca/eng/services/health/veterans-independence-program/apply/primary-caregiver"&gt;
                VIP for primary caregivers
                &lt;span class="fa fa-external-link mrgn-lft-sm"&gt;&lt;/span&gt;
            &lt;/a&gt;
          &lt;/li&gt;
        &lt;/ul&gt; 
      &lt;/div&gt;
    &lt;/div&gt;
  &lt;/div&gt;
&lt;/section&gt;</t>
  </si>
  <si>
    <t xml:space="preserve">&lt;!-- Veterans Independence Program for primary caregivers --&gt;
&lt;section&gt;
  &lt;h2 class="mrgn-tp-md"&gt;Veterans Independence Program (VIP) for primary caregivers&lt;/h2&gt;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insurance.&lt;/p&gt;
      &lt;a  href="http://www.veterans.gc.ca/eng/forms/document/512"&gt; Apply for VIP for primary caregivers&lt;/a&gt;
    &lt;/div&gt;
    &lt;div class="col-sm-12 col-md-4"&gt;
      &lt;div class="panel panel-default"&gt;
        &lt;header class="panel-heading"&gt;
          &lt;h3 class="panel-title"&gt;More information&lt;/h3&gt;
        &lt;/header&gt;  
        &lt;ul class="list-group"&gt;
          &lt;li class="list-group-item"&gt;
            &lt;a  href="http://www.veterans.gc.ca/eng/services/health/veterans-independence-program/apply/primary-caregiver"&gt;
                VIP for primary caregivers
            &lt;/a&gt;
          &lt;/li&gt;
        &lt;/ul&gt; 
      &lt;/div&gt;
    &lt;/div&gt;
  &lt;/div&gt;
&lt;/section&gt;
</t>
  </si>
  <si>
    <r>
      <rPr/>
      <t xml:space="preserve">&lt;!-- Veterans Independence Program for primary caregivers --&gt;
&lt;div id="returned_data"&gt;
  &lt;div class="pseudo-card"&gt;
    &lt;div class="pseudo-card-header"&gt;Veterans Independence Program (VIP) for primary caregivers&lt;/div&gt;
    &lt;div class="pseudo-card-content"&gt;
      &lt;p&gt;This financial assistance is only available for services within Canada. This program provides services such as housekeeping or grounds maintenance when you do not have access to these services through provincial or community programs or private insurance.&lt;/p&gt;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external-url="http://www.veterans.gc.ca/eng/services/health/veterans-independence-program/apply/primary-caregiver"&gt;VIP for primary caregivers&lt;/a&gt;
        &lt;/li&gt;
      &lt;/ul&gt;
    &lt;/div&gt;
  &lt;/div&gt;
&lt;/div&gt;</t>
    </r>
  </si>
  <si>
    <t>&lt;!-- Survivor's Pension FR --&gt;
&lt;div id="returned_data"&gt;
  &lt;div class="pseudo-card"&gt;
    &lt;div class="pseudo-card-header"&gt;Le Programme pour l'autonomie des anciens combattants (PAAC) pour les principaux dispensateurs de soins&lt;/div&gt;
    &lt;div class="pseudo-card-content"&gt;
      &lt;p&gt;Cette aide financière est réservée aux services effectués au Canada. Ce programme procure aux vétérans concernés des services d'entretien ménager ou d'entretien du terrain auxquels ils n'ont pas accès par l'intermédiaire des programmes provinciaux ou communautaires, ou de leur police d'assurance privée.&lt;/p&gt;
      &lt;a tappable class="external-link pseudo-button" external-url="http://www.veterans.gc.ca/fra/formulaires/document/512"&gt;Présenter une demande au PAAC pour les principaux dispensateurs de soins&lt;/a&gt;
    &lt;/div&gt;
  &lt;/div&gt;
  &lt;div class="pseudo-card"&gt;
    &lt;div class="pseudo-card-header"&gt;Plus d'informations&lt;/div&gt;
    &lt;div class="pseudo-card-content"&gt;
      &lt;ul class="pseudo-list"&gt;
        &lt;li&gt;
          &lt;a tappable class="external-link" external-url="http://www.veterans.gc.ca/fra/services/health/veterans-independence-program/apply/primary-caregiver"&gt;PAAC pour les principaux dispensateurs de soins&lt;/a&gt;
        &lt;/li&gt;
      &lt;/ul&gt;
    &lt;/div&gt;
  &lt;/div&gt;
&lt;/div&gt;</t>
  </si>
  <si>
    <t>financial benefits</t>
  </si>
  <si>
    <t>PH1</t>
  </si>
  <si>
    <t>VAC1002 - PH</t>
  </si>
  <si>
    <t>&lt;!-- Earnings Loss Benefit (survivor) --&gt;
&lt;section&gt;
  &lt;h2 class="mrgn-tp-md"&gt;Earnings Loss Benefit (survivor)&lt;/h2&gt;
  &lt;div class="row"&gt;  
    &lt;div class="col-sm-12 col-md-8 mrgn-bttm-md"&gt;
      &lt;p&gt;The Earnings Loss Benefit is a taxable, monthly benefit for the survivor (e.g. spouse or dependent child) of a CAF member or Veteran who died due to a service-related illness or injury. You will receive the benefit until the date when the Veteran or CAF member would have reached 65 years old.&lt;/p&gt;
     &lt;a  href='#vac-site-confirm-popup' 
                aria-controls="vac-site-confirm-popup" 
                class="btn btn-lg btn-success wb-lbx" 
                role="button" 
                rel="external" 
                target="_blank" 
                data-vac-url="http://www.veterans.gc.ca/eng/forms/document/259"&gt;Apply for the Earnings Loss Benefit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data-vac-url="http://www.veterans.gc.ca/eng/services/information-for/families-and-survivors/earnings-loss"&gt;
               Earnings Loss Benefit
                &lt;span class="fa fa-external-link mrgn-lft-sm"&gt;&lt;/span&gt;
            &lt;/a&gt;
          &lt;/li&gt;
          &lt;li class="list-group-item"&gt;
            &lt;a  href='#vac-site-confirm-popup' 
                aria-controls="vac-site-confirm-popup" 
                class="wb-lbx" 
                role="button" 
                rel="external" 
                target="_blank" 
                data-vac-url="http://www.veterans.gc.ca/eng/about-us/policy/category/15"&gt;
               Earnings Loss Benefit policies
                &lt;span class="fa fa-external-link mrgn-lft-sm"&gt;&lt;/span&gt;
            &lt;/a&gt;
          &lt;/li&gt;
        &lt;/ul&gt; 
      &lt;/div&gt;
    &lt;/div&gt;
  &lt;/div&gt;
&lt;/section&gt;</t>
  </si>
  <si>
    <t>Veterans Hiring Act (Priority Hire)</t>
  </si>
  <si>
    <t xml:space="preserve">Still Serving/Releasing Soon Medical Release-Service Related </t>
  </si>
  <si>
    <t>&lt;!-- Earnings Loss Benefit (survivor) --&gt;
&lt;section&gt;
  &lt;h2 class="mrgn-tp-md"&gt;Earnings Loss Benefit (survivor)&lt;/h2&gt;
  &lt;div class="row"&gt;  
    &lt;div class="col-sm-12 col-md-8 mrgn-bttm-md"&gt;
      &lt;p&gt;The Earnings Loss Benefit is a taxable, monthly benefit for the survivor (e.g. spouse or dependent child) of a CAF member or Veteran who died due to a service-related illness or injury. You will receive the benefit until the date when the Veteran or CAF member would have reached 65 years old.&lt;/p&gt;
      &lt;a  href="http://www.veterans.gc.ca/eng/forms/document/259"&gt;Apply for the Earnings Loss Benefit for survivors&lt;/a&gt;
    &lt;/div&gt;
    &lt;div class="col-sm-12 col-md-4"&gt;
      &lt;div class="panel panel-default"&gt;
        &lt;header class="panel-heading"&gt;
          &lt;h3 class="panel-title"&gt;More information&lt;/h3&gt;
        &lt;/header&gt;  
        &lt;ul class="list-group"&gt;
          &lt;li class="list-group-item"&gt;
            &lt;a  href="http://www.veterans.gc.ca/eng/services/information-for/families-and-survivors/earnings-loss"&gt;
               Earnings Loss Benefit
            &lt;/a&gt;
          &lt;/li&gt;
          &lt;li class="list-group-item"&gt;
            &lt;a  href="http://www.veterans.gc.ca/eng/about-us/policy/category/15"&gt;
               Earnings Loss Benefit policies
            &lt;/a&gt;
          &lt;/li&gt;
        &lt;/ul&gt; 
      &lt;/div&gt;
    &lt;/div&gt;
  &lt;/div&gt;
&lt;/section&gt;</t>
  </si>
  <si>
    <r>
      <rPr/>
      <t xml:space="preserve">&lt;!-- Earnings Loss Benefit (survivor) --&gt;
&lt;div id="returned_data"&gt;
  &lt;div class="pseudo-card"&gt;
    &lt;div class="pseudo-card-header"&gt;Earnings Loss Benefit (survivor)&lt;/div&gt;
    &lt;div class="pseudo-card-content"&gt;
      &lt;p&gt;The Earnings Loss Benefit is a taxable, monthly benefit for the survivor (e.g. spouse or dependent child) of a CAF member or Veteran who died due to a service-related illness or injury. You will receive the benefit until the date when the Veteran or CAF member would have reached 65 years old.&lt;/p&gt;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external-url="http://www.veterans.gc.ca/eng/services/information-for/families-and-survivors/earnings-loss"&gt;Earnings Loss Benefit&lt;/a&gt;
        &lt;/li&gt;
        &lt;li&gt;
          &lt;a tappable class="external-link" external-url="http://www.veterans.gc.ca/eng/about-us/policy/category/15"&gt;Earnings Loss Benefit policies&lt;/a&gt;
        &lt;/li&gt;
      &lt;/ul&gt;
    &lt;/div&gt;
  &lt;/div&gt;
&lt;/div&gt;</t>
    </r>
  </si>
  <si>
    <t>Earnings Loss Benefit</t>
  </si>
  <si>
    <t xml:space="preserve"> &lt;!-- Canadian Forces Income Support  --&gt;
&lt;section&gt;
  &lt;h2 class="mrgn-tp-md"&gt;Canadian Forces Income Support&lt;/h2&gt;
  &lt;div class="row"&gt;  
    &lt;div class="col-sm-12 col-md-8 mrgn-bttm-md"&gt;
      &lt;p&gt;The Canadian Forces Income Support is a tax-free, monthly benefit to help low-income survivors meet their basic needs. You may qualify for this benefit if you were receiving the Earnings Loss Benefit or the Veteran was in receipt of the Canadian Forces Income Support when they passed away.&lt;/p&gt;
      &lt;a  href='#vac-site-confirm-popup' 
                aria-controls="vac-site-confirm-popup" 
                class="btn btn-lg btn-success wb-lbx" 
                role="button" 
                rel="external" 
                target="_blank" 
                data-vac-url="http://www.veterans.gc.ca/eng/forms/document/296"&gt;Apply for the Canadian Forces Income Support for survivors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data-vac-url="http://www.veterans.gc.ca/eng/services/financial/cf-income-support"&gt;
                Canadian Forces Income Support
                &lt;span class="fa fa-external-link mrgn-lft-sm"&gt;&lt;/span&gt;
            &lt;/a&gt;
          &lt;/li&gt;
        &lt;/ul&gt; 
      &lt;/div&gt;
    &lt;/div&gt;
  &lt;/div&gt;
&lt;/section&gt;
</t>
  </si>
  <si>
    <t>&lt;!-- Canadian Forces Income Support FR --&gt;
&lt;section&gt;
  &lt;h2 class="mrgn-tp-md"&gt;Le soutien du revenu des Forces canadiennes&lt;/h2&gt;
  &lt;div class="row"&gt;  
    &lt;div class="col-sm-12 col-md-8 mrgn-bttm-md"&gt;
      &lt;p&gt;Le soutien du revenu des Forces canadiennes (SRFC) est une allocation mensuelle non imposable qui vise à aider les survivants à faible revenu à subvenir à leurs besoins fondamentaux. Vous pourriez y être admissible si vous receviez auparavant l'allocation pour perte de revenus, ou si le vétéran recevait déjà le SRFC au moment de son décès.&lt;/p&gt;
      &lt;a  href='#vac-site-confirm-popup' 
                aria-controls="vac-site-confirm-popup" 
                class="btn btn-lg btn-success wb-lbx" 
                role="button" 
                rel="external" 
                target="_blank" 
                data-vac-url="http://www.veterans.gc.ca/fra/formulaires/document/296"&gt;Présenter une demande de soutien du revenu des Forces canadiennes - survivant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data-vac-url="http://www.veterans.gc.ca/fra/services/financial/cf-income-support"&gt;
                Le soutien du revenu des Forces canadiennes
                &lt;span class="fa fa-external-link mrgn-lft-sm"&gt;&lt;/span&gt;
            &lt;/a&gt;
          &lt;/li&gt;
        &lt;/ul&gt; 
      &lt;/div&gt;
    &lt;/div&gt;
  &lt;/div&gt;
&lt;/section&gt;</t>
  </si>
  <si>
    <t>&lt;!-- Canadian Forces Income Support FR --&gt;
&lt;section&gt;
  &lt;h2 class="mrgn-tp-md"&gt;Le soutien du revenu des Forces canadiennes&lt;/h2&gt;
  &lt;div class="row"&gt;  
    &lt;div class="col-sm-12 col-md-8 mrgn-bttm-md"&gt;
      &lt;p&gt;Le soutien du revenu des Forces canadiennes (SRFC) est une allocation mensuelle non imposable qui vise à aider les survivants à faible revenu à subvenir à leurs besoins fondamentaux. Vous pourriez y être admissible si vous receviez auparavant l'allocation pour perte de revenus, ou si le vétéran recevait déjà le SRFC au moment de son décès.&lt;/p&gt;
      &lt;a  href="http://www.veterans.gc.ca/fra/formulaires/document/296"&gt;Présenter une demande de soutien du revenu des Forces canadiennes - survivant&lt;/a&gt;
    &lt;/div&gt;
    &lt;div class="col-sm-12 col-md-4"&gt;
      &lt;div class="panel panel-default"&gt;
        &lt;header class="panel-heading"&gt;
          &lt;h3 class="panel-title"&gt;Plus d'informations&lt;/h3&gt;
        &lt;/header&gt;  
        &lt;ul class="list-group"&gt;
          &lt;li class="list-group-item"&gt;
            &lt;a  href="http://www.veterans.gc.ca/fra/services/financial/cf-income-support"&gt;
                Le soutien du revenu des Forces canadiennes
            &lt;/a&gt;
          &lt;/li&gt;
        &lt;/ul&gt; 
      &lt;/div&gt;
    &lt;/div&gt;
  &lt;/div&gt;
&lt;/section&gt;</t>
  </si>
  <si>
    <t>Released – Medical-Service Related (Statutory Priority)</t>
  </si>
  <si>
    <r>
      <rPr/>
      <t xml:space="preserve">&lt;!-- Canadian Forces Income Support  --&gt;
&lt;div id="returned_data"&gt;
  &lt;div class="pseudo-card"&gt;
    &lt;div class="pseudo-card-header"&gt;Canadian Forces Income Support&lt;/div&gt;
    &lt;div class="pseudo-card-content"&gt;
      &lt;p&gt;The Canadian Forces Income Support is a tax-free, monthly benefit to help low-income survivors meet their basic needs. You may qualify for this benefit if you were receiving the Earnings Loss Benefit or the Veteran was in receipt of the Canadian Forces Income Support when they passed away.&lt;/p&gt;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external-url="http://www.veterans.gc.ca/eng/services/financial/cf-income-support"&gt;Canadian Forces Income Support&lt;/a&gt;
        &lt;/li&gt;
      &lt;/ul&gt;
    &lt;/div&gt;
  &lt;/div&gt;
&lt;/div&gt;</t>
    </r>
  </si>
  <si>
    <t>&lt;!-- Canadian Forces Income Support FR --&gt;
&lt;div id="returned_data"&gt;
  &lt;div class="pseudo-card"&gt;
    &lt;div class="pseudo-card-header"&gt;Le soutien du revenu des Forces canadiennes&lt;/div&gt;
    &lt;div class="pseudo-card-content"&gt;
      &lt;p&gt;Le soutien du revenu des Forces canadiennes (SRFC) est une allocation mensuelle non imposable qui vise à aider les survivants à faible revenu à subvenir à leurs besoins fondamentaux. Vous pourriez y être admissible si vous receviez auparavant l'allocation pour perte de revenus, ou si le vétéran recevait déjà le SRFC au moment de son décès.&lt;/p&gt;
      &lt;a tappable class="external-link pseudo-button" external-url="http://www.veterans.gc.ca/fra/formulaires/document/296"&gt;Présenter une demande de soutien du revenu des Forces canadiennes - survivant&lt;/a&gt;
    &lt;/div&gt;
  &lt;/div&gt;
  &lt;div class="pseudo-card"&gt;
    &lt;div class="pseudo-card-header"&gt;Plus d'informations&lt;/div&gt;
    &lt;div class="pseudo-card-content"&gt;
      &lt;ul class="pseudo-list"&gt;
        &lt;li&gt;
          &lt;a tappable class="external-link" external-url="http://www.veterans.gc.ca/fra/services/financial/cf-income-support"&gt;Le soutien du revenu des Forces canadiennes&lt;/a&gt;
        &lt;/li&gt;
      &lt;/ul&gt;
    &lt;/div&gt;
  &lt;/div&gt;
&lt;/div&gt;</t>
  </si>
  <si>
    <t xml:space="preserve"> &lt;!-- Education Assistance Program --&gt;
&lt;section&gt;
  &lt;h2 class="mrgn-tp-md"&gt;Education Assistance Program&lt;/h2&gt;
  &lt;div class="row"&gt;  
    &lt;div class="col-sm-12 col-md-8 mrgn-bttm-md"&gt;
      &lt;p&gt;If eligible, the Education Assistance Program provides financial assistance – in the form of a monthly allowance and tuition costs – to help with the costs of pursuing a post-secondary education to the children of a deceased Veteran. To receive this financial support, you must enter into a full-time program prior to your 25th birthday.&lt;/p&gt;
      &lt;a  href='#vac-site-confirm-popup' 
                aria-controls="vac-site-confirm-popup" 
                class="btn btn-lg btn-success wb-lbx" 
                role="button" 
                rel="external" 
                target="_blank" 
                data-vac-url="http://www.veterans.gc.ca/eng/forms/document/183"&gt;Apply for the Education Assistance Program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data-vac-url="http://www.veterans.gc.ca/eng/services/information-for/families-and-survivors/education-assistance"&gt;
                Education Assistance Program
                &lt;span class="fa fa-external-link mrgn-lft-sm"&gt;&lt;/span&gt;
            &lt;/a&gt;
          &lt;/li&gt;
        &lt;/ul&gt; 
      &lt;/div&gt;
    &lt;/div&gt;
  &lt;/div&gt;
&lt;/section&gt;</t>
  </si>
  <si>
    <t>&lt;!-- Education Assistance Program FR--&gt;
&lt;section&gt;
  &lt;h2 class="mrgn-tp-md"&gt;Le Programme d'aide à l'éducation&lt;/h2&gt;
  &lt;div class="row"&gt;  
    &lt;div class="col-sm-12 col-md-8 mrgn-bttm-md"&gt;
      &lt;p&gt;Pour ceux qui y sont admissibles, le Programme d'aide à l'éducation offre un support financier, sous forme d'une allocation mensuelle et du paiement des droits de scolarité, en vue d'aider les enfants d'un vétéran décédé à couvrir les frais encourus par la poursuite d'études postsecondaires. Afin d'avoir droit à cet appui financier, vous devez vous inscrire à un programme à temps plein avant l'âge de 25 ans.&lt;/p&gt;
     &lt;a  href='#vac-site-confirm-popup' 
                aria-controls="vac-site-confirm-popup" 
                class="btn btn-lg btn-success wb-lbx" 
                role="button" 
                rel="external" 
                target="_blank" 
                data-vac-url="http://www.veterans.gc.ca/fra/formulaires/document/183"&gt;Présenter une demande au Programme d'aide à l'éducation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data-vac-url="http://www.veterans.gc.ca/fra/services/information-for/families-and-survivors/education-assistance"&gt;
                Le Programme d'aide à l'éducation
                &lt;span class="fa fa-external-link mrgn-lft-sm"&gt;&lt;/span&gt;
            &lt;/a&gt;
          &lt;/li&gt;
        &lt;/ul&gt; 
      &lt;/div&gt;
    &lt;/div&gt;
  &lt;/div&gt;
&lt;/section&gt;</t>
  </si>
  <si>
    <t>&lt;!-- Education Assistance Program --&gt;
&lt;section&gt;
  &lt;h2 class="mrgn-tp-md"&gt;Education Assistance Program&lt;/h2&gt;
  &lt;div class="row"&gt;  
    &lt;div class="col-sm-12 col-md-8 mrgn-bttm-md"&gt;
      &lt;p&gt;If eligible, the Education Assistance Program provides financial assistance – in the form of a monthly allowance and tuition costs – to help with the costs of pursuing a post-secondary education to the children of a deceased Veteran. To receive this financial support, you must enter into a full-time program prior to your 25th birthday.&lt;/p&gt;
      &lt;a  href="http://www.veterans.gc.ca/eng/forms/document/183"&gt; Apply for the Education Assistance Program &lt;/a&gt;
    &lt;/div&gt;
    &lt;div class="col-sm-12 col-md-4"&gt;
      &lt;div class="panel panel-default"&gt;
        &lt;header class="panel-heading"&gt;
          &lt;h3 class="panel-title"&gt;More information&lt;/h3&gt;
        &lt;/header&gt;  
        &lt;ul class="list-group"&gt;
          &lt;li class="list-group-item"&gt;
            &lt;a  href="http://www.veterans.gc.ca/eng/services/information-for/families-and-survivors/education-assistance"&gt;
                Education Assistance Program
            &lt;/a&gt;
          &lt;/li&gt;
        &lt;/ul&gt; 
      &lt;/div&gt;
    &lt;/div&gt;
  &lt;/div&gt;
&lt;/section&gt;</t>
  </si>
  <si>
    <t>&lt;!-- Education Assistance Program FR--&gt;
&lt;section&gt;
  &lt;h2 class="mrgn-tp-md"&gt;Le Programme d'aide à l'éducation&lt;/h2&gt;
  &lt;div class="row"&gt;  
    &lt;div class="col-sm-12 col-md-8 mrgn-bttm-md"&gt;
      &lt;p&gt;Pour ceux qui y sont admissibles, le Programme d'aide à l'éducation offre un support financier, sous forme d'une allocation mensuelle et du paiement des droits de scolarité, en vue d'aider les enfants d'un vétéran décédé à couvrir les frais encourus par la poursuite d'études postsecondaires. Afin d'avoir droit à cet appui financier, vous devez vous inscrire à un programme à temps plein avant l'âge de 25 ans.&lt;/p&gt;
      &lt;a  href="http://www.veterans.gc.ca/fra/formulaires/document/183"&gt;Présenter une demande au Programme d'aide à l'éducation&lt;/a&gt;
    &lt;/div&gt;
    &lt;div class="col-sm-12 col-md-4"&gt;
      &lt;div class="panel panel-default"&gt;
        &lt;header class="panel-heading"&gt;
          &lt;h3 class="panel-title"&gt;Plus d'informations&lt;/h3&gt;
        &lt;/header&gt;  
        &lt;ul class="list-group"&gt;
          &lt;li class="list-group-item"&gt;
            &lt;a  href="http://www.veterans.gc.ca/fra/services/information-for/families-and-survivors/education-assistance"&gt;
                Le Programme d'aide à l'éducation
            &lt;/a&gt;
          &lt;/li&gt;
        &lt;/ul&gt; 
      &lt;/div&gt;
    &lt;/div&gt;
  &lt;/div&gt;
&lt;/section&gt;</t>
  </si>
  <si>
    <r>
      <rPr/>
      <t xml:space="preserve">&lt;!-- Education Assistance Program --&gt;
&lt;div id="returned_data"&gt;
  &lt;div class="pseudo-card"&gt;
    &lt;div class="pseudo-card-header"&gt;Education Assistance Program&lt;/div&gt;
    &lt;div class="pseudo-card-content"&gt;
      &lt;p&gt;If eligible, the Education Assistance Program provides financial assistance – in the form of a monthly allowance and tuition costs – to help with the costs of pursuing a post-secondary education to the children of a deceased Veteran. To receive this financial support, you must enter into a full-time program prior to your 25th birthday.&lt;/p&gt;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external-url="http://www.veterans.gc.ca/eng/services/information-for/families-and-survivors/education-assistance"&gt;Education Assistance Program&lt;/a&gt;
        &lt;/li&gt;
      &lt;/ul&gt;
    &lt;/div&gt;
  &lt;/div&gt;
&lt;/div&gt;</t>
    </r>
  </si>
  <si>
    <t>&lt;!-- War Veterans Allowance (spouse) FR --&gt;
&lt;section&gt;
  &lt;h2 class="mrgn-tp-md"&gt;L'allocation d'ancien combattant&lt;/h2&gt;
  &lt;div class="row"&gt;  
    &lt;div class="col-sm-12 col-md-8 mrgn-bttm-md"&gt;
      &lt;p&gt;L'allocation d'ancien combattant est une prestation mensuelle versée aux anciens combattants à faible revenu et à leur famille. Le montant mensuel de cette allocation est majoré si le vétéran a des personnes à sa charge telles qu'un époux ou des enfants.&lt;/p&gt;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data-vac-url="http://www.veterans.gc.ca/fra/services/financial/war-veterans-allowance"&gt;
                L'allocation d'ancien combattant
                &lt;span class="fa fa-external-link mrgn-lft-sm"&gt;&lt;/span&gt;
            &lt;/a&gt;
          &lt;/li&gt;
        &lt;/ul&gt; 
      &lt;/div&gt;
    &lt;/div&gt;
  &lt;/div&gt;
&lt;/section&gt;</t>
  </si>
  <si>
    <t xml:space="preserve">&lt;!-- War Veterans Allowance (spouse) --&gt;
&lt;section&gt;
  &lt;h2 class="mrgn-tp-md"&gt;War Veterans Allowance&lt;/h2&gt;
  &lt;div class="row"&gt;  
    &lt;div class="col-sm-12 col-md-8 mrgn-bttm-md"&gt;
      &lt;p&gt;The War Veterans Allowance provides monthly financial assistance to low-income Veterans and their families.  The amount of this monthly benefit is increased if the Veteran has any dependants, such as a spouse or children.&lt;/p&gt;
          &lt;/div&gt;
    &lt;div class="col-sm-12 col-md-4"&gt;
      &lt;div class="panel panel-default"&gt;
        &lt;header class="panel-heading"&gt;
          &lt;h3 class="panel-title"&gt;More information&lt;/h3&gt;
        &lt;/header&gt;  
        &lt;ul class="list-group"&gt;
          &lt;li class="list-group-item"&gt;
            &lt;a  href="http://www.veterans.gc.ca/eng/services/financial/war-veterans-allowance"&gt;
                War Veterans Allowance
            &lt;/a&gt;
          &lt;/li&gt;
        &lt;/ul&gt; 
      &lt;/div&gt;
    &lt;/div&gt;
  &lt;/div&gt;
&lt;/section&gt;
</t>
  </si>
  <si>
    <t>Rehabilitation Services</t>
  </si>
  <si>
    <t>&lt;!-- War Veterans Allowance (spouse) --&gt;
&lt;div id="returned_data"&gt;
  &lt;div class="pseudo-card"&gt;
    &lt;div class="pseudo-card-header"&gt;War Veterans Allowance&lt;/div&gt;
    &lt;div class="pseudo-card-content"&gt;
      &lt;p&gt;The War Veterans Allowance provides monthly financial assistance to low-income Veterans and their families.  The amount of this monthly benefit is increased if the Veteran has any dependants, such as a spouse or children.&lt;/p&gt;
    &lt;/div&gt;
  &lt;/div&gt;
  &lt;div class="pseudo-card"&gt;
    &lt;div class="pseudo-card-header"&gt;More information&lt;/div&gt;
    &lt;div class="pseudo-card-content"&gt;
      &lt;ul class="pseudo-list"&gt;
        &lt;li&gt;
          &lt;a tappable class="external-link" external-url="http://www.veterans.gc.ca/eng/services/financial/war-veterans-allowance"&gt;War Veterans Allowance&lt;/a&gt;
        &lt;/li&gt;
      &lt;/ul&gt;
    &lt;/div&gt;
  &lt;/div&gt;
&lt;/div&gt;</t>
  </si>
  <si>
    <t>&lt;!-- Assistance Fund --&gt;
&lt;section&gt;
  &lt;h2 class="mrgn-tp-md"&gt;Assistance Fund&lt;/h2&gt;
  &lt;div class="row"&gt;  
    &lt;div class="col-sm-12 col-md-8 mrgn-bttm-md"&gt;
      &lt;p&gt;If you are in receipt of the War Veterans Allowance you can qualify for grants up to $1,000 (per calendar year) to help pay for an emergency situation or an unexpected issue that affects your health and/or safety (e.g. replacing a broken refrigerator).&lt;/p&gt;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data-vac-url="http://www.veterans.gc.ca/eng/services/financial/war-veterans-allowance/related-benefits"&gt;
                Assistance Fund
                &lt;span class="fa fa-external-link mrgn-lft-sm"&gt;&lt;/span&gt;
            &lt;/a&gt;
          &lt;/li&gt;
        &lt;/ul&gt; 
      &lt;/div&gt;
    &lt;/div&gt;
  &lt;/div&gt;
&lt;/section&gt;</t>
  </si>
  <si>
    <t>&lt;!-- Assistance Fund FR--&gt;
&lt;section&gt;
  &lt;h2 class="mrgn-tp-md"&gt;Le Fonds de secours&lt;/h2&gt;
  &lt;div class="row"&gt;  
    &lt;div class="col-sm-12 col-md-8 mrgn-bttm-md"&gt;
      &lt;p&gt;Si vous bénéficiez de l'allocation d'ancien combattant, vous pouvez être admissible à une aide financière maximale de 1 000 $ par année civile pour vous aider à payer les frais qui s'imposent en cas d'urgence ou d'imprévu susceptible de nuire à votre santé ou à votre sécurité (p. ex., remplacer un réfrigérateur défectueux).&lt;/p&gt;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data-vac-url="http://www.veterans.gc.ca/fra/services/financial/war-veterans-allowance/related-benefits"&gt;
                Le Fonds de secours
                &lt;span class="fa fa-external-link mrgn-lft-sm"&gt;&lt;/span&gt;
            &lt;/a&gt;
          &lt;/li&gt;
        &lt;/ul&gt; 
      &lt;/div&gt;
    &lt;/div&gt;
  &lt;/div&gt;
&lt;/section&gt;</t>
  </si>
  <si>
    <t>&lt;!-- Assistance Fund --&gt;
&lt;section&gt;
  &lt;h2 class="mrgn-tp-md"&gt;Assistance Fund&lt;/h2&gt;
  &lt;div class="row"&gt;  
    &lt;div class="col-sm-12 col-md-8 mrgn-bttm-md"&gt;
      &lt;p&gt;If you are in receipt of the War Veterans Allowance you can qualify for grants up to $1,000 (per calendar year) to help pay for an emergency situation or an unexpected issue that affects your health and/or safety (e.g. replacing a broken refrigerator).&lt;/p&gt;
    &lt;/div&gt;
    &lt;div class="col-sm-12 col-md-4"&gt;
      &lt;div class="panel panel-default"&gt;
        &lt;header class="panel-heading"&gt;
          &lt;h3 class="panel-title"&gt;More information&lt;/h3&gt;
        &lt;/header&gt;  
        &lt;ul class="list-group"&gt;
          &lt;li class="list-group-item"&gt;
            &lt;a  href="http://www.veterans.gc.ca/eng/services/financial/war-veterans-allowance/related-benefits"&gt;
                Assistance Fund
            &lt;/a&gt;
          &lt;/li&gt;
        &lt;/ul&gt; 
      &lt;/div&gt;
    &lt;/div&gt;
  &lt;/div&gt;
&lt;/section&gt;</t>
  </si>
  <si>
    <t>&lt;!-- Assistance Fund FR--&gt;
&lt;section&gt;
  &lt;h2 class="mrgn-tp-md"&gt;Le Fonds de secours&lt;/h2&gt;
  &lt;div class="row"&gt;  
    &lt;div class="col-sm-12 col-md-8 mrgn-bttm-md"&gt;
      &lt;p&gt;Si vous bénéficiez de l'allocation d'ancien combattant, vous pouvez être admissible à une aide financière maximale de 1 000 $ par année civile pour vous aider à payer les frais qui s'imposent en cas d'urgence ou d'imprévu susceptible de nuire à votre santé ou à votre sécurité (p. ex., remplacer un réfrigérateur défectueux).&lt;/p&gt;
    &lt;/div&gt;
    &lt;div class="col-sm-12 col-md-4"&gt;
      &lt;div class="panel panel-default"&gt;
        &lt;header class="panel-heading"&gt;
          &lt;h3 class="panel-title"&gt;Plus d'informations&lt;/h3&gt;
        &lt;/header&gt;  
        &lt;ul class="list-group"&gt;
          &lt;li class="list-group-item"&gt;
            &lt;a  href="http://www.veterans.gc.ca/fra/services/financial/war-veterans-allowance/related-benefits"&gt;
                Le Fonds de secours
            &lt;/a&gt;
          &lt;/li&gt;
        &lt;/ul&gt; 
      &lt;/div&gt;
    &lt;/div&gt;
  &lt;/div&gt;
&lt;/section&gt;</t>
  </si>
  <si>
    <t>&lt;!-- Assistance Fund --&gt;
&lt;div id="returned_data"&gt;
  &lt;div class="pseudo-card"&gt;
    &lt;div class="pseudo-card-header"&gt;Assistance Fund&lt;/div&gt;
    &lt;div class="pseudo-card-content"&gt;
      &lt;p&gt;If you are in receipt of the War Veterans Allowance you can qualify for grants up to $1,000 (per calendar year) to help pay for an emergency situation or an unexpected issue that affects your health and/or safety (e.g. replacing a broken refrigerator).&lt;/p&gt;
    &lt;/div&gt;
  &lt;/div&gt;
  &lt;div class="pseudo-card"&gt;
    &lt;div class="pseudo-card-header"&gt;More information&lt;/div&gt;
    &lt;div class="pseudo-card-content"&gt;
      &lt;ul class="pseudo-list"&gt;
        &lt;li&gt;
          &lt;a tappable class="external-link" external-url="http://www.veterans.gc.ca/eng/services/financial/war-veterans-allowance/related-benefits"&gt;Assistance Fund&lt;/a&gt;
        &lt;/li&gt;
      &lt;/ul&gt;
    &lt;/div&gt;
  &lt;/div&gt;
&lt;/div&gt;</t>
  </si>
  <si>
    <t>&lt;!-- Assistance Fund FR--&gt;
&lt;div id="returned_data"&gt;
  &lt;div class="pseudo-card"&gt;
    &lt;div class="pseudo-card-header"&gt;Le Fonds de secours&lt;/div&gt;
    &lt;div class="pseudo-card-content"&gt;
      &lt;p&gt;Si vous bénéficiez de l'allocation d'ancien combattant, vous pouvez être admissible à une aide financière maximale de 1 000 $ par année civile pour vous aider à payer les frais qui s'imposent en cas d'urgence ou d'imprévu susceptible de nuire à votre santé ou à votre sécurité (p. ex., remplacer un réfrigérateur défectueux).&lt;/p&gt;
    &lt;/div&gt;
  &lt;/div&gt;
  &lt;div class="pseudo-card"&gt;
    &lt;div class="pseudo-card-header"&gt;Plus d'informations&lt;/div&gt;
    &lt;div class="pseudo-card-content"&gt;
      &lt;ul class="pseudo-list"&gt;
        &lt;li&gt;
          &lt;a tappable class="external-link" external-url="http://www.veterans.gc.ca/fra/services/financial/war-veterans-allowance/related-benefits"&gt;Le Fonds de secours&lt;/a&gt;
        &lt;/li&gt;
      &lt;/ul&gt;
    &lt;/div&gt;
  &lt;/div&gt;
&lt;/div&gt;</t>
  </si>
  <si>
    <t>War Veterans Allowance Assistance Fund</t>
  </si>
  <si>
    <t>&lt;!-- Memorial Ribbon --&gt;
&lt;section&gt;
  &lt;h2 class="mrgn-tp-md"&gt;Memorial Ribbon&lt;/h2&gt;
  &lt;div class="row"&gt;  
    &lt;div class="col-sm-12 col-md-8 mrgn-bttm-md"&gt;
      &lt;p&gt;The Memorial Ribbon was created as a symbol of personal loss and sacrifice. As many as five Memorial Ribbons can be issued to the close loved ones of a deceased Canadian Armed Forces (CAF) member whose death is a result of service-related injury or illness.&lt;/p&gt;
      &lt;a  href='#vac-site-confirm-popup' 
                aria-controls="vac-site-confirm-popup" 
                class="btn btn-lg btn-success wb-lbx" 
                role="button" 
                rel="external" 
                target="_blank" 
                data-vac-url="http://www.forces.gc.ca/en/honours-history-medals-chart/other-mem-ribbon.page"&gt;
                Apply for a Memorial Ribbon
                &lt;span class="fa fa-external-link mrgn-lft-sm"&gt;&lt;/span&gt;
            &lt;/a&gt;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data-vac-url="http://www.veterans.gc.ca/eng/remembrance/medals-decorations/memorial-cross#mc"&gt;
                Memorial Ribbon
                &lt;span class="fa fa-external-link mrgn-lft-sm"&gt;&lt;/span&gt;
            &lt;/a&gt;
          &lt;/li&gt;
        &lt;/ul&gt; 
      &lt;/div&gt;
    &lt;/div&gt;
  &lt;/div&gt;
&lt;/section&gt;</t>
  </si>
  <si>
    <t>&lt;!-- Memorial Ribbon FR--&gt;
&lt;section&gt;
  &lt;h2 class="mrgn-tp-md"&gt;Le ruban commémoratif&lt;/h2&gt;
  &lt;div class="row"&gt;  
    &lt;div class="col-sm-12 col-md-8 mrgn-bttm-md"&gt;
      &lt;p&gt;Le ruban commémoratif a été créé pour symboliser la perte et le sacrifice personnel. Jusqu'à cinq d'entre eux peuvent être remis aux proches d'un membre des Forces armées canadiennes (FAC) décédé d'une maladie ou d'une blessure attribuable au service.&lt;/p&gt;
      &lt;a  href='#vac-site-confirm-popup' 
          aria-controls="vac-site-confirm-popup" 
          class="btn btn-lg btn-success wb-lbx" 
          role="button" 
          rel="external" 
          target="_blank" 
          data-vac-url="http://www.forces.gc.ca/fr/honneurs-histoire-medaille-tableau/autre-ruban-comm.page"&gt;
          Présenter une demande de ruban commémoratif
          &lt;span class="fa fa-external-link mrgn-lft-sm"&gt;&lt;/span&gt;
      &lt;/a&gt;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data-vac-url="http://www.veterans.gc.ca/fra/remembrance/medals-decorations/memorial-cross#mc"&gt;
                Le ruban commémoratif
                &lt;span class="fa fa-external-link mrgn-lft-sm"&gt;&lt;/span&gt;
            &lt;/a&gt;
          &lt;/li&gt;
        &lt;/ul&gt; 
      &lt;/div&gt;
    &lt;/div&gt;
  &lt;/div&gt;
&lt;/section&gt;</t>
  </si>
  <si>
    <t>&lt;!-- Memorial Ribbon --&gt;
&lt;section&gt;
  &lt;h2 class="mrgn-tp-md"&gt;Memorial Ribbon&lt;/h2&gt;
  &lt;div class="row"&gt;  
    &lt;div class="col-sm-12 col-md-8 mrgn-bttm-md"&gt;
      &lt;p&gt;The Memorial Ribbon was created as a symbol of personal loss and sacrifice. As many as five Memorial Ribbons can be issued to the close loved ones of a deceased Canadian Armed Forces (CAF) member whose death is a result of service-related injury or illness.&lt;/p&gt;
      &lt;a href="http://www.forces.gc.ca/en/honours-history-medals-chart/other-mem-ribbon.page"&gt;Apply for a Memorial Ribbon&lt;/a&gt;
    &lt;/div&gt;
    &lt;div class="col-sm-12 col-md-4"&gt;
      &lt;div class="panel panel-default"&gt;
        &lt;header class="panel-heading"&gt;
          &lt;h3 class="panel-title"&gt;More information&lt;/h3&gt;
        &lt;/header&gt;  
        &lt;ul class="list-group"&gt;
          &lt;li class="list-group-item"&gt;
            &lt;a  href="http://www.veterans.gc.ca/eng/remembrance/medals-decorations/memorial-cross#mc"&gt;
                Memorial Ribbon
            &lt;/a&gt;
          &lt;/li&gt;
        &lt;/ul&gt; 
      &lt;/div&gt;
    &lt;/div&gt;
  &lt;/div&gt;
&lt;/section&gt;</t>
  </si>
  <si>
    <t>&lt;!-- Memorial Ribbon FR--&gt;
&lt;section&gt;
  &lt;h2 class="mrgn-tp-md"&gt;Le ruban commémoratif&lt;/h2&gt;
  &lt;div class="row"&gt;  
    &lt;div class="col-sm-12 col-md-8 mrgn-bttm-md"&gt;
      &lt;p&gt;Le ruban commémoratif a été créé pour symboliser la perte et le sacrifice personnel. Jusqu'à cinq d'entre eux peuvent être remis aux proches d'un membre des Forces armées canadiennes (FAC) décédé d'une maladie ou d'une blessure attribuable au service.&lt;/p&gt;
      &lt;a href="http://www.forces.gc.ca/fr/honneurs-histoire-medaille-tableau/autre-ruban-comm.page"&gt;Présenter une demande de ruban commémoratif&lt;/a&gt;
    &lt;/div&gt;
    &lt;div class="col-sm-12 col-md-4"&gt;
      &lt;div class="panel panel-default"&gt;
        &lt;header class="panel-heading"&gt;
          &lt;h3 class="panel-title"&gt;Plus d'informations&lt;/h3&gt;
        &lt;/header&gt;  
        &lt;ul class="list-group"&gt;
          &lt;li class="list-group-item"&gt;
            &lt;a  href="http://www.veterans.gc.ca/fra/remembrance/medals-decorations/memorial-cross#mc"&gt;
                Le ruban commémoratif
            &lt;/a&gt;
          &lt;/li&gt;
        &lt;/ul&gt; 
      &lt;/div&gt;
    &lt;/div&gt;
  &lt;/div&gt;
&lt;/section&gt;</t>
  </si>
  <si>
    <r>
      <rPr/>
      <t xml:space="preserve">&lt;!-- Memorial Ribbon --&gt;
&lt;div id="returned_data"&gt;
  &lt;div class="pseudo-card"&gt;
    &lt;div class="pseudo-card-header"&gt;Memorial Ribbon&lt;/div&gt;
    &lt;div class="pseudo-card-content"&gt;
      &lt;p&gt;The Memorial Ribbon was created as a symbol of personal loss and sacrifice. As many as five Memorial Ribbons can be issued to the close loved ones of a deceased Canadian Armed Forces (CAF) member whose death is a result of service-related injury or illness.&lt;/p&gt;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external-url="http://www.veterans.gc.ca/eng/remembrance/medals-decorations/memorial-cross#mc"&gt;Memorial Ribbon&lt;/a&gt;
        &lt;/li&gt;
      &lt;/ul&gt;
    &lt;/div&gt;
  &lt;/div&gt;
&lt;/div&gt;</t>
    </r>
  </si>
  <si>
    <t>&lt;!-- Memorial Ribbon FR--&gt;
&lt;div id="returned_data"&gt;
  &lt;div class="pseudo-card"&gt;
    &lt;div class="pseudo-card-header"&gt;Le ruban commémoratif&lt;/div&gt;
    &lt;div class="pseudo-card-content"&gt;
      &lt;p&gt;Le ruban commémoratif a été créé pour symboliser la perte et le sacrifice personnel. Jusqu'à cinq d'entre eux peuvent être remis aux proches d'un membre des Forces armées canadiennes (FAC) décédé d'une maladie ou d'une blessure attribuable au service.&lt;/p&gt;
      &lt;a tappable class="external-link pseudo-button" external-url="http://www.forces.gc.ca/fr/honneurs-histoire-medaille-tableau/autre-ruban-comm.page"&gt;Présenter une demande de ruban commémoratif&lt;/a&gt;
    &lt;/div&gt;
  &lt;/div&gt;
  &lt;div class="pseudo-card"&gt;
    &lt;div class="pseudo-card-header"&gt;Plus d'informations&lt;/div&gt;
    &lt;div class="pseudo-card-content"&gt;
      &lt;ul class="pseudo-list"&gt;
        &lt;li&gt;
          &lt;a tappable class="external-link" external-url="http://www.veterans.gc.ca/fra/remembrance/medals-decorations/memorial-cross#mc"&gt;Le ruban commémoratif&lt;/a&gt;
        &lt;/li&gt;
      &lt;/ul&gt;
    &lt;/div&gt;
  &lt;/div&gt;
&lt;/div&gt;</t>
  </si>
  <si>
    <t>Memorial Ribbon</t>
  </si>
  <si>
    <t>medical release</t>
  </si>
  <si>
    <t>Have to say yes to release withing last 5 years</t>
  </si>
  <si>
    <t>&lt;!-- VAC Assistance Service --&gt;
&lt;section&gt;
  &lt;h2 class="mrgn-tp-md"&gt;The &lt;abbr title="Veterans Affairs Canada"&gt;VAC&lt;/abbr&gt; Assistance Service&lt;/h2&gt;
  &lt;div class="row"&gt;  
    &lt;div class="col-sm-12 col-md-8 mrgn-bttm-md"&gt;
      &lt;p&gt;This confidential service is there to help when you have personal concerns that affect your well-being. You can obtain confidential short-term counselling from a nationwide team of counsellors at no cost to you. If you wish to speak to a counsellor, please call the &lt;abbr title="Veterans Affairs Canada"&gt;VAC&lt;/abbr&gt; Assistance Service any time, day or night, at &lt;b&gt;1-800-268-7708&lt;/b&gt;.&lt;/p&gt;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data-vac-url="http://www.veterans.gc.ca/eng/contact/vac-assistance-service"&gt;
               The &lt;abbr title="Veterans Affairs Canada"&gt;VAC&lt;/abbr&gt; Assistance Service
                &lt;span class="fa fa-external-link mrgn-lft-sm"&gt;&lt;/span&gt;
            &lt;/a&gt;
          &lt;/li&gt;
        &lt;/ul&gt; 
      &lt;/div&gt;
    &lt;/div&gt;
  &lt;/div&gt;
&lt;/section&gt;</t>
  </si>
  <si>
    <t>&lt;!-- VAC Assistance Service --&gt;
&lt;section&gt;
  &lt;h2 class="mrgn-tp-md"&gt;The &lt;abbr title="Veterans Affairs Canada"&gt;VAC&lt;/abbr&gt; Assistance Service&lt;/h2&gt;
  &lt;div class="row"&gt;  
    &lt;div class="col-sm-12 col-md-8 mrgn-bttm-md"&gt;
      &lt;p&gt;This confidential service is there to help when you have personal concerns that affect your well-being. You can obtain confidential short-term counselling from a nationwide team of counsellors at no cost to you. If you wish to speak to a counsellor, please call the &lt;abbr title="Veterans Affairs Canada"&gt;VAC&lt;/abbr&gt; Assistance Service any time, day or night, at &lt;b&gt;1-800-268-7708&lt;/b&gt;.&lt;/p&gt;
    &lt;/div&gt;
    &lt;div class="col-sm-12 col-md-4"&gt;
      &lt;div class="panel panel-default"&gt;
        &lt;header class="panel-heading"&gt;
          &lt;h3 class="panel-title"&gt;More information&lt;/h3&gt;
        &lt;/header&gt;  
        &lt;ul class="list-group"&gt;
          &lt;li class="list-group-item"&gt;
            &lt;a  href="http://www.veterans.gc.ca/eng/contact/vac-assistance-service"&gt;
                The &lt;abbr title="Veterans Affairs Canada"&gt;VAC&lt;/abbr&gt; Assistance Service
            &lt;/a&gt;
          &lt;/li&gt;
        &lt;/ul&gt; 
      &lt;/div&gt;
    &lt;/div&gt;
  &lt;/div&gt;
&lt;/section&gt;</t>
  </si>
  <si>
    <t>&lt;!-- VAC Assistance Service FR--&gt;
&lt;section&gt;
  &lt;h2 class="mrgn-tp-md"&gt;Le Service d'aide d'&lt;abbr title="Anciens Combattants Canada"&gt;ACC&lt;/abbr&gt;&lt;/h2&gt;
  &lt;div class="row"&gt;  
    &lt;div class="col-sm-12 col-md-8 mrgn-bttm-md"&gt;
      &lt;p&gt;Ce service confidentiel sert à vous aider si vous avez des préoccupations personnelles qui nuisent à votre bien-être. Il est ainsi possible d'obtenir des services de counseling à court terme, confidentiels et gratuits, qui sont assurés par une équipe de conseillers partout au pays. Si vous souhaitez parler avec un conseiller, vous pouvez appeler le Service d'aide d'&lt;abbr title="Anciens Combattants Canada"&gt;ACC&lt;/abbr&gt; à n'importe quelle heure du jour ou de la nuit au &lt;b&gt;1-800-268-7708&lt;/b&gt;.&lt;/p&gt;
    &lt;/div&gt;
    &lt;div class="col-sm-12 col-md-4"&gt;
      &lt;div class="panel panel-default"&gt;
        &lt;header class="panel-heading"&gt;
          &lt;h3 class="panel-title"&gt;Plus d'informations&lt;/h3&gt;
        &lt;/header&gt;  
        &lt;ul class="list-group"&gt;
          &lt;li class="list-group-item"&gt;
            &lt;a  href="http://www.veterans.gc.ca/fra/contact/vac-assistance-service"&gt;
                Le Service d'aide d'&lt;abbr title="Anciens Combattants Canada"&gt;ACC&lt;/abbr&gt;
            &lt;/a&gt;
          &lt;/li&gt;
        &lt;/ul&gt; 
      &lt;/div&gt;
    &lt;/div&gt;
  &lt;/div&gt;
&lt;/section&gt;</t>
  </si>
  <si>
    <t>&lt;!-- VAC Assistance Service --&gt;
&lt;div id="returned_data"&gt;
  &lt;div class="pseudo-card"&gt;
    &lt;div class="pseudo-card-header"&gt;The &lt;abbr title="Veterans Affairs Canada"&gt;VAC&lt;/abbr&gt; Assistance Service&lt;/div&gt;
    &lt;div class="pseudo-card-content"&gt;
      &lt;p&gt;This confidential service is there to help when you have personal concerns that affect your well-being. You can obtain confidential short-term counselling from a nationwide team of counsellors at no cost to you. If you wish to speak to a counsellor, please call the &lt;abbr title="Veterans Affairs Canada"&gt;VAC&lt;/abbr&gt; Assistance Service any time, day or night, at &lt;b&gt;1-800-268-7708.&lt;/b&gt;&lt;/p&gt;
    &lt;/div&gt;
  &lt;/div&gt;
  &lt;div class="pseudo-card"&gt;
    &lt;div class="pseudo-card-header"&gt;More information&lt;/div&gt;
    &lt;div class="pseudo-card-content"&gt;
      &lt;ul class="pseudo-list"&gt;
        &lt;li&gt;
          &lt;a tappable class="external-link" external-url="http://www.veterans.gc.ca/eng/contact/vac-assistance-service"&gt;The &lt;abbr title="Veterans Affairs Canada"&gt;VAC&lt;/abbr&gt; Assistance Service&lt;/a&gt;
        &lt;/li&gt;
      &lt;/ul&gt;
    &lt;/div&gt;
  &lt;/div&gt;
&lt;/div&gt;</t>
  </si>
  <si>
    <t>&lt;!-- VAC Assistance Service FR--&gt;
&lt;div id="returned_data"&gt;
  &lt;div class="pseudo-card"&gt;
    &lt;div class="pseudo-card-header"&gt;Le Service d'aide d'&lt;abbr title="Anciens Combattants Canada"&gt;ACC&lt;/abbr&gt;&lt;/div&gt;
    &lt;div class="pseudo-card-content"&gt;
      &lt;p&gt;Ce service confidentiel sert à vous aider si vous avez des préoccupations personnelles qui nuisent à votre bien-être. Il est ainsi possible d'obtenir des services de counseling à court terme, confidentiels et gratuits, qui sont assurés par une équipe de conseillers partout au pays. Si vous souhaitez parler avec un conseiller, vous pouvez appeler le Service d'aide d'&lt;abbr title="Anciens Combattants Canada"&gt;ACC&lt;/abbr&gt; à n'importe quelle heure du jour ou de la nuit au &lt;b&gt;1-800-268-7708&lt;/b&gt;.&lt;/p&gt;
    &lt;/div&gt;
  &lt;/div&gt;
  &lt;div class="pseudo-card"&gt;
    &lt;div class="pseudo-card-header"&gt;Plus d'informations&lt;/div&gt;
    &lt;div class="pseudo-card-content"&gt;
      &lt;ul class="pseudo-list"&gt;
        &lt;li&gt;
          &lt;a tappable class="external-link" external-url="http://www.veterans.gc.ca/fra/contact/vac-assistance-service"&gt;Le Service d'aide d'&lt;abbr title="Anciens Combattants Canada"&gt;ACC&lt;/abbr&gt;&lt;/a&gt;
        &lt;/li&gt;
      &lt;/ul&gt;
    &lt;/div&gt;
  &lt;/div&gt;
&lt;/div&gt;</t>
  </si>
  <si>
    <t>&lt;!-- OSISS Family support --&gt;
&lt;section&gt;
  &lt;h2 class="mrgn-tp-md"&gt;OSISS Family support&lt;/h2&gt;
  &lt;div class="row"&gt;  
    &lt;div class="col-sm-12 col-md-8 mrgn-bttm-md"&gt;
      &lt;p&gt;OSI Resource for Caregivers was designed for caregivers and families of Canadian Armed Forces (CAF) members or Veterans living with an operational stress injury (OSI), such as PTSD. This online resource includes information on OSIs and how they can impact the family, and how to support a CAF member or Veteran through treatment and recovery. It teaches practical skills including self-care, problem-solving and stress management techniques.&lt;/p&gt;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data-vac-url="https://www.cfmws.com/en/AboutUs/DCSM/OSISS/Pages/Families.aspx"&gt;
                OSISS Family support
                &lt;span class="fa fa-external-link mrgn-lft-sm"&gt;&lt;/span&gt;
            &lt;/a&gt;
          &lt;/li&gt;
        &lt;/ul&gt; 
      &lt;/div&gt;
    &lt;/div&gt;
  &lt;/div&gt;
&lt;/section&gt;</t>
  </si>
  <si>
    <t>&lt;!-- OSISS Family support FR--&gt;
&lt;section&gt;
  &lt;h2 class="mrgn-tp-md"&gt;Le soutien aux familles du SSBSO&lt;/h2&gt;
  &lt;div class="row"&gt;  
    &lt;div class="col-sm-12 col-md-8 mrgn-bttm-md"&gt;
      &lt;p&gt;La ressource sur les blessures de stress opérationnel (BSO) à l'intention des aidants naturels a été conçue pour les aidants naturels et les familles de membres ou de vétérans des Forces armées canadiennes (FAC) aux prises avec une blessure liée au stress opérationnel (BSO), comme l'état de stress post-traumatique (ESPT). Cette ressource en ligne contient des renseignements sur les BSO et leurs effets éventuels sur la famille, ainsi que sur la façon d'aider un membre ou un vétéran des FAC à traverser la période de traitement et de rétablissement. Elle enseigne des techniques pratiques comme l'autogestion de la santé, la résolution de problèmes et la gestion du stress.&lt;/p&gt;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data-vac-url="https://www.cfmws.com/fr/aboutus/dcsm/osiss/pages/families.aspx"&gt;
                Le soutien aux familles du SSBSO
                &lt;span class="fa fa-external-link mrgn-lft-sm"&gt;&lt;/span&gt;
            &lt;/a&gt;
          &lt;/li&gt;
        &lt;/ul&gt; 
      &lt;/div&gt;
    &lt;/div&gt;
  &lt;/div&gt;
&lt;/section&gt;</t>
  </si>
  <si>
    <t>&lt;!-- OSISS Family support --&gt;
&lt;section&gt;
  &lt;h2 class="mrgn-tp-md"&gt;OSISS Family support&lt;/h2&gt;
  &lt;div class="row"&gt;  
    &lt;div class="col-sm-12 col-md-8 mrgn-bttm-md"&gt;
      &lt;p&gt;OSI Resource for Caregivers was designed for caregivers and families of Canadian Armed Forces (CAF) members or Veterans living with an operational stress injury (OSI), such as PTSD. This online resource includes information on OSIs and how they can impact the family, and how to support a CAF member or Veteran through treatment and recovery. It teaches practical skills including self-care, problem-solving and stress management techniques.&lt;/p&gt;
     &lt;/div&gt;
    &lt;div class="col-sm-12 col-md-4"&gt;
      &lt;div class="panel panel-default"&gt;
        &lt;header class="panel-heading"&gt;
          &lt;h3 class="panel-title"&gt;More information&lt;/h3&gt;
        &lt;/header&gt;  
        &lt;ul class="list-group"&gt;
          &lt;li class="list-group-item"&gt;
            &lt;a  href="https://www.cfmws.com/en/AboutUs/DCSM/OSISS/Pages/Families.aspx"
                rel="external" 
               &gt;
                OSISS Family support
                &lt;span class="fa fa-external-link mrgn-lft-sm"&gt;&lt;/span&gt;
            &lt;/a&gt;
          &lt;/li&gt;
        &lt;/ul&gt; 
      &lt;/div&gt;
    &lt;/div&gt;
  &lt;/div&gt;
&lt;/section&gt;</t>
  </si>
  <si>
    <t>&lt;!-- OSISS Family support FR--&gt;
&lt;section&gt;
  &lt;h2 class="mrgn-tp-md"&gt;Le soutien aux familles du SSBSO&lt;/h2&gt;
  &lt;div class="row"&gt;  
    &lt;div class="col-sm-12 col-md-8 mrgn-bttm-md"&gt;
      &lt;p&gt;La ressource sur les blessures de stress opérationnel (BSO) à l'intention des aidants naturels a été conçue pour les aidants naturels et les familles de membres ou de vétérans des Forces armées canadiennes (FAC) aux prises avec une blessure liée au stress opérationnel (BSO), comme l'état de stress post-traumatique (ESPT). Cette ressource en ligne contient des renseignements sur les BSO et leurs effets éventuels sur la famille, ainsi que sur la façon d'aider un membre ou un vétéran des FAC à traverser la période de traitement et de rétablissement. Elle enseigne des techniques pratiques comme l'autogestion de la santé, la résolution de problèmes et la gestion du stress.&lt;/p&gt;
     &lt;/div&gt;
    &lt;div class="col-sm-12 col-md-4"&gt;
      &lt;div class="panel panel-default"&gt;
        &lt;header class="panel-heading"&gt;
          &lt;h3 class="panel-title"&gt;Plus d'informations&lt;/h3&gt;
        &lt;/header&gt;  
        &lt;ul class="list-group"&gt;
          &lt;li class="list-group-item"&gt;
            &lt;a  href= "https://www.cfmws.com/fr/aboutus/dcsm/osiss/pages/families.aspx"
                rel="external" &gt;
                Le soutien aux familles du SSBSO
                &lt;span class="fa fa-external-link mrgn-lft-sm"&gt;&lt;/span&gt;
            &lt;/a&gt;
          &lt;/li&gt;
        &lt;/ul&gt; 
      &lt;/div&gt;
    &lt;/div&gt;
  &lt;/div&gt;
&lt;/section&gt;</t>
  </si>
  <si>
    <t>&lt;!-- OSISS Family support --&gt;
&lt;div id="returned_data"&gt;
  &lt;div class="pseudo-card"&gt;
    &lt;div class="pseudo-card-header"&gt;OSISS Family support&lt;/div&gt;
    &lt;div class="pseudo-card-content"&gt;
      &lt;p&gt;OSI Resource for Caregivers was designed for caregivers and families of Canadian Armed Forces (CAF) members or Veterans living with an operational stress injury (OSI), such as PTSD. This online resource includes information on OSIs and how they can impact the family, and how to support a CAF member or Veteran through treatment and recovery. It teaches practical skills including self-care, problem-solving and stress management techniques.&lt;/p&gt;
    &lt;/div&gt;
  &lt;/div&gt;
  &lt;div class="pseudo-card"&gt;
    &lt;div class="pseudo-card-header"&gt;More information&lt;/div&gt;
    &lt;div class="pseudo-card-content"&gt;
      &lt;ul class="pseudo-list"&gt;
        &lt;li&gt;
          &lt;a tappable class="external-link" external-url="https://www.cfmws.com/en/AboutUs/DCSM/OSISS/Pages/Families.aspx"&gt;OSISS Family support&lt;/a&gt;
        &lt;/li&gt;
      &lt;/ul&gt;
    &lt;/div&gt;
  &lt;/div&gt;
&lt;/div&gt;</t>
  </si>
  <si>
    <t>&lt;!-- OSISS Family support FR--&gt;
&lt;div id="returned_data"&gt;
  &lt;div class="pseudo-card"&gt;
    &lt;div class="pseudo-card-header"&gt;Le soutien aux familles du SSBSO&lt;/div&gt;
    &lt;div class="pseudo-card-content"&gt;
      &lt;p&gt;La ressource sur les blessures de stress opérationnel (BSO) à l'intention des aidants naturels a été conçue pour les aidants naturels et les familles de membres ou de vétérans des Forces armées canadiennes (FAC) aux prises avec une blessure liée au stress opérationnel (BSO), comme l'état de stress post-traumatique (ESPT). Cette ressource en ligne contient des renseignements sur les BSO et leurs effets éventuels sur la famille, ainsi que sur la façon d'aider un membre ou un vétéran des FAC à traverser la période de traitement et de rétablissement. Elle enseigne des techniques pratiques comme l'autogestion de la santé, la résolution de problèmes et la gestion du stress.&lt;/p&gt;
    &lt;/div&gt;
  &lt;/div&gt;
  &lt;div class="pseudo-card"&gt;
    &lt;div class="pseudo-card-header"&gt;Plus d'informations&lt;/div&gt;
    &lt;div class="pseudo-card-content"&gt;
      &lt;ul class="pseudo-list"&gt;
        &lt;li&gt;
          &lt;a tappable class="external-link" external-url="https://www.cfmws.com/fr/aboutus/dcsm/osiss/pages/families.aspx"&gt;Le soutien aux familles du SSBSO&lt;/a&gt;
        &lt;/li&gt;
      &lt;/ul&gt;
    &lt;/div&gt;
  &lt;/div&gt;
&lt;/div&gt;</t>
  </si>
  <si>
    <t>OSISS Family Support</t>
  </si>
  <si>
    <t>&lt;!-- Pastoral Outreach --&gt;
&lt;section&gt;
  &lt;h2 class="mrgn-tp-md"&gt;Pastoral Outreach&lt;/h2&gt;
  &lt;div class="row"&gt;  
    &lt;div class="col-sm-12 col-md-8 mrgn-bttm-md"&gt;
      &lt;p&gt;Pastoral Outreach can help if you need spiritual support. This service is similar to the way military chaplains provide help to those who are serving. To access the service, call &lt;b&gt;1-800-504-4156&lt;/b&gt;.&lt;/p&gt;
     &lt;/div&gt;
    &lt;div class="col-sm-12 col-md-4"&gt;
      &lt;div class="panel panel-default"&gt;
        &lt;header class="panel-heading"&gt;
          &lt;h3 class="panel-title"&gt;More information&lt;/h3&gt;
        &lt;/header&gt;  
        &lt;ul class="list-group"&gt;
          &lt;li class="list-group-item"&gt;
            &lt;a  href='#vac-site-confirm-popup' 
                aria-controls="vac-site-confirm-popup" 
                class="wb-lbx" 
                role="button" 
                rel="external" 
                target="_blank" 
                data-vac-url="http://www.veterans.gc.ca/eng/services/health/pastoral-outreach "&gt;
                Pastoral Outreach
                &lt;span class="fa fa-external-link mrgn-lft-sm"&gt;&lt;/span&gt;
            &lt;/a&gt;
          &lt;/li&gt;
        &lt;/ul&gt; 
      &lt;/div&gt;
    &lt;/div&gt;
  &lt;/div&gt;
&lt;/section&gt;</t>
  </si>
  <si>
    <t>&lt;!-- Pastoral Outreach FR--&gt;
&lt;section&gt;
  &lt;h2 class="mrgn-tp-md"&gt;Le Service de pastorale&lt;/h2&gt;
  &lt;div class="row"&gt;  
    &lt;div class="col-sm-12 col-md-8 mrgn-bttm-md"&gt;
      &lt;p&gt;Le Service de pastorale peut vous apporter un soutien spirituel si vous en éprouvez le besoin. Il apporte une aide semblable à celle qu'offrent les aumôniers aux militaires en service. Pour obtenir ce service, veuillez composer &lt;b&gt;1-800-504-4156&lt;/b&gt;.&lt;/p&gt;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data-vac-url="http://www.veterans.gc.ca/fra/services/health/pastoral-outreach"&gt;
                Le Service de pastorale
                &lt;span class="fa fa-external-link mrgn-lft-sm"&gt;&lt;/span&gt;
            &lt;/a&gt;
          &lt;/li&gt;
        &lt;/ul&gt; 
      &lt;/div&gt;
    &lt;/div&gt;
  &lt;/div&gt;
&lt;/section&gt;</t>
  </si>
  <si>
    <t xml:space="preserve">&lt;!-- Pastoral Outreach --&gt;
&lt;section&gt;
  &lt;h2 class="mrgn-tp-md"&gt;Pastoral Outreach&lt;/h2&gt;
  &lt;div class="row"&gt;  
    &lt;div class="col-sm-12 col-md-8 mrgn-bttm-md"&gt;
      &lt;p&gt;Pastoral Outreach can help if you need spiritual support. This service is similar to the way military chaplains provide help to those who are serving. To access the service, call &lt;b&gt;1-800-504-4156&lt;/b&gt;.&lt;/p&gt;
     &lt;/div&gt;
    &lt;div class="col-sm-12 col-md-4"&gt;
      &lt;div class="panel panel-default"&gt;
        &lt;header class="panel-heading"&gt;
          &lt;h3 class="panel-title"&gt;More information&lt;/h3&gt;
        &lt;/header&gt;  
        &lt;ul class="list-group"&gt;
          &lt;li class="list-group-item"&gt;
            &lt;a  href="http://www.veterans.gc.ca/eng/services/health/pastoral-outreach "&gt;
                Pastoral Outreach
            &lt;/a&gt;
          &lt;/li&gt;
        &lt;/ul&gt; 
      &lt;/div&gt;
    &lt;/div&gt;
  &lt;/div&gt;
&lt;/section&gt;
</t>
  </si>
  <si>
    <t xml:space="preserve">&lt;!-- Pastoral Outreach FR--&gt;
&lt;section&gt;
  &lt;h2 class="mrgn-tp-md"&gt;Le Service de pastorale&lt;/h2&gt;
  &lt;div class="row"&gt;  
    &lt;div class="col-sm-12 col-md-8 mrgn-bttm-md"&gt;
      &lt;p&gt;Le Service de pastorale peut vous apporter un soutien spirituel si vous en éprouvez le besoin. Il apporte une aide semblable à celle qu'offrent les aumôniers aux militaires en service. Pour obtenir ce service, veuillez composer le &lt;b&gt;1-800-504-4156&lt;/b&gt;.&lt;/p&gt;
     &lt;/div&gt;
    &lt;div class="col-sm-12 col-md-4"&gt;
      &lt;div class="panel panel-default"&gt;
        &lt;header class="panel-heading"&gt;
          &lt;h3 class="panel-title"&gt;Plus d'informations&lt;/h3&gt;
        &lt;/header&gt;  
        &lt;ul class="list-group"&gt;
          &lt;li class="list-group-item"&gt;
            &lt;a  href="http://www.veterans.gc.ca/fra/services/health/pastoral-outreach"&gt;
                Le Service de pastorale
            &lt;/a&gt;
          &lt;/li&gt;
        &lt;/ul&gt; 
      &lt;/div&gt;
    &lt;/div&gt;
  &lt;/div&gt;
&lt;/section&gt; </t>
  </si>
  <si>
    <t>&lt;!-- Pastoral Outreach --&gt;
&lt;div id="returned_data"&gt;
  &lt;div class="pseudo-card"&gt;
    &lt;div class="pseudo-card-header"&gt;Pastoral Outreach&lt;/div&gt;
    &lt;div class="pseudo-card-content"&gt;
      &lt;p&gt;Pastoral Outreach can help if you need spiritual support. This service is similar to the way military chaplains provide help to those who are serving. To access the service, call &lt;b&gt;1-800-504-4156&lt;/b&gt;.&lt;/p&gt;
    &lt;/div&gt;
  &lt;/div&gt;
  &lt;div class="pseudo-card"&gt;
    &lt;div class="pseudo-card-header"&gt;More information&lt;/div&gt;
    &lt;div class="pseudo-card-content"&gt;
      &lt;ul class="pseudo-list"&gt;
        &lt;li&gt;
          &lt;a tappable class="external-link" external-url="http://www.veterans.gc.ca/eng/services/health/pastoral-outreach"&gt;Pastoral Outreach&lt;/a&gt;
        &lt;/li&gt;
      &lt;/ul&gt;
    &lt;/div&gt;
  &lt;/div&gt;
&lt;/div&gt;</t>
  </si>
  <si>
    <t>&lt;!-- Pastoral Outreach FR--&gt;
&lt;div id="returned_data"&gt;
  &lt;div class="pseudo-card"&gt;
    &lt;div class="pseudo-card-header"&gt;Le Service de pastorale&lt;/div&gt;
    &lt;div class="pseudo-card-content"&gt;
      &lt;p&gt;Le Service de pastorale peut vous apporter un soutien spirituel si vous en éprouvez le besoin. Il apporte une aide semblable à celle qu'offrent les aumôniers aux militaires en service. Pour obtenir ce service, veuillez composer le &lt;b&gt;1-800-504-4156&lt;/b&gt;.&lt;/p&gt;
    &lt;/div&gt;
  &lt;/div&gt;
  &lt;div class="pseudo-card"&gt;
    &lt;div class="pseudo-card-header"&gt;Plus d'informations&lt;/div&gt;
    &lt;div class="pseudo-card-content"&gt;
      &lt;ul class="pseudo-list"&gt;
        &lt;li&gt;
          &lt;a tappable class="external-link" external-url="http://www.veterans.gc.ca/fra/services/health/pastoral-outreach"&gt;Le Service de pastorale&lt;/a&gt;
        &lt;/li&gt;
      &lt;/ul&gt;
    &lt;/div&gt;
  &lt;/div&gt;
&lt;/div&gt;</t>
  </si>
  <si>
    <t>Pastoral Outreach</t>
  </si>
  <si>
    <t>&lt;!-- Veterans Independence Program for primary caregivers FR--&gt;
&lt;section&gt;
  &lt;h2 class="mrgn-tp-md"&gt;Le Programme pour l'autonomie des anciens combattants (PAAC) pour les principaux dispensateurs de soins&lt;/h2&gt;
  &lt;div class="row"&gt;  
    &lt;div class="col-sm-12 col-md-8 mrgn-bttm-md"&gt;
      &lt;p&gt;Cette aide financière est réservée aux services effectués au Canada. Ce programme procure des services d'entretien ménager ou d'entretien du terrain auxquels ils n'ont pas accès par l'intermédiaire des programmes provinciaux ou communautaires, ou de leur police d'assurance privée.&lt;/p&gt;
      &lt;a href="./MVA_7_23.do?dispatch=displayForm&amp;amp;fromBB=1&amp;amp;formID=9" class="btn btn-lg btn-success mrgn-bttm-md"&gt;Présenter une demande au PAAC pour les principaux dispensateurs de soins&lt;/a&gt;
    &lt;/div&gt;
    &lt;div class="col-sm-12 col-md-4"&gt;
      &lt;div class="panel panel-default"&gt;
        &lt;header class="panel-heading"&gt;
          &lt;h3 class="panel-title"&gt;Plus d'informations&lt;/h3&gt;
        &lt;/header&gt;  
        &lt;ul class="list-group"&gt;
          &lt;li class="list-group-item"&gt;
            &lt;a  href='#vac-site-confirm-popup' 
                aria-controls="vac-site-confirm-popup" 
                class="wb-lbx" 
                role="button" 
                rel="external" 
                target="_blank" 
                data-vac-url="http://www.veterans.gc.ca/fra/services/health/veterans-independence-program/apply/primary-caregiver"&gt;
                PAAC pour les principaux dispensateurs de soins
                &lt;span class="fa fa-external-link mrgn-lft-sm"&gt;&lt;/span&gt;
            &lt;/a&gt;
          &lt;/li&gt;
        &lt;/ul&gt; 
      &lt;/div&gt;
    &lt;/div&gt;
  &lt;/div&gt;
&lt;/section&gt;</t>
  </si>
  <si>
    <t xml:space="preserve">&lt;!-- Veterans Independence Program for primary caregivers --&gt;
&lt;section&gt;
  &lt;h2 class="mrgn-tp-md"&gt;Veterans Independence Program (VIP) for primary caregivers&lt;/h2&gt;
  &lt;div class="row"&gt;  
    &lt;div class="col-sm-12 col-md-8 mrgn-bttm-md"&gt;
      &lt;p&gt;This financial assistance is only available for services within Canada. This program provides services such as housekeeping or grounds maintenance when you do not have access to these services through provincial or community programs or private insurance.&lt;/p&gt;
      &lt;a  href="http://www.veterans.gc.ca/eng/forms/document/512"&gt; Apply for VIP for primary caregivers &lt;/a&gt;
    &lt;/div&gt;
    &lt;div class="col-sm-12 col-md-4"&gt;
      &lt;div class="panel panel-default"&gt;
        &lt;header class="panel-heading"&gt;
          &lt;h3 class="panel-title"&gt;More information&lt;/h3&gt;
        &lt;/header&gt;  
        &lt;ul class="list-group"&gt;
          &lt;li class="list-group-item"&gt;
            &lt;a  href="http://www.veterans.gc.ca/eng/services/health/veterans-independence-program/apply/primary-caregiver"&gt;
                VIP for primary caregivers
            &lt;/a&gt;
          &lt;/li&gt;
        &lt;/ul&gt; 
      &lt;/div&gt;
    &lt;/div&gt;
  &lt;/div&gt;
&lt;/section&gt;
</t>
  </si>
  <si>
    <t>&lt;!-- Veterans Independence Program for primary caregivers FR--&gt;
&lt;section&gt;
  &lt;h2 class="mrgn-tp-md"&gt;Le Programme pour l'autonomie des anciens combattants (PAAC) pour les principaux dispensateurs de soins&lt;/h2&gt;
  &lt;div class="row"&gt;  
    &lt;div class="col-sm-12 col-md-8 mrgn-bttm-md"&gt;
      &lt;p&gt;Cette aide financière est réservée aux services effectués au Canada. Ce programme procure des services d'entretien ménager ou d'entretien du terrain auxquels ils n'ont pas accès par l'intermédiaire des programmes provinciaux ou communautaires, ou de leur police d'assurance privée.&lt;/p&gt;
          &lt;a  href="http://www.veterans.gc.ca/fra/formulaires/document/512"&gt;Présenter une demande au PAAC pour les principaux dispensateurs de soins&lt;/a&gt;
&lt;/div&gt;
    &lt;div class="col-sm-12 col-md-4"&gt;
      &lt;div class="panel panel-default"&gt;
        &lt;header class="panel-heading"&gt;
          &lt;h3 class="panel-title"&gt;Plus d'informations&lt;/h3&gt;
        &lt;/header&gt;  
        &lt;ul class="list-group"&gt;
          &lt;li class="list-group-item"&gt;
            &lt;a  href="http://www.veterans.gc.ca/fra/services/health/veterans-independence-program/apply/primary-caregiver"&gt;
                PAAC pour les principaux dispensateurs de soins
            &lt;/a&gt;
          &lt;/li&gt;
        &lt;/ul&gt; 
      &lt;/div&gt;
    &lt;/div&gt;
  &lt;/div&gt;
&lt;/section&gt;</t>
  </si>
  <si>
    <r>
      <rPr/>
      <t xml:space="preserve">&lt;!-- Veterans Independence Program for primary caregivers --&gt;
&lt;div id="returned_data"&gt;
  &lt;div class="pseudo-card"&gt;
    &lt;div class="pseudo-card-header"&gt;Veterans Independence Program (VIP) for primary caregivers&lt;/div&gt;
    &lt;div class="pseudo-card-content"&gt;
      &lt;p&gt;This financial assistance is only available for services within Canada. This program provides services such as housekeeping or grounds maintenance when you do not have access to these services through provincial or community programs or private insurance.&lt;/p&gt;
</t>
    </r>
    <r>
      <rPr>
        <rFont val="Calibri"/>
        <color rgb="FF00B050"/>
        <sz val="10.0"/>
      </rPr>
      <t xml:space="preserve">         &lt;a tappable class="external-link pseudo-button" external-url="http://www.veterans.gc.ca/eng/e_services"&gt;Continue to My VAC Account to apply&lt;/a&gt;</t>
    </r>
    <r>
      <rPr>
        <rFont val="Calibri"/>
        <sz val="10.0"/>
      </rPr>
      <t xml:space="preserve">
    &lt;/div&gt;
  &lt;/div&gt;
  &lt;div class="pseudo-card"&gt;
    &lt;div class="pseudo-card-header"&gt;More information&lt;/div&gt;
    &lt;div class="pseudo-card-content"&gt;
      &lt;ul class="pseudo-list"&gt;
        &lt;li&gt;
          &lt;a tappable class="external-link" external-url="http://www.veterans.gc.ca/eng/services/health/veterans-independence-program/apply/primary-caregiver"&gt;VIP for primary caregivers&lt;/a&gt;
        &lt;/li&gt;
      &lt;/ul&gt;
    &lt;/div&gt;
  &lt;/div&gt;
&lt;/div&gt;</t>
    </r>
  </si>
  <si>
    <t>&lt;!-- Veterans Independence Program for primary caregivers FR--&gt;
&lt;div id="returned_data"&gt;
  &lt;div class="pseudo-card"&gt;
    &lt;div class="pseudo-card-header"&gt;Le Programme pour l'autonomie des anciens combattants (PAAC) pour les principaux dispensateurs de soins&lt;/div&gt;
    &lt;div class="pseudo-card-content"&gt;
      &lt;p&gt;Cette aide financière est réservée aux services effectués au Canada. Ce programme procure des services d'entretien ménager ou d'entretien du terrain auxquels ils n'ont pas accès par l'intermédiaire des programmes provinciaux ou communautaires, ou de leur police d'assurance privée.&lt;/p&gt;
      &lt;a tappable class="external-link pseudo-button" external-url="http://www.veterans.gc.ca/fra/formulaires/document/512"&gt;Présenter une demande au PAAC pour les principaux dispensateurs de soins&lt;/a&gt;
    &lt;/div&gt;
  &lt;/div&gt;
  &lt;div class="pseudo-card"&gt;
    &lt;div class="pseudo-card-header"&gt;Plus d'informations&lt;/div&gt;
    &lt;div class="pseudo-card-content"&gt;
      &lt;ul class="pseudo-list"&gt;
        &lt;li&gt;
          &lt;a tappable class="external-link" external-url="http://www.veterans.gc.ca/fra/services/health/veterans-independence-program/apply/primary-caregiver"&gt;PAAC pour les principaux dispensateurs de soins&lt;/a&gt;
        &lt;/li&gt;
      &lt;/ul&gt;
    &lt;/div&gt;
  &lt;/div&gt;
&lt;/div&gt;</t>
  </si>
  <si>
    <t>&lt;!-- VIP Info for Caregiver --&gt;
&lt;section&gt;
  &lt;h2 class="mrgn-tp-md"&gt;Veterans Independence Program (VIP) for primary caregivers&lt;/h2&gt;
  &lt;div class="row"&gt;  
    &lt;div class="col-sm-12 col-md-8 mrgn-bttm-md"&gt;
      &lt;p&gt;Do you have questions about your VIP grant?  If so, please &lt;a href="./MVA_7_12.do" rel="external" target="_blank"&gt;contact us&lt;/a&gt; or consult the &lt;a href="#vac-site-confirm-popup" aria-controls="vac-site-confirm-popup" class="wb-lbx" role="button" rel="external" target="_blank" data-vac-url="http://www.veterans.gc.ca/eng/services/health/veterans-independence-program/faq"&gt;Frequently Asked Questions&lt;/a&gt; 
section on VIP.&lt;/p&gt;
      &lt;/div&gt;
    &lt;/div&gt;
  &lt;/div&gt;
&lt;/section&gt;</t>
  </si>
  <si>
    <t>&lt;!-- VIP Info for Caregiver FR--&gt;
&lt;section&gt;
  &lt;h2 class="mrgn-tp-md"&gt;Programme pour l'autonomie des anciens combattants (PAAC) pour les principaux dispensateurs de soins&lt;/h2&gt;
  &lt;div class="row"&gt;  
    &lt;div class="col-sm-12 col-md-8 mrgn-bttm-md"&gt;
      &lt;p&gt;Avez-vous des questions au sujet de la subvention qui vous est accordée dans le cadre du PAAC? Si oui, veuillez &lt;a href="./MVA_7_12.do"&gt;contactez-nous&lt;/a&gt; ou consulter &lt;a href="#vac-site-confirm-popup" aria-controls="vac-site-confirm-popup" class="wb-lbx" role="button" rel="external" target="_blank" data-vac-url="http://www.veterans.gc.ca/fra/services/health/veterans-independence-program/faq"&gt; la foire aux questions&lt;/a&gt; au sujet du PAAC.&lt;/p&gt;
      &lt;/div&gt;
    &lt;/div&gt;
  &lt;/div&gt;
&lt;/section&gt;</t>
  </si>
  <si>
    <t xml:space="preserve">&lt;!-- VIP Info for Caregiver --&gt;
&lt;section&gt;
  &lt;h2 class="mrgn-tp-md"&gt;Veterans Independence Program (VIP) for primary caregivers&lt;/h2&gt;
  &lt;div class="row"&gt;  
    &lt;div class="col-sm-12 col-md-8 mrgn-bttm-md"&gt;
      &lt;p&gt;Do you have questions about your VIP grant?  If so, please &lt;a href="http://www.veterans.gc.ca/eng/contact"&gt;contact us&lt;/a&gt; or consult the &lt;a href="http://www.veterans.gc.ca/eng/services/health/veterans-independence-program/faq"&gt;Frequently Asked Questions&lt;/a&gt; 
section on VIP.&lt;/p&gt;
      &lt;/div&gt;
    &lt;/div&gt;
  &lt;/div&gt;
&lt;/section&gt;
</t>
  </si>
  <si>
    <t>Permanent Impairment Allowance</t>
  </si>
  <si>
    <t>&lt;!-- VIP Info for Caregiver FR--&gt;
&lt;section&gt;
  &lt;h2 class="mrgn-tp-md"&gt;Programme pour l'autonomie des anciens combattants (PAAC) pour les principaux dispensateurs de soins&lt;/h2&gt;
  &lt;div class="row"&gt;  
    &lt;div class="col-sm-12 col-md-8 mrgn-bttm-md"&gt;
      &lt;p&gt;Avez-vous des questions au sujet de la subvention qui vous est accordée dans le cadre du PAAC?  
Si oui, veuillez &lt;a href="http://www.veterans.gc.ca/fra/contactez"&gt;contactez-nous&lt;/a&gt; ou consulter &lt;a href="http://www.veterans.gc.ca/fra/services/health/veterans-independence-program/faq"&gt; la foire aux questions&lt;/a&gt; au sujet du PAAC.&lt;/p&gt;
      &lt;/div&gt;
    &lt;/div&gt;
  &lt;/div&gt;
&lt;/section&gt;</t>
  </si>
  <si>
    <t>on rehab</t>
  </si>
  <si>
    <t xml:space="preserve">&lt;!-- VIP Info for Caregiver --&gt;
&lt;div id="returned_data"&gt;
  &lt;div class="pseudo-card"&gt;
    &lt;div class="pseudo-card-header"&gt;Veterans Independence Program (VIP) for primary caregivers&lt;/div&gt;
    &lt;div class="pseudo-card-content"&gt;
      &lt;p&gt;Do you have questions about your VIP grant?  If so, please &lt;a tappable class="external-link" external-url="http://www.veterans.gc.ca/eng/contact"&gt;contact us&lt;/a&gt; or consult the &lt;a tappable class ="external-link" external-url = "http://www.veterans.gc.ca/eng/services/health/veterans-independence-program/faq"&gt;Frequently Asked Questions&lt;/a&gt; section on VIP.&lt;/p&gt;
    &lt;/div&gt;
  &lt;/div&gt;
&lt;/div&gt;
</t>
  </si>
  <si>
    <t>&lt;!-- Veterans Independence Program for primary caregivers FR--&gt;
&lt;div id="returned_data"&gt;
  &lt;div class="pseudo-card"&gt;
    &lt;div class="pseudo-card-header"&gt;Programme pour l'autonomie des anciens combattants (PAAC) pour les principaux dispensateurs de soins&lt;/div&gt;
    &lt;div class="pseudo-card-content"&gt;
      &lt;p&gt;Avez-vous des questions au sujet de la subvention qui vous est accordée dans le cadre du PAAC?  Si oui, veuillez  &lt;a tappable class="external-link" external-url="http://www.veterans.gc.ca/fra/contact"&gt;contactez-nous&lt;/a&gt; ou consulter &lt;a tappable class="external-link" external-url="http://www.veterans.gc.ca/fra/services/health/veterans-independence-program/faq"&gt; la foire aux questions&lt;/a&gt; au sujet du PAAC.&lt;/p&gt;
    &lt;/div&gt;
  &lt;/div&gt;
&lt;/div&gt;</t>
  </si>
  <si>
    <t>VIP Info for Caregiver</t>
  </si>
  <si>
    <t>was on rehab</t>
  </si>
  <si>
    <t>with TPI</t>
  </si>
  <si>
    <t>TPI (requires medical)</t>
  </si>
  <si>
    <t xml:space="preserve">RISB </t>
  </si>
  <si>
    <t xml:space="preserve">RISB on Rehab </t>
  </si>
  <si>
    <t>RISB2</t>
  </si>
  <si>
    <t>RISB</t>
  </si>
  <si>
    <t xml:space="preserve">RISB was on Rehab </t>
  </si>
  <si>
    <t>RISB3</t>
  </si>
  <si>
    <t>RISB from SISIP</t>
  </si>
  <si>
    <t>Injury</t>
  </si>
  <si>
    <t>Income</t>
  </si>
  <si>
    <t>Health</t>
  </si>
  <si>
    <t>SWW - injury</t>
  </si>
  <si>
    <t>SWW - income</t>
  </si>
  <si>
    <t>SWW - health</t>
  </si>
  <si>
    <t>KW - income</t>
  </si>
  <si>
    <t>KW - health</t>
  </si>
  <si>
    <t>KW</t>
  </si>
  <si>
    <t>releasing soon - no med</t>
  </si>
  <si>
    <t>Reserve -release soon</t>
  </si>
  <si>
    <t>release within last 2ys</t>
  </si>
  <si>
    <t>Reserve within last 2yrs</t>
  </si>
  <si>
    <t>on CFIS</t>
  </si>
  <si>
    <t>about to leave</t>
  </si>
  <si>
    <t>VAC221</t>
  </si>
  <si>
    <t>no overseas</t>
  </si>
  <si>
    <t>CIB1</t>
  </si>
  <si>
    <t>Case Management</t>
  </si>
  <si>
    <t>Long term care</t>
  </si>
  <si>
    <t>S-SP</t>
  </si>
  <si>
    <t>S-DP</t>
  </si>
  <si>
    <t>Posthumous DP - Spouse</t>
  </si>
  <si>
    <t>O-DP</t>
  </si>
  <si>
    <t>Posthumous - Orphan</t>
  </si>
  <si>
    <t>S-VIPS</t>
  </si>
  <si>
    <t>VIP for Survivors (low-income &amp; poor health)</t>
  </si>
  <si>
    <t>S-VIPPG</t>
  </si>
  <si>
    <t>VIP for PGs (Veteran had VIP)</t>
  </si>
  <si>
    <t>S-FBA</t>
  </si>
  <si>
    <t>Scenario: Matter of Right</t>
  </si>
  <si>
    <t>S-ELB</t>
  </si>
  <si>
    <t>Scenario 1</t>
  </si>
  <si>
    <t>S-SRB</t>
  </si>
  <si>
    <t>S-RISB</t>
  </si>
  <si>
    <t>Veteran dies service related injury/illness - survivor is drawing ELB</t>
  </si>
  <si>
    <t>Veteran was receiving RISB prior to death</t>
  </si>
  <si>
    <t>S-CFIS</t>
  </si>
  <si>
    <t>Veteran was receiving CFIS at time of death</t>
  </si>
  <si>
    <t>S-VA</t>
  </si>
  <si>
    <t>S-EAP</t>
  </si>
  <si>
    <t>Service related death</t>
  </si>
  <si>
    <t>Pension over 48%</t>
  </si>
  <si>
    <t>S-DB</t>
  </si>
  <si>
    <t>S-DA</t>
  </si>
  <si>
    <t>SP-DB</t>
  </si>
  <si>
    <t>Spouse / Common-law Partner</t>
  </si>
  <si>
    <t>SP-WVA</t>
  </si>
  <si>
    <t>SP-AA</t>
  </si>
  <si>
    <t>SP-FCRB</t>
  </si>
  <si>
    <t>SP-VA</t>
  </si>
  <si>
    <t>SP-VFP</t>
  </si>
  <si>
    <t>indirect</t>
  </si>
  <si>
    <t>Scenario: Means Tested</t>
  </si>
  <si>
    <t>If alive, Veteran would have been eligible for RISB</t>
  </si>
  <si>
    <t>Veteran was on SISIP LTD</t>
  </si>
  <si>
    <t>PH-DB-OR</t>
  </si>
  <si>
    <t>Veteran not in receipt of DP</t>
  </si>
  <si>
    <t>Veteran in receipt of DP</t>
  </si>
  <si>
    <t>O-DD</t>
  </si>
  <si>
    <t>O-SP</t>
  </si>
  <si>
    <t>PG-VIP</t>
  </si>
  <si>
    <t>O-FBA</t>
  </si>
  <si>
    <t xml:space="preserve">Scenario: Matter of Right </t>
  </si>
  <si>
    <t>O-ELB</t>
  </si>
  <si>
    <t>O-CFIS</t>
  </si>
  <si>
    <t>O-EAP</t>
  </si>
  <si>
    <t>S1 - service related death</t>
  </si>
  <si>
    <t>S2 - disability pension over 48%</t>
  </si>
  <si>
    <t>O-WVA</t>
  </si>
  <si>
    <t>O-AF</t>
  </si>
  <si>
    <t>S-MR</t>
  </si>
  <si>
    <t>O-MR</t>
  </si>
  <si>
    <t>P-MR</t>
  </si>
  <si>
    <t>Parent / Extended Family</t>
  </si>
  <si>
    <t>C-MR</t>
  </si>
  <si>
    <t>SP-VACAS</t>
  </si>
  <si>
    <t>Indirect result</t>
  </si>
  <si>
    <t>No longer indirect</t>
  </si>
  <si>
    <t>S-VACAS</t>
  </si>
  <si>
    <t>D-VACAS</t>
  </si>
  <si>
    <t>O-VACAS</t>
  </si>
  <si>
    <t>C-VACAS</t>
  </si>
  <si>
    <t>SP-OSISS</t>
  </si>
  <si>
    <t>S-OSISS</t>
  </si>
  <si>
    <t>D-OSISS</t>
  </si>
  <si>
    <t>O-OSISS</t>
  </si>
  <si>
    <t>C-OSISS</t>
  </si>
  <si>
    <t>SP-PO</t>
  </si>
  <si>
    <t>S-PO</t>
  </si>
  <si>
    <t>D-PO</t>
  </si>
  <si>
    <t>O-PO</t>
  </si>
  <si>
    <t>C-PO</t>
  </si>
  <si>
    <t>C-PCG</t>
  </si>
  <si>
    <t>VIP Info for PCG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</si>
</sst>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8">
    <font>
      <sz val="10.0"/>
      <color rgb="FF000000"/>
      <name val="Arial"/>
    </font>
    <font/>
    <font>
      <sz val="11.0"/>
      <color rgb="FF000000"/>
      <name val="Calibri"/>
    </font>
    <font>
      <sz val="10.0"/>
      <color rgb="FF000000"/>
      <name val="Calibri"/>
    </font>
    <font>
      <b/>
      <sz val="11.0"/>
      <color rgb="FF000000"/>
      <name val="Calibri"/>
    </font>
    <font>
      <b/>
      <sz val="11.0"/>
      <name val="Calibri"/>
    </font>
    <font>
      <b/>
      <sz val="12.0"/>
      <color rgb="FF000000"/>
      <name val="Calibri"/>
    </font>
    <font>
      <sz val="18.0"/>
      <color rgb="FFFFFFFF"/>
      <name val="Century Gothic"/>
    </font>
    <font>
      <b/>
      <sz val="10.0"/>
      <name val="Calibri"/>
    </font>
    <font>
      <sz val="11.0"/>
      <color rgb="FFFFFFFF"/>
      <name val="Century Gothic"/>
    </font>
    <font>
      <b/>
      <sz val="11.0"/>
      <color rgb="FFFFFFFF"/>
      <name val="Calibri"/>
    </font>
    <font>
      <b/>
      <sz val="10.0"/>
      <color rgb="FFFFFFFF"/>
      <name val="Calibri"/>
    </font>
    <font>
      <sz val="10.0"/>
      <color rgb="FF17365D"/>
      <name val="Calibri"/>
    </font>
    <font>
      <sz val="10.0"/>
      <name val="Calibri"/>
    </font>
    <font>
      <sz val="11.0"/>
      <name val="Calibri"/>
    </font>
    <font>
      <b/>
      <sz val="12.0"/>
      <color rgb="FFFFFFFF"/>
      <name val="Calibri"/>
    </font>
    <font>
      <u/>
      <sz val="11.0"/>
      <color rgb="FF0000FF"/>
      <name val="Calibri"/>
    </font>
    <font>
      <u/>
      <sz val="11.0"/>
      <color rgb="FF0000FF"/>
      <name val="Calibri"/>
    </font>
    <font>
      <strike/>
      <sz val="11.0"/>
      <name val="Calibri"/>
    </font>
    <font>
      <b/>
      <sz val="10.0"/>
      <color rgb="FF00B050"/>
      <name val="Calibri"/>
    </font>
    <font>
      <sz val="11.0"/>
      <color rgb="FF7030A0"/>
      <name val="Calibri"/>
    </font>
    <font>
      <sz val="12.0"/>
      <name val="Calibri"/>
    </font>
    <font>
      <sz val="12.0"/>
      <color rgb="FF000000"/>
      <name val="Calibri"/>
    </font>
    <font>
      <b/>
      <sz val="12.0"/>
      <name val="Calibri"/>
    </font>
    <font>
      <sz val="10.0"/>
      <color rgb="FFFF0000"/>
      <name val="Calibri"/>
    </font>
    <font>
      <strike/>
      <sz val="12.0"/>
      <name val="Calibri"/>
    </font>
    <font>
      <sz val="12.0"/>
      <color rgb="FF7030A0"/>
      <name val="Calibri"/>
    </font>
    <font>
      <sz val="12.0"/>
      <color rgb="FF00B050"/>
      <name val="Calibri"/>
    </font>
  </fonts>
  <fills count="13">
    <fill>
      <patternFill patternType="none"/>
    </fill>
    <fill>
      <patternFill patternType="lightGray"/>
    </fill>
    <fill>
      <patternFill patternType="solid">
        <fgColor rgb="FFDBE5F1"/>
        <bgColor rgb="FFDBE5F1"/>
      </patternFill>
    </fill>
    <fill>
      <patternFill patternType="solid">
        <fgColor rgb="FF1F497D"/>
        <bgColor rgb="FF1F497D"/>
      </patternFill>
    </fill>
    <fill>
      <patternFill patternType="solid">
        <fgColor rgb="FF4F81BD"/>
        <bgColor rgb="FF4F81BD"/>
      </patternFill>
    </fill>
    <fill>
      <patternFill patternType="solid">
        <fgColor rgb="FFC6D9F0"/>
        <bgColor rgb="FFC6D9F0"/>
      </patternFill>
    </fill>
    <fill>
      <patternFill patternType="solid">
        <fgColor rgb="FF366092"/>
        <bgColor rgb="FF366092"/>
      </patternFill>
    </fill>
    <fill>
      <patternFill patternType="solid">
        <fgColor rgb="FFD8D8D8"/>
        <bgColor rgb="FFD8D8D8"/>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B8CCE4"/>
        <bgColor rgb="FFB8CCE4"/>
      </patternFill>
    </fill>
    <fill>
      <patternFill patternType="solid">
        <fgColor rgb="FFFDFFA3"/>
        <bgColor rgb="FFFDFFA3"/>
      </patternFill>
    </fill>
  </fills>
  <borders count="28">
    <border/>
    <border>
      <left/>
      <right/>
      <top/>
      <bottom/>
    </border>
    <border>
      <left style="medium">
        <color rgb="FFDBE5F1"/>
      </left>
      <top style="medium">
        <color rgb="FFDBE5F1"/>
      </top>
      <bottom style="thin">
        <color rgb="FFDBE5F1"/>
      </bottom>
    </border>
    <border>
      <top style="medium">
        <color rgb="FFDBE5F1"/>
      </top>
      <bottom style="thin">
        <color rgb="FFDBE5F1"/>
      </bottom>
    </border>
    <border>
      <right style="thin">
        <color rgb="FFDBE5F1"/>
      </right>
      <top style="medium">
        <color rgb="FFDBE5F1"/>
      </top>
      <bottom style="thin">
        <color rgb="FFDBE5F1"/>
      </bottom>
    </border>
    <border>
      <left style="thin">
        <color rgb="FFC6D9F0"/>
      </left>
      <top style="thin">
        <color rgb="FFC6D9F0"/>
      </top>
      <bottom style="thin">
        <color rgb="FFC6D9F0"/>
      </bottom>
    </border>
    <border>
      <left style="medium">
        <color rgb="FFDBE5F1"/>
      </left>
      <right/>
      <top/>
    </border>
    <border>
      <left/>
      <right/>
      <top/>
    </border>
    <border>
      <left style="medium">
        <color rgb="FFDBE5F1"/>
      </left>
      <right/>
    </border>
    <border>
      <left/>
      <right/>
    </border>
    <border>
      <left style="thin">
        <color rgb="FF4F81BD"/>
      </left>
      <right/>
      <top style="thin">
        <color rgb="FF4F81BD"/>
      </top>
      <bottom/>
    </border>
    <border>
      <left style="medium">
        <color rgb="FFDBE5F1"/>
      </left>
      <right style="thin">
        <color rgb="FFDBE5F1"/>
      </right>
      <top/>
      <bottom style="thin">
        <color rgb="FFDBE5F1"/>
      </bottom>
    </border>
    <border>
      <left/>
      <right/>
      <top style="thin">
        <color rgb="FF4F81BD"/>
      </top>
      <bottom/>
    </border>
    <border>
      <left style="thin">
        <color rgb="FFDBE5F1"/>
      </left>
      <right style="thin">
        <color rgb="FFDBE5F1"/>
      </right>
      <top/>
      <bottom style="thin">
        <color rgb="FFDBE5F1"/>
      </bottom>
    </border>
    <border>
      <left style="thin">
        <color rgb="FFDBE5F1"/>
      </left>
      <right style="thin">
        <color rgb="FFDBE5F1"/>
      </right>
      <top style="thin">
        <color rgb="FFDBE5F1"/>
      </top>
      <bottom style="thin">
        <color rgb="FFDBE5F1"/>
      </bottom>
    </border>
    <border>
      <left style="thin">
        <color rgb="FF4F81BD"/>
      </left>
      <top style="thin">
        <color rgb="FF4F81BD"/>
      </top>
    </border>
    <border>
      <top style="thin">
        <color rgb="FF4F81BD"/>
      </top>
    </border>
    <border>
      <left style="medium">
        <color rgb="FFDBE5F1"/>
      </left>
      <right style="thin">
        <color rgb="FFDBE5F1"/>
      </right>
      <top style="thin">
        <color rgb="FFDBE5F1"/>
      </top>
      <bottom style="thin">
        <color rgb="FFDBE5F1"/>
      </bottom>
    </border>
    <border>
      <right style="thin">
        <color rgb="FF4F81BD"/>
      </right>
      <top style="thin">
        <color rgb="FF4F81BD"/>
      </top>
    </border>
    <border>
      <left style="medium">
        <color rgb="FFDBE5F1"/>
      </left>
      <right style="thin">
        <color rgb="FFDBE5F1"/>
      </right>
      <top style="thin">
        <color rgb="FFDBE5F1"/>
      </top>
      <bottom style="medium">
        <color rgb="FFDBE5F1"/>
      </bottom>
    </border>
    <border>
      <left style="thin">
        <color rgb="FFDBE5F1"/>
      </left>
      <right style="thin">
        <color rgb="FFDBE5F1"/>
      </right>
      <top style="thin">
        <color rgb="FFDBE5F1"/>
      </top>
      <bottom style="medium">
        <color rgb="FFDBE5F1"/>
      </bottom>
    </border>
    <border>
      <bottom style="thin">
        <color rgb="FF4F81BD"/>
      </bottom>
    </border>
    <border>
      <top style="thin">
        <color rgb="FF4F81BD"/>
      </top>
      <bottom style="thin">
        <color rgb="FF4F81BD"/>
      </bottom>
    </border>
    <border>
      <left style="thin">
        <color rgb="FF4F81BD"/>
      </left>
      <top style="thin">
        <color rgb="FF4F81BD"/>
      </top>
      <bottom style="thin">
        <color rgb="FF4F81BD"/>
      </bottom>
    </border>
    <border>
      <right style="thin">
        <color rgb="FF4F81BD"/>
      </right>
      <top style="thin">
        <color rgb="FF4F81BD"/>
      </top>
      <bottom style="thin">
        <color rgb="FF4F81BD"/>
      </bottom>
    </border>
    <border>
      <top style="thin">
        <color rgb="FF95B3D7"/>
      </top>
      <bottom style="thin">
        <color rgb="FF95B3D7"/>
      </bottom>
    </border>
    <border>
      <left/>
      <right/>
      <top style="thin">
        <color rgb="FF95B3D7"/>
      </top>
      <bottom style="thin">
        <color rgb="FF95B3D7"/>
      </bottom>
    </border>
    <border>
      <left/>
      <right/>
      <top style="thin">
        <color rgb="FF95B3D7"/>
      </top>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4" numFmtId="0" xfId="0" applyAlignment="1" applyFont="1">
      <alignment horizontal="center" shrinkToFit="0" wrapText="1"/>
    </xf>
    <xf borderId="1" fillId="2" fontId="5" numFmtId="0" xfId="0" applyAlignment="1" applyBorder="1" applyFill="1" applyFont="1">
      <alignment horizontal="left" shrinkToFit="0" vertical="center" wrapText="1"/>
    </xf>
    <xf borderId="0" fillId="0" fontId="6" numFmtId="0" xfId="0" applyAlignment="1" applyFont="1">
      <alignment horizontal="left"/>
    </xf>
    <xf borderId="0" fillId="0" fontId="5" numFmtId="0" xfId="0" applyAlignment="1" applyFont="1">
      <alignment horizontal="center" vertical="center"/>
    </xf>
    <xf borderId="2" fillId="3" fontId="7" numFmtId="0" xfId="0" applyAlignment="1" applyBorder="1" applyFill="1" applyFont="1">
      <alignment horizontal="center" vertical="center"/>
    </xf>
    <xf borderId="3" fillId="0" fontId="1" numFmtId="0" xfId="0" applyBorder="1" applyFont="1"/>
    <xf borderId="4" fillId="0" fontId="1" numFmtId="0" xfId="0" applyBorder="1" applyFont="1"/>
    <xf borderId="5" fillId="0" fontId="8" numFmtId="0" xfId="0" applyAlignment="1" applyBorder="1" applyFont="1">
      <alignment horizontal="center" shrinkToFit="0" textRotation="45" wrapText="1"/>
    </xf>
    <xf borderId="6" fillId="3" fontId="9" numFmtId="0" xfId="0" applyAlignment="1" applyBorder="1" applyFont="1">
      <alignment horizontal="center" vertical="center"/>
    </xf>
    <xf borderId="7" fillId="3" fontId="9" numFmtId="0" xfId="0" applyAlignment="1" applyBorder="1" applyFont="1">
      <alignment horizontal="center" vertical="center"/>
    </xf>
    <xf borderId="7" fillId="3" fontId="9" numFmtId="0" xfId="0" applyAlignment="1" applyBorder="1" applyFont="1">
      <alignment horizontal="left" vertical="center"/>
    </xf>
    <xf borderId="8" fillId="0" fontId="1" numFmtId="0" xfId="0" applyBorder="1" applyFont="1"/>
    <xf borderId="9" fillId="0" fontId="1" numFmtId="0" xfId="0" applyBorder="1" applyFont="1"/>
    <xf borderId="10" fillId="4" fontId="10" numFmtId="0" xfId="0" applyAlignment="1" applyBorder="1" applyFill="1" applyFont="1">
      <alignment horizontal="left" shrinkToFit="0" vertical="top" wrapText="1"/>
    </xf>
    <xf borderId="11" fillId="5" fontId="2" numFmtId="14" xfId="0" applyAlignment="1" applyBorder="1" applyFill="1" applyFont="1" applyNumberFormat="1">
      <alignment horizontal="center" shrinkToFit="0" vertical="center" wrapText="1"/>
    </xf>
    <xf borderId="12" fillId="4" fontId="10" numFmtId="0" xfId="0" applyAlignment="1" applyBorder="1" applyFont="1">
      <alignment horizontal="left" shrinkToFit="0" vertical="top" wrapText="1"/>
    </xf>
    <xf borderId="13" fillId="5" fontId="2" numFmtId="0" xfId="0" applyAlignment="1" applyBorder="1" applyFont="1">
      <alignment horizontal="center" shrinkToFit="0" vertical="center" wrapText="1"/>
    </xf>
    <xf borderId="12" fillId="4" fontId="11" numFmtId="0" xfId="0" applyAlignment="1" applyBorder="1" applyFont="1">
      <alignment horizontal="left" shrinkToFit="0" vertical="top" wrapText="1"/>
    </xf>
    <xf borderId="13" fillId="5" fontId="2" numFmtId="0" xfId="0" applyAlignment="1" applyBorder="1" applyFont="1">
      <alignment shrinkToFit="0" vertical="center" wrapText="1"/>
    </xf>
    <xf borderId="12" fillId="6" fontId="11" numFmtId="0" xfId="0" applyAlignment="1" applyBorder="1" applyFill="1" applyFont="1">
      <alignment horizontal="left" shrinkToFit="0" vertical="top" wrapText="1"/>
    </xf>
    <xf borderId="14" fillId="5" fontId="2" numFmtId="0" xfId="0" applyAlignment="1" applyBorder="1" applyFont="1">
      <alignment horizontal="center" shrinkToFit="0" vertical="center" wrapText="1"/>
    </xf>
    <xf borderId="0" fillId="0" fontId="4" numFmtId="0" xfId="0" applyAlignment="1" applyFont="1">
      <alignment horizontal="left" shrinkToFit="0" vertical="top" wrapText="1"/>
    </xf>
    <xf borderId="14" fillId="5" fontId="2" numFmtId="0" xfId="0" applyAlignment="1" applyBorder="1" applyFont="1">
      <alignment shrinkToFit="0" vertical="center" wrapText="1"/>
    </xf>
    <xf borderId="15" fillId="0" fontId="3" numFmtId="164" xfId="0" applyAlignment="1" applyBorder="1" applyFont="1" applyNumberFormat="1">
      <alignment horizontal="left" shrinkToFit="0" vertical="top" wrapText="1"/>
    </xf>
    <xf borderId="16" fillId="0" fontId="3" numFmtId="0" xfId="0" applyAlignment="1" applyBorder="1" applyFont="1">
      <alignment horizontal="left" shrinkToFit="0" vertical="top" wrapText="1"/>
    </xf>
    <xf borderId="17" fillId="5" fontId="2" numFmtId="14" xfId="0" applyAlignment="1" applyBorder="1" applyFont="1" applyNumberFormat="1">
      <alignment horizontal="center" shrinkToFit="0" vertical="center" wrapText="1"/>
    </xf>
    <xf borderId="12" fillId="7" fontId="12" numFmtId="0" xfId="0" applyAlignment="1" applyBorder="1" applyFill="1" applyFont="1">
      <alignment horizontal="left" shrinkToFit="0" vertical="top" wrapText="1"/>
    </xf>
    <xf borderId="17" fillId="5" fontId="2" numFmtId="0" xfId="0" applyAlignment="1" applyBorder="1" applyFont="1">
      <alignment horizontal="center" shrinkToFit="0" vertical="center" wrapText="1"/>
    </xf>
    <xf borderId="12" fillId="8" fontId="3" numFmtId="0" xfId="0" applyAlignment="1" applyBorder="1" applyFill="1" applyFont="1">
      <alignment horizontal="left" shrinkToFit="0" vertical="top" wrapText="1"/>
    </xf>
    <xf borderId="16" fillId="0" fontId="13" numFmtId="0" xfId="0" applyAlignment="1" applyBorder="1" applyFont="1">
      <alignment horizontal="left" shrinkToFit="0" vertical="top" wrapText="1"/>
    </xf>
    <xf borderId="16" fillId="0" fontId="3" numFmtId="1" xfId="0" applyAlignment="1" applyBorder="1" applyFont="1" applyNumberFormat="1">
      <alignment horizontal="left" shrinkToFit="0" vertical="top" wrapText="1"/>
    </xf>
    <xf borderId="14" fillId="5" fontId="14" numFmtId="0" xfId="0" applyAlignment="1" applyBorder="1" applyFont="1">
      <alignment shrinkToFit="0" vertical="center" wrapText="1"/>
    </xf>
    <xf borderId="16" fillId="0" fontId="2" numFmtId="0" xfId="0" applyAlignment="1" applyBorder="1" applyFont="1">
      <alignment horizontal="left" shrinkToFit="0" vertical="top" wrapText="1"/>
    </xf>
    <xf borderId="18" fillId="0" fontId="2" numFmtId="0" xfId="0" applyAlignment="1" applyBorder="1" applyFont="1">
      <alignment horizontal="left" shrinkToFit="0" vertical="top" wrapText="1"/>
    </xf>
    <xf borderId="19" fillId="5" fontId="2" numFmtId="0" xfId="0" applyAlignment="1" applyBorder="1" applyFont="1">
      <alignment horizontal="center" shrinkToFit="0" vertical="center" wrapText="1"/>
    </xf>
    <xf borderId="20" fillId="5" fontId="2" numFmtId="0" xfId="0" applyAlignment="1" applyBorder="1" applyFont="1">
      <alignment horizontal="center" shrinkToFit="0" vertical="center" wrapText="1"/>
    </xf>
    <xf borderId="0" fillId="0" fontId="2" numFmtId="0" xfId="0" applyAlignment="1" applyFont="1">
      <alignment horizontal="left" shrinkToFit="0" vertical="top" wrapText="1"/>
    </xf>
    <xf borderId="20" fillId="5" fontId="2" numFmtId="0" xfId="0" applyAlignment="1" applyBorder="1" applyFont="1">
      <alignment shrinkToFit="0" vertical="center" wrapText="1"/>
    </xf>
    <xf borderId="16" fillId="0" fontId="12" numFmtId="0" xfId="0" applyAlignment="1" applyBorder="1" applyFont="1">
      <alignment horizontal="left" shrinkToFit="0" vertical="top" wrapText="1"/>
    </xf>
    <xf borderId="15" fillId="0" fontId="13" numFmtId="164" xfId="0" applyAlignment="1" applyBorder="1" applyFont="1" applyNumberFormat="1">
      <alignment horizontal="left" shrinkToFit="0" vertical="top" wrapText="1"/>
    </xf>
    <xf borderId="12" fillId="7" fontId="13" numFmtId="0" xfId="0" applyAlignment="1" applyBorder="1" applyFont="1">
      <alignment horizontal="left" shrinkToFit="0" vertical="top" wrapText="1"/>
    </xf>
    <xf borderId="12" fillId="8" fontId="13" numFmtId="0" xfId="0" applyAlignment="1" applyBorder="1" applyFont="1">
      <alignment horizontal="left" shrinkToFit="0" vertical="top" wrapText="1"/>
    </xf>
    <xf borderId="12" fillId="3" fontId="15" numFmtId="0" xfId="0" applyAlignment="1" applyBorder="1" applyFont="1">
      <alignment horizontal="center" vertical="center"/>
    </xf>
    <xf borderId="12" fillId="3" fontId="15" numFmtId="0" xfId="0" applyAlignment="1" applyBorder="1" applyFont="1">
      <alignment vertical="center"/>
    </xf>
    <xf borderId="0" fillId="0" fontId="10" numFmtId="0" xfId="0" applyAlignment="1" applyFont="1">
      <alignment horizontal="left" shrinkToFit="0" vertical="top" wrapText="1"/>
    </xf>
    <xf borderId="0" fillId="0" fontId="5" numFmtId="0" xfId="0" applyAlignment="1" applyFont="1">
      <alignment horizontal="center" shrinkToFit="0" vertical="top" wrapText="1"/>
    </xf>
    <xf borderId="0" fillId="0" fontId="5" numFmtId="0" xfId="0" applyAlignment="1" applyFont="1">
      <alignment shrinkToFit="0" wrapText="1"/>
    </xf>
    <xf borderId="0" fillId="0" fontId="14" numFmtId="0" xfId="0" applyAlignment="1" applyFont="1">
      <alignment shrinkToFit="0" wrapText="1"/>
    </xf>
    <xf borderId="16" fillId="0" fontId="14" numFmtId="164" xfId="0" applyAlignment="1" applyBorder="1" applyFont="1" applyNumberFormat="1">
      <alignment horizontal="center" shrinkToFit="0" wrapText="1"/>
    </xf>
    <xf borderId="16" fillId="0" fontId="14" numFmtId="0" xfId="0" applyAlignment="1" applyBorder="1" applyFont="1">
      <alignment horizontal="left" shrinkToFit="0" vertical="top" wrapText="1"/>
    </xf>
    <xf borderId="0" fillId="0" fontId="14" numFmtId="0" xfId="0" applyAlignment="1" applyFont="1">
      <alignment horizontal="left" shrinkToFit="0" vertical="top" wrapText="1"/>
    </xf>
    <xf borderId="0" fillId="0" fontId="14" numFmtId="0" xfId="0" applyAlignment="1" applyFont="1">
      <alignment horizontal="center" shrinkToFit="0" wrapText="1"/>
    </xf>
    <xf borderId="0" fillId="0" fontId="14" numFmtId="164" xfId="0" applyAlignment="1" applyFont="1" applyNumberFormat="1">
      <alignment shrinkToFit="0" wrapText="1"/>
    </xf>
    <xf borderId="0" fillId="0" fontId="14" numFmtId="164" xfId="0" applyAlignment="1" applyFont="1" applyNumberFormat="1">
      <alignment horizontal="center" shrinkToFit="0" wrapText="1"/>
    </xf>
    <xf borderId="0" fillId="0" fontId="16" numFmtId="0" xfId="0" applyAlignment="1" applyFont="1">
      <alignment horizontal="left" shrinkToFit="0" vertical="top" wrapText="1"/>
    </xf>
    <xf borderId="0" fillId="0" fontId="14" numFmtId="0" xfId="0" applyAlignment="1" applyFont="1">
      <alignment horizontal="left" shrinkToFit="0" vertical="center" wrapText="1"/>
    </xf>
    <xf borderId="0" fillId="0" fontId="14" numFmtId="164" xfId="0" applyAlignment="1" applyFont="1" applyNumberFormat="1">
      <alignment horizontal="center" shrinkToFit="0" vertical="top" wrapText="1"/>
    </xf>
    <xf borderId="0" fillId="0" fontId="14" numFmtId="0" xfId="0" applyAlignment="1" applyFont="1">
      <alignment horizontal="center" shrinkToFit="0" vertical="top" wrapText="1"/>
    </xf>
    <xf borderId="18" fillId="0" fontId="17" numFmtId="0" xfId="0" applyAlignment="1" applyBorder="1" applyFont="1">
      <alignment horizontal="left" shrinkToFit="0" vertical="top" wrapText="1"/>
    </xf>
    <xf borderId="12" fillId="7" fontId="3" numFmtId="0" xfId="0" applyAlignment="1" applyBorder="1" applyFont="1">
      <alignment horizontal="left" shrinkToFit="0" vertical="top" wrapText="1"/>
    </xf>
    <xf borderId="0" fillId="0" fontId="18" numFmtId="164" xfId="0" applyAlignment="1" applyFont="1" applyNumberFormat="1">
      <alignment shrinkToFit="0" wrapText="1"/>
    </xf>
    <xf borderId="0" fillId="0" fontId="18" numFmtId="0" xfId="0" applyAlignment="1" applyFont="1">
      <alignment shrinkToFit="0" wrapText="1"/>
    </xf>
    <xf borderId="12" fillId="7" fontId="2" numFmtId="0" xfId="0" applyAlignment="1" applyBorder="1" applyFont="1">
      <alignment horizontal="left" shrinkToFit="0" vertical="top" wrapText="1"/>
    </xf>
    <xf borderId="0" fillId="0" fontId="14" numFmtId="164" xfId="0" applyAlignment="1" applyFont="1" applyNumberFormat="1">
      <alignment horizontal="center" shrinkToFit="0" vertical="center" wrapText="1"/>
    </xf>
    <xf borderId="0" fillId="0" fontId="14" numFmtId="0" xfId="0" applyAlignment="1" applyFont="1">
      <alignment horizontal="center" shrinkToFit="0" vertical="center" wrapText="1"/>
    </xf>
    <xf borderId="12" fillId="9" fontId="13" numFmtId="0" xfId="0" applyAlignment="1" applyBorder="1" applyFill="1" applyFont="1">
      <alignment horizontal="left" shrinkToFit="0" vertical="top" wrapText="1"/>
    </xf>
    <xf borderId="16" fillId="0" fontId="8" numFmtId="0" xfId="0" applyAlignment="1" applyBorder="1" applyFont="1">
      <alignment horizontal="left" shrinkToFit="0" vertical="top" wrapText="1"/>
    </xf>
    <xf borderId="12" fillId="7" fontId="8" numFmtId="0" xfId="0" applyAlignment="1" applyBorder="1" applyFont="1">
      <alignment horizontal="left" shrinkToFit="0" vertical="top" wrapText="1"/>
    </xf>
    <xf borderId="12" fillId="8" fontId="8" numFmtId="0" xfId="0" applyAlignment="1" applyBorder="1" applyFont="1">
      <alignment horizontal="left" shrinkToFit="0" vertical="top" wrapText="1"/>
    </xf>
    <xf borderId="0" fillId="0" fontId="14" numFmtId="0" xfId="0" applyFont="1"/>
    <xf borderId="0" fillId="0" fontId="14" numFmtId="0" xfId="0" applyAlignment="1" applyFont="1">
      <alignment shrinkToFit="0" vertical="top" wrapText="1"/>
    </xf>
    <xf borderId="16" fillId="0" fontId="13" numFmtId="1" xfId="0" applyAlignment="1" applyBorder="1" applyFont="1" applyNumberFormat="1">
      <alignment horizontal="left" shrinkToFit="0" vertical="top" wrapText="1"/>
    </xf>
    <xf borderId="14" fillId="0" fontId="8" numFmtId="0" xfId="0" applyAlignment="1" applyBorder="1" applyFont="1">
      <alignment horizontal="center" shrinkToFit="0" textRotation="45" wrapText="1"/>
    </xf>
    <xf borderId="0" fillId="0" fontId="10" numFmtId="0" xfId="0" applyAlignment="1" applyFont="1">
      <alignment horizontal="center"/>
    </xf>
    <xf borderId="16" fillId="0" fontId="19" numFmtId="0" xfId="0" applyAlignment="1" applyBorder="1" applyFont="1">
      <alignment horizontal="left" shrinkToFit="0" vertical="top" wrapText="1"/>
    </xf>
    <xf borderId="0" fillId="0" fontId="2" numFmtId="0" xfId="0" applyAlignment="1" applyFont="1">
      <alignment horizontal="center" vertical="center"/>
    </xf>
    <xf borderId="0" fillId="0" fontId="20" numFmtId="164" xfId="0" applyAlignment="1" applyFont="1" applyNumberFormat="1">
      <alignment horizontal="center" shrinkToFit="0" vertical="top" wrapText="1"/>
    </xf>
    <xf borderId="0" fillId="0" fontId="20" numFmtId="0" xfId="0" applyAlignment="1" applyFont="1">
      <alignment horizontal="left" shrinkToFit="0" vertical="top" wrapText="1"/>
    </xf>
    <xf borderId="0" fillId="0" fontId="2" numFmtId="164" xfId="0" applyAlignment="1" applyFont="1" applyNumberForma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center" shrinkToFit="0" vertical="center" wrapText="1"/>
    </xf>
    <xf borderId="0" fillId="0" fontId="21" numFmtId="0" xfId="0" applyFont="1"/>
    <xf borderId="0" fillId="0" fontId="22" numFmtId="164" xfId="0" applyAlignment="1" applyFont="1" applyNumberFormat="1">
      <alignment horizontal="center" vertical="center"/>
    </xf>
    <xf borderId="0" fillId="0" fontId="22" numFmtId="0" xfId="0" applyAlignment="1" applyFont="1">
      <alignment horizontal="center" vertical="center"/>
    </xf>
    <xf borderId="0" fillId="0" fontId="23" numFmtId="0" xfId="0" applyAlignment="1" applyFont="1">
      <alignment horizontal="center" vertical="center"/>
    </xf>
    <xf borderId="21" fillId="0" fontId="14" numFmtId="164" xfId="0" applyAlignment="1" applyBorder="1" applyFont="1" applyNumberFormat="1">
      <alignment horizontal="center" shrinkToFit="0" vertical="top" wrapText="1"/>
    </xf>
    <xf borderId="21" fillId="0" fontId="14" numFmtId="0" xfId="0" applyAlignment="1" applyBorder="1" applyFont="1">
      <alignment horizontal="left" shrinkToFit="0" vertical="top" wrapText="1"/>
    </xf>
    <xf borderId="12" fillId="10" fontId="13" numFmtId="0" xfId="0" applyAlignment="1" applyBorder="1" applyFill="1" applyFont="1">
      <alignment horizontal="left" shrinkToFit="0" vertical="top" wrapText="1"/>
    </xf>
    <xf borderId="0" fillId="0" fontId="13" numFmtId="0" xfId="0" applyAlignment="1" applyFont="1">
      <alignment horizontal="left" shrinkToFit="0" vertical="top" wrapText="1"/>
    </xf>
    <xf borderId="1" fillId="7" fontId="13" numFmtId="0" xfId="0" applyAlignment="1" applyBorder="1" applyFont="1">
      <alignment horizontal="left" shrinkToFit="0" vertical="top" wrapText="1"/>
    </xf>
    <xf borderId="0" fillId="0" fontId="21" numFmtId="0" xfId="0" applyAlignment="1" applyFont="1">
      <alignment horizontal="left" vertical="top"/>
    </xf>
    <xf borderId="16" fillId="0" fontId="24" numFmtId="0" xfId="0" applyAlignment="1" applyBorder="1" applyFont="1">
      <alignment horizontal="left" shrinkToFit="0" vertical="top" wrapText="1"/>
    </xf>
    <xf borderId="0" fillId="0" fontId="22" numFmtId="0" xfId="0" applyFont="1"/>
    <xf borderId="0" fillId="0" fontId="25" numFmtId="0" xfId="0" applyFont="1"/>
    <xf borderId="0" fillId="0" fontId="3" numFmtId="0" xfId="0" applyAlignment="1" applyFont="1">
      <alignment horizontal="left" shrinkToFit="0" vertical="top" wrapText="1"/>
    </xf>
    <xf borderId="0" fillId="0" fontId="24" numFmtId="0" xfId="0" applyAlignment="1" applyFont="1">
      <alignment horizontal="left" shrinkToFit="0" vertical="top" wrapText="1"/>
    </xf>
    <xf borderId="22" fillId="0" fontId="3" numFmtId="0" xfId="0" applyAlignment="1" applyBorder="1" applyFont="1">
      <alignment horizontal="left" shrinkToFit="0" vertical="top" wrapText="1"/>
    </xf>
    <xf borderId="22" fillId="0" fontId="12" numFmtId="0" xfId="0" applyAlignment="1" applyBorder="1" applyFont="1">
      <alignment horizontal="left" shrinkToFit="0" vertical="top" wrapText="1"/>
    </xf>
    <xf borderId="0" fillId="0" fontId="12" numFmtId="0" xfId="0" applyFont="1"/>
    <xf borderId="23" fillId="0" fontId="3" numFmtId="164" xfId="0" applyAlignment="1" applyBorder="1" applyFont="1" applyNumberFormat="1">
      <alignment horizontal="left" shrinkToFit="0" vertical="top" wrapText="1"/>
    </xf>
    <xf borderId="22" fillId="0" fontId="2" numFmtId="0" xfId="0" applyAlignment="1" applyBorder="1" applyFont="1">
      <alignment horizontal="left" shrinkToFit="0" vertical="top" wrapText="1"/>
    </xf>
    <xf borderId="24" fillId="0" fontId="2" numFmtId="0" xfId="0" applyAlignment="1" applyBorder="1" applyFont="1">
      <alignment horizontal="left" shrinkToFit="0" vertical="top" wrapText="1"/>
    </xf>
    <xf borderId="0" fillId="0" fontId="12" numFmtId="0" xfId="0" applyAlignment="1" applyFont="1">
      <alignment horizontal="left" shrinkToFit="0" vertical="top" wrapText="1"/>
    </xf>
    <xf borderId="1" fillId="7" fontId="12" numFmtId="0" xfId="0" applyAlignment="1" applyBorder="1" applyFont="1">
      <alignment horizontal="left" shrinkToFit="0" vertical="top" wrapText="1"/>
    </xf>
    <xf borderId="1" fillId="2" fontId="22" numFmtId="164" xfId="0" applyAlignment="1" applyBorder="1" applyFont="1" applyNumberFormat="1">
      <alignment horizontal="center" vertical="center"/>
    </xf>
    <xf borderId="1" fillId="11" fontId="22" numFmtId="164" xfId="0" applyAlignment="1" applyBorder="1" applyFill="1" applyFont="1" applyNumberFormat="1">
      <alignment horizontal="center" vertical="center"/>
    </xf>
    <xf borderId="0" fillId="0" fontId="13" numFmtId="0" xfId="0" applyFont="1"/>
    <xf borderId="1" fillId="2" fontId="21" numFmtId="0" xfId="0" applyBorder="1" applyFont="1"/>
    <xf borderId="1" fillId="12" fontId="23" numFmtId="0" xfId="0" applyAlignment="1" applyBorder="1" applyFill="1" applyFont="1">
      <alignment horizontal="center" vertical="center"/>
    </xf>
    <xf borderId="0" fillId="0" fontId="26" numFmtId="164" xfId="0" applyAlignment="1" applyFont="1" applyNumberFormat="1">
      <alignment horizontal="center" vertical="center"/>
    </xf>
    <xf borderId="1" fillId="2" fontId="27" numFmtId="0" xfId="0" applyBorder="1" applyFont="1"/>
    <xf borderId="25" fillId="0" fontId="23" numFmtId="0" xfId="0" applyAlignment="1" applyBorder="1" applyFont="1">
      <alignment horizontal="center" vertical="center"/>
    </xf>
    <xf borderId="26" fillId="2" fontId="21" numFmtId="0" xfId="0" applyAlignment="1" applyBorder="1" applyFont="1">
      <alignment horizontal="center" vertical="center"/>
    </xf>
    <xf borderId="27" fillId="2" fontId="21" numFmtId="0" xfId="0" applyBorder="1" applyFont="1"/>
    <xf borderId="0" fillId="0" fontId="26" numFmtId="0" xfId="0" applyFont="1"/>
    <xf borderId="0" fillId="0" fontId="21" numFmtId="164" xfId="0" applyAlignment="1" applyFont="1" applyNumberFormat="1">
      <alignment horizontal="center" vertical="center"/>
    </xf>
    <xf borderId="1" fillId="2" fontId="26" numFmtId="0" xfId="0" applyBorder="1" applyFont="1"/>
  </cellXfs>
  <cellStyles count="1">
    <cellStyle xfId="0" name="Normal" builtinId="0"/>
  </cellStyles>
  <dxfs count="6">
    <dxf>
      <font>
        <color rgb="FF9C0006"/>
      </font>
      <fill>
        <patternFill patternType="solid">
          <fgColor rgb="FFFFC7CE"/>
          <bgColor rgb="FFFFC7CE"/>
        </patternFill>
      </fill>
      <border/>
    </dxf>
    <dxf>
      <font>
        <color rgb="FF006100"/>
      </font>
      <fill>
        <patternFill patternType="solid">
          <fgColor rgb="FFC6EFCE"/>
          <bgColor rgb="FFC6EFCE"/>
        </patternFill>
      </fill>
      <border/>
    </dxf>
    <dxf>
      <font/>
      <fill>
        <patternFill patternType="none"/>
      </fill>
      <border/>
    </dxf>
    <dxf>
      <font/>
      <fill>
        <patternFill patternType="solid">
          <fgColor rgb="FF4F81BD"/>
          <bgColor rgb="FF4F81BD"/>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Results to Statements Mapping-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4</xdr:col>
      <xdr:colOff>295275</xdr:colOff>
      <xdr:row>0</xdr:row>
      <xdr:rowOff>133350</xdr:rowOff>
    </xdr:from>
    <xdr:to>
      <xdr:col>4</xdr:col>
      <xdr:colOff>1371600</xdr:colOff>
      <xdr:row>4</xdr:row>
      <xdr:rowOff>133350</xdr:rowOff>
    </xdr:to>
    <xdr:pic>
      <xdr:nvPicPr>
        <xdr:cNvPr id="0" name="image1.png"/>
        <xdr:cNvPicPr preferRelativeResize="0"/>
      </xdr:nvPicPr>
      <xdr:blipFill>
        <a:blip cstate="print" r:embed="rId1"/>
        <a:stretch>
          <a:fillRect/>
        </a:stretch>
      </xdr:blipFill>
      <xdr:spPr>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2:EF179" displayName="Table_1" id="1">
  <tableColumns count="136">
    <tableColumn name="RESULT Helper" id="1"/>
    <tableColumn name="RESULT ID" id="2"/>
    <tableColumn name="SCENERIO #" id="3"/>
    <tableColumn name="00011" id="4"/>
    <tableColumn name="00012" id="5"/>
    <tableColumn name="00013" id="6"/>
    <tableColumn name="00014" id="7"/>
    <tableColumn name="00015" id="8"/>
    <tableColumn name="00020" id="9"/>
    <tableColumn name="00030" id="10"/>
    <tableColumn name="00040" id="11"/>
    <tableColumn name="00050" id="12"/>
    <tableColumn name="00060" id="13"/>
    <tableColumn name="00071" id="14"/>
    <tableColumn name="00072" id="15"/>
    <tableColumn name="00080" id="16"/>
    <tableColumn name="00090" id="17"/>
    <tableColumn name="00100" id="18"/>
    <tableColumn name="00110" id="19"/>
    <tableColumn name="00120" id="20"/>
    <tableColumn name="00130" id="21"/>
    <tableColumn name="00140" id="22"/>
    <tableColumn name="00150" id="23"/>
    <tableColumn name="00160" id="24"/>
    <tableColumn name="00170" id="25"/>
    <tableColumn name="00180" id="26"/>
    <tableColumn name="00190" id="27"/>
    <tableColumn name="00201" id="28"/>
    <tableColumn name="00202" id="29"/>
    <tableColumn name="00211" id="30"/>
    <tableColumn name="00212" id="31"/>
    <tableColumn name="00213" id="32"/>
    <tableColumn name="00220" id="33"/>
    <tableColumn name="00230" id="34"/>
    <tableColumn name="00240" id="35"/>
    <tableColumn name="00250" id="36"/>
    <tableColumn name="00260" id="37"/>
    <tableColumn name="00270" id="38"/>
    <tableColumn name="00280" id="39"/>
    <tableColumn name="00290" id="40"/>
    <tableColumn name="00300" id="41"/>
    <tableColumn name="00310" id="42"/>
    <tableColumn name="00320" id="43"/>
    <tableColumn name="00330" id="44"/>
    <tableColumn name="00340" id="45"/>
    <tableColumn name="00350" id="46"/>
    <tableColumn name="00360" id="47"/>
    <tableColumn name="00370" id="48"/>
    <tableColumn name="00380" id="49"/>
    <tableColumn name="00390" id="50"/>
    <tableColumn name="00400" id="51"/>
    <tableColumn name="00410" id="52"/>
    <tableColumn name="00420" id="53"/>
    <tableColumn name="00430" id="54"/>
    <tableColumn name="00440" id="55"/>
    <tableColumn name="00450" id="56"/>
    <tableColumn name="00460" id="57"/>
    <tableColumn name="00470" id="58"/>
    <tableColumn name="00480" id="59"/>
    <tableColumn name="00490" id="60"/>
    <tableColumn name="00500" id="61"/>
    <tableColumn name="10011" id="62"/>
    <tableColumn name="10012" id="63"/>
    <tableColumn name="10013" id="64"/>
    <tableColumn name="10014" id="65"/>
    <tableColumn name="10015" id="66"/>
    <tableColumn name="10016" id="67"/>
    <tableColumn name="10017" id="68"/>
    <tableColumn name="10021" id="69"/>
    <tableColumn name="10022" id="70"/>
    <tableColumn name="10023" id="71"/>
    <tableColumn name="10024" id="72"/>
    <tableColumn name="10030" id="73"/>
    <tableColumn name="10040" id="74"/>
    <tableColumn name="10050" id="75"/>
    <tableColumn name="10060" id="76"/>
    <tableColumn name="10070" id="77"/>
    <tableColumn name="10080" id="78"/>
    <tableColumn name="10090" id="79"/>
    <tableColumn name="10100" id="80"/>
    <tableColumn name="10110" id="81"/>
    <tableColumn name="10120" id="82"/>
    <tableColumn name="10130" id="83"/>
    <tableColumn name="10140" id="84"/>
    <tableColumn name="10150" id="85"/>
    <tableColumn name="10160" id="86"/>
    <tableColumn name="10170" id="87"/>
    <tableColumn name="10180" id="88"/>
    <tableColumn name="10190" id="89"/>
    <tableColumn name="10200" id="90"/>
    <tableColumn name="10210" id="91"/>
    <tableColumn name="10220" id="92"/>
    <tableColumn name="10230" id="93"/>
    <tableColumn name="10240" id="94"/>
    <tableColumn name="10250" id="95"/>
    <tableColumn name="10260" id="96"/>
    <tableColumn name="10270" id="97"/>
    <tableColumn name="10280" id="98"/>
    <tableColumn name="10290" id="99"/>
    <tableColumn name="10300" id="100"/>
    <tableColumn name="10310" id="101"/>
    <tableColumn name="10320" id="102"/>
    <tableColumn name="10330" id="103"/>
    <tableColumn name="10340" id="104"/>
    <tableColumn name="10350" id="105"/>
    <tableColumn name="10360" id="106"/>
    <tableColumn name="10370" id="107"/>
    <tableColumn name="10380" id="108"/>
    <tableColumn name="10390" id="109"/>
    <tableColumn name="10400" id="110"/>
    <tableColumn name="10410" id="111"/>
    <tableColumn name="10420" id="112"/>
    <tableColumn name="10430" id="113"/>
    <tableColumn name="10440" id="114"/>
    <tableColumn name="10450" id="115"/>
    <tableColumn name="10460" id="116"/>
    <tableColumn name="10470" id="117"/>
    <tableColumn name="10480" id="118"/>
    <tableColumn name="10490" id="119"/>
    <tableColumn name="10500" id="120"/>
    <tableColumn name="10510" id="121"/>
    <tableColumn name="10520" id="122"/>
    <tableColumn name="10531" id="123"/>
    <tableColumn name="10532" id="124"/>
    <tableColumn name="10540" id="125"/>
    <tableColumn name="10551" id="126"/>
    <tableColumn name="10552" id="127"/>
    <tableColumn name="10553" id="128"/>
    <tableColumn name="RESULT NAME" id="129"/>
    <tableColumn name="RESULT DESCRIPTION" id="130"/>
    <tableColumn name="SERVICE TYPE" id="131"/>
    <tableColumn name="APPLICANT" id="132"/>
    <tableColumn name="RESULT PROGRAM / BENEFIT" id="133"/>
    <tableColumn name="ADDITIONAL DETAILS" id="134"/>
    <tableColumn name="NOTES" id="135"/>
    <tableColumn name="OLD RESULT ID" id="136"/>
  </tableColumns>
  <tableStyleInfo name="Results to Statements Mappin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86"/>
    <col customWidth="1" min="2" max="2" width="15.29"/>
    <col customWidth="1" min="3" max="3" width="15.0"/>
    <col customWidth="1" min="4" max="4" width="20.29"/>
    <col customWidth="1" min="5" max="5" width="163.43"/>
    <col customWidth="1" min="6" max="15" width="8.71"/>
  </cols>
  <sheetData>
    <row r="1">
      <c r="A1" s="2"/>
      <c r="D1" s="2"/>
      <c r="F1" s="2"/>
      <c r="G1" s="2"/>
      <c r="H1" s="2"/>
      <c r="I1" s="2"/>
      <c r="J1" s="2"/>
      <c r="K1" s="2"/>
      <c r="L1" s="2"/>
      <c r="M1" s="2"/>
      <c r="N1" s="2"/>
      <c r="O1" s="2"/>
    </row>
    <row r="2">
      <c r="A2" s="2"/>
      <c r="B2" s="2"/>
      <c r="D2" s="2"/>
      <c r="E2" s="4"/>
      <c r="F2" s="2"/>
      <c r="G2" s="2"/>
      <c r="H2" s="2"/>
      <c r="I2" s="2"/>
      <c r="J2" s="2"/>
      <c r="K2" s="2"/>
      <c r="L2" s="2"/>
      <c r="M2" s="2"/>
      <c r="N2" s="2"/>
      <c r="O2" s="2"/>
    </row>
    <row r="3">
      <c r="A3" s="2"/>
      <c r="B3" s="6" t="s">
        <v>1</v>
      </c>
    </row>
    <row r="4">
      <c r="A4" s="2"/>
      <c r="D4" s="2"/>
      <c r="F4" s="2"/>
      <c r="G4" s="2"/>
      <c r="H4" s="2"/>
      <c r="I4" s="2"/>
      <c r="J4" s="2"/>
      <c r="K4" s="2"/>
      <c r="L4" s="2"/>
      <c r="M4" s="2"/>
      <c r="N4" s="2"/>
      <c r="O4" s="2"/>
    </row>
    <row r="5">
      <c r="A5" s="2"/>
      <c r="D5" s="2"/>
    </row>
    <row r="6">
      <c r="A6" s="2"/>
      <c r="D6" s="2"/>
    </row>
    <row r="7">
      <c r="A7" s="2"/>
      <c r="D7" s="2"/>
    </row>
    <row r="8" ht="8.25" customHeight="1">
      <c r="A8" s="2"/>
      <c r="D8" s="2"/>
    </row>
    <row r="9" hidden="1">
      <c r="A9" s="2"/>
      <c r="D9" s="2"/>
      <c r="F9" s="2"/>
      <c r="G9" s="2"/>
      <c r="H9" s="2"/>
      <c r="I9" s="2"/>
      <c r="J9" s="2"/>
      <c r="K9" s="2"/>
      <c r="L9" s="2"/>
      <c r="M9" s="2"/>
      <c r="N9" s="2"/>
      <c r="O9" s="2"/>
    </row>
    <row r="10" ht="37.5" customHeight="1">
      <c r="A10" s="2"/>
      <c r="B10" s="8" t="s">
        <v>4</v>
      </c>
      <c r="C10" s="9"/>
      <c r="D10" s="9"/>
      <c r="E10" s="10"/>
    </row>
    <row r="11">
      <c r="A11" s="2"/>
      <c r="B11" s="12" t="s">
        <v>5</v>
      </c>
      <c r="C11" s="13" t="s">
        <v>6</v>
      </c>
      <c r="D11" s="13" t="s">
        <v>7</v>
      </c>
      <c r="E11" s="14" t="s">
        <v>8</v>
      </c>
      <c r="F11" s="2"/>
      <c r="G11" s="2"/>
      <c r="H11" s="2"/>
      <c r="I11" s="2"/>
      <c r="J11" s="2"/>
      <c r="K11" s="2"/>
      <c r="L11" s="2"/>
      <c r="M11" s="2"/>
      <c r="N11" s="2"/>
      <c r="O11" s="2"/>
    </row>
    <row r="12" ht="19.5" customHeight="1">
      <c r="A12" s="2"/>
      <c r="B12" s="15"/>
      <c r="C12" s="16"/>
      <c r="D12" s="16"/>
      <c r="E12" s="16"/>
    </row>
    <row r="13">
      <c r="A13" s="2"/>
      <c r="B13" s="18">
        <v>42243.0</v>
      </c>
      <c r="C13" s="20" t="s">
        <v>11</v>
      </c>
      <c r="D13" s="20" t="s">
        <v>13</v>
      </c>
      <c r="E13" s="22" t="s">
        <v>14</v>
      </c>
    </row>
    <row r="14">
      <c r="A14" s="2"/>
      <c r="B14" s="18">
        <v>42243.0</v>
      </c>
      <c r="C14" s="24" t="s">
        <v>17</v>
      </c>
      <c r="D14" s="24" t="s">
        <v>13</v>
      </c>
      <c r="E14" s="26" t="s">
        <v>32</v>
      </c>
    </row>
    <row r="15">
      <c r="A15" s="2"/>
      <c r="B15" s="29">
        <v>42244.0</v>
      </c>
      <c r="C15" s="24" t="s">
        <v>37</v>
      </c>
      <c r="D15" s="24" t="s">
        <v>13</v>
      </c>
      <c r="E15" s="26" t="s">
        <v>38</v>
      </c>
    </row>
    <row r="16">
      <c r="A16" s="2"/>
      <c r="B16" s="29">
        <v>42248.0</v>
      </c>
      <c r="C16" s="24" t="s">
        <v>39</v>
      </c>
      <c r="D16" s="24" t="s">
        <v>13</v>
      </c>
      <c r="E16" s="26" t="s">
        <v>40</v>
      </c>
    </row>
    <row r="17">
      <c r="A17" s="2"/>
      <c r="B17" s="29">
        <v>42254.0</v>
      </c>
      <c r="C17" s="24" t="s">
        <v>41</v>
      </c>
      <c r="D17" s="24" t="s">
        <v>13</v>
      </c>
      <c r="E17" s="26" t="s">
        <v>42</v>
      </c>
    </row>
    <row r="18">
      <c r="A18" s="2"/>
      <c r="B18" s="29">
        <v>42261.0</v>
      </c>
      <c r="C18" s="24" t="s">
        <v>43</v>
      </c>
      <c r="D18" s="24" t="s">
        <v>13</v>
      </c>
      <c r="E18" s="26" t="s">
        <v>44</v>
      </c>
    </row>
    <row r="19">
      <c r="A19" s="2"/>
      <c r="B19" s="29">
        <v>42530.0</v>
      </c>
      <c r="C19" s="24" t="s">
        <v>45</v>
      </c>
      <c r="D19" s="24" t="s">
        <v>13</v>
      </c>
      <c r="E19" s="26" t="s">
        <v>46</v>
      </c>
    </row>
    <row r="20">
      <c r="A20" s="2"/>
      <c r="B20" s="31"/>
      <c r="C20" s="24" t="s">
        <v>48</v>
      </c>
      <c r="D20" s="24" t="s">
        <v>49</v>
      </c>
      <c r="E20" s="26" t="s">
        <v>50</v>
      </c>
    </row>
    <row r="21" ht="386.25" customHeight="1">
      <c r="A21" s="2"/>
      <c r="B21" s="29">
        <v>42712.0</v>
      </c>
      <c r="C21" s="24" t="s">
        <v>51</v>
      </c>
      <c r="D21" s="24" t="s">
        <v>49</v>
      </c>
      <c r="E21" s="26" t="s">
        <v>53</v>
      </c>
    </row>
    <row r="22" ht="27.75" customHeight="1">
      <c r="A22" s="2"/>
      <c r="B22" s="29" t="s">
        <v>54</v>
      </c>
      <c r="C22" s="24"/>
      <c r="D22" s="24" t="s">
        <v>55</v>
      </c>
      <c r="E22" s="26" t="s">
        <v>56</v>
      </c>
      <c r="F22" s="2"/>
      <c r="G22" s="2"/>
      <c r="H22" s="2"/>
      <c r="I22" s="2"/>
      <c r="J22" s="2"/>
      <c r="K22" s="2"/>
      <c r="L22" s="2"/>
      <c r="M22" s="2"/>
      <c r="N22" s="2"/>
      <c r="O22" s="2"/>
    </row>
    <row r="23">
      <c r="A23" s="2"/>
      <c r="B23" s="29">
        <v>42715.0</v>
      </c>
      <c r="C23" s="24" t="s">
        <v>57</v>
      </c>
      <c r="D23" s="24" t="s">
        <v>49</v>
      </c>
      <c r="E23" s="26" t="s">
        <v>58</v>
      </c>
    </row>
    <row r="24">
      <c r="A24" s="2"/>
      <c r="B24" s="29">
        <v>42724.0</v>
      </c>
      <c r="C24" s="24" t="s">
        <v>59</v>
      </c>
      <c r="D24" s="24" t="s">
        <v>60</v>
      </c>
      <c r="E24" s="26" t="s">
        <v>62</v>
      </c>
    </row>
    <row r="25">
      <c r="A25" s="2"/>
      <c r="B25" s="29">
        <v>42788.0</v>
      </c>
      <c r="C25" s="24" t="s">
        <v>63</v>
      </c>
      <c r="D25" s="24" t="s">
        <v>64</v>
      </c>
      <c r="E25" s="26" t="s">
        <v>65</v>
      </c>
    </row>
    <row r="26">
      <c r="A26" s="2"/>
      <c r="B26" s="29">
        <v>42795.0</v>
      </c>
      <c r="C26" s="24" t="s">
        <v>67</v>
      </c>
      <c r="D26" s="24" t="s">
        <v>64</v>
      </c>
      <c r="E26" s="26" t="s">
        <v>69</v>
      </c>
    </row>
    <row r="27">
      <c r="A27" s="2"/>
      <c r="B27" s="29">
        <v>42800.0</v>
      </c>
      <c r="C27" s="24" t="s">
        <v>67</v>
      </c>
      <c r="D27" s="24" t="s">
        <v>49</v>
      </c>
      <c r="E27" s="35" t="s">
        <v>70</v>
      </c>
    </row>
    <row r="28">
      <c r="A28" s="2"/>
      <c r="B28" s="31"/>
      <c r="C28" s="24"/>
      <c r="D28" s="24" t="s">
        <v>64</v>
      </c>
      <c r="E28" s="26" t="s">
        <v>75</v>
      </c>
    </row>
    <row r="29">
      <c r="A29" s="2"/>
      <c r="B29" s="31"/>
      <c r="C29" s="24"/>
      <c r="D29" s="24" t="s">
        <v>64</v>
      </c>
      <c r="E29" s="26" t="s">
        <v>76</v>
      </c>
    </row>
    <row r="30">
      <c r="A30" s="2"/>
      <c r="B30" s="31"/>
      <c r="C30" s="24"/>
      <c r="D30" s="24" t="s">
        <v>49</v>
      </c>
      <c r="E30" s="26" t="s">
        <v>77</v>
      </c>
    </row>
    <row r="31">
      <c r="A31" s="2"/>
      <c r="B31" s="31"/>
      <c r="C31" s="24"/>
      <c r="D31" s="24" t="s">
        <v>49</v>
      </c>
      <c r="E31" s="26" t="s">
        <v>78</v>
      </c>
    </row>
    <row r="32">
      <c r="A32" s="2"/>
      <c r="B32" s="31"/>
      <c r="C32" s="24"/>
      <c r="D32" s="24"/>
      <c r="E32" s="26"/>
    </row>
    <row r="33">
      <c r="A33" s="2"/>
      <c r="B33" s="38"/>
      <c r="C33" s="39"/>
      <c r="D33" s="39"/>
      <c r="E33" s="41"/>
    </row>
    <row r="34">
      <c r="A34" s="2"/>
      <c r="D34" s="2"/>
    </row>
  </sheetData>
  <mergeCells count="7">
    <mergeCell ref="E2:E3"/>
    <mergeCell ref="B3:D3"/>
    <mergeCell ref="B10:E10"/>
    <mergeCell ref="E11:E12"/>
    <mergeCell ref="D11:D12"/>
    <mergeCell ref="C11:C12"/>
    <mergeCell ref="B11:B1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FF"/>
    <pageSetUpPr/>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4.43" defaultRowHeight="15.75"/>
  <cols>
    <col customWidth="1" hidden="1" min="1" max="1" width="9.14"/>
    <col customWidth="1" min="2" max="2" width="17.43"/>
    <col customWidth="1" min="3" max="3" width="15.57"/>
    <col customWidth="1" min="4" max="16" width="10.57"/>
    <col customWidth="1" min="17" max="17" width="11.29"/>
    <col customWidth="1" min="18" max="23" width="10.57"/>
    <col customWidth="1" min="24" max="24" width="18.43"/>
    <col customWidth="1" min="25" max="26" width="10.57"/>
    <col customWidth="1" min="27" max="27" width="14.86"/>
    <col customWidth="1" min="28" max="29" width="10.57"/>
    <col customWidth="1" min="30" max="31" width="14.86"/>
    <col customWidth="1" min="32" max="33" width="10.57"/>
    <col customWidth="1" min="34" max="34" width="14.86"/>
    <col customWidth="1" min="35" max="35" width="11.29"/>
    <col customWidth="1" min="36" max="36" width="14.86"/>
    <col customWidth="1" min="37" max="37" width="11.29"/>
    <col customWidth="1" min="38" max="38" width="10.57"/>
    <col customWidth="1" min="39" max="39" width="11.29"/>
    <col customWidth="1" min="40" max="41" width="10.57"/>
    <col customWidth="1" min="42" max="44" width="11.29"/>
    <col customWidth="1" min="45" max="45" width="10.57"/>
    <col customWidth="1" min="46" max="46" width="18.43"/>
    <col customWidth="1" min="47" max="48" width="10.57"/>
    <col customWidth="1" min="49" max="49" width="14.86"/>
    <col customWidth="1" min="50" max="51" width="11.29"/>
    <col customWidth="1" min="52" max="57" width="10.57"/>
    <col customWidth="1" min="58" max="63" width="11.29"/>
    <col customWidth="1" min="64" max="76" width="13.0"/>
    <col customWidth="1" min="77" max="77" width="11.57"/>
    <col customWidth="1" min="78" max="78" width="15.71"/>
    <col customWidth="1" min="79" max="79" width="13.0"/>
    <col customWidth="1" min="80" max="81" width="11.57"/>
    <col customWidth="1" min="82" max="96" width="13.0"/>
    <col customWidth="1" min="97" max="97" width="18.43"/>
    <col customWidth="1" min="98" max="98" width="11.57"/>
    <col customWidth="1" min="99" max="109" width="13.0"/>
    <col customWidth="1" min="110" max="110" width="8.71"/>
    <col customWidth="1" min="111" max="120" width="10.86"/>
    <col customWidth="1" min="121" max="123" width="11.29"/>
    <col customWidth="1" min="124" max="124" width="10.29"/>
    <col customWidth="1" min="125" max="126" width="15.29"/>
    <col customWidth="1" min="127" max="128" width="10.57"/>
    <col customWidth="1" min="129" max="129" width="15.86"/>
    <col customWidth="1" min="130" max="130" width="47.29"/>
    <col customWidth="1" min="131" max="131" width="45.86"/>
    <col customWidth="1" min="132" max="132" width="29.71"/>
    <col customWidth="1" min="133" max="133" width="56.86"/>
    <col customWidth="1" min="134" max="134" width="42.29"/>
    <col customWidth="1" min="135" max="135" width="123.29"/>
    <col customWidth="1" hidden="1" min="136" max="136" width="19.43"/>
    <col customWidth="1" min="137" max="137" width="15.71"/>
    <col customWidth="1" hidden="1" min="138" max="138" width="11.57"/>
    <col customWidth="1" hidden="1" min="139" max="140" width="6.14"/>
    <col customWidth="1" min="141" max="141" width="183.57"/>
    <col customWidth="1" min="142" max="142" width="77.86"/>
    <col customWidth="1" min="143" max="143" width="45.57"/>
    <col customWidth="1" min="144" max="150" width="9.14"/>
  </cols>
  <sheetData>
    <row r="1" ht="119.25" customHeight="1">
      <c r="A1" s="3"/>
      <c r="B1" s="5" t="s">
        <v>2</v>
      </c>
      <c r="C1" s="7" t="s">
        <v>3</v>
      </c>
      <c r="D1" s="11" t="str">
        <f>VLOOKUP(VALUE('Results to Statements Mapping'!$A$2:$EF$2),Statements!$A$2:$B$302,2,FALSE)</f>
        <v>CAF - member or Veteran</v>
      </c>
      <c r="E1" s="11" t="str">
        <f>VLOOKUP(VALUE('Results to Statements Mapping'!$A$2:$EF$2),Statements!$A$2:$B$302,2,FALSE)</f>
        <v>RCMP - member or Veteran</v>
      </c>
      <c r="F1" s="11" t="str">
        <f>VLOOKUP(VALUE('Results to Statements Mapping'!$A$2:$EF$2),Statements!$A$2:$B$302,2,FALSE)</f>
        <v>War Service Veteran - member </v>
      </c>
      <c r="G1" s="11" t="str">
        <f>VLOOKUP(VALUE('Results to Statements Mapping'!$A$2:$EF$2),Statements!$A$2:$B$302,2,FALSE)</f>
        <v>Allied Veteran - member</v>
      </c>
      <c r="H1" s="11" t="str">
        <f>VLOOKUP(VALUE('Results to Statements Mapping'!$A$2:$EF$2),Statements!$A$2:$B$302,2,FALSE)</f>
        <v>Family Member</v>
      </c>
      <c r="I1" s="11" t="str">
        <f>VLOOKUP(VALUE('Results to Statements Mapping'!$A$2:$EF$2),Statements!$A$2:$B$302,2,FALSE)</f>
        <v>still serving</v>
      </c>
      <c r="J1" s="11" t="str">
        <f>VLOOKUP(VALUE('Results to Statements Mapping'!$A$2:$EF$2),Statements!$A$2:$B$302,2,FALSE)</f>
        <v>planning on releasing soon</v>
      </c>
      <c r="K1" s="11" t="str">
        <f>VLOOKUP(VALUE('Results to Statements Mapping'!$A$2:$EF$2),Statements!$A$2:$B$302,2,FALSE)</f>
        <v>Member in receipt of a VAC disability benefit</v>
      </c>
      <c r="L1" s="11" t="str">
        <f>VLOOKUP(VALUE('Results to Statements Mapping'!$A$2:$EF$2),Statements!$A$2:$B$302,2,FALSE)</f>
        <v>served overseas during the Second World War or the Korean War</v>
      </c>
      <c r="M1" s="11" t="str">
        <f>VLOOKUP(VALUE('Results to Statements Mapping'!$A$2:$EF$2),Statements!$A$2:$B$302,2,FALSE)</f>
        <v>Member received War Veterans Allowance</v>
      </c>
      <c r="N1" s="11" t="str">
        <f>VLOOKUP(VALUE('Results to Statements Mapping'!$A$2:$EF$2),Statements!$A$2:$B$302,2,FALSE)</f>
        <v>has a Disability Pension</v>
      </c>
      <c r="O1" s="11" t="str">
        <f>VLOOKUP(VALUE('Results to Statements Mapping'!$A$2:$EF$2),Statements!$A$2:$B$302,2,FALSE)</f>
        <v>received a Disability Award</v>
      </c>
      <c r="P1" s="11" t="str">
        <f>VLOOKUP(VALUE('Results to Statements Mapping'!$A$2:$EF$2),Statements!$A$2:$B$302,2,FALSE)</f>
        <v>Disability Pension 1% or greater</v>
      </c>
      <c r="Q1" s="11" t="str">
        <f>VLOOKUP(VALUE('Results to Statements Mapping'!$A$2:$EF$2),Statements!$A$2:$B$302,2,FALSE)</f>
        <v>service-related illness or injury that will likely make the transition to civilian life difficult</v>
      </c>
      <c r="R1" s="11" t="str">
        <f>VLOOKUP(VALUE('Results to Statements Mapping'!$A$2:$EF$2),Statements!$A$2:$B$302,2,FALSE)</f>
        <v>diagnosed medical illness or injury related to service</v>
      </c>
      <c r="S1" s="11" t="str">
        <f>VLOOKUP(VALUE('Results to Statements Mapping'!$A$2:$EF$2),Statements!$A$2:$B$302,2,FALSE)</f>
        <v>was medically released or will be medically released</v>
      </c>
      <c r="T1" s="11" t="str">
        <f>VLOOKUP(VALUE('Results to Statements Mapping'!$A$2:$EF$2),Statements!$A$2:$B$302,2,FALSE)</f>
        <v>medical release a result of a service related injury or illness</v>
      </c>
      <c r="U1" s="11" t="str">
        <f>VLOOKUP(VALUE('Results to Statements Mapping'!$A$2:$EF$2),Statements!$A$2:$B$302,2,FALSE)</f>
        <v>medically release within the last 120 days</v>
      </c>
      <c r="V1" s="11" t="str">
        <f>VLOOKUP(VALUE('Results to Statements Mapping'!$A$2:$EF$2),Statements!$A$2:$B$302,2,FALSE)</f>
        <v>released in last 5 years</v>
      </c>
      <c r="W1" s="11" t="str">
        <f>VLOOKUP(VALUE('Results to Statements Mapping'!$A$2:$EF$2),Statements!$A$2:$B$302,2,FALSE)</f>
        <v>needs help with daily activities, such as dressing and personal care</v>
      </c>
      <c r="X1" s="11" t="str">
        <f>VLOOKUP(VALUE('Results to Statements Mapping'!$A$2:$EF$2),Statements!$A$2:$B$302,2,FALSE)</f>
        <v>Disability Pension 98% or greater (or any combination of Disability Pension, Disability Award or POW Compensation of 98% or greater)</v>
      </c>
      <c r="Y1" s="11" t="str">
        <f>VLOOKUP(VALUE('Results to Statements Mapping'!$A$2:$EF$2),Statements!$A$2:$B$302,2,FALSE)</f>
        <v>disability results in need for ongoing care</v>
      </c>
      <c r="Z1" s="11" t="str">
        <f>VLOOKUP(VALUE('Results to Statements Mapping'!$A$2:$EF$2),Statements!$A$2:$B$302,2,FALSE)</f>
        <v>has a significant health issue that is a result of these conditions</v>
      </c>
      <c r="AA1" s="11" t="str">
        <f>VLOOKUP(VALUE('Results to Statements Mapping'!$A$2:$EF$2),Statements!$A$2:$B$302,2,FALSE)</f>
        <v>disability benefit results in the need for special clothing or causes excessive wear and tear on your clothing</v>
      </c>
      <c r="AB1" s="11" t="str">
        <f>VLOOKUP(VALUE('Results to Statements Mapping'!$A$2:$EF$2),Statements!$A$2:$B$302,2,FALSE)</f>
        <v>has previously participated in rehab</v>
      </c>
      <c r="AC1" s="11" t="str">
        <f>VLOOKUP(VALUE('Results to Statements Mapping'!$A$2:$EF$2),Statements!$A$2:$B$302,2,FALSE)</f>
        <v>currently participating in rehab</v>
      </c>
      <c r="AD1" s="11" t="str">
        <f>VLOOKUP(VALUE('Results to Statements Mapping'!$A$2:$EF$2),Statements!$A$2:$B$302,2,FALSE)</f>
        <v>Member has successfully completed the program within the last 6 months but has been unable to find gainful employment.</v>
      </c>
      <c r="AE1" s="11" t="str">
        <f>VLOOKUP(VALUE('Results to Statements Mapping'!$A$2:$EF$2),Statements!$A$2:$B$302,2,FALSE)</f>
        <v>Member no longer participating and has a VAC approved disability benefit considered to be permanent and severe.</v>
      </c>
      <c r="AF1" s="11" t="str">
        <f>VLOOKUP(VALUE('Results to Statements Mapping'!$A$2:$EF$2),Statements!$A$2:$B$302,2,FALSE)</f>
        <v>Member has been assessed as having a  "Diminished Earning Capacity."</v>
      </c>
      <c r="AG1" s="11" t="str">
        <f>VLOOKUP(VALUE('Results to Statements Mapping'!$A$2:$EF$2),Statements!$A$2:$B$302,2,FALSE)</f>
        <v>member or Veteran of the Regular Force</v>
      </c>
      <c r="AH1" s="11" t="str">
        <f>VLOOKUP(VALUE('Results to Statements Mapping'!$A$2:$EF$2),Statements!$A$2:$B$302,2,FALSE)</f>
        <v>has a health problem primarily resulting from service which has made the transition from the military to civilian life difficult</v>
      </c>
      <c r="AI1" s="11" t="str">
        <f>VLOOKUP(VALUE('Results to Statements Mapping'!$A$2:$EF$2),Statements!$A$2:$B$302,2,FALSE)</f>
        <v>requires assistance finding a job transitioning from military to civilian life</v>
      </c>
      <c r="AJ1" s="11" t="str">
        <f>VLOOKUP(VALUE('Results to Statements Mapping'!$A$2:$EF$2),Statements!$A$2:$B$302,2,FALSE)</f>
        <v>lived in Canada prior to enlistment or lived in Canada for a total of 10 years since service</v>
      </c>
      <c r="AK1" s="11" t="str">
        <f>VLOOKUP(VALUE('Results to Statements Mapping'!$A$2:$EF$2),Statements!$A$2:$B$302,2,FALSE)</f>
        <v>requires financial assistance to meet an emergency or unexpected expense</v>
      </c>
      <c r="AL1" s="11" t="str">
        <f>VLOOKUP(VALUE('Results to Statements Mapping'!$A$2:$EF$2),Statements!$A$2:$B$302,2,FALSE)</f>
        <v>received Career Impact Allowance</v>
      </c>
      <c r="AM1" s="11" t="str">
        <f>VLOOKUP(VALUE('Results to Statements Mapping'!$A$2:$EF$2),Statements!$A$2:$B$302,2,FALSE)</f>
        <v>has a permanent and severe impairment related to a VAC approved disability benefit</v>
      </c>
      <c r="AN1" s="11" t="str">
        <f>VLOOKUP(VALUE('Results to Statements Mapping'!$A$2:$EF$2),Statements!$A$2:$B$302,2,FALSE)</f>
        <v>received Exceptional Incapacity Allowance</v>
      </c>
      <c r="AO1" s="11" t="str">
        <f>VLOOKUP(VALUE('Results to Statements Mapping'!$A$2:$EF$2),Statements!$A$2:$B$302,2,FALSE)</f>
        <v>Member has been assessed as having a  "Diminished Earning Capacity."</v>
      </c>
      <c r="AP1" s="11" t="str">
        <f>VLOOKUP(VALUE('Results to Statements Mapping'!$A$2:$EF$2),Statements!$A$2:$B$302,2,FALSE)</f>
        <v>Member has a health condition that prevents him/her from being suitably and gainfully employed</v>
      </c>
      <c r="AQ1" s="11" t="str">
        <f>VLOOKUP(VALUE('Results to Statements Mapping'!$A$2:$EF$2),Statements!$A$2:$B$302,2,FALSE)</f>
        <v>qualifys for the VAC Rehabilitation program because of health condition</v>
      </c>
      <c r="AR1" s="11" t="str">
        <f>VLOOKUP(VALUE('Results to Statements Mapping'!$A$2:$EF$2),Statements!$A$2:$B$302,2,FALSE)</f>
        <v>Member has a household income  less than the CFIS or WVA rates?</v>
      </c>
      <c r="AS1" s="11" t="str">
        <f>VLOOKUP(VALUE('Results to Statements Mapping'!$A$2:$EF$2),Statements!$A$2:$B$302,2,FALSE)</f>
        <v>Member has released within the last two years</v>
      </c>
      <c r="AT1" s="11" t="str">
        <f>VLOOKUP(VALUE('Results to Statements Mapping'!$A$2:$EF$2),Statements!$A$2:$B$302,2,FALSE)</f>
        <v>Reserve force Veteran or member  completed at least 21 months of full time service during 24 consecutive months or Special Duty Service or emergency service within the last two years</v>
      </c>
      <c r="AU1" s="11" t="str">
        <f>VLOOKUP(VALUE('Results to Statements Mapping'!$A$2:$EF$2),Statements!$A$2:$B$302,2,FALSE)</f>
        <v>Member receives Canadian Forces Income Supplement</v>
      </c>
      <c r="AV1" s="11" t="str">
        <f>VLOOKUP(VALUE('Results to Statements Mapping'!$A$2:$EF$2),Statements!$A$2:$B$302,2,FALSE)</f>
        <v>Member Resides in Canada</v>
      </c>
      <c r="AW1" s="11" t="str">
        <f>VLOOKUP(VALUE('Results to Statements Mapping'!$A$2:$EF$2),Statements!$A$2:$B$302,2,FALSE)</f>
        <v>Member requires assistance with such things as housekeeping, grounds keeping or daily activities such as dressing and personal care</v>
      </c>
      <c r="AX1" s="11" t="str">
        <f>VLOOKUP(VALUE('Results to Statements Mapping'!$A$2:$EF$2),Statements!$A$2:$B$302,2,FALSE)</f>
        <v>Without assistance the member would require a nursing home placement or alternative living arrangements</v>
      </c>
      <c r="AY1" s="11" t="str">
        <f>VLOOKUP(VALUE('Results to Statements Mapping'!$A$2:$EF$2),Statements!$A$2:$B$302,2,FALSE)</f>
        <v>Member is receiving compensation for this illness or injury from the Allied Country</v>
      </c>
      <c r="AZ1" s="11" t="str">
        <f>VLOOKUP(VALUE('Results to Statements Mapping'!$A$2:$EF$2),Statements!$A$2:$B$302,2,FALSE)</f>
        <v>Member resides in a nursing home or care facility</v>
      </c>
      <c r="BA1" s="11" t="str">
        <f>VLOOKUP(VALUE('Results to Statements Mapping'!$A$2:$EF$2),Statements!$A$2:$B$302,2,FALSE)</f>
        <v>Member has an unpaid caregiver at least 18 years of age </v>
      </c>
      <c r="BB1" s="11" t="str">
        <f>VLOOKUP(VALUE('Results to Statements Mapping'!$A$2:$EF$2),Statements!$A$2:$B$302,2,FALSE)</f>
        <v>deemed eligible for SISIP-LTD</v>
      </c>
      <c r="BC1" s="11" t="str">
        <f>VLOOKUP(VALUE('Results to Statements Mapping'!$A$2:$EF$2),Statements!$A$2:$B$302,2,FALSE)</f>
        <v>Member has been assessed as Totally Disabled under SISIP</v>
      </c>
      <c r="BD1" s="11" t="str">
        <f>VLOOKUP(VALUE('Results to Statements Mapping'!$A$2:$EF$2),Statements!$A$2:$B$302,2,FALSE)</f>
        <v>Has attained the age of 65</v>
      </c>
      <c r="BE1" s="11" t="str">
        <f>VLOOKUP(VALUE('Results to Statements Mapping'!$A$2:$EF$2),Statements!$A$2:$B$302,2,FALSE)</f>
        <v>Severe injury after  April 1, 2006</v>
      </c>
      <c r="BF1" s="11" t="str">
        <f>VLOOKUP(VALUE('Results to Statements Mapping'!$A$2:$EF$2),Statements!$A$2:$B$302,2,FALSE)</f>
        <v>At least one of the following apply to the Member's situation as a result of this incident see list 1-8</v>
      </c>
      <c r="BG1" s="11" t="str">
        <f>VLOOKUP(VALUE('Results to Statements Mapping'!$A$2:$EF$2),Statements!$A$2:$B$302,2,FALSE)</f>
        <v>Member finding it difficult to manage a change or transition in life</v>
      </c>
      <c r="BH1" s="11" t="str">
        <f>VLOOKUP(VALUE('Results to Statements Mapping'!$A$2:$EF$2),Statements!$A$2:$B$302,2,FALSE)</f>
        <v>You require nursing home type care</v>
      </c>
      <c r="BI1" s="11" t="str">
        <f>VLOOKUP(VALUE('Results to Statements Mapping'!$A$2:$EF$2),Statements!$A$2:$B$302,2,FALSE)</f>
        <v>You would like to speak with a mental health professional about a personal problem or concern</v>
      </c>
      <c r="BJ1" s="11" t="str">
        <f>VLOOKUP(VALUE('Results to Statements Mapping'!$A$2:$EF$2),Statements!$A$2:$B$302,2,FALSE)</f>
        <v>Spouse or Common-law partner</v>
      </c>
      <c r="BK1" s="11" t="str">
        <f>VLOOKUP(VALUE('Results to Statements Mapping'!$A$2:$EF$2),Statements!$A$2:$B$302,2,FALSE)</f>
        <v>Separated Spouse or Partner</v>
      </c>
      <c r="BL1" s="11" t="str">
        <f>VLOOKUP(VALUE('Results to Statements Mapping'!$A$2:$EF$2),Statements!$A$2:$B$302,2,FALSE)</f>
        <v>Survivor</v>
      </c>
      <c r="BM1" s="11" t="str">
        <f>VLOOKUP(VALUE('Results to Statements Mapping'!$A$2:$EF$2),Statements!$A$2:$B$302,2,FALSE)</f>
        <v>Dependent Child</v>
      </c>
      <c r="BN1" s="11" t="str">
        <f>VLOOKUP(VALUE('Results to Statements Mapping'!$A$2:$EF$2),Statements!$A$2:$B$302,2,FALSE)</f>
        <v>Orphan (Veteran is deceased)</v>
      </c>
      <c r="BO1" s="11" t="str">
        <f>VLOOKUP(VALUE('Results to Statements Mapping'!$A$2:$EF$2),Statements!$A$2:$B$302,2,FALSE)</f>
        <v>Parent or Extended Family</v>
      </c>
      <c r="BP1" s="11" t="str">
        <f>VLOOKUP(VALUE('Results to Statements Mapping'!$A$2:$EF$2),Statements!$A$2:$B$302,2,FALSE)</f>
        <v>Caregiver</v>
      </c>
      <c r="BQ1" s="11" t="str">
        <f>VLOOKUP(VALUE('Results to Statements Mapping'!$A$2:$EF$2),Statements!$A$2:$B$302,2,FALSE)</f>
        <v>CAF - Family Member</v>
      </c>
      <c r="BR1" s="11" t="str">
        <f>VLOOKUP(VALUE('Results to Statements Mapping'!$A$2:$EF$2),Statements!$A$2:$B$302,2,FALSE)</f>
        <v>RCMP - Family Member</v>
      </c>
      <c r="BS1" s="11" t="str">
        <f>VLOOKUP(VALUE('Results to Statements Mapping'!$A$2:$EF$2),Statements!$A$2:$B$302,2,FALSE)</f>
        <v>War Service Veteran - Family Member</v>
      </c>
      <c r="BT1" s="11" t="str">
        <f>VLOOKUP(VALUE('Results to Statements Mapping'!$A$2:$EF$2),Statements!$A$2:$B$302,2,FALSE)</f>
        <v>Allied Veteran - Family Member</v>
      </c>
      <c r="BU1" s="11" t="str">
        <f>VLOOKUP(VALUE('Results to Statements Mapping'!$A$2:$EF$2),Statements!$A$2:$B$302,2,FALSE)</f>
        <v>Member is still serving in the CAF</v>
      </c>
      <c r="BV1" s="11" t="str">
        <f>VLOOKUP(VALUE('Results to Statements Mapping'!$A$2:$EF$2),Statements!$A$2:$B$302,2,FALSE)</f>
        <v>Family member receiving Survivor's pension</v>
      </c>
      <c r="BW1" s="11" t="str">
        <f>VLOOKUP(VALUE('Results to Statements Mapping'!$A$2:$EF$2),Statements!$A$2:$B$302,2,FALSE)</f>
        <v>Family member receiving War Veterans Allowance</v>
      </c>
      <c r="BX1" s="11" t="str">
        <f>VLOOKUP(VALUE('Results to Statements Mapping'!$A$2:$EF$2),Statements!$A$2:$B$302,2,FALSE)</f>
        <v>Family member receiving Veterans Independence Program (VIP)</v>
      </c>
      <c r="BY1" s="11" t="str">
        <f>VLOOKUP(VALUE('Results to Statements Mapping'!$A$2:$EF$2),Statements!$A$2:$B$302,2,FALSE)</f>
        <v>Family member receiving  Earnings Loss Benefit</v>
      </c>
      <c r="BZ1" s="11" t="str">
        <f>VLOOKUP(VALUE('Results to Statements Mapping'!$A$2:$EF$2),Statements!$A$2:$B$302,2,FALSE)</f>
        <v>Family member receiving Vocational assistance</v>
      </c>
      <c r="CA1" s="11" t="str">
        <f>VLOOKUP(VALUE('Results to Statements Mapping'!$A$2:$EF$2),Statements!$A$2:$B$302,2,FALSE)</f>
        <v>Veteran was in receipt of a monthly disability pension from Veterans Affairs Canada</v>
      </c>
      <c r="CB1" s="11" t="str">
        <f>VLOOKUP(VALUE('Results to Statements Mapping'!$A$2:$EF$2),Statements!$A$2:$B$302,2,FALSE)</f>
        <v>Veteran was receiving Veterans Independence Program (VIP)</v>
      </c>
      <c r="CC1" s="11" t="str">
        <f>VLOOKUP(VALUE('Results to Statements Mapping'!$A$2:$EF$2),Statements!$A$2:$B$302,2,FALSE)</f>
        <v>Veteran was receiving Earnings Loss Benefit (ELB)</v>
      </c>
      <c r="CD1" s="11" t="str">
        <f>VLOOKUP(VALUE('Results to Statements Mapping'!$A$2:$EF$2),Statements!$A$2:$B$302,2,FALSE)</f>
        <v>Family member needs housekeeping or grounds keeping assistance</v>
      </c>
      <c r="CE1" s="11" t="str">
        <f>VLOOKUP(VALUE('Results to Statements Mapping'!$A$2:$EF$2),Statements!$A$2:$B$302,2,FALSE)</f>
        <v>Family member receiving the Guaranteed Income Supplement (GIS) or has been approved for the Disability Tax Credit</v>
      </c>
      <c r="CF1" s="11" t="str">
        <f>VLOOKUP(VALUE('Results to Statements Mapping'!$A$2:$EF$2),Statements!$A$2:$B$302,2,FALSE)</f>
        <v>Member or Veteran passed away within the last 24 months</v>
      </c>
      <c r="CG1" s="11" t="str">
        <f>VLOOKUP(VALUE('Results to Statements Mapping'!$A$2:$EF$2),Statements!$A$2:$B$302,2,FALSE)</f>
        <v>Member or Veteran received a lump-sum Disability Award from VAC</v>
      </c>
      <c r="CH1" s="11" t="str">
        <f>VLOOKUP(VALUE('Results to Statements Mapping'!$A$2:$EF$2),Statements!$A$2:$B$302,2,FALSE)</f>
        <v>Member or Veteran died as a result of a service related injury or illness</v>
      </c>
      <c r="CI1" s="11" t="str">
        <f>VLOOKUP(VALUE('Results to Statements Mapping'!$A$2:$EF$2),Statements!$A$2:$B$302,2,FALSE)</f>
        <v>Family member had children with member or Veteran</v>
      </c>
      <c r="CJ1" s="11" t="str">
        <f>VLOOKUP(VALUE('Results to Statements Mapping'!$A$2:$EF$2),Statements!$A$2:$B$302,2,FALSE)</f>
        <v>Children (or child) under the age of 18</v>
      </c>
      <c r="CK1" s="11" t="str">
        <f>VLOOKUP(VALUE('Results to Statements Mapping'!$A$2:$EF$2),Statements!$A$2:$B$302,2,FALSE)</f>
        <v>Children (or child) under the age of 25</v>
      </c>
      <c r="CL1" s="11" t="str">
        <f>VLOOKUP(VALUE('Results to Statements Mapping'!$A$2:$EF$2),Statements!$A$2:$B$302,2,FALSE)</f>
        <v>Member or Veteran's death occured within 30 days of the illness or injury occurring</v>
      </c>
      <c r="CM1" s="11" t="str">
        <f>VLOOKUP(VALUE('Results to Statements Mapping'!$A$2:$EF$2),Statements!$A$2:$B$302,2,FALSE)</f>
        <v>Member or Veteran is receiving a disability pension from Veterans Affairs Canada</v>
      </c>
      <c r="CN1" s="11" t="str">
        <f>VLOOKUP(VALUE('Results to Statements Mapping'!$A$2:$EF$2),Statements!$A$2:$B$302,2,FALSE)</f>
        <v>Member or Veteran is receiving a War Veterans Allowance from Veterans Affairs Canada</v>
      </c>
      <c r="CO1" s="11" t="str">
        <f>VLOOKUP(VALUE('Results to Statements Mapping'!$A$2:$EF$2),Statements!$A$2:$B$302,2,FALSE)</f>
        <v>Member or Veteran is receiving a Disability Award from Veterans Affairs Canada</v>
      </c>
      <c r="CP1" s="11" t="str">
        <f>VLOOKUP(VALUE('Results to Statements Mapping'!$A$2:$EF$2),Statements!$A$2:$B$302,2,FALSE)</f>
        <v>Member or Veteran is receiving Rehabilitation Services from Veterans Affairs Canada</v>
      </c>
      <c r="CQ1" s="11" t="str">
        <f>VLOOKUP(VALUE('Results to Statements Mapping'!$A$2:$EF$2),Statements!$A$2:$B$302,2,FALSE)</f>
        <v>Member or Veteran requires constant assistance with daily living tasks</v>
      </c>
      <c r="CR1" s="11" t="str">
        <f>VLOOKUP(VALUE('Results to Statements Mapping'!$A$2:$EF$2),Statements!$A$2:$B$302,2,FALSE)</f>
        <v>Member's or Veteran's illness or injury prevents participation in vocational rehabilitation </v>
      </c>
      <c r="CS1" s="11" t="str">
        <f>VLOOKUP(VALUE('Results to Statements Mapping'!$A$2:$EF$2),Statements!$A$2:$B$302,2,FALSE)</f>
        <v>Member or Veteran has a serious injury or illness</v>
      </c>
      <c r="CT1" s="11" t="str">
        <f>VLOOKUP(VALUE('Results to Statements Mapping'!$A$2:$EF$2),Statements!$A$2:$B$302,2,FALSE)</f>
        <v>Veteran is in receipt of VIP</v>
      </c>
      <c r="CU1" s="11" t="str">
        <f>VLOOKUP(VALUE('Results to Statements Mapping'!$A$2:$EF$2),Statements!$A$2:$B$302,2,FALSE)</f>
        <v>Member or Veteran had an illness or injury related to service that they did not apply for prior to their death</v>
      </c>
      <c r="CV1" s="11" t="str">
        <f>VLOOKUP(VALUE('Results to Statements Mapping'!$A$2:$EF$2),Statements!$A$2:$B$302,2,FALSE)</f>
        <v>Family member has a low household income</v>
      </c>
      <c r="CW1" s="11" t="str">
        <f>VLOOKUP(VALUE('Results to Statements Mapping'!$A$2:$EF$2),Statements!$A$2:$B$302,2,FALSE)</f>
        <v>Member or Veteran, if alive, would be at least 65 years of age</v>
      </c>
      <c r="CX1" s="11" t="str">
        <f>VLOOKUP(VALUE('Results to Statements Mapping'!$A$2:$EF$2),Statements!$A$2:$B$302,2,FALSE)</f>
        <v>Member or Veteran was receiving RISB prior to their death</v>
      </c>
      <c r="CY1" s="11" t="str">
        <f>VLOOKUP(VALUE('Results to Statements Mapping'!$A$2:$EF$2),Statements!$A$2:$B$302,2,FALSE)</f>
        <v>Member or Veteran would have been assessed as having a diminished earning capacity</v>
      </c>
      <c r="CZ1" s="11" t="str">
        <f>VLOOKUP(VALUE('Results to Statements Mapping'!$A$2:$EF$2),Statements!$A$2:$B$302,2,FALSE)</f>
        <v>Member or Veteran was in receipt of, or eligible for a disability benefit at the time of their death</v>
      </c>
      <c r="DA1" s="11" t="str">
        <f>VLOOKUP(VALUE('Results to Statements Mapping'!$A$2:$EF$2),Statements!$A$2:$B$302,2,FALSE)</f>
        <v>Member or Veteran was in receipt of the SISIP Long Term Disability (LTD) Benefit</v>
      </c>
      <c r="DB1" s="11" t="str">
        <f>VLOOKUP(VALUE('Results to Statements Mapping'!$A$2:$EF$2),Statements!$A$2:$B$302,2,FALSE)</f>
        <v>Veteran receiving CFIS at time of death </v>
      </c>
      <c r="DC1" s="11" t="str">
        <f>VLOOKUP(VALUE('Results to Statements Mapping'!$A$2:$EF$2),Statements!$A$2:$B$302,2,FALSE)</f>
        <v>Family member resides in Canada</v>
      </c>
      <c r="DD1" s="11" t="str">
        <f>VLOOKUP(VALUE('Results to Statements Mapping'!$A$2:$EF$2),Statements!$A$2:$B$302,2,FALSE)</f>
        <v>Member or Veteran in receipt of a disability benefit of 48% or greater at the time of their death </v>
      </c>
      <c r="DE1" s="11" t="str">
        <f>VLOOKUP(VALUE('Results to Statements Mapping'!$A$2:$EF$2),Statements!$A$2:$B$302,2,FALSE)</f>
        <v>Veteran is living</v>
      </c>
      <c r="DF1" s="11" t="str">
        <f>VLOOKUP(VALUE('Results to Statements Mapping'!$A$2:$EF$2),Statements!$A$2:$B$302,2,FALSE)</f>
        <v>Both parents are deceased</v>
      </c>
      <c r="DG1" s="11" t="str">
        <f>VLOOKUP(VALUE('Results to Statements Mapping'!$A$2:$EF$2),Statements!$A$2:$B$302,2,FALSE)</f>
        <v>Dependent Child (under the age of 18 or over 18 but unable to live independently) or between 18 and 25 and attending school</v>
      </c>
      <c r="DH1" s="11" t="str">
        <f>VLOOKUP(VALUE('Results to Statements Mapping'!$A$2:$EF$2),Statements!$A$2:$B$302,2,FALSE)</f>
        <v>You are over 18 and cared for the Veteran for a year or more</v>
      </c>
      <c r="DI1" s="11" t="str">
        <f>VLOOKUP(VALUE('Results to Statements Mapping'!$A$2:$EF$2),Statements!$A$2:$B$302,2,FALSE)</f>
        <v>At time of member/Veteran's death, was a dependent Child </v>
      </c>
      <c r="DJ1" s="11" t="str">
        <f>VLOOKUP(VALUE('Results to Statements Mapping'!$A$2:$EF$2),Statements!$A$2:$B$302,2,FALSE)</f>
        <v>Veteran was in receipt of War Veterans Allowance</v>
      </c>
      <c r="DK1" s="11" t="str">
        <f>VLOOKUP(VALUE('Results to Statements Mapping'!$A$2:$EF$2),Statements!$A$2:$B$302,2,FALSE)</f>
        <v>Veteran was in receipt of a DB</v>
      </c>
      <c r="DL1" s="11" t="str">
        <f>VLOOKUP(VALUE('Results to Statements Mapping'!$A$2:$EF$2),Statements!$A$2:$B$302,2,FALSE)</f>
        <v>Veteran passed away as a result of condition(s) for which they received their DB</v>
      </c>
      <c r="DM1" s="11" t="str">
        <f>VLOOKUP(VALUE('Results to Statements Mapping'!$A$2:$EF$2),Statements!$A$2:$B$302,2,FALSE)</f>
        <v>Veteran had a service related injury or illness</v>
      </c>
      <c r="DN1" s="11" t="str">
        <f>VLOOKUP(VALUE('Results to Statements Mapping'!$A$2:$EF$2),Statements!$A$2:$B$302,2,FALSE)</f>
        <v>Member or Veteran will release from the Forces within the next few months</v>
      </c>
      <c r="DO1" s="11" t="str">
        <f>VLOOKUP(VALUE('Results to Statements Mapping'!$A$2:$EF$2),Statements!$A$2:$B$302,2,FALSE)</f>
        <v>Member or Veteran has an operational stress injury (e.g. PTSD)</v>
      </c>
      <c r="DP1" s="11" t="str">
        <f>VLOOKUP(VALUE('Results to Statements Mapping'!$A$2:$EF$2),Statements!$A$2:$B$302,2,FALSE)</f>
        <v>You would like to speak with a member of the clergy</v>
      </c>
      <c r="DQ1" s="11" t="str">
        <f>VLOOKUP(VALUE('Results to Statements Mapping'!$A$2:$EF$2),Statements!$A$2:$B$302,2,FALSE)</f>
        <v>You would like to speak with a mental health professional about a personal problem or concern</v>
      </c>
      <c r="DR1" s="11" t="str">
        <f>VLOOKUP(VALUE('Results to Statements Mapping'!$A$2:$EF$2),Statements!$A$2:$B$302,2,FALSE)</f>
        <v>Deceased member or Veteran had an operational stress injury (e.g. PTSD)</v>
      </c>
      <c r="DS1" s="11" t="str">
        <f>VLOOKUP(VALUE('Results to Statements Mapping'!$A$2:$EF$2),Statements!$A$2:$B$302,2,FALSE)</f>
        <v>Parent or Extended Family of CAF member or Veteran</v>
      </c>
      <c r="DT1" s="11" t="str">
        <f>VLOOKUP(VALUE('Results to Statements Mapping'!$A$2:$EF$2),Statements!$A$2:$B$302,2,FALSE)</f>
        <v>Parent or Extended Family of RCMP member or Veteran</v>
      </c>
      <c r="DU1" s="11" t="str">
        <f>VLOOKUP(VALUE('Results to Statements Mapping'!$A$2:$EF$2),Statements!$A$2:$B$302,2,FALSE)</f>
        <v>You and the Veteran are separated for reasons beyond your control, such as their placement in a nursing home </v>
      </c>
      <c r="DV1" s="11" t="str">
        <f>VLOOKUP(VALUE('Results to Statements Mapping'!$A$2:$EF$2),Statements!$A$2:$B$302,2,FALSE)</f>
        <v>Caregiver of CAF member or Veteran</v>
      </c>
      <c r="DW1" s="11" t="str">
        <f>VLOOKUP(VALUE('Results to Statements Mapping'!$A$2:$EF$2),Statements!$A$2:$B$302,2,FALSE)</f>
        <v>Caregiver of WSV</v>
      </c>
      <c r="DX1" s="11" t="str">
        <f>VLOOKUP(VALUE('Results to Statements Mapping'!$A$2:$EF$2),Statements!$A$2:$B$302,2,FALSE)</f>
        <v>Caregiver of Allied Veteran</v>
      </c>
      <c r="DY1" s="76"/>
      <c r="DZ1" s="77"/>
      <c r="EA1" s="77"/>
      <c r="EB1" s="77"/>
      <c r="EC1" s="77"/>
      <c r="ED1" s="77"/>
      <c r="EE1" s="77"/>
      <c r="EF1" s="7"/>
      <c r="EG1" s="3"/>
      <c r="EH1" s="3"/>
      <c r="EI1" s="3"/>
      <c r="EJ1" s="3"/>
      <c r="EK1" s="3"/>
      <c r="EL1" s="3"/>
      <c r="EM1" s="3"/>
      <c r="EN1" s="3"/>
      <c r="EO1" s="3"/>
      <c r="EP1" s="3"/>
      <c r="EQ1" s="3"/>
      <c r="ER1" s="3"/>
      <c r="ES1" s="3"/>
      <c r="ET1" s="3"/>
    </row>
    <row r="2" ht="29.25" customHeight="1">
      <c r="A2" s="79" t="s">
        <v>409</v>
      </c>
      <c r="B2" s="79" t="s">
        <v>413</v>
      </c>
      <c r="C2" s="79" t="s">
        <v>414</v>
      </c>
      <c r="D2" s="82" t="s">
        <v>415</v>
      </c>
      <c r="E2" s="82" t="s">
        <v>420</v>
      </c>
      <c r="F2" s="82" t="s">
        <v>421</v>
      </c>
      <c r="G2" s="82" t="s">
        <v>422</v>
      </c>
      <c r="H2" s="82" t="s">
        <v>423</v>
      </c>
      <c r="I2" s="82" t="s">
        <v>424</v>
      </c>
      <c r="J2" s="82" t="s">
        <v>425</v>
      </c>
      <c r="K2" s="82" t="s">
        <v>426</v>
      </c>
      <c r="L2" s="82" t="s">
        <v>427</v>
      </c>
      <c r="M2" s="82" t="s">
        <v>428</v>
      </c>
      <c r="N2" s="82" t="s">
        <v>430</v>
      </c>
      <c r="O2" s="82" t="s">
        <v>431</v>
      </c>
      <c r="P2" s="82" t="s">
        <v>432</v>
      </c>
      <c r="Q2" s="82" t="s">
        <v>433</v>
      </c>
      <c r="R2" s="82" t="s">
        <v>434</v>
      </c>
      <c r="S2" s="82" t="s">
        <v>435</v>
      </c>
      <c r="T2" s="82" t="s">
        <v>436</v>
      </c>
      <c r="U2" s="82" t="s">
        <v>437</v>
      </c>
      <c r="V2" s="82" t="s">
        <v>438</v>
      </c>
      <c r="W2" s="82" t="s">
        <v>439</v>
      </c>
      <c r="X2" s="82" t="s">
        <v>440</v>
      </c>
      <c r="Y2" s="82" t="s">
        <v>441</v>
      </c>
      <c r="Z2" s="82" t="s">
        <v>442</v>
      </c>
      <c r="AA2" s="82" t="s">
        <v>443</v>
      </c>
      <c r="AB2" s="82" t="s">
        <v>444</v>
      </c>
      <c r="AC2" s="82" t="s">
        <v>445</v>
      </c>
      <c r="AD2" s="82" t="s">
        <v>446</v>
      </c>
      <c r="AE2" s="82" t="s">
        <v>447</v>
      </c>
      <c r="AF2" s="82" t="s">
        <v>448</v>
      </c>
      <c r="AG2" s="82" t="s">
        <v>449</v>
      </c>
      <c r="AH2" s="82" t="s">
        <v>450</v>
      </c>
      <c r="AI2" s="82" t="s">
        <v>451</v>
      </c>
      <c r="AJ2" s="82" t="s">
        <v>452</v>
      </c>
      <c r="AK2" s="82" t="s">
        <v>453</v>
      </c>
      <c r="AL2" s="82" t="s">
        <v>455</v>
      </c>
      <c r="AM2" s="82" t="s">
        <v>456</v>
      </c>
      <c r="AN2" s="82" t="s">
        <v>457</v>
      </c>
      <c r="AO2" s="82" t="s">
        <v>459</v>
      </c>
      <c r="AP2" s="82" t="s">
        <v>461</v>
      </c>
      <c r="AQ2" s="82" t="s">
        <v>462</v>
      </c>
      <c r="AR2" s="82" t="s">
        <v>464</v>
      </c>
      <c r="AS2" s="82" t="s">
        <v>465</v>
      </c>
      <c r="AT2" s="82" t="s">
        <v>466</v>
      </c>
      <c r="AU2" s="82" t="s">
        <v>467</v>
      </c>
      <c r="AV2" s="82" t="s">
        <v>468</v>
      </c>
      <c r="AW2" s="82" t="s">
        <v>470</v>
      </c>
      <c r="AX2" s="82" t="s">
        <v>471</v>
      </c>
      <c r="AY2" s="82" t="s">
        <v>472</v>
      </c>
      <c r="AZ2" s="82" t="s">
        <v>473</v>
      </c>
      <c r="BA2" s="82" t="s">
        <v>474</v>
      </c>
      <c r="BB2" s="82" t="s">
        <v>477</v>
      </c>
      <c r="BC2" s="82" t="s">
        <v>478</v>
      </c>
      <c r="BD2" s="82" t="s">
        <v>479</v>
      </c>
      <c r="BE2" s="82" t="s">
        <v>480</v>
      </c>
      <c r="BF2" s="82" t="s">
        <v>481</v>
      </c>
      <c r="BG2" s="82" t="s">
        <v>482</v>
      </c>
      <c r="BH2" s="82" t="s">
        <v>483</v>
      </c>
      <c r="BI2" s="82" t="s">
        <v>484</v>
      </c>
      <c r="BJ2" s="82" t="s">
        <v>485</v>
      </c>
      <c r="BK2" s="82" t="s">
        <v>486</v>
      </c>
      <c r="BL2" s="82" t="s">
        <v>487</v>
      </c>
      <c r="BM2" s="82" t="s">
        <v>488</v>
      </c>
      <c r="BN2" s="82" t="s">
        <v>489</v>
      </c>
      <c r="BO2" s="82" t="s">
        <v>490</v>
      </c>
      <c r="BP2" s="82" t="s">
        <v>491</v>
      </c>
      <c r="BQ2" s="82" t="s">
        <v>492</v>
      </c>
      <c r="BR2" s="82" t="s">
        <v>493</v>
      </c>
      <c r="BS2" s="82" t="s">
        <v>495</v>
      </c>
      <c r="BT2" s="82" t="s">
        <v>497</v>
      </c>
      <c r="BU2" s="82" t="s">
        <v>498</v>
      </c>
      <c r="BV2" s="82" t="s">
        <v>499</v>
      </c>
      <c r="BW2" s="82" t="s">
        <v>500</v>
      </c>
      <c r="BX2" s="82" t="s">
        <v>501</v>
      </c>
      <c r="BY2" s="82" t="s">
        <v>502</v>
      </c>
      <c r="BZ2" s="82" t="s">
        <v>504</v>
      </c>
      <c r="CA2" s="82" t="s">
        <v>505</v>
      </c>
      <c r="CB2" s="82" t="s">
        <v>506</v>
      </c>
      <c r="CC2" s="82" t="s">
        <v>507</v>
      </c>
      <c r="CD2" s="82" t="s">
        <v>508</v>
      </c>
      <c r="CE2" s="82" t="s">
        <v>509</v>
      </c>
      <c r="CF2" s="82" t="s">
        <v>510</v>
      </c>
      <c r="CG2" s="82" t="s">
        <v>511</v>
      </c>
      <c r="CH2" s="82" t="s">
        <v>512</v>
      </c>
      <c r="CI2" s="82" t="s">
        <v>513</v>
      </c>
      <c r="CJ2" s="82" t="s">
        <v>515</v>
      </c>
      <c r="CK2" s="82" t="s">
        <v>516</v>
      </c>
      <c r="CL2" s="82" t="s">
        <v>517</v>
      </c>
      <c r="CM2" s="82" t="s">
        <v>518</v>
      </c>
      <c r="CN2" s="82" t="s">
        <v>519</v>
      </c>
      <c r="CO2" s="82" t="s">
        <v>520</v>
      </c>
      <c r="CP2" s="82" t="s">
        <v>521</v>
      </c>
      <c r="CQ2" s="82" t="s">
        <v>522</v>
      </c>
      <c r="CR2" s="82" t="s">
        <v>524</v>
      </c>
      <c r="CS2" s="82" t="s">
        <v>525</v>
      </c>
      <c r="CT2" s="82" t="s">
        <v>526</v>
      </c>
      <c r="CU2" s="82" t="s">
        <v>527</v>
      </c>
      <c r="CV2" s="82" t="s">
        <v>528</v>
      </c>
      <c r="CW2" s="82" t="s">
        <v>529</v>
      </c>
      <c r="CX2" s="82" t="s">
        <v>530</v>
      </c>
      <c r="CY2" s="82" t="s">
        <v>531</v>
      </c>
      <c r="CZ2" s="82" t="s">
        <v>533</v>
      </c>
      <c r="DA2" s="82" t="s">
        <v>534</v>
      </c>
      <c r="DB2" s="82" t="s">
        <v>535</v>
      </c>
      <c r="DC2" s="82" t="s">
        <v>536</v>
      </c>
      <c r="DD2" s="82" t="s">
        <v>537</v>
      </c>
      <c r="DE2" s="82" t="s">
        <v>538</v>
      </c>
      <c r="DF2" s="82" t="s">
        <v>539</v>
      </c>
      <c r="DG2" s="82" t="s">
        <v>540</v>
      </c>
      <c r="DH2" s="82" t="s">
        <v>541</v>
      </c>
      <c r="DI2" s="82" t="s">
        <v>542</v>
      </c>
      <c r="DJ2" s="82" t="s">
        <v>543</v>
      </c>
      <c r="DK2" s="82" t="s">
        <v>544</v>
      </c>
      <c r="DL2" s="82" t="s">
        <v>545</v>
      </c>
      <c r="DM2" s="82" t="s">
        <v>546</v>
      </c>
      <c r="DN2" s="82" t="s">
        <v>547</v>
      </c>
      <c r="DO2" s="82" t="s">
        <v>548</v>
      </c>
      <c r="DP2" s="82" t="s">
        <v>549</v>
      </c>
      <c r="DQ2" s="82" t="s">
        <v>550</v>
      </c>
      <c r="DR2" s="82" t="s">
        <v>552</v>
      </c>
      <c r="DS2" s="82" t="s">
        <v>553</v>
      </c>
      <c r="DT2" s="82" t="s">
        <v>554</v>
      </c>
      <c r="DU2" s="82" t="s">
        <v>555</v>
      </c>
      <c r="DV2" s="82" t="s">
        <v>556</v>
      </c>
      <c r="DW2" s="82" t="s">
        <v>557</v>
      </c>
      <c r="DX2" s="82" t="s">
        <v>558</v>
      </c>
      <c r="DY2" s="83" t="s">
        <v>559</v>
      </c>
      <c r="DZ2" s="84" t="s">
        <v>565</v>
      </c>
      <c r="EA2" s="85" t="s">
        <v>569</v>
      </c>
      <c r="EB2" s="85" t="s">
        <v>570</v>
      </c>
      <c r="EC2" s="84" t="s">
        <v>571</v>
      </c>
      <c r="ED2" s="84" t="s">
        <v>572</v>
      </c>
      <c r="EE2" s="84" t="s">
        <v>573</v>
      </c>
      <c r="EF2" s="79" t="s">
        <v>574</v>
      </c>
      <c r="EH2" t="s">
        <v>576</v>
      </c>
    </row>
    <row r="3">
      <c r="A3" s="86" t="str">
        <f>CONCATENATE('Results to Statements Mapping'!$B3,'Results to Statements Mapping'!$C3)</f>
        <v>11</v>
      </c>
      <c r="B3" s="87">
        <v>1.0</v>
      </c>
      <c r="C3" s="88">
        <v>1.0</v>
      </c>
      <c r="D3" s="89" t="s">
        <v>581</v>
      </c>
      <c r="E3" s="89"/>
      <c r="F3" s="89"/>
      <c r="G3" s="89"/>
      <c r="H3" s="89" t="s">
        <v>586</v>
      </c>
      <c r="I3" s="89"/>
      <c r="J3" s="89"/>
      <c r="K3" s="89" t="s">
        <v>581</v>
      </c>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6" t="s">
        <v>66</v>
      </c>
      <c r="DZ3" s="86" t="s">
        <v>68</v>
      </c>
      <c r="EA3" s="86" t="s">
        <v>146</v>
      </c>
      <c r="EB3" s="86" t="s">
        <v>597</v>
      </c>
      <c r="EC3" s="86" t="s">
        <v>72</v>
      </c>
      <c r="ED3" s="86" t="s">
        <v>599</v>
      </c>
      <c r="EE3" s="86"/>
      <c r="EF3" s="88">
        <v>1.0</v>
      </c>
      <c r="EH3">
        <v>1.0</v>
      </c>
      <c r="EI3">
        <f t="shared" ref="EI3:EI65" si="1">IF(EH3&gt;1000,EH3+10000,EH3)</f>
        <v>1</v>
      </c>
    </row>
    <row r="4">
      <c r="A4" s="86" t="str">
        <f>CONCATENATE('Results to Statements Mapping'!$B4,'Results to Statements Mapping'!$C4)</f>
        <v>21</v>
      </c>
      <c r="B4" s="87">
        <v>2.0</v>
      </c>
      <c r="C4" s="88">
        <v>1.0</v>
      </c>
      <c r="D4" s="89" t="s">
        <v>581</v>
      </c>
      <c r="E4" s="89"/>
      <c r="F4" s="89"/>
      <c r="G4" s="89"/>
      <c r="H4" s="89" t="s">
        <v>586</v>
      </c>
      <c r="I4" s="89"/>
      <c r="J4" s="89"/>
      <c r="K4" s="89" t="s">
        <v>586</v>
      </c>
      <c r="L4" s="89"/>
      <c r="M4" s="89"/>
      <c r="N4" s="89"/>
      <c r="O4" s="89"/>
      <c r="P4" s="89"/>
      <c r="Q4" s="89"/>
      <c r="R4" s="89" t="s">
        <v>581</v>
      </c>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6" t="s">
        <v>85</v>
      </c>
      <c r="DZ4" s="86" t="s">
        <v>86</v>
      </c>
      <c r="EA4" s="86" t="s">
        <v>146</v>
      </c>
      <c r="EB4" s="86" t="s">
        <v>597</v>
      </c>
      <c r="EC4" s="86" t="s">
        <v>72</v>
      </c>
      <c r="ED4" s="86" t="s">
        <v>613</v>
      </c>
      <c r="EE4" s="86"/>
      <c r="EF4" s="88">
        <v>2.0</v>
      </c>
      <c r="EH4">
        <v>2.0</v>
      </c>
      <c r="EI4" s="2">
        <f t="shared" si="1"/>
        <v>2</v>
      </c>
    </row>
    <row r="5">
      <c r="A5" s="86" t="str">
        <f>CONCATENATE('Results to Statements Mapping'!$B5,'Results to Statements Mapping'!$C5)</f>
        <v>31</v>
      </c>
      <c r="B5" s="87">
        <v>3.0</v>
      </c>
      <c r="C5" s="88">
        <v>1.0</v>
      </c>
      <c r="D5" s="89"/>
      <c r="E5" s="89"/>
      <c r="F5" s="89" t="s">
        <v>581</v>
      </c>
      <c r="G5" s="89"/>
      <c r="H5" s="89" t="s">
        <v>586</v>
      </c>
      <c r="I5" s="89"/>
      <c r="J5" s="89"/>
      <c r="K5" s="89" t="s">
        <v>581</v>
      </c>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6" t="s">
        <v>96</v>
      </c>
      <c r="DZ5" s="86" t="s">
        <v>97</v>
      </c>
      <c r="EA5" s="86" t="s">
        <v>622</v>
      </c>
      <c r="EB5" s="86" t="s">
        <v>597</v>
      </c>
      <c r="EC5" s="86" t="s">
        <v>72</v>
      </c>
      <c r="ED5" s="86" t="s">
        <v>599</v>
      </c>
      <c r="EE5" s="86"/>
      <c r="EF5" s="88">
        <v>3.0</v>
      </c>
      <c r="EH5">
        <v>3.0</v>
      </c>
      <c r="EI5" s="2">
        <f t="shared" si="1"/>
        <v>3</v>
      </c>
    </row>
    <row r="6">
      <c r="A6" s="86" t="str">
        <f>CONCATENATE('Results to Statements Mapping'!$B6,'Results to Statements Mapping'!$C6)</f>
        <v>32</v>
      </c>
      <c r="B6" s="87">
        <v>3.0</v>
      </c>
      <c r="C6" s="88">
        <v>2.0</v>
      </c>
      <c r="D6" s="89"/>
      <c r="E6" s="89" t="s">
        <v>581</v>
      </c>
      <c r="F6" s="89"/>
      <c r="G6" s="89"/>
      <c r="H6" s="89" t="s">
        <v>586</v>
      </c>
      <c r="I6" s="89"/>
      <c r="J6" s="89"/>
      <c r="K6" s="89" t="s">
        <v>581</v>
      </c>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6" t="s">
        <v>96</v>
      </c>
      <c r="DZ6" s="86" t="s">
        <v>627</v>
      </c>
      <c r="EA6" s="86" t="s">
        <v>628</v>
      </c>
      <c r="EB6" s="86" t="s">
        <v>597</v>
      </c>
      <c r="EC6" s="86" t="s">
        <v>72</v>
      </c>
      <c r="ED6" s="86" t="s">
        <v>599</v>
      </c>
      <c r="EE6" s="86"/>
      <c r="EF6" s="88">
        <v>3.0</v>
      </c>
      <c r="EH6">
        <v>3.0</v>
      </c>
      <c r="EI6" s="2">
        <f t="shared" si="1"/>
        <v>3</v>
      </c>
    </row>
    <row r="7">
      <c r="A7" s="86" t="str">
        <f>CONCATENATE('Results to Statements Mapping'!$B7,'Results to Statements Mapping'!$C7)</f>
        <v>33</v>
      </c>
      <c r="B7" s="87">
        <v>3.0</v>
      </c>
      <c r="C7" s="88">
        <v>3.0</v>
      </c>
      <c r="D7" s="89"/>
      <c r="E7" s="89"/>
      <c r="F7" s="89"/>
      <c r="G7" s="89" t="s">
        <v>581</v>
      </c>
      <c r="H7" s="89" t="s">
        <v>586</v>
      </c>
      <c r="I7" s="89"/>
      <c r="J7" s="89"/>
      <c r="K7" s="89" t="s">
        <v>581</v>
      </c>
      <c r="L7" s="89" t="s">
        <v>581</v>
      </c>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6" t="s">
        <v>96</v>
      </c>
      <c r="DZ7" s="86" t="s">
        <v>627</v>
      </c>
      <c r="EA7" s="86" t="s">
        <v>635</v>
      </c>
      <c r="EB7" s="86" t="s">
        <v>597</v>
      </c>
      <c r="EC7" s="86" t="s">
        <v>72</v>
      </c>
      <c r="ED7" s="86" t="s">
        <v>599</v>
      </c>
      <c r="EE7" s="95"/>
      <c r="EF7" s="88">
        <v>3.0</v>
      </c>
      <c r="EH7">
        <v>3.0</v>
      </c>
      <c r="EI7" s="2">
        <f t="shared" si="1"/>
        <v>3</v>
      </c>
    </row>
    <row r="8">
      <c r="A8" s="86" t="str">
        <f>CONCATENATE('Results to Statements Mapping'!$B8,'Results to Statements Mapping'!$C8)</f>
        <v>41</v>
      </c>
      <c r="B8" s="87">
        <v>4.0</v>
      </c>
      <c r="C8" s="88">
        <v>1.0</v>
      </c>
      <c r="D8" s="89"/>
      <c r="E8" s="89"/>
      <c r="F8" s="89" t="s">
        <v>581</v>
      </c>
      <c r="G8" s="89"/>
      <c r="H8" s="89" t="s">
        <v>586</v>
      </c>
      <c r="I8" s="89"/>
      <c r="J8" s="89"/>
      <c r="K8" s="89" t="s">
        <v>586</v>
      </c>
      <c r="L8" s="89" t="s">
        <v>581</v>
      </c>
      <c r="M8" s="89"/>
      <c r="N8" s="89"/>
      <c r="O8" s="89"/>
      <c r="P8" s="89"/>
      <c r="Q8" s="89"/>
      <c r="R8" s="89" t="s">
        <v>581</v>
      </c>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6" t="s">
        <v>108</v>
      </c>
      <c r="DZ8" s="86" t="s">
        <v>109</v>
      </c>
      <c r="EA8" s="86" t="s">
        <v>622</v>
      </c>
      <c r="EB8" s="86" t="s">
        <v>597</v>
      </c>
      <c r="EC8" s="86" t="s">
        <v>72</v>
      </c>
      <c r="ED8" s="86" t="s">
        <v>613</v>
      </c>
      <c r="EE8" s="86"/>
      <c r="EF8" s="88">
        <v>4.0</v>
      </c>
      <c r="EH8">
        <v>4.0</v>
      </c>
      <c r="EI8" s="2">
        <f t="shared" si="1"/>
        <v>4</v>
      </c>
    </row>
    <row r="9">
      <c r="A9" s="86" t="str">
        <f>CONCATENATE('Results to Statements Mapping'!$B9,'Results to Statements Mapping'!$C9)</f>
        <v>42</v>
      </c>
      <c r="B9" s="87">
        <v>4.0</v>
      </c>
      <c r="C9" s="88">
        <v>2.0</v>
      </c>
      <c r="D9" s="89"/>
      <c r="E9" s="89" t="s">
        <v>581</v>
      </c>
      <c r="F9" s="89"/>
      <c r="G9" s="89"/>
      <c r="H9" s="89" t="s">
        <v>586</v>
      </c>
      <c r="I9" s="89"/>
      <c r="J9" s="89"/>
      <c r="K9" s="89" t="s">
        <v>586</v>
      </c>
      <c r="L9" s="89"/>
      <c r="M9" s="89"/>
      <c r="N9" s="89"/>
      <c r="O9" s="89"/>
      <c r="P9" s="89"/>
      <c r="Q9" s="89"/>
      <c r="R9" s="89" t="s">
        <v>581</v>
      </c>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6" t="s">
        <v>108</v>
      </c>
      <c r="DZ9" s="86" t="s">
        <v>109</v>
      </c>
      <c r="EA9" s="86" t="s">
        <v>628</v>
      </c>
      <c r="EB9" s="86" t="s">
        <v>597</v>
      </c>
      <c r="EC9" s="86" t="s">
        <v>72</v>
      </c>
      <c r="ED9" s="86" t="s">
        <v>613</v>
      </c>
      <c r="EE9" s="86"/>
      <c r="EF9" s="88">
        <v>4.0</v>
      </c>
      <c r="EH9">
        <v>4.0</v>
      </c>
      <c r="EI9" s="2">
        <f t="shared" si="1"/>
        <v>4</v>
      </c>
    </row>
    <row r="10">
      <c r="A10" s="86" t="str">
        <f>CONCATENATE('Results to Statements Mapping'!$B10,'Results to Statements Mapping'!$C10)</f>
        <v>51</v>
      </c>
      <c r="B10" s="87">
        <v>5.0</v>
      </c>
      <c r="C10" s="88">
        <v>1.0</v>
      </c>
      <c r="D10" s="89"/>
      <c r="E10" s="89"/>
      <c r="F10" s="89"/>
      <c r="G10" s="89" t="s">
        <v>581</v>
      </c>
      <c r="H10" s="89" t="s">
        <v>586</v>
      </c>
      <c r="I10" s="89"/>
      <c r="J10" s="89"/>
      <c r="K10" s="89" t="s">
        <v>586</v>
      </c>
      <c r="L10" s="89" t="s">
        <v>581</v>
      </c>
      <c r="M10" s="89"/>
      <c r="N10" s="89"/>
      <c r="O10" s="89"/>
      <c r="P10" s="89"/>
      <c r="Q10" s="89"/>
      <c r="R10" s="89" t="s">
        <v>581</v>
      </c>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t="s">
        <v>586</v>
      </c>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6" t="s">
        <v>121</v>
      </c>
      <c r="DZ10" s="86" t="s">
        <v>109</v>
      </c>
      <c r="EA10" s="86" t="s">
        <v>635</v>
      </c>
      <c r="EB10" s="86" t="s">
        <v>597</v>
      </c>
      <c r="EC10" s="86" t="s">
        <v>72</v>
      </c>
      <c r="ED10" s="86" t="s">
        <v>613</v>
      </c>
      <c r="EE10" s="86"/>
      <c r="EF10" s="88">
        <v>5.0</v>
      </c>
      <c r="EH10">
        <v>5.0</v>
      </c>
      <c r="EI10" s="2">
        <f t="shared" si="1"/>
        <v>5</v>
      </c>
    </row>
    <row r="11">
      <c r="A11" s="86" t="str">
        <f>CONCATENATE('Results to Statements Mapping'!$B11,'Results to Statements Mapping'!$C11)</f>
        <v>61</v>
      </c>
      <c r="B11" s="87">
        <v>6.0</v>
      </c>
      <c r="C11" s="88">
        <v>1.0</v>
      </c>
      <c r="D11" s="89" t="s">
        <v>581</v>
      </c>
      <c r="E11" s="89"/>
      <c r="F11" s="89"/>
      <c r="G11" s="89"/>
      <c r="H11" s="89" t="s">
        <v>586</v>
      </c>
      <c r="I11" s="89"/>
      <c r="J11" s="89"/>
      <c r="K11" s="89" t="s">
        <v>581</v>
      </c>
      <c r="L11" s="89"/>
      <c r="M11" s="89"/>
      <c r="N11" s="89" t="s">
        <v>586</v>
      </c>
      <c r="O11" s="89" t="s">
        <v>581</v>
      </c>
      <c r="P11" s="89"/>
      <c r="Q11" s="89"/>
      <c r="R11" s="89"/>
      <c r="S11" s="89"/>
      <c r="T11" s="89"/>
      <c r="U11" s="89"/>
      <c r="V11" s="89"/>
      <c r="W11" s="89"/>
      <c r="X11" s="89"/>
      <c r="Y11" s="89" t="s">
        <v>581</v>
      </c>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t="s">
        <v>586</v>
      </c>
      <c r="BA11" s="89" t="s">
        <v>581</v>
      </c>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c r="CJ11" s="89"/>
      <c r="CK11" s="89"/>
      <c r="CL11" s="89"/>
      <c r="CM11" s="89"/>
      <c r="CN11" s="89"/>
      <c r="CO11" s="89"/>
      <c r="CP11" s="89"/>
      <c r="CQ11" s="89"/>
      <c r="CR11" s="89"/>
      <c r="CS11" s="89"/>
      <c r="CT11" s="89"/>
      <c r="CU11" s="89"/>
      <c r="CV11" s="89"/>
      <c r="CW11" s="89"/>
      <c r="CX11" s="89"/>
      <c r="CY11" s="89"/>
      <c r="CZ11" s="89"/>
      <c r="DA11" s="89"/>
      <c r="DB11" s="89"/>
      <c r="DC11" s="89"/>
      <c r="DD11" s="89"/>
      <c r="DE11" s="89"/>
      <c r="DF11" s="89"/>
      <c r="DG11" s="89"/>
      <c r="DH11" s="89"/>
      <c r="DI11" s="89"/>
      <c r="DJ11" s="89"/>
      <c r="DK11" s="89"/>
      <c r="DL11" s="89"/>
      <c r="DM11" s="89"/>
      <c r="DN11" s="89"/>
      <c r="DO11" s="89"/>
      <c r="DP11" s="89"/>
      <c r="DQ11" s="89"/>
      <c r="DR11" s="89"/>
      <c r="DS11" s="89"/>
      <c r="DT11" s="89"/>
      <c r="DU11" s="89"/>
      <c r="DV11" s="89"/>
      <c r="DW11" s="89"/>
      <c r="DX11" s="89"/>
      <c r="DY11" s="86" t="s">
        <v>135</v>
      </c>
      <c r="DZ11" s="86" t="s">
        <v>136</v>
      </c>
      <c r="EA11" s="86" t="s">
        <v>146</v>
      </c>
      <c r="EB11" s="86" t="s">
        <v>597</v>
      </c>
      <c r="EC11" s="86" t="s">
        <v>670</v>
      </c>
      <c r="ED11" s="86" t="s">
        <v>671</v>
      </c>
      <c r="EE11" s="86"/>
      <c r="EF11" s="88">
        <v>68.0</v>
      </c>
      <c r="EH11">
        <v>6.0</v>
      </c>
      <c r="EI11" s="2">
        <f t="shared" si="1"/>
        <v>6</v>
      </c>
    </row>
    <row r="12">
      <c r="A12" s="86" t="str">
        <f>CONCATENATE('Results to Statements Mapping'!$B12,'Results to Statements Mapping'!$C12)</f>
        <v>62</v>
      </c>
      <c r="B12" s="87">
        <v>6.0</v>
      </c>
      <c r="C12" s="88">
        <v>2.0</v>
      </c>
      <c r="D12" s="89" t="s">
        <v>581</v>
      </c>
      <c r="E12" s="89"/>
      <c r="F12" s="89"/>
      <c r="G12" s="89"/>
      <c r="H12" s="89" t="s">
        <v>586</v>
      </c>
      <c r="I12" s="89"/>
      <c r="J12" s="89"/>
      <c r="K12" s="89" t="s">
        <v>581</v>
      </c>
      <c r="L12" s="89"/>
      <c r="M12" s="89"/>
      <c r="N12" s="89" t="s">
        <v>581</v>
      </c>
      <c r="O12" s="89" t="s">
        <v>581</v>
      </c>
      <c r="P12" s="89" t="s">
        <v>586</v>
      </c>
      <c r="Q12" s="89"/>
      <c r="R12" s="89"/>
      <c r="S12" s="89"/>
      <c r="T12" s="89"/>
      <c r="U12" s="89"/>
      <c r="V12" s="89"/>
      <c r="W12" s="89"/>
      <c r="X12" s="89"/>
      <c r="Y12" s="89" t="s">
        <v>581</v>
      </c>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t="s">
        <v>586</v>
      </c>
      <c r="BA12" s="89" t="s">
        <v>581</v>
      </c>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89"/>
      <c r="CA12" s="89"/>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6" t="s">
        <v>135</v>
      </c>
      <c r="DZ12" s="86" t="s">
        <v>136</v>
      </c>
      <c r="EA12" s="86" t="s">
        <v>146</v>
      </c>
      <c r="EB12" s="86" t="s">
        <v>597</v>
      </c>
      <c r="EC12" s="86" t="s">
        <v>670</v>
      </c>
      <c r="ED12" s="86" t="s">
        <v>684</v>
      </c>
      <c r="EE12" s="86"/>
      <c r="EF12" s="88">
        <v>68.0</v>
      </c>
      <c r="EH12">
        <v>6.0</v>
      </c>
      <c r="EI12" s="2">
        <f t="shared" si="1"/>
        <v>6</v>
      </c>
    </row>
    <row r="13">
      <c r="A13" s="86" t="str">
        <f>CONCATENATE('Results to Statements Mapping'!$B13,'Results to Statements Mapping'!$C13)</f>
        <v>71</v>
      </c>
      <c r="B13" s="87">
        <v>7.0</v>
      </c>
      <c r="C13" s="88">
        <v>1.0</v>
      </c>
      <c r="D13" s="89" t="s">
        <v>581</v>
      </c>
      <c r="E13" s="89"/>
      <c r="F13" s="89"/>
      <c r="G13" s="89"/>
      <c r="H13" s="89" t="s">
        <v>586</v>
      </c>
      <c r="I13" s="89"/>
      <c r="J13" s="89"/>
      <c r="K13" s="89"/>
      <c r="L13" s="89"/>
      <c r="M13" s="89"/>
      <c r="N13" s="89" t="s">
        <v>581</v>
      </c>
      <c r="O13" s="89"/>
      <c r="P13" s="89"/>
      <c r="Q13" s="89"/>
      <c r="R13" s="89"/>
      <c r="S13" s="89"/>
      <c r="T13" s="89"/>
      <c r="U13" s="89"/>
      <c r="V13" s="89"/>
      <c r="W13" s="89" t="s">
        <v>581</v>
      </c>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89"/>
      <c r="CD13" s="89"/>
      <c r="CE13" s="89"/>
      <c r="CF13" s="89"/>
      <c r="CG13" s="89"/>
      <c r="CH13" s="89"/>
      <c r="CI13" s="89"/>
      <c r="CJ13" s="89"/>
      <c r="CK13" s="89"/>
      <c r="CL13" s="89"/>
      <c r="CM13" s="89"/>
      <c r="CN13" s="89"/>
      <c r="CO13" s="89"/>
      <c r="CP13" s="89"/>
      <c r="CQ13" s="89"/>
      <c r="CR13" s="89"/>
      <c r="CS13" s="89"/>
      <c r="CT13" s="89"/>
      <c r="CU13" s="89"/>
      <c r="CV13" s="89"/>
      <c r="CW13" s="89"/>
      <c r="CX13" s="89"/>
      <c r="CY13" s="89"/>
      <c r="CZ13" s="89"/>
      <c r="DA13" s="89"/>
      <c r="DB13" s="89"/>
      <c r="DC13" s="89"/>
      <c r="DD13" s="89"/>
      <c r="DE13" s="89"/>
      <c r="DF13" s="89"/>
      <c r="DG13" s="89"/>
      <c r="DH13" s="89"/>
      <c r="DI13" s="89"/>
      <c r="DJ13" s="89"/>
      <c r="DK13" s="89"/>
      <c r="DL13" s="89"/>
      <c r="DM13" s="89"/>
      <c r="DN13" s="89"/>
      <c r="DO13" s="89"/>
      <c r="DP13" s="89"/>
      <c r="DQ13" s="89"/>
      <c r="DR13" s="89"/>
      <c r="DS13" s="89"/>
      <c r="DT13" s="89"/>
      <c r="DU13" s="89"/>
      <c r="DV13" s="89"/>
      <c r="DW13" s="89"/>
      <c r="DX13" s="89"/>
      <c r="DY13" s="86" t="s">
        <v>144</v>
      </c>
      <c r="DZ13" s="86" t="s">
        <v>145</v>
      </c>
      <c r="EA13" s="86" t="s">
        <v>146</v>
      </c>
      <c r="EB13" s="86" t="s">
        <v>597</v>
      </c>
      <c r="EC13" s="86" t="s">
        <v>147</v>
      </c>
      <c r="ED13" s="86"/>
      <c r="EE13" s="86"/>
      <c r="EF13" s="88">
        <v>6.0</v>
      </c>
      <c r="EH13">
        <v>7.0</v>
      </c>
      <c r="EI13" s="2">
        <f t="shared" si="1"/>
        <v>7</v>
      </c>
    </row>
    <row r="14">
      <c r="A14" s="86" t="str">
        <f>CONCATENATE('Results to Statements Mapping'!$B14,'Results to Statements Mapping'!$C14)</f>
        <v>72</v>
      </c>
      <c r="B14" s="87">
        <v>7.0</v>
      </c>
      <c r="C14" s="88">
        <v>2.0</v>
      </c>
      <c r="D14" s="89"/>
      <c r="E14" s="89"/>
      <c r="F14" s="89" t="s">
        <v>581</v>
      </c>
      <c r="G14" s="89"/>
      <c r="H14" s="89" t="s">
        <v>586</v>
      </c>
      <c r="I14" s="89"/>
      <c r="J14" s="89"/>
      <c r="K14" s="89" t="s">
        <v>581</v>
      </c>
      <c r="L14" s="89" t="s">
        <v>581</v>
      </c>
      <c r="M14" s="89"/>
      <c r="N14" s="89"/>
      <c r="O14" s="89"/>
      <c r="P14" s="89"/>
      <c r="Q14" s="89"/>
      <c r="R14" s="89"/>
      <c r="S14" s="89"/>
      <c r="T14" s="89"/>
      <c r="U14" s="89"/>
      <c r="V14" s="89"/>
      <c r="W14" s="89" t="s">
        <v>581</v>
      </c>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89"/>
      <c r="DR14" s="89"/>
      <c r="DS14" s="89"/>
      <c r="DT14" s="89"/>
      <c r="DU14" s="89"/>
      <c r="DV14" s="89"/>
      <c r="DW14" s="89"/>
      <c r="DX14" s="89"/>
      <c r="DY14" s="86" t="s">
        <v>144</v>
      </c>
      <c r="DZ14" s="86" t="s">
        <v>145</v>
      </c>
      <c r="EA14" s="86" t="s">
        <v>622</v>
      </c>
      <c r="EB14" s="86" t="s">
        <v>597</v>
      </c>
      <c r="EC14" s="86" t="s">
        <v>147</v>
      </c>
      <c r="ED14" s="86"/>
      <c r="EE14" s="86"/>
      <c r="EF14" s="88">
        <v>6.0</v>
      </c>
      <c r="EH14">
        <v>7.0</v>
      </c>
      <c r="EI14" s="2">
        <f t="shared" si="1"/>
        <v>7</v>
      </c>
    </row>
    <row r="15">
      <c r="A15" s="86" t="str">
        <f>CONCATENATE('Results to Statements Mapping'!$B15,'Results to Statements Mapping'!$C15)</f>
        <v>73</v>
      </c>
      <c r="B15" s="87">
        <v>7.0</v>
      </c>
      <c r="C15" s="88">
        <v>3.0</v>
      </c>
      <c r="D15" s="89"/>
      <c r="E15" s="89" t="s">
        <v>581</v>
      </c>
      <c r="F15" s="89"/>
      <c r="G15" s="89"/>
      <c r="H15" s="89" t="s">
        <v>586</v>
      </c>
      <c r="I15" s="89"/>
      <c r="J15" s="89"/>
      <c r="K15" s="89" t="s">
        <v>581</v>
      </c>
      <c r="L15" s="89"/>
      <c r="M15" s="89"/>
      <c r="N15" s="89"/>
      <c r="O15" s="89"/>
      <c r="P15" s="89"/>
      <c r="Q15" s="89"/>
      <c r="R15" s="89"/>
      <c r="S15" s="89"/>
      <c r="T15" s="89"/>
      <c r="U15" s="89"/>
      <c r="V15" s="89"/>
      <c r="W15" s="89" t="s">
        <v>581</v>
      </c>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89"/>
      <c r="CJ15" s="89"/>
      <c r="CK15" s="89"/>
      <c r="CL15" s="89"/>
      <c r="CM15" s="89"/>
      <c r="CN15" s="89"/>
      <c r="CO15" s="89"/>
      <c r="CP15" s="89"/>
      <c r="CQ15" s="89"/>
      <c r="CR15" s="89"/>
      <c r="CS15" s="89"/>
      <c r="CT15" s="89"/>
      <c r="CU15" s="89"/>
      <c r="CV15" s="89"/>
      <c r="CW15" s="89"/>
      <c r="CX15" s="89"/>
      <c r="CY15" s="89"/>
      <c r="CZ15" s="89"/>
      <c r="DA15" s="89"/>
      <c r="DB15" s="89"/>
      <c r="DC15" s="89"/>
      <c r="DD15" s="89"/>
      <c r="DE15" s="89"/>
      <c r="DF15" s="89"/>
      <c r="DG15" s="89"/>
      <c r="DH15" s="89"/>
      <c r="DI15" s="89"/>
      <c r="DJ15" s="89"/>
      <c r="DK15" s="89"/>
      <c r="DL15" s="89"/>
      <c r="DM15" s="89"/>
      <c r="DN15" s="89"/>
      <c r="DO15" s="89"/>
      <c r="DP15" s="89"/>
      <c r="DQ15" s="89"/>
      <c r="DR15" s="89"/>
      <c r="DS15" s="89"/>
      <c r="DT15" s="89"/>
      <c r="DU15" s="89"/>
      <c r="DV15" s="89"/>
      <c r="DW15" s="89"/>
      <c r="DX15" s="89"/>
      <c r="DY15" s="86" t="s">
        <v>144</v>
      </c>
      <c r="DZ15" s="86" t="s">
        <v>145</v>
      </c>
      <c r="EA15" s="86" t="s">
        <v>628</v>
      </c>
      <c r="EB15" s="86" t="s">
        <v>597</v>
      </c>
      <c r="EC15" s="86" t="s">
        <v>147</v>
      </c>
      <c r="ED15" s="86"/>
      <c r="EE15" s="86"/>
      <c r="EF15" s="88">
        <v>6.0</v>
      </c>
      <c r="EH15">
        <v>7.0</v>
      </c>
      <c r="EI15" s="2">
        <f t="shared" si="1"/>
        <v>7</v>
      </c>
    </row>
    <row r="16">
      <c r="A16" s="86" t="str">
        <f>CONCATENATE('Results to Statements Mapping'!$B16,'Results to Statements Mapping'!$C16)</f>
        <v>74</v>
      </c>
      <c r="B16" s="87">
        <v>7.0</v>
      </c>
      <c r="C16" s="88">
        <v>4.0</v>
      </c>
      <c r="D16" s="89"/>
      <c r="E16" s="89"/>
      <c r="F16" s="89"/>
      <c r="G16" s="89" t="s">
        <v>581</v>
      </c>
      <c r="H16" s="89" t="s">
        <v>586</v>
      </c>
      <c r="I16" s="89"/>
      <c r="J16" s="89"/>
      <c r="K16" s="89" t="s">
        <v>581</v>
      </c>
      <c r="L16" s="89" t="s">
        <v>581</v>
      </c>
      <c r="M16" s="89"/>
      <c r="N16" s="89"/>
      <c r="O16" s="89"/>
      <c r="P16" s="89"/>
      <c r="Q16" s="89"/>
      <c r="R16" s="89"/>
      <c r="S16" s="89"/>
      <c r="T16" s="89"/>
      <c r="U16" s="89"/>
      <c r="V16" s="89"/>
      <c r="W16" s="89" t="s">
        <v>581</v>
      </c>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89"/>
      <c r="CA16" s="89"/>
      <c r="CB16" s="89"/>
      <c r="CC16" s="89"/>
      <c r="CD16" s="89"/>
      <c r="CE16" s="89"/>
      <c r="CF16" s="89"/>
      <c r="CG16" s="89"/>
      <c r="CH16" s="89"/>
      <c r="CI16" s="89"/>
      <c r="CJ16" s="89"/>
      <c r="CK16" s="89"/>
      <c r="CL16" s="89"/>
      <c r="CM16" s="89"/>
      <c r="CN16" s="89"/>
      <c r="CO16" s="89"/>
      <c r="CP16" s="89"/>
      <c r="CQ16" s="89"/>
      <c r="CR16" s="89"/>
      <c r="CS16" s="89"/>
      <c r="CT16" s="89"/>
      <c r="CU16" s="89"/>
      <c r="CV16" s="89"/>
      <c r="CW16" s="89"/>
      <c r="CX16" s="89"/>
      <c r="CY16" s="89"/>
      <c r="CZ16" s="89"/>
      <c r="DA16" s="89"/>
      <c r="DB16" s="89"/>
      <c r="DC16" s="89"/>
      <c r="DD16" s="89"/>
      <c r="DE16" s="89"/>
      <c r="DF16" s="89"/>
      <c r="DG16" s="89"/>
      <c r="DH16" s="89"/>
      <c r="DI16" s="89"/>
      <c r="DJ16" s="89"/>
      <c r="DK16" s="89"/>
      <c r="DL16" s="89"/>
      <c r="DM16" s="89"/>
      <c r="DN16" s="89"/>
      <c r="DO16" s="89"/>
      <c r="DP16" s="89"/>
      <c r="DQ16" s="89"/>
      <c r="DR16" s="89"/>
      <c r="DS16" s="89"/>
      <c r="DT16" s="89"/>
      <c r="DU16" s="89"/>
      <c r="DV16" s="89"/>
      <c r="DW16" s="89"/>
      <c r="DX16" s="89"/>
      <c r="DY16" s="86" t="s">
        <v>144</v>
      </c>
      <c r="DZ16" s="86" t="s">
        <v>145</v>
      </c>
      <c r="EA16" s="86" t="s">
        <v>635</v>
      </c>
      <c r="EB16" s="86" t="s">
        <v>597</v>
      </c>
      <c r="EC16" s="86" t="s">
        <v>147</v>
      </c>
      <c r="ED16" s="86" t="s">
        <v>726</v>
      </c>
      <c r="EE16" s="86"/>
      <c r="EF16" s="88">
        <v>6.0</v>
      </c>
      <c r="EH16">
        <v>7.0</v>
      </c>
      <c r="EI16" s="2">
        <f t="shared" si="1"/>
        <v>7</v>
      </c>
    </row>
    <row r="17">
      <c r="A17" s="86" t="str">
        <f>CONCATENATE('Results to Statements Mapping'!$B17,'Results to Statements Mapping'!$C17)</f>
        <v>81</v>
      </c>
      <c r="B17" s="87">
        <v>8.0</v>
      </c>
      <c r="C17" s="88">
        <v>1.0</v>
      </c>
      <c r="D17" s="89" t="s">
        <v>581</v>
      </c>
      <c r="E17" s="89"/>
      <c r="F17" s="89"/>
      <c r="G17" s="89"/>
      <c r="H17" s="89" t="s">
        <v>586</v>
      </c>
      <c r="I17" s="89"/>
      <c r="J17" s="89"/>
      <c r="K17" s="89" t="s">
        <v>581</v>
      </c>
      <c r="L17" s="89"/>
      <c r="M17" s="89"/>
      <c r="N17" s="89" t="s">
        <v>581</v>
      </c>
      <c r="O17" s="89"/>
      <c r="P17" s="89"/>
      <c r="Q17" s="89"/>
      <c r="R17" s="89"/>
      <c r="S17" s="89"/>
      <c r="T17" s="89"/>
      <c r="U17" s="89"/>
      <c r="V17" s="89"/>
      <c r="W17" s="89"/>
      <c r="X17" s="89"/>
      <c r="Y17" s="89"/>
      <c r="Z17" s="89"/>
      <c r="AA17" s="89" t="s">
        <v>581</v>
      </c>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c r="CJ17" s="89"/>
      <c r="CK17" s="89"/>
      <c r="CL17" s="89"/>
      <c r="CM17" s="89"/>
      <c r="CN17" s="89"/>
      <c r="CO17" s="89"/>
      <c r="CP17" s="89"/>
      <c r="CQ17" s="89"/>
      <c r="CR17" s="89"/>
      <c r="CS17" s="89"/>
      <c r="CT17" s="89"/>
      <c r="CU17" s="89"/>
      <c r="CV17" s="89"/>
      <c r="CW17" s="89"/>
      <c r="CX17" s="89"/>
      <c r="CY17" s="89"/>
      <c r="CZ17" s="89"/>
      <c r="DA17" s="89"/>
      <c r="DB17" s="89"/>
      <c r="DC17" s="89"/>
      <c r="DD17" s="89"/>
      <c r="DE17" s="89"/>
      <c r="DF17" s="89"/>
      <c r="DG17" s="89"/>
      <c r="DH17" s="89"/>
      <c r="DI17" s="89"/>
      <c r="DJ17" s="89"/>
      <c r="DK17" s="89"/>
      <c r="DL17" s="89"/>
      <c r="DM17" s="89"/>
      <c r="DN17" s="89"/>
      <c r="DO17" s="89"/>
      <c r="DP17" s="89"/>
      <c r="DQ17" s="89"/>
      <c r="DR17" s="89"/>
      <c r="DS17" s="89"/>
      <c r="DT17" s="89"/>
      <c r="DU17" s="89"/>
      <c r="DV17" s="89"/>
      <c r="DW17" s="89"/>
      <c r="DX17" s="89"/>
      <c r="DY17" s="86" t="s">
        <v>161</v>
      </c>
      <c r="DZ17" s="86" t="s">
        <v>162</v>
      </c>
      <c r="EA17" s="86" t="s">
        <v>146</v>
      </c>
      <c r="EB17" s="86" t="s">
        <v>597</v>
      </c>
      <c r="EC17" s="86" t="s">
        <v>163</v>
      </c>
      <c r="ED17" s="86"/>
      <c r="EE17" s="86"/>
      <c r="EF17" s="88">
        <v>7.0</v>
      </c>
      <c r="EH17">
        <v>8.0</v>
      </c>
      <c r="EI17" s="2">
        <f t="shared" si="1"/>
        <v>8</v>
      </c>
    </row>
    <row r="18">
      <c r="A18" s="86" t="str">
        <f>CONCATENATE('Results to Statements Mapping'!$B18,'Results to Statements Mapping'!$C18)</f>
        <v>82</v>
      </c>
      <c r="B18" s="87">
        <v>8.0</v>
      </c>
      <c r="C18" s="88">
        <v>2.0</v>
      </c>
      <c r="D18" s="89" t="s">
        <v>581</v>
      </c>
      <c r="E18" s="89"/>
      <c r="F18" s="89"/>
      <c r="G18" s="89"/>
      <c r="H18" s="89" t="s">
        <v>586</v>
      </c>
      <c r="I18" s="89"/>
      <c r="J18" s="89"/>
      <c r="K18" s="89" t="s">
        <v>581</v>
      </c>
      <c r="L18" s="89"/>
      <c r="M18" s="89"/>
      <c r="N18" s="89"/>
      <c r="O18" s="89" t="s">
        <v>581</v>
      </c>
      <c r="P18" s="89"/>
      <c r="Q18" s="89"/>
      <c r="R18" s="89"/>
      <c r="S18" s="89"/>
      <c r="T18" s="89"/>
      <c r="U18" s="89"/>
      <c r="V18" s="89"/>
      <c r="W18" s="89"/>
      <c r="X18" s="89"/>
      <c r="Y18" s="89"/>
      <c r="Z18" s="89"/>
      <c r="AA18" s="89" t="s">
        <v>581</v>
      </c>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c r="CJ18" s="89"/>
      <c r="CK18" s="89"/>
      <c r="CL18" s="89"/>
      <c r="CM18" s="89"/>
      <c r="CN18" s="89"/>
      <c r="CO18" s="89"/>
      <c r="CP18" s="89"/>
      <c r="CQ18" s="89"/>
      <c r="CR18" s="89"/>
      <c r="CS18" s="89"/>
      <c r="CT18" s="89"/>
      <c r="CU18" s="89"/>
      <c r="CV18" s="89"/>
      <c r="CW18" s="89"/>
      <c r="CX18" s="89"/>
      <c r="CY18" s="89"/>
      <c r="CZ18" s="89"/>
      <c r="DA18" s="89"/>
      <c r="DB18" s="89"/>
      <c r="DC18" s="89"/>
      <c r="DD18" s="89"/>
      <c r="DE18" s="89"/>
      <c r="DF18" s="89"/>
      <c r="DG18" s="89"/>
      <c r="DH18" s="89"/>
      <c r="DI18" s="89"/>
      <c r="DJ18" s="89"/>
      <c r="DK18" s="89"/>
      <c r="DL18" s="89"/>
      <c r="DM18" s="89"/>
      <c r="DN18" s="89"/>
      <c r="DO18" s="89"/>
      <c r="DP18" s="89"/>
      <c r="DQ18" s="89"/>
      <c r="DR18" s="89"/>
      <c r="DS18" s="89"/>
      <c r="DT18" s="89"/>
      <c r="DU18" s="89"/>
      <c r="DV18" s="89"/>
      <c r="DW18" s="89"/>
      <c r="DX18" s="89"/>
      <c r="DY18" s="86" t="s">
        <v>161</v>
      </c>
      <c r="DZ18" s="86" t="s">
        <v>162</v>
      </c>
      <c r="EA18" s="86" t="s">
        <v>146</v>
      </c>
      <c r="EB18" s="86" t="s">
        <v>597</v>
      </c>
      <c r="EC18" s="86" t="s">
        <v>163</v>
      </c>
      <c r="ED18" s="86"/>
      <c r="EE18" s="86"/>
      <c r="EF18" s="88">
        <v>7.0</v>
      </c>
      <c r="EH18">
        <v>8.0</v>
      </c>
      <c r="EI18" s="2">
        <f t="shared" si="1"/>
        <v>8</v>
      </c>
    </row>
    <row r="19">
      <c r="A19" s="86" t="str">
        <f>CONCATENATE('Results to Statements Mapping'!$B19,'Results to Statements Mapping'!$C19)</f>
        <v>83</v>
      </c>
      <c r="B19" s="87">
        <v>8.0</v>
      </c>
      <c r="C19" s="88">
        <v>3.0</v>
      </c>
      <c r="D19" s="89"/>
      <c r="E19" s="89"/>
      <c r="F19" s="89" t="s">
        <v>581</v>
      </c>
      <c r="G19" s="89"/>
      <c r="H19" s="89" t="s">
        <v>586</v>
      </c>
      <c r="I19" s="89"/>
      <c r="J19" s="89"/>
      <c r="K19" s="89" t="s">
        <v>581</v>
      </c>
      <c r="L19" s="89" t="s">
        <v>581</v>
      </c>
      <c r="M19" s="89"/>
      <c r="N19" s="89"/>
      <c r="O19" s="89"/>
      <c r="P19" s="89"/>
      <c r="Q19" s="89"/>
      <c r="R19" s="89"/>
      <c r="S19" s="89"/>
      <c r="T19" s="89"/>
      <c r="U19" s="89"/>
      <c r="V19" s="89"/>
      <c r="W19" s="89"/>
      <c r="X19" s="89"/>
      <c r="Y19" s="89"/>
      <c r="Z19" s="89"/>
      <c r="AA19" s="89" t="s">
        <v>581</v>
      </c>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c r="CQ19" s="89"/>
      <c r="CR19" s="89"/>
      <c r="CS19" s="89"/>
      <c r="CT19" s="89"/>
      <c r="CU19" s="89"/>
      <c r="CV19" s="89"/>
      <c r="CW19" s="89"/>
      <c r="CX19" s="89"/>
      <c r="CY19" s="89"/>
      <c r="CZ19" s="89"/>
      <c r="DA19" s="89"/>
      <c r="DB19" s="89"/>
      <c r="DC19" s="89"/>
      <c r="DD19" s="89"/>
      <c r="DE19" s="89"/>
      <c r="DF19" s="89"/>
      <c r="DG19" s="89"/>
      <c r="DH19" s="89"/>
      <c r="DI19" s="89"/>
      <c r="DJ19" s="89"/>
      <c r="DK19" s="89"/>
      <c r="DL19" s="89"/>
      <c r="DM19" s="89"/>
      <c r="DN19" s="89"/>
      <c r="DO19" s="89"/>
      <c r="DP19" s="89"/>
      <c r="DQ19" s="89"/>
      <c r="DR19" s="89"/>
      <c r="DS19" s="89"/>
      <c r="DT19" s="89"/>
      <c r="DU19" s="89"/>
      <c r="DV19" s="89"/>
      <c r="DW19" s="89"/>
      <c r="DX19" s="89"/>
      <c r="DY19" s="86" t="s">
        <v>161</v>
      </c>
      <c r="DZ19" s="86" t="s">
        <v>162</v>
      </c>
      <c r="EA19" s="86" t="s">
        <v>622</v>
      </c>
      <c r="EB19" s="86" t="s">
        <v>597</v>
      </c>
      <c r="EC19" s="86" t="s">
        <v>163</v>
      </c>
      <c r="ED19" s="86"/>
      <c r="EE19" s="86"/>
      <c r="EF19" s="88">
        <v>7.0</v>
      </c>
      <c r="EH19">
        <v>8.0</v>
      </c>
      <c r="EI19" s="2">
        <f t="shared" si="1"/>
        <v>8</v>
      </c>
    </row>
    <row r="20">
      <c r="A20" s="86" t="str">
        <f>CONCATENATE('Results to Statements Mapping'!$B20,'Results to Statements Mapping'!$C20)</f>
        <v>84</v>
      </c>
      <c r="B20" s="87">
        <v>8.0</v>
      </c>
      <c r="C20" s="88">
        <v>4.0</v>
      </c>
      <c r="D20" s="89"/>
      <c r="E20" s="89" t="s">
        <v>581</v>
      </c>
      <c r="F20" s="89"/>
      <c r="G20" s="89"/>
      <c r="H20" s="89" t="s">
        <v>586</v>
      </c>
      <c r="I20" s="89"/>
      <c r="J20" s="89"/>
      <c r="K20" s="89" t="s">
        <v>581</v>
      </c>
      <c r="L20" s="89"/>
      <c r="M20" s="89"/>
      <c r="N20" s="89"/>
      <c r="O20" s="89"/>
      <c r="P20" s="89"/>
      <c r="Q20" s="89"/>
      <c r="R20" s="89"/>
      <c r="S20" s="89"/>
      <c r="T20" s="89"/>
      <c r="U20" s="89"/>
      <c r="V20" s="89"/>
      <c r="W20" s="89"/>
      <c r="X20" s="89"/>
      <c r="Y20" s="89"/>
      <c r="Z20" s="89"/>
      <c r="AA20" s="89" t="s">
        <v>581</v>
      </c>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89"/>
      <c r="CA20" s="89"/>
      <c r="CB20" s="89"/>
      <c r="CC20" s="89"/>
      <c r="CD20" s="89"/>
      <c r="CE20" s="89"/>
      <c r="CF20" s="89"/>
      <c r="CG20" s="89"/>
      <c r="CH20" s="89"/>
      <c r="CI20" s="89"/>
      <c r="CJ20" s="89"/>
      <c r="CK20" s="89"/>
      <c r="CL20" s="89"/>
      <c r="CM20" s="89"/>
      <c r="CN20" s="89"/>
      <c r="CO20" s="89"/>
      <c r="CP20" s="89"/>
      <c r="CQ20" s="89"/>
      <c r="CR20" s="89"/>
      <c r="CS20" s="89"/>
      <c r="CT20" s="89"/>
      <c r="CU20" s="89"/>
      <c r="CV20" s="89"/>
      <c r="CW20" s="89"/>
      <c r="CX20" s="89"/>
      <c r="CY20" s="89"/>
      <c r="CZ20" s="89"/>
      <c r="DA20" s="89"/>
      <c r="DB20" s="89"/>
      <c r="DC20" s="89"/>
      <c r="DD20" s="89"/>
      <c r="DE20" s="89"/>
      <c r="DF20" s="89"/>
      <c r="DG20" s="89"/>
      <c r="DH20" s="89"/>
      <c r="DI20" s="89"/>
      <c r="DJ20" s="89"/>
      <c r="DK20" s="89"/>
      <c r="DL20" s="89"/>
      <c r="DM20" s="89"/>
      <c r="DN20" s="89"/>
      <c r="DO20" s="89"/>
      <c r="DP20" s="89"/>
      <c r="DQ20" s="89"/>
      <c r="DR20" s="89"/>
      <c r="DS20" s="89"/>
      <c r="DT20" s="89"/>
      <c r="DU20" s="89"/>
      <c r="DV20" s="89"/>
      <c r="DW20" s="89"/>
      <c r="DX20" s="89"/>
      <c r="DY20" s="86" t="s">
        <v>161</v>
      </c>
      <c r="DZ20" s="86" t="s">
        <v>162</v>
      </c>
      <c r="EA20" s="86" t="s">
        <v>628</v>
      </c>
      <c r="EB20" s="86" t="s">
        <v>597</v>
      </c>
      <c r="EC20" s="86" t="s">
        <v>163</v>
      </c>
      <c r="ED20" s="86"/>
      <c r="EE20" s="86"/>
      <c r="EF20" s="88">
        <v>7.0</v>
      </c>
      <c r="EH20">
        <v>8.0</v>
      </c>
      <c r="EI20" s="2">
        <f t="shared" si="1"/>
        <v>8</v>
      </c>
    </row>
    <row r="21">
      <c r="A21" s="86" t="str">
        <f>CONCATENATE('Results to Statements Mapping'!$B21,'Results to Statements Mapping'!$C21)</f>
        <v>85</v>
      </c>
      <c r="B21" s="87">
        <v>8.0</v>
      </c>
      <c r="C21" s="88">
        <v>5.0</v>
      </c>
      <c r="D21" s="89"/>
      <c r="E21" s="89"/>
      <c r="F21" s="89"/>
      <c r="G21" s="89" t="s">
        <v>581</v>
      </c>
      <c r="H21" s="89" t="s">
        <v>586</v>
      </c>
      <c r="I21" s="89"/>
      <c r="J21" s="89"/>
      <c r="K21" s="89" t="s">
        <v>581</v>
      </c>
      <c r="L21" s="89" t="s">
        <v>581</v>
      </c>
      <c r="M21" s="89"/>
      <c r="N21" s="89"/>
      <c r="O21" s="89"/>
      <c r="P21" s="89"/>
      <c r="Q21" s="89"/>
      <c r="R21" s="89"/>
      <c r="S21" s="89"/>
      <c r="T21" s="89"/>
      <c r="U21" s="89"/>
      <c r="V21" s="89"/>
      <c r="W21" s="89"/>
      <c r="X21" s="89"/>
      <c r="Y21" s="89"/>
      <c r="Z21" s="89"/>
      <c r="AA21" s="89" t="s">
        <v>581</v>
      </c>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89"/>
      <c r="BT21" s="89"/>
      <c r="BU21" s="89"/>
      <c r="BV21" s="89"/>
      <c r="BW21" s="89"/>
      <c r="BX21" s="89"/>
      <c r="BY21" s="89"/>
      <c r="BZ21" s="89"/>
      <c r="CA21" s="89"/>
      <c r="CB21" s="89"/>
      <c r="CC21" s="89"/>
      <c r="CD21" s="89"/>
      <c r="CE21" s="89"/>
      <c r="CF21" s="89"/>
      <c r="CG21" s="89"/>
      <c r="CH21" s="89"/>
      <c r="CI21" s="89"/>
      <c r="CJ21" s="89"/>
      <c r="CK21" s="89"/>
      <c r="CL21" s="89"/>
      <c r="CM21" s="89"/>
      <c r="CN21" s="89"/>
      <c r="CO21" s="89"/>
      <c r="CP21" s="89"/>
      <c r="CQ21" s="89"/>
      <c r="CR21" s="89"/>
      <c r="CS21" s="89"/>
      <c r="CT21" s="89"/>
      <c r="CU21" s="89"/>
      <c r="CV21" s="89"/>
      <c r="CW21" s="89"/>
      <c r="CX21" s="89"/>
      <c r="CY21" s="89"/>
      <c r="CZ21" s="89"/>
      <c r="DA21" s="89"/>
      <c r="DB21" s="89"/>
      <c r="DC21" s="89"/>
      <c r="DD21" s="89"/>
      <c r="DE21" s="89"/>
      <c r="DF21" s="89"/>
      <c r="DG21" s="89"/>
      <c r="DH21" s="89"/>
      <c r="DI21" s="89"/>
      <c r="DJ21" s="89"/>
      <c r="DK21" s="89"/>
      <c r="DL21" s="89"/>
      <c r="DM21" s="89"/>
      <c r="DN21" s="89"/>
      <c r="DO21" s="89"/>
      <c r="DP21" s="89"/>
      <c r="DQ21" s="89"/>
      <c r="DR21" s="89"/>
      <c r="DS21" s="89"/>
      <c r="DT21" s="89"/>
      <c r="DU21" s="89"/>
      <c r="DV21" s="89"/>
      <c r="DW21" s="89"/>
      <c r="DX21" s="89"/>
      <c r="DY21" s="86" t="s">
        <v>161</v>
      </c>
      <c r="DZ21" s="86" t="s">
        <v>162</v>
      </c>
      <c r="EA21" s="86" t="s">
        <v>635</v>
      </c>
      <c r="EB21" s="86" t="s">
        <v>597</v>
      </c>
      <c r="EC21" s="86" t="s">
        <v>163</v>
      </c>
      <c r="ED21" s="86" t="s">
        <v>726</v>
      </c>
      <c r="EE21" s="86"/>
      <c r="EF21" s="88">
        <v>7.0</v>
      </c>
      <c r="EH21">
        <v>8.0</v>
      </c>
      <c r="EI21" s="2">
        <f t="shared" si="1"/>
        <v>8</v>
      </c>
    </row>
    <row r="22">
      <c r="A22" s="86" t="str">
        <f>CONCATENATE('Results to Statements Mapping'!$B22,'Results to Statements Mapping'!$C22)</f>
        <v>91</v>
      </c>
      <c r="B22" s="87">
        <v>9.0</v>
      </c>
      <c r="C22" s="88">
        <v>1.0</v>
      </c>
      <c r="D22" s="89" t="s">
        <v>581</v>
      </c>
      <c r="E22" s="89"/>
      <c r="F22" s="89"/>
      <c r="G22" s="89"/>
      <c r="H22" s="89" t="s">
        <v>586</v>
      </c>
      <c r="I22" s="89" t="s">
        <v>581</v>
      </c>
      <c r="J22" s="89"/>
      <c r="K22" s="89" t="s">
        <v>581</v>
      </c>
      <c r="L22" s="89"/>
      <c r="M22" s="89"/>
      <c r="N22" s="89" t="s">
        <v>581</v>
      </c>
      <c r="O22" s="89"/>
      <c r="P22" s="89"/>
      <c r="Q22" s="89"/>
      <c r="R22" s="89"/>
      <c r="S22" s="89"/>
      <c r="T22" s="89"/>
      <c r="U22" s="89"/>
      <c r="V22" s="89"/>
      <c r="W22" s="89"/>
      <c r="X22" s="89" t="s">
        <v>581</v>
      </c>
      <c r="Y22" s="89"/>
      <c r="Z22" s="89" t="s">
        <v>581</v>
      </c>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89"/>
      <c r="BT22" s="89"/>
      <c r="BU22" s="89"/>
      <c r="BV22" s="89"/>
      <c r="BW22" s="89"/>
      <c r="BX22" s="89"/>
      <c r="BY22" s="89"/>
      <c r="BZ22" s="89"/>
      <c r="CA22" s="89"/>
      <c r="CB22" s="89"/>
      <c r="CC22" s="89"/>
      <c r="CD22" s="89"/>
      <c r="CE22" s="89"/>
      <c r="CF22" s="89"/>
      <c r="CG22" s="89"/>
      <c r="CH22" s="89"/>
      <c r="CI22" s="89"/>
      <c r="CJ22" s="89"/>
      <c r="CK22" s="89"/>
      <c r="CL22" s="89"/>
      <c r="CM22" s="89"/>
      <c r="CN22" s="89"/>
      <c r="CO22" s="89"/>
      <c r="CP22" s="89"/>
      <c r="CQ22" s="89"/>
      <c r="CR22" s="89"/>
      <c r="CS22" s="89"/>
      <c r="CT22" s="89"/>
      <c r="CU22" s="89"/>
      <c r="CV22" s="89"/>
      <c r="CW22" s="89"/>
      <c r="CX22" s="89"/>
      <c r="CY22" s="89"/>
      <c r="CZ22" s="89"/>
      <c r="DA22" s="89"/>
      <c r="DB22" s="89"/>
      <c r="DC22" s="89"/>
      <c r="DD22" s="89"/>
      <c r="DE22" s="89"/>
      <c r="DF22" s="89"/>
      <c r="DG22" s="89"/>
      <c r="DH22" s="89"/>
      <c r="DI22" s="89"/>
      <c r="DJ22" s="89"/>
      <c r="DK22" s="89"/>
      <c r="DL22" s="89"/>
      <c r="DM22" s="89"/>
      <c r="DN22" s="89"/>
      <c r="DO22" s="89"/>
      <c r="DP22" s="89"/>
      <c r="DQ22" s="89"/>
      <c r="DR22" s="89"/>
      <c r="DS22" s="89"/>
      <c r="DT22" s="89"/>
      <c r="DU22" s="89"/>
      <c r="DV22" s="89"/>
      <c r="DW22" s="89"/>
      <c r="DX22" s="89"/>
      <c r="DY22" s="86" t="s">
        <v>181</v>
      </c>
      <c r="DZ22" s="86" t="s">
        <v>182</v>
      </c>
      <c r="EA22" s="86" t="s">
        <v>146</v>
      </c>
      <c r="EB22" s="86" t="s">
        <v>597</v>
      </c>
      <c r="EC22" s="86" t="s">
        <v>780</v>
      </c>
      <c r="ED22" s="86" t="s">
        <v>159</v>
      </c>
      <c r="EE22" s="86"/>
      <c r="EF22" s="88">
        <v>8.0</v>
      </c>
      <c r="EH22">
        <v>9.0</v>
      </c>
      <c r="EI22" s="2">
        <f t="shared" si="1"/>
        <v>9</v>
      </c>
    </row>
    <row r="23">
      <c r="A23" s="86" t="str">
        <f>CONCATENATE('Results to Statements Mapping'!$B23,'Results to Statements Mapping'!$C23)</f>
        <v>92</v>
      </c>
      <c r="B23" s="87">
        <v>9.0</v>
      </c>
      <c r="C23" s="88">
        <v>2.0</v>
      </c>
      <c r="D23" s="89" t="s">
        <v>581</v>
      </c>
      <c r="E23" s="89"/>
      <c r="F23" s="89"/>
      <c r="G23" s="89"/>
      <c r="H23" s="89" t="s">
        <v>586</v>
      </c>
      <c r="I23" s="89" t="s">
        <v>586</v>
      </c>
      <c r="J23" s="89"/>
      <c r="K23" s="89" t="s">
        <v>581</v>
      </c>
      <c r="L23" s="89"/>
      <c r="M23" s="89"/>
      <c r="N23" s="89" t="s">
        <v>581</v>
      </c>
      <c r="O23" s="89"/>
      <c r="P23" s="89"/>
      <c r="Q23" s="89"/>
      <c r="R23" s="89"/>
      <c r="S23" s="89"/>
      <c r="T23" s="89"/>
      <c r="U23" s="89"/>
      <c r="V23" s="89"/>
      <c r="W23" s="89"/>
      <c r="X23" s="89" t="s">
        <v>581</v>
      </c>
      <c r="Y23" s="89"/>
      <c r="Z23" s="89" t="s">
        <v>581</v>
      </c>
      <c r="AA23" s="89"/>
      <c r="AB23" s="89"/>
      <c r="AC23" s="89"/>
      <c r="AD23" s="89"/>
      <c r="AE23" s="89"/>
      <c r="AF23" s="89"/>
      <c r="AG23" s="89"/>
      <c r="AH23" s="89"/>
      <c r="AI23" s="89"/>
      <c r="AJ23" s="89"/>
      <c r="AK23" s="89"/>
      <c r="AL23" s="89" t="s">
        <v>586</v>
      </c>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89"/>
      <c r="BT23" s="89"/>
      <c r="BU23" s="89"/>
      <c r="BV23" s="89"/>
      <c r="BW23" s="89"/>
      <c r="BX23" s="89"/>
      <c r="BY23" s="89"/>
      <c r="BZ23" s="89"/>
      <c r="CA23" s="89"/>
      <c r="CB23" s="89"/>
      <c r="CC23" s="89"/>
      <c r="CD23" s="89"/>
      <c r="CE23" s="89"/>
      <c r="CF23" s="89"/>
      <c r="CG23" s="89"/>
      <c r="CH23" s="89"/>
      <c r="CI23" s="89"/>
      <c r="CJ23" s="89"/>
      <c r="CK23" s="89"/>
      <c r="CL23" s="89"/>
      <c r="CM23" s="89"/>
      <c r="CN23" s="89"/>
      <c r="CO23" s="89"/>
      <c r="CP23" s="89"/>
      <c r="CQ23" s="89"/>
      <c r="CR23" s="89"/>
      <c r="CS23" s="89"/>
      <c r="CT23" s="89"/>
      <c r="CU23" s="89"/>
      <c r="CV23" s="89"/>
      <c r="CW23" s="89"/>
      <c r="CX23" s="89"/>
      <c r="CY23" s="89"/>
      <c r="CZ23" s="89"/>
      <c r="DA23" s="89"/>
      <c r="DB23" s="89"/>
      <c r="DC23" s="89"/>
      <c r="DD23" s="89"/>
      <c r="DE23" s="89"/>
      <c r="DF23" s="89"/>
      <c r="DG23" s="89"/>
      <c r="DH23" s="89"/>
      <c r="DI23" s="89"/>
      <c r="DJ23" s="89"/>
      <c r="DK23" s="89"/>
      <c r="DL23" s="89"/>
      <c r="DM23" s="89"/>
      <c r="DN23" s="89"/>
      <c r="DO23" s="89"/>
      <c r="DP23" s="89"/>
      <c r="DQ23" s="89"/>
      <c r="DR23" s="89"/>
      <c r="DS23" s="89"/>
      <c r="DT23" s="89"/>
      <c r="DU23" s="89"/>
      <c r="DV23" s="89"/>
      <c r="DW23" s="89"/>
      <c r="DX23" s="89"/>
      <c r="DY23" s="86" t="s">
        <v>181</v>
      </c>
      <c r="DZ23" s="86" t="s">
        <v>182</v>
      </c>
      <c r="EA23" s="86" t="s">
        <v>146</v>
      </c>
      <c r="EB23" s="86" t="s">
        <v>597</v>
      </c>
      <c r="EC23" s="86" t="s">
        <v>780</v>
      </c>
      <c r="ED23" s="86" t="s">
        <v>786</v>
      </c>
      <c r="EE23" s="86"/>
      <c r="EF23" s="88">
        <v>8.0</v>
      </c>
      <c r="EH23">
        <v>9.0</v>
      </c>
      <c r="EI23" s="2">
        <f t="shared" si="1"/>
        <v>9</v>
      </c>
    </row>
    <row r="24">
      <c r="A24" s="86" t="str">
        <f>CONCATENATE('Results to Statements Mapping'!$B24,'Results to Statements Mapping'!$C24)</f>
        <v>93</v>
      </c>
      <c r="B24" s="87">
        <v>9.0</v>
      </c>
      <c r="C24" s="88">
        <v>3.0</v>
      </c>
      <c r="D24" s="89"/>
      <c r="E24" s="89" t="s">
        <v>581</v>
      </c>
      <c r="F24" s="89"/>
      <c r="G24" s="89"/>
      <c r="H24" s="89" t="s">
        <v>586</v>
      </c>
      <c r="I24" s="89"/>
      <c r="J24" s="89"/>
      <c r="K24" s="89" t="s">
        <v>581</v>
      </c>
      <c r="L24" s="89"/>
      <c r="M24" s="89"/>
      <c r="N24" s="89"/>
      <c r="O24" s="89"/>
      <c r="P24" s="89"/>
      <c r="Q24" s="89"/>
      <c r="R24" s="89"/>
      <c r="S24" s="89"/>
      <c r="T24" s="89"/>
      <c r="U24" s="89"/>
      <c r="V24" s="89"/>
      <c r="W24" s="89"/>
      <c r="X24" s="89" t="s">
        <v>581</v>
      </c>
      <c r="Y24" s="89"/>
      <c r="Z24" s="89" t="s">
        <v>581</v>
      </c>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89"/>
      <c r="BT24" s="89"/>
      <c r="BU24" s="89"/>
      <c r="BV24" s="89"/>
      <c r="BW24" s="89"/>
      <c r="BX24" s="89"/>
      <c r="BY24" s="89"/>
      <c r="BZ24" s="89"/>
      <c r="CA24" s="89"/>
      <c r="CB24" s="89"/>
      <c r="CC24" s="89"/>
      <c r="CD24" s="89"/>
      <c r="CE24" s="89"/>
      <c r="CF24" s="89"/>
      <c r="CG24" s="89"/>
      <c r="CH24" s="89"/>
      <c r="CI24" s="89"/>
      <c r="CJ24" s="89"/>
      <c r="CK24" s="89"/>
      <c r="CL24" s="89"/>
      <c r="CM24" s="89"/>
      <c r="CN24" s="89"/>
      <c r="CO24" s="89"/>
      <c r="CP24" s="89"/>
      <c r="CQ24" s="89"/>
      <c r="CR24" s="89"/>
      <c r="CS24" s="89"/>
      <c r="CT24" s="89"/>
      <c r="CU24" s="89"/>
      <c r="CV24" s="89"/>
      <c r="CW24" s="89"/>
      <c r="CX24" s="89"/>
      <c r="CY24" s="89"/>
      <c r="CZ24" s="89"/>
      <c r="DA24" s="89"/>
      <c r="DB24" s="89"/>
      <c r="DC24" s="89"/>
      <c r="DD24" s="89"/>
      <c r="DE24" s="89"/>
      <c r="DF24" s="89"/>
      <c r="DG24" s="89"/>
      <c r="DH24" s="89"/>
      <c r="DI24" s="89"/>
      <c r="DJ24" s="89"/>
      <c r="DK24" s="89"/>
      <c r="DL24" s="89"/>
      <c r="DM24" s="89"/>
      <c r="DN24" s="89"/>
      <c r="DO24" s="89"/>
      <c r="DP24" s="89"/>
      <c r="DQ24" s="89"/>
      <c r="DR24" s="89"/>
      <c r="DS24" s="89"/>
      <c r="DT24" s="89"/>
      <c r="DU24" s="89"/>
      <c r="DV24" s="89"/>
      <c r="DW24" s="89"/>
      <c r="DX24" s="89"/>
      <c r="DY24" s="86" t="s">
        <v>181</v>
      </c>
      <c r="DZ24" s="86" t="s">
        <v>182</v>
      </c>
      <c r="EA24" s="86" t="s">
        <v>628</v>
      </c>
      <c r="EB24" s="86" t="s">
        <v>597</v>
      </c>
      <c r="EC24" s="86" t="s">
        <v>780</v>
      </c>
      <c r="ED24" s="86"/>
      <c r="EE24" s="86"/>
      <c r="EF24" s="88">
        <v>8.0</v>
      </c>
      <c r="EH24">
        <v>9.0</v>
      </c>
      <c r="EI24" s="2">
        <f t="shared" si="1"/>
        <v>9</v>
      </c>
    </row>
    <row r="25">
      <c r="A25" s="86" t="str">
        <f>CONCATENATE('Results to Statements Mapping'!$B25,'Results to Statements Mapping'!$C25)</f>
        <v>94</v>
      </c>
      <c r="B25" s="87">
        <v>9.0</v>
      </c>
      <c r="C25" s="88">
        <v>4.0</v>
      </c>
      <c r="D25" s="89"/>
      <c r="E25" s="89"/>
      <c r="F25" s="89" t="s">
        <v>581</v>
      </c>
      <c r="G25" s="89"/>
      <c r="H25" s="89" t="s">
        <v>586</v>
      </c>
      <c r="I25" s="89"/>
      <c r="J25" s="89"/>
      <c r="K25" s="89" t="s">
        <v>581</v>
      </c>
      <c r="L25" s="89" t="s">
        <v>581</v>
      </c>
      <c r="M25" s="89"/>
      <c r="N25" s="89"/>
      <c r="O25" s="89"/>
      <c r="P25" s="89"/>
      <c r="Q25" s="89"/>
      <c r="R25" s="89"/>
      <c r="S25" s="89"/>
      <c r="T25" s="89"/>
      <c r="U25" s="89"/>
      <c r="V25" s="89"/>
      <c r="W25" s="89"/>
      <c r="X25" s="89" t="s">
        <v>581</v>
      </c>
      <c r="Y25" s="89"/>
      <c r="Z25" s="89" t="s">
        <v>581</v>
      </c>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c r="CJ25" s="89"/>
      <c r="CK25" s="89"/>
      <c r="CL25" s="89"/>
      <c r="CM25" s="89"/>
      <c r="CN25" s="89"/>
      <c r="CO25" s="89"/>
      <c r="CP25" s="89"/>
      <c r="CQ25" s="89"/>
      <c r="CR25" s="89"/>
      <c r="CS25" s="89"/>
      <c r="CT25" s="89"/>
      <c r="CU25" s="89"/>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6" t="s">
        <v>181</v>
      </c>
      <c r="DZ25" s="86" t="s">
        <v>182</v>
      </c>
      <c r="EA25" s="86" t="s">
        <v>622</v>
      </c>
      <c r="EB25" s="86" t="s">
        <v>597</v>
      </c>
      <c r="EC25" s="86" t="s">
        <v>780</v>
      </c>
      <c r="ED25" s="86"/>
      <c r="EE25" s="86"/>
      <c r="EF25" s="88">
        <v>8.0</v>
      </c>
      <c r="EH25">
        <v>9.0</v>
      </c>
      <c r="EI25" s="2">
        <f t="shared" si="1"/>
        <v>9</v>
      </c>
    </row>
    <row r="26">
      <c r="A26" s="86" t="str">
        <f>CONCATENATE('Results to Statements Mapping'!$B26,'Results to Statements Mapping'!$C26)</f>
        <v>95</v>
      </c>
      <c r="B26" s="87">
        <v>9.0</v>
      </c>
      <c r="C26" s="88">
        <v>5.0</v>
      </c>
      <c r="D26" s="89"/>
      <c r="E26" s="89"/>
      <c r="F26" s="89"/>
      <c r="G26" s="89" t="s">
        <v>581</v>
      </c>
      <c r="H26" s="89" t="s">
        <v>586</v>
      </c>
      <c r="I26" s="89"/>
      <c r="J26" s="89"/>
      <c r="K26" s="89" t="s">
        <v>581</v>
      </c>
      <c r="L26" s="89" t="s">
        <v>581</v>
      </c>
      <c r="M26" s="89"/>
      <c r="N26" s="89"/>
      <c r="O26" s="89"/>
      <c r="P26" s="89"/>
      <c r="Q26" s="89"/>
      <c r="R26" s="89"/>
      <c r="S26" s="89"/>
      <c r="T26" s="89"/>
      <c r="U26" s="89"/>
      <c r="V26" s="89"/>
      <c r="W26" s="89"/>
      <c r="X26" s="89" t="s">
        <v>581</v>
      </c>
      <c r="Y26" s="89"/>
      <c r="Z26" s="89" t="s">
        <v>581</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c r="CJ26" s="89"/>
      <c r="CK26" s="89"/>
      <c r="CL26" s="89"/>
      <c r="CM26" s="89"/>
      <c r="CN26" s="89"/>
      <c r="CO26" s="89"/>
      <c r="CP26" s="89"/>
      <c r="CQ26" s="89"/>
      <c r="CR26" s="89"/>
      <c r="CS26" s="89"/>
      <c r="CT26" s="89"/>
      <c r="CU26" s="89"/>
      <c r="CV26" s="89"/>
      <c r="CW26" s="89"/>
      <c r="CX26" s="89"/>
      <c r="CY26" s="89"/>
      <c r="CZ26" s="89"/>
      <c r="DA26" s="89"/>
      <c r="DB26" s="89"/>
      <c r="DC26" s="89"/>
      <c r="DD26" s="89"/>
      <c r="DE26" s="89"/>
      <c r="DF26" s="89"/>
      <c r="DG26" s="89"/>
      <c r="DH26" s="89"/>
      <c r="DI26" s="89"/>
      <c r="DJ26" s="89"/>
      <c r="DK26" s="89"/>
      <c r="DL26" s="89"/>
      <c r="DM26" s="89"/>
      <c r="DN26" s="89"/>
      <c r="DO26" s="89"/>
      <c r="DP26" s="89"/>
      <c r="DQ26" s="89"/>
      <c r="DR26" s="89"/>
      <c r="DS26" s="89"/>
      <c r="DT26" s="89"/>
      <c r="DU26" s="89"/>
      <c r="DV26" s="89"/>
      <c r="DW26" s="89"/>
      <c r="DX26" s="89"/>
      <c r="DY26" s="86" t="s">
        <v>181</v>
      </c>
      <c r="DZ26" s="86" t="s">
        <v>182</v>
      </c>
      <c r="EA26" s="86" t="s">
        <v>635</v>
      </c>
      <c r="EB26" s="86" t="s">
        <v>597</v>
      </c>
      <c r="EC26" s="86" t="s">
        <v>780</v>
      </c>
      <c r="ED26" s="86" t="s">
        <v>726</v>
      </c>
      <c r="EE26" s="86"/>
      <c r="EF26" s="88">
        <v>8.0</v>
      </c>
      <c r="EH26">
        <v>9.0</v>
      </c>
      <c r="EI26" s="2">
        <f t="shared" si="1"/>
        <v>9</v>
      </c>
    </row>
    <row r="27">
      <c r="A27" s="86" t="str">
        <f>CONCATENATE('Results to Statements Mapping'!$B27,'Results to Statements Mapping'!$C27)</f>
        <v>financial benefits1</v>
      </c>
      <c r="B27" s="87" t="s">
        <v>808</v>
      </c>
      <c r="C27" s="88">
        <v>1.0</v>
      </c>
      <c r="D27" s="89" t="s">
        <v>581</v>
      </c>
      <c r="E27" s="89"/>
      <c r="F27" s="89"/>
      <c r="G27" s="89"/>
      <c r="H27" s="89" t="s">
        <v>586</v>
      </c>
      <c r="I27" s="89" t="s">
        <v>581</v>
      </c>
      <c r="J27" s="89" t="s">
        <v>581</v>
      </c>
      <c r="K27" s="89"/>
      <c r="L27" s="89"/>
      <c r="M27" s="89"/>
      <c r="N27" s="89"/>
      <c r="O27" s="89"/>
      <c r="P27" s="89"/>
      <c r="Q27" s="89"/>
      <c r="R27" s="89"/>
      <c r="S27" s="89" t="s">
        <v>581</v>
      </c>
      <c r="T27" s="89" t="s">
        <v>581</v>
      </c>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c r="CJ27" s="89"/>
      <c r="CK27" s="89"/>
      <c r="CL27" s="89"/>
      <c r="CM27" s="89"/>
      <c r="CN27" s="89"/>
      <c r="CO27" s="89"/>
      <c r="CP27" s="89"/>
      <c r="CQ27" s="89"/>
      <c r="CR27" s="89"/>
      <c r="CS27" s="89"/>
      <c r="CT27" s="89"/>
      <c r="CU27" s="89"/>
      <c r="CV27" s="89"/>
      <c r="CW27" s="89"/>
      <c r="CX27" s="89"/>
      <c r="CY27" s="89"/>
      <c r="CZ27" s="89"/>
      <c r="DA27" s="89"/>
      <c r="DB27" s="89"/>
      <c r="DC27" s="89"/>
      <c r="DD27" s="89"/>
      <c r="DE27" s="89"/>
      <c r="DF27" s="89"/>
      <c r="DG27" s="89"/>
      <c r="DH27" s="89"/>
      <c r="DI27" s="89"/>
      <c r="DJ27" s="89"/>
      <c r="DK27" s="89"/>
      <c r="DL27" s="89"/>
      <c r="DM27" s="89"/>
      <c r="DN27" s="89"/>
      <c r="DO27" s="89"/>
      <c r="DP27" s="89"/>
      <c r="DQ27" s="89"/>
      <c r="DR27" s="89"/>
      <c r="DS27" s="89"/>
      <c r="DT27" s="89"/>
      <c r="DU27" s="89"/>
      <c r="DV27" s="89"/>
      <c r="DW27" s="89"/>
      <c r="DX27" s="89"/>
      <c r="DY27" s="86" t="s">
        <v>809</v>
      </c>
      <c r="DZ27" s="86" t="s">
        <v>810</v>
      </c>
      <c r="EA27" s="86" t="s">
        <v>146</v>
      </c>
      <c r="EB27" s="86" t="s">
        <v>597</v>
      </c>
      <c r="EC27" s="86" t="s">
        <v>812</v>
      </c>
      <c r="ED27" s="86" t="s">
        <v>813</v>
      </c>
      <c r="EE27" s="86"/>
      <c r="EF27" s="88">
        <v>23.0</v>
      </c>
      <c r="EH27">
        <v>10.0</v>
      </c>
      <c r="EI27" s="2">
        <f t="shared" si="1"/>
        <v>10</v>
      </c>
    </row>
    <row r="28">
      <c r="A28" s="86" t="str">
        <f>CONCATENATE('Results to Statements Mapping'!$B28,'Results to Statements Mapping'!$C28)</f>
        <v>102</v>
      </c>
      <c r="B28" s="87">
        <v>10.0</v>
      </c>
      <c r="C28" s="88">
        <v>2.0</v>
      </c>
      <c r="D28" s="89" t="s">
        <v>581</v>
      </c>
      <c r="E28" s="89"/>
      <c r="F28" s="89"/>
      <c r="G28" s="89"/>
      <c r="H28" s="89" t="s">
        <v>586</v>
      </c>
      <c r="I28" s="89" t="s">
        <v>586</v>
      </c>
      <c r="J28" s="89"/>
      <c r="K28" s="89"/>
      <c r="L28" s="89"/>
      <c r="M28" s="89"/>
      <c r="N28" s="89"/>
      <c r="O28" s="89"/>
      <c r="P28" s="89"/>
      <c r="Q28" s="89"/>
      <c r="R28" s="89"/>
      <c r="S28" s="89" t="s">
        <v>581</v>
      </c>
      <c r="T28" s="89" t="s">
        <v>581</v>
      </c>
      <c r="U28" s="89"/>
      <c r="V28" s="89" t="s">
        <v>581</v>
      </c>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89"/>
      <c r="BT28" s="89"/>
      <c r="BU28" s="89"/>
      <c r="BV28" s="89"/>
      <c r="BW28" s="89"/>
      <c r="BX28" s="89"/>
      <c r="BY28" s="89"/>
      <c r="BZ28" s="89"/>
      <c r="CA28" s="89"/>
      <c r="CB28" s="89"/>
      <c r="CC28" s="89"/>
      <c r="CD28" s="89"/>
      <c r="CE28" s="89"/>
      <c r="CF28" s="89"/>
      <c r="CG28" s="89"/>
      <c r="CH28" s="89"/>
      <c r="CI28" s="89"/>
      <c r="CJ28" s="89"/>
      <c r="CK28" s="89"/>
      <c r="CL28" s="89"/>
      <c r="CM28" s="89"/>
      <c r="CN28" s="89"/>
      <c r="CO28" s="89"/>
      <c r="CP28" s="89"/>
      <c r="CQ28" s="89"/>
      <c r="CR28" s="89"/>
      <c r="CS28" s="89"/>
      <c r="CT28" s="89"/>
      <c r="CU28" s="89"/>
      <c r="CV28" s="89"/>
      <c r="CW28" s="89"/>
      <c r="CX28" s="89"/>
      <c r="CY28" s="89"/>
      <c r="CZ28" s="89"/>
      <c r="DA28" s="89"/>
      <c r="DB28" s="89"/>
      <c r="DC28" s="89"/>
      <c r="DD28" s="89"/>
      <c r="DE28" s="89"/>
      <c r="DF28" s="89"/>
      <c r="DG28" s="89"/>
      <c r="DH28" s="89"/>
      <c r="DI28" s="89"/>
      <c r="DJ28" s="89"/>
      <c r="DK28" s="89"/>
      <c r="DL28" s="89"/>
      <c r="DM28" s="89"/>
      <c r="DN28" s="89"/>
      <c r="DO28" s="89"/>
      <c r="DP28" s="89"/>
      <c r="DQ28" s="89"/>
      <c r="DR28" s="89"/>
      <c r="DS28" s="89"/>
      <c r="DT28" s="89"/>
      <c r="DU28" s="89"/>
      <c r="DV28" s="89"/>
      <c r="DW28" s="89"/>
      <c r="DX28" s="89"/>
      <c r="DY28" s="97" t="s">
        <v>809</v>
      </c>
      <c r="DZ28" s="97"/>
      <c r="EA28" s="86" t="s">
        <v>146</v>
      </c>
      <c r="EB28" s="86" t="s">
        <v>597</v>
      </c>
      <c r="EC28" s="86" t="s">
        <v>812</v>
      </c>
      <c r="ED28" s="97" t="s">
        <v>820</v>
      </c>
      <c r="EE28" s="97"/>
      <c r="EF28" s="88">
        <v>23.0</v>
      </c>
      <c r="EH28">
        <v>10.0</v>
      </c>
      <c r="EI28" s="2">
        <f t="shared" si="1"/>
        <v>10</v>
      </c>
    </row>
    <row r="29">
      <c r="A29" s="86" t="str">
        <f>CONCATENATE('Results to Statements Mapping'!$B29,'Results to Statements Mapping'!$C29)</f>
        <v>111</v>
      </c>
      <c r="B29" s="87">
        <v>11.0</v>
      </c>
      <c r="C29" s="88">
        <v>1.0</v>
      </c>
      <c r="D29" s="89" t="s">
        <v>581</v>
      </c>
      <c r="E29" s="89"/>
      <c r="F29" s="89"/>
      <c r="G29" s="89"/>
      <c r="H29" s="89" t="s">
        <v>586</v>
      </c>
      <c r="I29" s="89" t="s">
        <v>581</v>
      </c>
      <c r="J29" s="89" t="s">
        <v>581</v>
      </c>
      <c r="K29" s="89"/>
      <c r="L29" s="89"/>
      <c r="M29" s="89"/>
      <c r="N29" s="89"/>
      <c r="O29" s="89"/>
      <c r="P29" s="89"/>
      <c r="Q29" s="89" t="s">
        <v>581</v>
      </c>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A29" s="89"/>
      <c r="CB29" s="89"/>
      <c r="CC29" s="89"/>
      <c r="CD29" s="89"/>
      <c r="CE29" s="89"/>
      <c r="CF29" s="89"/>
      <c r="CG29" s="89"/>
      <c r="CH29" s="89"/>
      <c r="CI29" s="89"/>
      <c r="CJ29" s="89"/>
      <c r="CK29" s="89"/>
      <c r="CL29" s="89"/>
      <c r="CM29" s="89"/>
      <c r="CN29" s="89"/>
      <c r="CO29" s="89"/>
      <c r="CP29" s="89"/>
      <c r="CQ29" s="89"/>
      <c r="CR29" s="89"/>
      <c r="CS29" s="89"/>
      <c r="CT29" s="89"/>
      <c r="CU29" s="89"/>
      <c r="CV29" s="89"/>
      <c r="CW29" s="89"/>
      <c r="CX29" s="89"/>
      <c r="CY29" s="89"/>
      <c r="CZ29" s="89"/>
      <c r="DA29" s="89"/>
      <c r="DB29" s="89"/>
      <c r="DC29" s="89"/>
      <c r="DD29" s="89"/>
      <c r="DE29" s="89"/>
      <c r="DF29" s="89"/>
      <c r="DG29" s="89"/>
      <c r="DH29" s="89"/>
      <c r="DI29" s="89"/>
      <c r="DJ29" s="89"/>
      <c r="DK29" s="89"/>
      <c r="DL29" s="89"/>
      <c r="DM29" s="89"/>
      <c r="DN29" s="89"/>
      <c r="DO29" s="89"/>
      <c r="DP29" s="89"/>
      <c r="DQ29" s="89"/>
      <c r="DR29" s="89"/>
      <c r="DS29" s="89"/>
      <c r="DT29" s="89"/>
      <c r="DU29" s="89"/>
      <c r="DV29" s="89"/>
      <c r="DW29" s="89"/>
      <c r="DX29" s="89"/>
      <c r="DY29" s="86" t="s">
        <v>219</v>
      </c>
      <c r="DZ29" s="86" t="s">
        <v>220</v>
      </c>
      <c r="EA29" s="86" t="s">
        <v>146</v>
      </c>
      <c r="EB29" s="86" t="s">
        <v>597</v>
      </c>
      <c r="EC29" s="86" t="s">
        <v>830</v>
      </c>
      <c r="ED29" s="86" t="s">
        <v>159</v>
      </c>
      <c r="EE29" s="86"/>
      <c r="EF29" s="88">
        <v>9.0</v>
      </c>
      <c r="EH29">
        <v>11.0</v>
      </c>
      <c r="EI29" s="2">
        <f t="shared" si="1"/>
        <v>11</v>
      </c>
    </row>
    <row r="30">
      <c r="A30" s="86" t="str">
        <f>CONCATENATE('Results to Statements Mapping'!$B30,'Results to Statements Mapping'!$C30)</f>
        <v>121</v>
      </c>
      <c r="B30" s="87">
        <v>12.0</v>
      </c>
      <c r="C30" s="88">
        <v>1.0</v>
      </c>
      <c r="D30" s="89" t="s">
        <v>581</v>
      </c>
      <c r="E30" s="89"/>
      <c r="F30" s="89"/>
      <c r="G30" s="89"/>
      <c r="H30" s="89" t="s">
        <v>586</v>
      </c>
      <c r="I30" s="89" t="s">
        <v>586</v>
      </c>
      <c r="J30" s="89"/>
      <c r="K30" s="89"/>
      <c r="L30" s="89"/>
      <c r="M30" s="89"/>
      <c r="N30" s="89"/>
      <c r="O30" s="89"/>
      <c r="P30" s="89"/>
      <c r="Q30" s="89"/>
      <c r="R30" s="89"/>
      <c r="S30" s="89"/>
      <c r="T30" s="89"/>
      <c r="U30" s="89" t="s">
        <v>581</v>
      </c>
      <c r="V30" s="89"/>
      <c r="W30" s="89"/>
      <c r="X30" s="89"/>
      <c r="Y30" s="89"/>
      <c r="Z30" s="89"/>
      <c r="AA30" s="89"/>
      <c r="AB30" s="89" t="s">
        <v>586</v>
      </c>
      <c r="AC30" s="89" t="s">
        <v>586</v>
      </c>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6" t="s">
        <v>244</v>
      </c>
      <c r="DZ30" s="86" t="s">
        <v>220</v>
      </c>
      <c r="EA30" s="86" t="s">
        <v>146</v>
      </c>
      <c r="EB30" s="86" t="s">
        <v>597</v>
      </c>
      <c r="EC30" s="86" t="s">
        <v>830</v>
      </c>
      <c r="ED30" s="86" t="s">
        <v>846</v>
      </c>
      <c r="EE30" s="98" t="s">
        <v>847</v>
      </c>
      <c r="EF30" s="88">
        <v>10.0</v>
      </c>
      <c r="EH30">
        <v>12.0</v>
      </c>
      <c r="EI30" s="2">
        <f t="shared" si="1"/>
        <v>12</v>
      </c>
    </row>
    <row r="31">
      <c r="A31" s="86" t="str">
        <f>CONCATENATE('Results to Statements Mapping'!$B31,'Results to Statements Mapping'!$C31)</f>
        <v>131</v>
      </c>
      <c r="B31" s="87">
        <v>13.0</v>
      </c>
      <c r="C31" s="88">
        <v>1.0</v>
      </c>
      <c r="D31" s="89" t="s">
        <v>581</v>
      </c>
      <c r="E31" s="89"/>
      <c r="F31" s="89"/>
      <c r="G31" s="89"/>
      <c r="H31" s="89" t="s">
        <v>586</v>
      </c>
      <c r="I31" s="89" t="s">
        <v>586</v>
      </c>
      <c r="J31" s="89"/>
      <c r="K31" s="89"/>
      <c r="L31" s="89"/>
      <c r="M31" s="89"/>
      <c r="N31" s="89"/>
      <c r="O31" s="89"/>
      <c r="P31" s="89"/>
      <c r="Q31" s="89"/>
      <c r="R31" s="89"/>
      <c r="S31" s="89"/>
      <c r="T31" s="89"/>
      <c r="U31" s="89" t="s">
        <v>586</v>
      </c>
      <c r="V31" s="89" t="s">
        <v>581</v>
      </c>
      <c r="W31" s="89"/>
      <c r="X31" s="89"/>
      <c r="Y31" s="89"/>
      <c r="Z31" s="89"/>
      <c r="AA31" s="89"/>
      <c r="AB31" s="89" t="s">
        <v>586</v>
      </c>
      <c r="AC31" s="89" t="s">
        <v>586</v>
      </c>
      <c r="AD31" s="89"/>
      <c r="AE31" s="89"/>
      <c r="AF31" s="89"/>
      <c r="AG31" s="89"/>
      <c r="AH31" s="89" t="s">
        <v>581</v>
      </c>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89"/>
      <c r="DR31" s="89"/>
      <c r="DS31" s="89"/>
      <c r="DT31" s="89"/>
      <c r="DU31" s="89"/>
      <c r="DV31" s="89"/>
      <c r="DW31" s="89"/>
      <c r="DX31" s="89"/>
      <c r="DY31" s="86" t="s">
        <v>265</v>
      </c>
      <c r="DZ31" s="86" t="s">
        <v>220</v>
      </c>
      <c r="EA31" s="86" t="s">
        <v>146</v>
      </c>
      <c r="EB31" s="86" t="s">
        <v>597</v>
      </c>
      <c r="EC31" s="86" t="s">
        <v>830</v>
      </c>
      <c r="ED31" s="86"/>
      <c r="EE31" s="86"/>
      <c r="EF31" s="88">
        <v>11.0</v>
      </c>
      <c r="EH31">
        <v>13.0</v>
      </c>
      <c r="EI31" s="2">
        <f t="shared" si="1"/>
        <v>13</v>
      </c>
    </row>
    <row r="32">
      <c r="A32" s="86" t="str">
        <f>CONCATENATE('Results to Statements Mapping'!$B32,'Results to Statements Mapping'!$C32)</f>
        <v>141</v>
      </c>
      <c r="B32" s="87">
        <v>14.0</v>
      </c>
      <c r="C32" s="88">
        <v>1.0</v>
      </c>
      <c r="D32" s="89" t="s">
        <v>581</v>
      </c>
      <c r="E32" s="89"/>
      <c r="F32" s="89"/>
      <c r="G32" s="89"/>
      <c r="H32" s="89" t="s">
        <v>586</v>
      </c>
      <c r="I32" s="89" t="s">
        <v>586</v>
      </c>
      <c r="J32" s="89"/>
      <c r="K32" s="89" t="s">
        <v>581</v>
      </c>
      <c r="L32" s="89"/>
      <c r="M32" s="89"/>
      <c r="N32" s="89"/>
      <c r="O32" s="89"/>
      <c r="P32" s="89"/>
      <c r="Q32" s="89"/>
      <c r="R32" s="89"/>
      <c r="S32" s="89"/>
      <c r="T32" s="89"/>
      <c r="U32" s="89"/>
      <c r="V32" s="89"/>
      <c r="W32" s="89"/>
      <c r="X32" s="89"/>
      <c r="Y32" s="89"/>
      <c r="Z32" s="89"/>
      <c r="AA32" s="89"/>
      <c r="AB32" s="89" t="s">
        <v>581</v>
      </c>
      <c r="AC32" s="89" t="s">
        <v>581</v>
      </c>
      <c r="AD32" s="89"/>
      <c r="AE32" s="89"/>
      <c r="AF32" s="89"/>
      <c r="AG32" s="89"/>
      <c r="AH32" s="89"/>
      <c r="AI32" s="89"/>
      <c r="AJ32" s="89"/>
      <c r="AK32" s="89"/>
      <c r="AL32" s="89" t="s">
        <v>586</v>
      </c>
      <c r="AM32" s="89" t="s">
        <v>581</v>
      </c>
      <c r="AN32" s="89" t="s">
        <v>586</v>
      </c>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89"/>
      <c r="BT32" s="89"/>
      <c r="BU32" s="89"/>
      <c r="BV32" s="89"/>
      <c r="BW32" s="89"/>
      <c r="BX32" s="89"/>
      <c r="BY32" s="89"/>
      <c r="BZ32" s="89"/>
      <c r="CA32" s="89"/>
      <c r="CB32" s="89"/>
      <c r="CC32" s="89"/>
      <c r="CD32" s="89"/>
      <c r="CE32" s="89"/>
      <c r="CF32" s="89"/>
      <c r="CG32" s="89"/>
      <c r="CH32" s="89"/>
      <c r="CI32" s="89"/>
      <c r="CJ32" s="89"/>
      <c r="CK32" s="89"/>
      <c r="CL32" s="89"/>
      <c r="CM32" s="89"/>
      <c r="CN32" s="89"/>
      <c r="CO32" s="89"/>
      <c r="CP32" s="89"/>
      <c r="CQ32" s="89"/>
      <c r="CR32" s="89"/>
      <c r="CS32" s="89"/>
      <c r="CT32" s="89"/>
      <c r="CU32" s="89"/>
      <c r="CV32" s="89"/>
      <c r="CW32" s="89"/>
      <c r="CX32" s="89"/>
      <c r="CY32" s="89"/>
      <c r="CZ32" s="89"/>
      <c r="DA32" s="89"/>
      <c r="DB32" s="89"/>
      <c r="DC32" s="89"/>
      <c r="DD32" s="89"/>
      <c r="DE32" s="89"/>
      <c r="DF32" s="89"/>
      <c r="DG32" s="89"/>
      <c r="DH32" s="89"/>
      <c r="DI32" s="89"/>
      <c r="DJ32" s="89"/>
      <c r="DK32" s="89"/>
      <c r="DL32" s="89"/>
      <c r="DM32" s="89"/>
      <c r="DN32" s="89"/>
      <c r="DO32" s="89"/>
      <c r="DP32" s="89"/>
      <c r="DQ32" s="89"/>
      <c r="DR32" s="89"/>
      <c r="DS32" s="89"/>
      <c r="DT32" s="89"/>
      <c r="DU32" s="89"/>
      <c r="DV32" s="89"/>
      <c r="DW32" s="89"/>
      <c r="DX32" s="89"/>
      <c r="DY32" s="86" t="s">
        <v>283</v>
      </c>
      <c r="DZ32" s="86" t="s">
        <v>284</v>
      </c>
      <c r="EA32" s="86" t="s">
        <v>146</v>
      </c>
      <c r="EB32" s="86" t="s">
        <v>597</v>
      </c>
      <c r="EC32" s="86" t="s">
        <v>875</v>
      </c>
      <c r="ED32" s="86" t="s">
        <v>877</v>
      </c>
      <c r="EE32" s="86"/>
      <c r="EF32" s="88">
        <v>12.0</v>
      </c>
      <c r="EH32">
        <v>14.0</v>
      </c>
      <c r="EI32" s="2">
        <f t="shared" si="1"/>
        <v>14</v>
      </c>
    </row>
    <row r="33">
      <c r="A33" s="86" t="str">
        <f>CONCATENATE('Results to Statements Mapping'!$B33,'Results to Statements Mapping'!$C33)</f>
        <v>142</v>
      </c>
      <c r="B33" s="87">
        <v>14.0</v>
      </c>
      <c r="C33" s="88">
        <v>2.0</v>
      </c>
      <c r="D33" s="89" t="s">
        <v>581</v>
      </c>
      <c r="E33" s="89"/>
      <c r="F33" s="89"/>
      <c r="G33" s="89"/>
      <c r="H33" s="89" t="s">
        <v>586</v>
      </c>
      <c r="I33" s="89" t="s">
        <v>586</v>
      </c>
      <c r="J33" s="89"/>
      <c r="K33" s="89" t="s">
        <v>581</v>
      </c>
      <c r="L33" s="89"/>
      <c r="M33" s="89"/>
      <c r="N33" s="89"/>
      <c r="O33" s="89"/>
      <c r="P33" s="89"/>
      <c r="Q33" s="89"/>
      <c r="R33" s="89"/>
      <c r="S33" s="89"/>
      <c r="T33" s="89"/>
      <c r="U33" s="89"/>
      <c r="V33" s="89"/>
      <c r="W33" s="89"/>
      <c r="X33" s="89"/>
      <c r="Y33" s="89"/>
      <c r="Z33" s="89"/>
      <c r="AA33" s="89"/>
      <c r="AB33" s="89" t="s">
        <v>581</v>
      </c>
      <c r="AC33" s="89" t="s">
        <v>586</v>
      </c>
      <c r="AD33" s="89"/>
      <c r="AE33" s="89" t="s">
        <v>581</v>
      </c>
      <c r="AF33" s="89"/>
      <c r="AG33" s="89"/>
      <c r="AH33" s="89"/>
      <c r="AI33" s="89"/>
      <c r="AJ33" s="89"/>
      <c r="AK33" s="89"/>
      <c r="AL33" s="89" t="s">
        <v>586</v>
      </c>
      <c r="AM33" s="89"/>
      <c r="AN33" s="89" t="s">
        <v>586</v>
      </c>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c r="CJ33" s="89"/>
      <c r="CK33" s="89"/>
      <c r="CL33" s="89"/>
      <c r="CM33" s="89"/>
      <c r="CN33" s="89"/>
      <c r="CO33" s="89"/>
      <c r="CP33" s="89"/>
      <c r="CQ33" s="89"/>
      <c r="CR33" s="89"/>
      <c r="CS33" s="89"/>
      <c r="CT33" s="89"/>
      <c r="CU33" s="89"/>
      <c r="CV33" s="89"/>
      <c r="CW33" s="89"/>
      <c r="CX33" s="89"/>
      <c r="CY33" s="89"/>
      <c r="CZ33" s="89"/>
      <c r="DA33" s="89"/>
      <c r="DB33" s="89"/>
      <c r="DC33" s="89"/>
      <c r="DD33" s="89"/>
      <c r="DE33" s="89"/>
      <c r="DF33" s="89"/>
      <c r="DG33" s="89"/>
      <c r="DH33" s="89"/>
      <c r="DI33" s="89"/>
      <c r="DJ33" s="89"/>
      <c r="DK33" s="89"/>
      <c r="DL33" s="89"/>
      <c r="DM33" s="89"/>
      <c r="DN33" s="89"/>
      <c r="DO33" s="89"/>
      <c r="DP33" s="89"/>
      <c r="DQ33" s="89"/>
      <c r="DR33" s="89"/>
      <c r="DS33" s="89"/>
      <c r="DT33" s="89"/>
      <c r="DU33" s="89"/>
      <c r="DV33" s="89"/>
      <c r="DW33" s="89"/>
      <c r="DX33" s="89"/>
      <c r="DY33" s="86" t="s">
        <v>283</v>
      </c>
      <c r="DZ33" s="86" t="s">
        <v>284</v>
      </c>
      <c r="EA33" s="86" t="s">
        <v>146</v>
      </c>
      <c r="EB33" s="86" t="s">
        <v>597</v>
      </c>
      <c r="EC33" s="86" t="s">
        <v>875</v>
      </c>
      <c r="ED33" s="86" t="s">
        <v>881</v>
      </c>
      <c r="EE33" s="86"/>
      <c r="EF33" s="88">
        <v>12.0</v>
      </c>
      <c r="EH33">
        <v>14.0</v>
      </c>
      <c r="EI33" s="2">
        <f t="shared" si="1"/>
        <v>14</v>
      </c>
    </row>
    <row r="34">
      <c r="A34" s="86" t="str">
        <f>CONCATENATE('Results to Statements Mapping'!$B34,'Results to Statements Mapping'!$C34)</f>
        <v>143</v>
      </c>
      <c r="B34" s="87">
        <v>14.0</v>
      </c>
      <c r="C34" s="88">
        <v>3.0</v>
      </c>
      <c r="D34" s="89" t="s">
        <v>581</v>
      </c>
      <c r="E34" s="89"/>
      <c r="F34" s="89"/>
      <c r="G34" s="89"/>
      <c r="H34" s="89" t="s">
        <v>586</v>
      </c>
      <c r="I34" s="89" t="s">
        <v>586</v>
      </c>
      <c r="J34" s="89"/>
      <c r="K34" s="89" t="s">
        <v>581</v>
      </c>
      <c r="L34" s="89"/>
      <c r="M34" s="89"/>
      <c r="N34" s="89"/>
      <c r="O34" s="89"/>
      <c r="P34" s="89"/>
      <c r="Q34" s="89"/>
      <c r="R34" s="89"/>
      <c r="S34" s="89"/>
      <c r="T34" s="89"/>
      <c r="U34" s="89"/>
      <c r="V34" s="89"/>
      <c r="W34" s="89"/>
      <c r="X34" s="89"/>
      <c r="Y34" s="89"/>
      <c r="Z34" s="89"/>
      <c r="AA34" s="89"/>
      <c r="AB34" s="89" t="s">
        <v>581</v>
      </c>
      <c r="AC34" s="89" t="s">
        <v>586</v>
      </c>
      <c r="AD34" s="89"/>
      <c r="AE34" s="89"/>
      <c r="AF34" s="89" t="s">
        <v>581</v>
      </c>
      <c r="AG34" s="89"/>
      <c r="AH34" s="89"/>
      <c r="AI34" s="89"/>
      <c r="AJ34" s="89"/>
      <c r="AK34" s="89"/>
      <c r="AL34" s="89" t="s">
        <v>586</v>
      </c>
      <c r="AM34" s="89" t="s">
        <v>581</v>
      </c>
      <c r="AN34" s="89" t="s">
        <v>586</v>
      </c>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c r="DW34" s="89"/>
      <c r="DX34" s="89"/>
      <c r="DY34" s="86" t="s">
        <v>283</v>
      </c>
      <c r="DZ34" s="86" t="s">
        <v>284</v>
      </c>
      <c r="EA34" s="86" t="s">
        <v>146</v>
      </c>
      <c r="EB34" s="86" t="s">
        <v>597</v>
      </c>
      <c r="EC34" s="86" t="s">
        <v>875</v>
      </c>
      <c r="ED34" s="86" t="s">
        <v>882</v>
      </c>
      <c r="EE34" s="86"/>
      <c r="EF34" s="88">
        <v>12.0</v>
      </c>
      <c r="EH34">
        <v>14.0</v>
      </c>
      <c r="EI34" s="2">
        <f t="shared" si="1"/>
        <v>14</v>
      </c>
    </row>
    <row r="35">
      <c r="A35" s="86" t="str">
        <f>CONCATENATE('Results to Statements Mapping'!$B35,'Results to Statements Mapping'!$C35)</f>
        <v>151</v>
      </c>
      <c r="B35" s="87">
        <v>15.0</v>
      </c>
      <c r="C35" s="88">
        <v>1.0</v>
      </c>
      <c r="D35" s="89" t="s">
        <v>581</v>
      </c>
      <c r="E35" s="89"/>
      <c r="F35" s="89"/>
      <c r="G35" s="89"/>
      <c r="H35" s="89" t="s">
        <v>586</v>
      </c>
      <c r="I35" s="89" t="s">
        <v>586</v>
      </c>
      <c r="J35" s="89"/>
      <c r="K35" s="89" t="s">
        <v>581</v>
      </c>
      <c r="L35" s="89"/>
      <c r="M35" s="89"/>
      <c r="N35" s="89"/>
      <c r="O35" s="89"/>
      <c r="P35" s="89"/>
      <c r="Q35" s="89"/>
      <c r="R35" s="89"/>
      <c r="S35" s="89"/>
      <c r="T35" s="89"/>
      <c r="U35" s="89"/>
      <c r="V35" s="89"/>
      <c r="W35" s="89"/>
      <c r="X35" s="89"/>
      <c r="Y35" s="89"/>
      <c r="Z35" s="89"/>
      <c r="AA35" s="89"/>
      <c r="AB35" s="89" t="s">
        <v>581</v>
      </c>
      <c r="AC35" s="89" t="s">
        <v>581</v>
      </c>
      <c r="AD35" s="89"/>
      <c r="AE35" s="89"/>
      <c r="AF35" s="89"/>
      <c r="AG35" s="89"/>
      <c r="AH35" s="89"/>
      <c r="AI35" s="89"/>
      <c r="AJ35" s="89"/>
      <c r="AK35" s="89"/>
      <c r="AL35" s="89" t="s">
        <v>581</v>
      </c>
      <c r="AM35" s="89"/>
      <c r="AN35" s="89"/>
      <c r="AO35" s="89" t="s">
        <v>581</v>
      </c>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c r="DW35" s="89"/>
      <c r="DX35" s="89"/>
      <c r="DY35" s="86" t="s">
        <v>308</v>
      </c>
      <c r="DZ35" s="86" t="s">
        <v>309</v>
      </c>
      <c r="EA35" s="86" t="s">
        <v>146</v>
      </c>
      <c r="EB35" s="86" t="s">
        <v>597</v>
      </c>
      <c r="EC35" s="86" t="s">
        <v>875</v>
      </c>
      <c r="ED35" s="86" t="s">
        <v>877</v>
      </c>
      <c r="EE35" s="86"/>
      <c r="EF35" s="88">
        <v>13.0</v>
      </c>
      <c r="EH35">
        <v>15.0</v>
      </c>
      <c r="EI35" s="2">
        <f t="shared" si="1"/>
        <v>15</v>
      </c>
    </row>
    <row r="36">
      <c r="A36" s="86" t="str">
        <f>CONCATENATE('Results to Statements Mapping'!$B36,'Results to Statements Mapping'!$C36)</f>
        <v>152</v>
      </c>
      <c r="B36" s="87">
        <v>15.0</v>
      </c>
      <c r="C36" s="88">
        <v>2.0</v>
      </c>
      <c r="D36" s="89" t="s">
        <v>581</v>
      </c>
      <c r="E36" s="89"/>
      <c r="F36" s="89"/>
      <c r="G36" s="89"/>
      <c r="H36" s="89" t="s">
        <v>586</v>
      </c>
      <c r="I36" s="89" t="s">
        <v>586</v>
      </c>
      <c r="J36" s="89"/>
      <c r="K36" s="89" t="s">
        <v>581</v>
      </c>
      <c r="L36" s="89"/>
      <c r="M36" s="89"/>
      <c r="N36" s="89"/>
      <c r="O36" s="89"/>
      <c r="P36" s="89"/>
      <c r="Q36" s="89"/>
      <c r="R36" s="89"/>
      <c r="S36" s="89"/>
      <c r="T36" s="89"/>
      <c r="U36" s="89"/>
      <c r="V36" s="89"/>
      <c r="W36" s="89"/>
      <c r="X36" s="89"/>
      <c r="Y36" s="89"/>
      <c r="Z36" s="89"/>
      <c r="AA36" s="89"/>
      <c r="AB36" s="89" t="s">
        <v>581</v>
      </c>
      <c r="AC36" s="89" t="s">
        <v>586</v>
      </c>
      <c r="AD36" s="89"/>
      <c r="AE36" s="89"/>
      <c r="AF36" s="89" t="s">
        <v>581</v>
      </c>
      <c r="AG36" s="89"/>
      <c r="AH36" s="89"/>
      <c r="AI36" s="89"/>
      <c r="AJ36" s="89"/>
      <c r="AK36" s="89"/>
      <c r="AL36" s="89" t="s">
        <v>581</v>
      </c>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c r="DW36" s="89"/>
      <c r="DX36" s="89"/>
      <c r="DY36" s="86" t="s">
        <v>308</v>
      </c>
      <c r="DZ36" s="86" t="s">
        <v>309</v>
      </c>
      <c r="EA36" s="86" t="s">
        <v>146</v>
      </c>
      <c r="EB36" s="86" t="s">
        <v>597</v>
      </c>
      <c r="EC36" s="86" t="s">
        <v>875</v>
      </c>
      <c r="ED36" s="86" t="s">
        <v>881</v>
      </c>
      <c r="EE36" s="86"/>
      <c r="EF36" s="88">
        <v>13.0</v>
      </c>
      <c r="EH36">
        <v>15.0</v>
      </c>
      <c r="EI36" s="2">
        <f t="shared" si="1"/>
        <v>15</v>
      </c>
    </row>
    <row r="37">
      <c r="A37" s="86" t="str">
        <f>CONCATENATE('Results to Statements Mapping'!$B37,'Results to Statements Mapping'!$C37)</f>
        <v>161</v>
      </c>
      <c r="B37" s="87">
        <v>16.0</v>
      </c>
      <c r="C37" s="88">
        <v>1.0</v>
      </c>
      <c r="D37" s="89" t="s">
        <v>581</v>
      </c>
      <c r="E37" s="89"/>
      <c r="F37" s="89"/>
      <c r="G37" s="89"/>
      <c r="H37" s="89" t="s">
        <v>586</v>
      </c>
      <c r="I37" s="89" t="s">
        <v>586</v>
      </c>
      <c r="J37" s="89"/>
      <c r="K37" s="89"/>
      <c r="L37" s="89"/>
      <c r="M37" s="89"/>
      <c r="N37" s="89"/>
      <c r="O37" s="89"/>
      <c r="P37" s="89"/>
      <c r="Q37" s="89"/>
      <c r="R37" s="89"/>
      <c r="S37" s="89"/>
      <c r="T37" s="89"/>
      <c r="U37" s="89"/>
      <c r="V37" s="89"/>
      <c r="W37" s="89"/>
      <c r="X37" s="89"/>
      <c r="Y37" s="89"/>
      <c r="Z37" s="89"/>
      <c r="AA37" s="89"/>
      <c r="AB37" s="89" t="s">
        <v>581</v>
      </c>
      <c r="AC37" s="89" t="s">
        <v>581</v>
      </c>
      <c r="AD37" s="89"/>
      <c r="AE37" s="89"/>
      <c r="AF37" s="89"/>
      <c r="AG37" s="89"/>
      <c r="AH37" s="89"/>
      <c r="AI37" s="89"/>
      <c r="AJ37" s="89"/>
      <c r="AK37" s="89"/>
      <c r="AL37" s="89"/>
      <c r="AM37" s="89"/>
      <c r="AN37" s="89"/>
      <c r="AO37" s="89" t="s">
        <v>586</v>
      </c>
      <c r="AP37" s="89" t="s">
        <v>581</v>
      </c>
      <c r="AQ37" s="89" t="s">
        <v>581</v>
      </c>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6" t="s">
        <v>325</v>
      </c>
      <c r="DZ37" s="86" t="s">
        <v>883</v>
      </c>
      <c r="EA37" s="86" t="s">
        <v>146</v>
      </c>
      <c r="EB37" s="86" t="s">
        <v>597</v>
      </c>
      <c r="EC37" s="86" t="s">
        <v>328</v>
      </c>
      <c r="ED37" s="86" t="s">
        <v>877</v>
      </c>
      <c r="EE37" s="86"/>
      <c r="EF37" s="88">
        <v>14.0</v>
      </c>
      <c r="EH37">
        <v>16.0</v>
      </c>
      <c r="EI37" s="2">
        <f t="shared" si="1"/>
        <v>16</v>
      </c>
    </row>
    <row r="38">
      <c r="A38" s="86" t="str">
        <f>CONCATENATE('Results to Statements Mapping'!$B38,'Results to Statements Mapping'!$C38)</f>
        <v>171</v>
      </c>
      <c r="B38" s="87">
        <v>17.0</v>
      </c>
      <c r="C38" s="88">
        <v>1.0</v>
      </c>
      <c r="D38" s="89" t="s">
        <v>581</v>
      </c>
      <c r="E38" s="89"/>
      <c r="F38" s="89"/>
      <c r="G38" s="89"/>
      <c r="H38" s="89" t="s">
        <v>586</v>
      </c>
      <c r="I38" s="89" t="s">
        <v>586</v>
      </c>
      <c r="J38" s="89"/>
      <c r="K38" s="89"/>
      <c r="L38" s="89"/>
      <c r="M38" s="89"/>
      <c r="N38" s="89"/>
      <c r="O38" s="89"/>
      <c r="P38" s="89"/>
      <c r="Q38" s="89"/>
      <c r="R38" s="89"/>
      <c r="S38" s="89"/>
      <c r="T38" s="89"/>
      <c r="U38" s="89"/>
      <c r="V38" s="89"/>
      <c r="W38" s="89"/>
      <c r="X38" s="89"/>
      <c r="Y38" s="89"/>
      <c r="Z38" s="89"/>
      <c r="AA38" s="89"/>
      <c r="AB38" s="89" t="s">
        <v>581</v>
      </c>
      <c r="AC38" s="89" t="s">
        <v>586</v>
      </c>
      <c r="AD38" s="89" t="s">
        <v>581</v>
      </c>
      <c r="AE38" s="89"/>
      <c r="AF38" s="89"/>
      <c r="AG38" s="89"/>
      <c r="AH38" s="89"/>
      <c r="AI38" s="89"/>
      <c r="AJ38" s="89"/>
      <c r="AK38" s="89"/>
      <c r="AL38" s="89"/>
      <c r="AM38" s="89"/>
      <c r="AN38" s="89"/>
      <c r="AO38" s="89"/>
      <c r="AP38" s="89"/>
      <c r="AQ38" s="89"/>
      <c r="AR38" s="89" t="s">
        <v>581</v>
      </c>
      <c r="AS38" s="89"/>
      <c r="AT38" s="89"/>
      <c r="AU38" s="89" t="s">
        <v>586</v>
      </c>
      <c r="AV38" s="89" t="s">
        <v>581</v>
      </c>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c r="DW38" s="89"/>
      <c r="DX38" s="89"/>
      <c r="DY38" s="86" t="s">
        <v>346</v>
      </c>
      <c r="DZ38" s="86" t="s">
        <v>347</v>
      </c>
      <c r="EA38" s="86" t="s">
        <v>146</v>
      </c>
      <c r="EB38" s="86" t="s">
        <v>597</v>
      </c>
      <c r="EC38" s="86" t="s">
        <v>710</v>
      </c>
      <c r="ED38" s="86"/>
      <c r="EE38" s="86"/>
      <c r="EF38" s="88">
        <v>15.0</v>
      </c>
      <c r="EH38">
        <v>17.0</v>
      </c>
      <c r="EI38" s="2">
        <f t="shared" si="1"/>
        <v>17</v>
      </c>
    </row>
    <row r="39">
      <c r="A39" s="86" t="str">
        <f>CONCATENATE('Results to Statements Mapping'!$B39,'Results to Statements Mapping'!$C39)</f>
        <v>181</v>
      </c>
      <c r="B39" s="87">
        <v>18.0</v>
      </c>
      <c r="C39" s="88">
        <v>1.0</v>
      </c>
      <c r="D39" s="89" t="s">
        <v>581</v>
      </c>
      <c r="E39" s="89"/>
      <c r="F39" s="89"/>
      <c r="G39" s="89"/>
      <c r="H39" s="89" t="s">
        <v>586</v>
      </c>
      <c r="I39" s="89" t="s">
        <v>586</v>
      </c>
      <c r="J39" s="89"/>
      <c r="K39" s="89" t="s">
        <v>581</v>
      </c>
      <c r="L39" s="89"/>
      <c r="M39" s="89"/>
      <c r="N39" s="89"/>
      <c r="O39" s="89"/>
      <c r="P39" s="89"/>
      <c r="Q39" s="89"/>
      <c r="R39" s="89"/>
      <c r="S39" s="89"/>
      <c r="T39" s="89"/>
      <c r="U39" s="89"/>
      <c r="V39" s="89"/>
      <c r="W39" s="89"/>
      <c r="X39" s="89"/>
      <c r="Y39" s="89"/>
      <c r="Z39" s="89"/>
      <c r="AA39" s="89"/>
      <c r="AB39" s="89" t="s">
        <v>581</v>
      </c>
      <c r="AC39" s="89" t="s">
        <v>581</v>
      </c>
      <c r="AD39" s="89"/>
      <c r="AE39" s="89"/>
      <c r="AF39" s="89"/>
      <c r="AG39" s="89"/>
      <c r="AH39" s="89"/>
      <c r="AI39" s="89"/>
      <c r="AJ39" s="89"/>
      <c r="AK39" s="89"/>
      <c r="AL39" s="89" t="s">
        <v>581</v>
      </c>
      <c r="AM39" s="89"/>
      <c r="AN39" s="89"/>
      <c r="AO39" s="89" t="s">
        <v>581</v>
      </c>
      <c r="AP39" s="89"/>
      <c r="AQ39" s="89"/>
      <c r="AR39" s="89"/>
      <c r="AS39" s="89"/>
      <c r="AT39" s="89"/>
      <c r="AU39" s="89"/>
      <c r="AV39" s="89"/>
      <c r="AW39" s="89"/>
      <c r="AX39" s="89"/>
      <c r="AY39" s="89"/>
      <c r="AZ39" s="89"/>
      <c r="BA39" s="89"/>
      <c r="BB39" s="89"/>
      <c r="BC39" s="89"/>
      <c r="BD39" s="89" t="s">
        <v>581</v>
      </c>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89"/>
      <c r="DD39" s="89"/>
      <c r="DE39" s="89"/>
      <c r="DF39" s="89"/>
      <c r="DG39" s="89"/>
      <c r="DH39" s="89"/>
      <c r="DI39" s="89"/>
      <c r="DJ39" s="89"/>
      <c r="DK39" s="89"/>
      <c r="DL39" s="89"/>
      <c r="DM39" s="89"/>
      <c r="DN39" s="89"/>
      <c r="DO39" s="89"/>
      <c r="DP39" s="89"/>
      <c r="DQ39" s="89"/>
      <c r="DR39" s="89"/>
      <c r="DS39" s="89"/>
      <c r="DT39" s="89"/>
      <c r="DU39" s="89"/>
      <c r="DV39" s="89"/>
      <c r="DW39" s="89"/>
      <c r="DX39" s="89"/>
      <c r="DY39" s="86" t="s">
        <v>372</v>
      </c>
      <c r="DZ39" s="86" t="s">
        <v>884</v>
      </c>
      <c r="EA39" s="86" t="s">
        <v>146</v>
      </c>
      <c r="EB39" s="86" t="s">
        <v>597</v>
      </c>
      <c r="EC39" s="86" t="s">
        <v>374</v>
      </c>
      <c r="ED39" s="86" t="s">
        <v>885</v>
      </c>
      <c r="EE39" s="86"/>
      <c r="EF39" s="88">
        <v>65.0</v>
      </c>
      <c r="EH39">
        <v>18.0</v>
      </c>
      <c r="EI39" s="2">
        <f t="shared" si="1"/>
        <v>18</v>
      </c>
    </row>
    <row r="40">
      <c r="A40" s="86" t="str">
        <f>CONCATENATE('Results to Statements Mapping'!$B40,'Results to Statements Mapping'!$C40)</f>
        <v>182</v>
      </c>
      <c r="B40" s="87">
        <v>18.0</v>
      </c>
      <c r="C40" s="88">
        <v>2.0</v>
      </c>
      <c r="D40" s="89" t="s">
        <v>581</v>
      </c>
      <c r="E40" s="89"/>
      <c r="F40" s="89"/>
      <c r="G40" s="89"/>
      <c r="H40" s="89" t="s">
        <v>586</v>
      </c>
      <c r="I40" s="89" t="s">
        <v>586</v>
      </c>
      <c r="J40" s="89"/>
      <c r="K40" s="89" t="s">
        <v>581</v>
      </c>
      <c r="L40" s="89"/>
      <c r="M40" s="89"/>
      <c r="N40" s="89"/>
      <c r="O40" s="89"/>
      <c r="P40" s="89"/>
      <c r="Q40" s="89"/>
      <c r="R40" s="89"/>
      <c r="S40" s="89"/>
      <c r="T40" s="89"/>
      <c r="U40" s="89"/>
      <c r="V40" s="89"/>
      <c r="W40" s="89"/>
      <c r="X40" s="89"/>
      <c r="Y40" s="89"/>
      <c r="Z40" s="89"/>
      <c r="AA40" s="89"/>
      <c r="AB40" s="89" t="s">
        <v>581</v>
      </c>
      <c r="AC40" s="89" t="s">
        <v>586</v>
      </c>
      <c r="AD40" s="89"/>
      <c r="AE40" s="89"/>
      <c r="AF40" s="89" t="s">
        <v>581</v>
      </c>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t="s">
        <v>581</v>
      </c>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6" t="s">
        <v>886</v>
      </c>
      <c r="DZ40" s="86" t="s">
        <v>887</v>
      </c>
      <c r="EA40" s="86" t="s">
        <v>146</v>
      </c>
      <c r="EB40" s="86" t="s">
        <v>597</v>
      </c>
      <c r="EC40" s="86" t="s">
        <v>374</v>
      </c>
      <c r="ED40" s="86" t="s">
        <v>888</v>
      </c>
      <c r="EE40" s="86"/>
      <c r="EF40" s="88">
        <v>65.0</v>
      </c>
      <c r="EH40">
        <v>18.0</v>
      </c>
      <c r="EI40" s="2">
        <f t="shared" si="1"/>
        <v>18</v>
      </c>
    </row>
    <row r="41">
      <c r="A41" s="86" t="str">
        <f>CONCATENATE('Results to Statements Mapping'!$B41,'Results to Statements Mapping'!$C41)</f>
        <v>183</v>
      </c>
      <c r="B41" s="87">
        <v>18.0</v>
      </c>
      <c r="C41" s="88">
        <v>3.0</v>
      </c>
      <c r="D41" s="89" t="s">
        <v>581</v>
      </c>
      <c r="E41" s="89"/>
      <c r="F41" s="89"/>
      <c r="G41" s="89"/>
      <c r="H41" s="89" t="s">
        <v>586</v>
      </c>
      <c r="I41" s="89" t="s">
        <v>586</v>
      </c>
      <c r="J41" s="89"/>
      <c r="K41" s="89" t="s">
        <v>581</v>
      </c>
      <c r="L41" s="89"/>
      <c r="M41" s="89"/>
      <c r="N41" s="89"/>
      <c r="O41" s="89"/>
      <c r="P41" s="89"/>
      <c r="Q41" s="89"/>
      <c r="R41" s="89"/>
      <c r="S41" s="89"/>
      <c r="T41" s="89"/>
      <c r="U41" s="89"/>
      <c r="V41" s="89"/>
      <c r="W41" s="89"/>
      <c r="X41" s="89"/>
      <c r="Y41" s="89"/>
      <c r="Z41" s="89"/>
      <c r="AA41" s="89"/>
      <c r="AB41" s="89" t="s">
        <v>586</v>
      </c>
      <c r="AC41" s="89" t="s">
        <v>586</v>
      </c>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t="s">
        <v>581</v>
      </c>
      <c r="BC41" s="89" t="s">
        <v>581</v>
      </c>
      <c r="BD41" s="89" t="s">
        <v>581</v>
      </c>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89"/>
      <c r="DR41" s="89"/>
      <c r="DS41" s="89"/>
      <c r="DT41" s="89"/>
      <c r="DU41" s="89"/>
      <c r="DV41" s="89"/>
      <c r="DW41" s="89"/>
      <c r="DX41" s="89"/>
      <c r="DY41" s="86" t="s">
        <v>889</v>
      </c>
      <c r="DZ41" s="86" t="s">
        <v>887</v>
      </c>
      <c r="EA41" s="86" t="s">
        <v>146</v>
      </c>
      <c r="EB41" s="86" t="s">
        <v>597</v>
      </c>
      <c r="EC41" s="86" t="s">
        <v>374</v>
      </c>
      <c r="ED41" s="86" t="s">
        <v>890</v>
      </c>
      <c r="EE41" s="86"/>
      <c r="EF41" s="88">
        <v>65.0</v>
      </c>
      <c r="EH41">
        <v>18.0</v>
      </c>
      <c r="EI41" s="2">
        <f t="shared" si="1"/>
        <v>18</v>
      </c>
    </row>
    <row r="42">
      <c r="A42" s="86" t="str">
        <f>CONCATENATE('Results to Statements Mapping'!$B42,'Results to Statements Mapping'!$C42)</f>
        <v>191</v>
      </c>
      <c r="B42" s="87">
        <v>19.0</v>
      </c>
      <c r="C42" s="88">
        <v>1.0</v>
      </c>
      <c r="D42" s="89" t="s">
        <v>581</v>
      </c>
      <c r="E42" s="89"/>
      <c r="F42" s="89"/>
      <c r="G42" s="89"/>
      <c r="H42" s="89" t="s">
        <v>586</v>
      </c>
      <c r="I42" s="89"/>
      <c r="J42" s="89"/>
      <c r="K42" s="89" t="s">
        <v>581</v>
      </c>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t="s">
        <v>581</v>
      </c>
      <c r="AW42" s="89" t="s">
        <v>581</v>
      </c>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89"/>
      <c r="DR42" s="89"/>
      <c r="DS42" s="89"/>
      <c r="DT42" s="89"/>
      <c r="DU42" s="89"/>
      <c r="DV42" s="89"/>
      <c r="DW42" s="89"/>
      <c r="DX42" s="89"/>
      <c r="DY42" s="86" t="s">
        <v>383</v>
      </c>
      <c r="DZ42" s="86" t="s">
        <v>384</v>
      </c>
      <c r="EA42" s="86" t="s">
        <v>146</v>
      </c>
      <c r="EB42" s="86" t="s">
        <v>597</v>
      </c>
      <c r="EC42" s="86" t="s">
        <v>386</v>
      </c>
      <c r="ED42" s="86"/>
      <c r="EE42" s="86"/>
      <c r="EF42" s="88">
        <v>16.0</v>
      </c>
      <c r="EH42">
        <v>19.0</v>
      </c>
      <c r="EI42" s="2">
        <f t="shared" si="1"/>
        <v>19</v>
      </c>
    </row>
    <row r="43">
      <c r="A43" s="86" t="str">
        <f>CONCATENATE('Results to Statements Mapping'!$B43,'Results to Statements Mapping'!$C43)</f>
        <v>192</v>
      </c>
      <c r="B43" s="87">
        <v>19.0</v>
      </c>
      <c r="C43" s="88">
        <v>2.0</v>
      </c>
      <c r="D43" s="89"/>
      <c r="E43" s="89"/>
      <c r="F43" s="89" t="s">
        <v>581</v>
      </c>
      <c r="G43" s="89"/>
      <c r="H43" s="89" t="s">
        <v>586</v>
      </c>
      <c r="I43" s="89"/>
      <c r="J43" s="89"/>
      <c r="K43" s="89" t="s">
        <v>581</v>
      </c>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t="s">
        <v>581</v>
      </c>
      <c r="AW43" s="89" t="s">
        <v>581</v>
      </c>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89"/>
      <c r="DD43" s="89"/>
      <c r="DE43" s="89"/>
      <c r="DF43" s="89"/>
      <c r="DG43" s="89"/>
      <c r="DH43" s="89"/>
      <c r="DI43" s="89"/>
      <c r="DJ43" s="89"/>
      <c r="DK43" s="89"/>
      <c r="DL43" s="89"/>
      <c r="DM43" s="89"/>
      <c r="DN43" s="89"/>
      <c r="DO43" s="89"/>
      <c r="DP43" s="89"/>
      <c r="DQ43" s="89"/>
      <c r="DR43" s="89"/>
      <c r="DS43" s="89"/>
      <c r="DT43" s="89"/>
      <c r="DU43" s="89"/>
      <c r="DV43" s="89"/>
      <c r="DW43" s="89"/>
      <c r="DX43" s="89"/>
      <c r="DY43" s="86" t="s">
        <v>383</v>
      </c>
      <c r="DZ43" s="86" t="s">
        <v>384</v>
      </c>
      <c r="EA43" s="86" t="s">
        <v>622</v>
      </c>
      <c r="EB43" s="86" t="s">
        <v>597</v>
      </c>
      <c r="EC43" s="86" t="s">
        <v>386</v>
      </c>
      <c r="ED43" s="86" t="s">
        <v>891</v>
      </c>
      <c r="EE43" s="86"/>
      <c r="EF43" s="88">
        <v>16.0</v>
      </c>
      <c r="EH43">
        <v>19.0</v>
      </c>
      <c r="EI43" s="2">
        <f t="shared" si="1"/>
        <v>19</v>
      </c>
    </row>
    <row r="44">
      <c r="A44" s="86" t="str">
        <f>CONCATENATE('Results to Statements Mapping'!$B44,'Results to Statements Mapping'!$C44)</f>
        <v>193</v>
      </c>
      <c r="B44" s="87">
        <v>19.0</v>
      </c>
      <c r="C44" s="88">
        <v>3.0</v>
      </c>
      <c r="D44" s="89"/>
      <c r="E44" s="89"/>
      <c r="F44" s="89" t="s">
        <v>581</v>
      </c>
      <c r="G44" s="89"/>
      <c r="H44" s="89" t="s">
        <v>586</v>
      </c>
      <c r="I44" s="89"/>
      <c r="J44" s="89"/>
      <c r="K44" s="89" t="s">
        <v>586</v>
      </c>
      <c r="L44" s="89" t="s">
        <v>581</v>
      </c>
      <c r="M44" s="89" t="s">
        <v>581</v>
      </c>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t="s">
        <v>581</v>
      </c>
      <c r="AW44" s="89" t="s">
        <v>581</v>
      </c>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6" t="s">
        <v>383</v>
      </c>
      <c r="DZ44" s="86" t="s">
        <v>384</v>
      </c>
      <c r="EA44" s="86" t="s">
        <v>622</v>
      </c>
      <c r="EB44" s="86" t="s">
        <v>597</v>
      </c>
      <c r="EC44" s="86" t="s">
        <v>386</v>
      </c>
      <c r="ED44" s="86" t="s">
        <v>892</v>
      </c>
      <c r="EE44" s="86"/>
      <c r="EF44" s="88">
        <v>16.0</v>
      </c>
      <c r="EH44">
        <v>19.0</v>
      </c>
      <c r="EI44" s="2">
        <f t="shared" si="1"/>
        <v>19</v>
      </c>
    </row>
    <row r="45">
      <c r="A45" s="86" t="str">
        <f>CONCATENATE('Results to Statements Mapping'!$B45,'Results to Statements Mapping'!$C45)</f>
        <v>194</v>
      </c>
      <c r="B45" s="87">
        <v>19.0</v>
      </c>
      <c r="C45" s="88">
        <v>4.0</v>
      </c>
      <c r="D45" s="89"/>
      <c r="E45" s="89"/>
      <c r="F45" s="89" t="s">
        <v>581</v>
      </c>
      <c r="G45" s="89"/>
      <c r="H45" s="89" t="s">
        <v>586</v>
      </c>
      <c r="I45" s="89"/>
      <c r="J45" s="89"/>
      <c r="K45" s="89" t="s">
        <v>586</v>
      </c>
      <c r="L45" s="89" t="s">
        <v>581</v>
      </c>
      <c r="M45" s="89" t="s">
        <v>586</v>
      </c>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t="s">
        <v>581</v>
      </c>
      <c r="AW45" s="89" t="s">
        <v>581</v>
      </c>
      <c r="AX45" s="89" t="s">
        <v>581</v>
      </c>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6" t="s">
        <v>383</v>
      </c>
      <c r="DZ45" s="86" t="s">
        <v>384</v>
      </c>
      <c r="EA45" s="86" t="s">
        <v>622</v>
      </c>
      <c r="EB45" s="86" t="s">
        <v>597</v>
      </c>
      <c r="EC45" s="86" t="s">
        <v>386</v>
      </c>
      <c r="ED45" s="86" t="s">
        <v>893</v>
      </c>
      <c r="EE45" s="86"/>
      <c r="EF45" s="88">
        <v>16.0</v>
      </c>
      <c r="EH45">
        <v>19.0</v>
      </c>
      <c r="EI45" s="2">
        <f t="shared" si="1"/>
        <v>19</v>
      </c>
    </row>
    <row r="46">
      <c r="A46" s="86" t="str">
        <f>CONCATENATE('Results to Statements Mapping'!$B46,'Results to Statements Mapping'!$C46)</f>
        <v>195</v>
      </c>
      <c r="B46" s="87">
        <v>19.0</v>
      </c>
      <c r="C46" s="88">
        <v>5.0</v>
      </c>
      <c r="D46" s="89"/>
      <c r="E46" s="89"/>
      <c r="F46" s="89"/>
      <c r="G46" s="89" t="s">
        <v>581</v>
      </c>
      <c r="H46" s="89" t="s">
        <v>586</v>
      </c>
      <c r="I46" s="89"/>
      <c r="J46" s="89"/>
      <c r="K46" s="89" t="s">
        <v>581</v>
      </c>
      <c r="L46" s="89" t="s">
        <v>581</v>
      </c>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t="s">
        <v>581</v>
      </c>
      <c r="AW46" s="89" t="s">
        <v>581</v>
      </c>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c r="CV46" s="89"/>
      <c r="CW46" s="89"/>
      <c r="CX46" s="89"/>
      <c r="CY46" s="89"/>
      <c r="CZ46" s="89"/>
      <c r="DA46" s="89"/>
      <c r="DB46" s="89"/>
      <c r="DC46" s="89"/>
      <c r="DD46" s="89"/>
      <c r="DE46" s="89"/>
      <c r="DF46" s="89"/>
      <c r="DG46" s="89"/>
      <c r="DH46" s="89"/>
      <c r="DI46" s="89"/>
      <c r="DJ46" s="89"/>
      <c r="DK46" s="89"/>
      <c r="DL46" s="89"/>
      <c r="DM46" s="89"/>
      <c r="DN46" s="89"/>
      <c r="DO46" s="89"/>
      <c r="DP46" s="89"/>
      <c r="DQ46" s="89"/>
      <c r="DR46" s="89"/>
      <c r="DS46" s="89"/>
      <c r="DT46" s="89"/>
      <c r="DU46" s="89"/>
      <c r="DV46" s="89"/>
      <c r="DW46" s="89"/>
      <c r="DX46" s="89"/>
      <c r="DY46" s="86" t="s">
        <v>383</v>
      </c>
      <c r="DZ46" s="86" t="s">
        <v>384</v>
      </c>
      <c r="EA46" s="86" t="s">
        <v>635</v>
      </c>
      <c r="EB46" s="86" t="s">
        <v>597</v>
      </c>
      <c r="EC46" s="86" t="s">
        <v>386</v>
      </c>
      <c r="ED46" s="86" t="s">
        <v>894</v>
      </c>
      <c r="EE46" s="86"/>
      <c r="EF46" s="88">
        <v>16.0</v>
      </c>
      <c r="EH46">
        <v>19.0</v>
      </c>
      <c r="EI46" s="2">
        <f t="shared" si="1"/>
        <v>19</v>
      </c>
    </row>
    <row r="47">
      <c r="A47" s="86" t="str">
        <f>CONCATENATE('Results to Statements Mapping'!$B47,'Results to Statements Mapping'!$C47)</f>
        <v>196</v>
      </c>
      <c r="B47" s="87">
        <v>19.0</v>
      </c>
      <c r="C47" s="88">
        <v>6.0</v>
      </c>
      <c r="D47" s="89"/>
      <c r="E47" s="89"/>
      <c r="F47" s="89"/>
      <c r="G47" s="89" t="s">
        <v>581</v>
      </c>
      <c r="H47" s="89" t="s">
        <v>586</v>
      </c>
      <c r="I47" s="89"/>
      <c r="J47" s="89"/>
      <c r="K47" s="89" t="s">
        <v>586</v>
      </c>
      <c r="L47" s="89" t="s">
        <v>581</v>
      </c>
      <c r="M47" s="89" t="s">
        <v>581</v>
      </c>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t="s">
        <v>581</v>
      </c>
      <c r="AW47" s="89" t="s">
        <v>581</v>
      </c>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c r="CV47" s="89"/>
      <c r="CW47" s="89"/>
      <c r="CX47" s="89"/>
      <c r="CY47" s="89"/>
      <c r="CZ47" s="89"/>
      <c r="DA47" s="89"/>
      <c r="DB47" s="89"/>
      <c r="DC47" s="89"/>
      <c r="DD47" s="89"/>
      <c r="DE47" s="89"/>
      <c r="DF47" s="89"/>
      <c r="DG47" s="89"/>
      <c r="DH47" s="89"/>
      <c r="DI47" s="89"/>
      <c r="DJ47" s="89"/>
      <c r="DK47" s="89"/>
      <c r="DL47" s="89"/>
      <c r="DM47" s="89"/>
      <c r="DN47" s="89"/>
      <c r="DO47" s="89"/>
      <c r="DP47" s="89"/>
      <c r="DQ47" s="89"/>
      <c r="DR47" s="89"/>
      <c r="DS47" s="89"/>
      <c r="DT47" s="89"/>
      <c r="DU47" s="89"/>
      <c r="DV47" s="89"/>
      <c r="DW47" s="89"/>
      <c r="DX47" s="89"/>
      <c r="DY47" s="86" t="s">
        <v>383</v>
      </c>
      <c r="DZ47" s="86" t="s">
        <v>384</v>
      </c>
      <c r="EA47" s="86" t="s">
        <v>635</v>
      </c>
      <c r="EB47" s="86" t="s">
        <v>597</v>
      </c>
      <c r="EC47" s="86" t="s">
        <v>386</v>
      </c>
      <c r="ED47" s="86" t="s">
        <v>895</v>
      </c>
      <c r="EE47" s="86"/>
      <c r="EF47" s="88">
        <v>16.0</v>
      </c>
      <c r="EH47">
        <v>19.0</v>
      </c>
      <c r="EI47" s="2">
        <f t="shared" si="1"/>
        <v>19</v>
      </c>
    </row>
    <row r="48">
      <c r="A48" s="86" t="str">
        <f>CONCATENATE('Results to Statements Mapping'!$B48,'Results to Statements Mapping'!$C48)</f>
        <v>197</v>
      </c>
      <c r="B48" s="87">
        <v>19.0</v>
      </c>
      <c r="C48" s="88">
        <v>7.0</v>
      </c>
      <c r="D48" s="89"/>
      <c r="E48" s="89"/>
      <c r="F48" s="89"/>
      <c r="G48" s="89" t="s">
        <v>581</v>
      </c>
      <c r="H48" s="89" t="s">
        <v>586</v>
      </c>
      <c r="I48" s="89"/>
      <c r="J48" s="89"/>
      <c r="K48" s="89" t="s">
        <v>586</v>
      </c>
      <c r="L48" s="89" t="s">
        <v>581</v>
      </c>
      <c r="M48" s="89" t="s">
        <v>586</v>
      </c>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t="s">
        <v>581</v>
      </c>
      <c r="AW48" s="89" t="s">
        <v>581</v>
      </c>
      <c r="AX48" s="89" t="s">
        <v>581</v>
      </c>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c r="CV48" s="89"/>
      <c r="CW48" s="89"/>
      <c r="CX48" s="89"/>
      <c r="CY48" s="89"/>
      <c r="CZ48" s="89"/>
      <c r="DA48" s="89"/>
      <c r="DB48" s="89"/>
      <c r="DC48" s="89"/>
      <c r="DD48" s="89"/>
      <c r="DE48" s="89"/>
      <c r="DF48" s="89"/>
      <c r="DG48" s="89"/>
      <c r="DH48" s="89"/>
      <c r="DI48" s="89"/>
      <c r="DJ48" s="89"/>
      <c r="DK48" s="89"/>
      <c r="DL48" s="89"/>
      <c r="DM48" s="89"/>
      <c r="DN48" s="89"/>
      <c r="DO48" s="89"/>
      <c r="DP48" s="89"/>
      <c r="DQ48" s="89"/>
      <c r="DR48" s="89"/>
      <c r="DS48" s="89"/>
      <c r="DT48" s="89"/>
      <c r="DU48" s="89"/>
      <c r="DV48" s="89"/>
      <c r="DW48" s="89"/>
      <c r="DX48" s="89"/>
      <c r="DY48" s="86" t="s">
        <v>383</v>
      </c>
      <c r="DZ48" s="86" t="s">
        <v>384</v>
      </c>
      <c r="EA48" s="86" t="s">
        <v>635</v>
      </c>
      <c r="EB48" s="86" t="s">
        <v>597</v>
      </c>
      <c r="EC48" s="86" t="s">
        <v>386</v>
      </c>
      <c r="ED48" s="86" t="s">
        <v>896</v>
      </c>
      <c r="EE48" s="86"/>
      <c r="EF48" s="88">
        <v>16.0</v>
      </c>
      <c r="EH48">
        <v>19.0</v>
      </c>
      <c r="EI48" s="2">
        <f t="shared" si="1"/>
        <v>19</v>
      </c>
    </row>
    <row r="49">
      <c r="A49" s="86" t="str">
        <f>CONCATENATE('Results to Statements Mapping'!$B49,'Results to Statements Mapping'!$C49)</f>
        <v>198</v>
      </c>
      <c r="B49" s="87">
        <v>19.0</v>
      </c>
      <c r="C49" s="88">
        <v>8.0</v>
      </c>
      <c r="D49" s="89"/>
      <c r="E49" s="89"/>
      <c r="F49" s="89"/>
      <c r="G49" s="89" t="s">
        <v>581</v>
      </c>
      <c r="H49" s="89" t="s">
        <v>586</v>
      </c>
      <c r="I49" s="89"/>
      <c r="J49" s="89"/>
      <c r="K49" s="89"/>
      <c r="L49" s="89" t="s">
        <v>581</v>
      </c>
      <c r="M49" s="89" t="s">
        <v>581</v>
      </c>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t="s">
        <v>581</v>
      </c>
      <c r="AW49" s="89" t="s">
        <v>581</v>
      </c>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c r="CV49" s="89"/>
      <c r="CW49" s="89"/>
      <c r="CX49" s="89"/>
      <c r="CY49" s="89"/>
      <c r="CZ49" s="89"/>
      <c r="DA49" s="89"/>
      <c r="DB49" s="89"/>
      <c r="DC49" s="89"/>
      <c r="DD49" s="89"/>
      <c r="DE49" s="89"/>
      <c r="DF49" s="89"/>
      <c r="DG49" s="89"/>
      <c r="DH49" s="89"/>
      <c r="DI49" s="89"/>
      <c r="DJ49" s="89"/>
      <c r="DK49" s="89"/>
      <c r="DL49" s="89"/>
      <c r="DM49" s="89"/>
      <c r="DN49" s="89"/>
      <c r="DO49" s="89"/>
      <c r="DP49" s="89"/>
      <c r="DQ49" s="89"/>
      <c r="DR49" s="89"/>
      <c r="DS49" s="89"/>
      <c r="DT49" s="89"/>
      <c r="DU49" s="89"/>
      <c r="DV49" s="89"/>
      <c r="DW49" s="89"/>
      <c r="DX49" s="89"/>
      <c r="DY49" s="86" t="s">
        <v>383</v>
      </c>
      <c r="DZ49" s="86" t="s">
        <v>384</v>
      </c>
      <c r="EA49" s="86" t="s">
        <v>635</v>
      </c>
      <c r="EB49" s="86" t="s">
        <v>597</v>
      </c>
      <c r="EC49" s="86" t="s">
        <v>386</v>
      </c>
      <c r="ED49" s="86" t="s">
        <v>897</v>
      </c>
      <c r="EE49" s="86"/>
      <c r="EF49" s="88">
        <v>16.0</v>
      </c>
      <c r="EH49">
        <v>19.0</v>
      </c>
      <c r="EI49" s="2">
        <f t="shared" si="1"/>
        <v>19</v>
      </c>
    </row>
    <row r="50">
      <c r="A50" s="86" t="str">
        <f>CONCATENATE('Results to Statements Mapping'!$B50,'Results to Statements Mapping'!$C50)</f>
        <v>199</v>
      </c>
      <c r="B50" s="87">
        <v>19.0</v>
      </c>
      <c r="C50" s="88">
        <v>9.0</v>
      </c>
      <c r="D50" s="89"/>
      <c r="E50" s="89"/>
      <c r="F50" s="89"/>
      <c r="G50" s="89" t="s">
        <v>581</v>
      </c>
      <c r="H50" s="89" t="s">
        <v>586</v>
      </c>
      <c r="I50" s="89"/>
      <c r="J50" s="89"/>
      <c r="K50" s="89"/>
      <c r="L50" s="89" t="s">
        <v>581</v>
      </c>
      <c r="M50" s="89" t="s">
        <v>586</v>
      </c>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t="s">
        <v>581</v>
      </c>
      <c r="AW50" s="89" t="s">
        <v>581</v>
      </c>
      <c r="AX50" s="89" t="s">
        <v>581</v>
      </c>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c r="CV50" s="89"/>
      <c r="CW50" s="89"/>
      <c r="CX50" s="89"/>
      <c r="CY50" s="89"/>
      <c r="CZ50" s="89"/>
      <c r="DA50" s="89"/>
      <c r="DB50" s="89"/>
      <c r="DC50" s="89"/>
      <c r="DD50" s="89"/>
      <c r="DE50" s="89"/>
      <c r="DF50" s="89"/>
      <c r="DG50" s="89"/>
      <c r="DH50" s="89"/>
      <c r="DI50" s="89"/>
      <c r="DJ50" s="89"/>
      <c r="DK50" s="89"/>
      <c r="DL50" s="89"/>
      <c r="DM50" s="89"/>
      <c r="DN50" s="89"/>
      <c r="DO50" s="89"/>
      <c r="DP50" s="89"/>
      <c r="DQ50" s="89"/>
      <c r="DR50" s="89"/>
      <c r="DS50" s="89"/>
      <c r="DT50" s="89"/>
      <c r="DU50" s="89"/>
      <c r="DV50" s="89"/>
      <c r="DW50" s="89"/>
      <c r="DX50" s="89"/>
      <c r="DY50" s="86" t="s">
        <v>383</v>
      </c>
      <c r="DZ50" s="86" t="s">
        <v>384</v>
      </c>
      <c r="EA50" s="86" t="s">
        <v>635</v>
      </c>
      <c r="EB50" s="86" t="s">
        <v>597</v>
      </c>
      <c r="EC50" s="86" t="s">
        <v>386</v>
      </c>
      <c r="ED50" s="86" t="s">
        <v>898</v>
      </c>
      <c r="EE50" s="86"/>
      <c r="EF50" s="88">
        <v>16.0</v>
      </c>
      <c r="EH50">
        <v>19.0</v>
      </c>
      <c r="EI50" s="2">
        <f t="shared" si="1"/>
        <v>19</v>
      </c>
    </row>
    <row r="51">
      <c r="A51" s="86" t="str">
        <f>CONCATENATE('Results to Statements Mapping'!$B51,'Results to Statements Mapping'!$C51)</f>
        <v>201</v>
      </c>
      <c r="B51" s="87">
        <v>20.0</v>
      </c>
      <c r="C51" s="88">
        <v>1.0</v>
      </c>
      <c r="D51" s="89"/>
      <c r="E51" s="89"/>
      <c r="F51" s="89" t="s">
        <v>581</v>
      </c>
      <c r="G51" s="89"/>
      <c r="H51" s="89" t="s">
        <v>586</v>
      </c>
      <c r="I51" s="89"/>
      <c r="J51" s="89"/>
      <c r="K51" s="89"/>
      <c r="L51" s="89" t="s">
        <v>581</v>
      </c>
      <c r="M51" s="89" t="s">
        <v>586</v>
      </c>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t="s">
        <v>581</v>
      </c>
      <c r="AS51" s="89"/>
      <c r="AT51" s="89"/>
      <c r="AU51" s="89"/>
      <c r="AV51" s="89" t="s">
        <v>581</v>
      </c>
      <c r="AW51" s="89"/>
      <c r="AX51" s="89"/>
      <c r="AY51" s="89"/>
      <c r="AZ51" s="89"/>
      <c r="BA51" s="89"/>
      <c r="BB51" s="89"/>
      <c r="BC51" s="89"/>
      <c r="BD51" s="89"/>
      <c r="BE51" s="89"/>
      <c r="BF51" s="89"/>
      <c r="BG51" s="89"/>
      <c r="BH51" s="89"/>
      <c r="BI51" s="89"/>
      <c r="BJ51" s="89"/>
      <c r="BK51" s="89"/>
      <c r="BL51" s="89"/>
      <c r="BM51" s="89"/>
      <c r="BN51" s="89"/>
      <c r="BO51" s="89"/>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c r="CV51" s="89"/>
      <c r="CW51" s="89"/>
      <c r="CX51" s="89"/>
      <c r="CY51" s="89"/>
      <c r="CZ51" s="89"/>
      <c r="DA51" s="89"/>
      <c r="DB51" s="89"/>
      <c r="DC51" s="89"/>
      <c r="DD51" s="89"/>
      <c r="DE51" s="89"/>
      <c r="DF51" s="89"/>
      <c r="DG51" s="89"/>
      <c r="DH51" s="89"/>
      <c r="DI51" s="89"/>
      <c r="DJ51" s="89"/>
      <c r="DK51" s="89"/>
      <c r="DL51" s="89"/>
      <c r="DM51" s="89"/>
      <c r="DN51" s="89"/>
      <c r="DO51" s="89"/>
      <c r="DP51" s="89"/>
      <c r="DQ51" s="89"/>
      <c r="DR51" s="89"/>
      <c r="DS51" s="89"/>
      <c r="DT51" s="89"/>
      <c r="DU51" s="89"/>
      <c r="DV51" s="89"/>
      <c r="DW51" s="89"/>
      <c r="DX51" s="89"/>
      <c r="DY51" s="86" t="s">
        <v>403</v>
      </c>
      <c r="DZ51" s="86" t="s">
        <v>404</v>
      </c>
      <c r="EA51" s="86" t="s">
        <v>622</v>
      </c>
      <c r="EB51" s="86" t="s">
        <v>597</v>
      </c>
      <c r="EC51" s="86" t="s">
        <v>406</v>
      </c>
      <c r="ED51" s="86"/>
      <c r="EE51" s="86"/>
      <c r="EF51" s="88">
        <v>17.0</v>
      </c>
      <c r="EH51">
        <v>20.0</v>
      </c>
      <c r="EI51" s="2">
        <f t="shared" si="1"/>
        <v>20</v>
      </c>
    </row>
    <row r="52">
      <c r="A52" s="86" t="str">
        <f>CONCATENATE('Results to Statements Mapping'!$B52,'Results to Statements Mapping'!$C52)</f>
        <v>202</v>
      </c>
      <c r="B52" s="87">
        <v>20.0</v>
      </c>
      <c r="C52" s="88">
        <v>2.0</v>
      </c>
      <c r="D52" s="89"/>
      <c r="E52" s="89"/>
      <c r="F52" s="89"/>
      <c r="G52" s="89" t="s">
        <v>581</v>
      </c>
      <c r="H52" s="89" t="s">
        <v>586</v>
      </c>
      <c r="I52" s="89"/>
      <c r="J52" s="89"/>
      <c r="K52" s="89"/>
      <c r="L52" s="89" t="s">
        <v>581</v>
      </c>
      <c r="M52" s="89" t="s">
        <v>586</v>
      </c>
      <c r="N52" s="89"/>
      <c r="O52" s="89"/>
      <c r="P52" s="89"/>
      <c r="Q52" s="89"/>
      <c r="R52" s="89"/>
      <c r="S52" s="89"/>
      <c r="T52" s="89"/>
      <c r="U52" s="89"/>
      <c r="V52" s="89"/>
      <c r="W52" s="89"/>
      <c r="X52" s="89"/>
      <c r="Y52" s="89"/>
      <c r="Z52" s="89"/>
      <c r="AA52" s="89"/>
      <c r="AB52" s="89"/>
      <c r="AC52" s="89"/>
      <c r="AD52" s="89"/>
      <c r="AE52" s="89"/>
      <c r="AF52" s="89"/>
      <c r="AG52" s="89"/>
      <c r="AH52" s="89"/>
      <c r="AI52" s="89"/>
      <c r="AJ52" s="89" t="s">
        <v>581</v>
      </c>
      <c r="AK52" s="89"/>
      <c r="AL52" s="89"/>
      <c r="AM52" s="89"/>
      <c r="AN52" s="89"/>
      <c r="AO52" s="89"/>
      <c r="AP52" s="89"/>
      <c r="AQ52" s="89"/>
      <c r="AR52" s="89" t="s">
        <v>581</v>
      </c>
      <c r="AS52" s="89"/>
      <c r="AT52" s="89"/>
      <c r="AU52" s="89"/>
      <c r="AV52" s="89" t="s">
        <v>581</v>
      </c>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c r="CV52" s="89"/>
      <c r="CW52" s="89"/>
      <c r="CX52" s="89"/>
      <c r="CY52" s="89"/>
      <c r="CZ52" s="89"/>
      <c r="DA52" s="89"/>
      <c r="DB52" s="89"/>
      <c r="DC52" s="89"/>
      <c r="DD52" s="89"/>
      <c r="DE52" s="89"/>
      <c r="DF52" s="89"/>
      <c r="DG52" s="89"/>
      <c r="DH52" s="89"/>
      <c r="DI52" s="89"/>
      <c r="DJ52" s="89"/>
      <c r="DK52" s="89"/>
      <c r="DL52" s="89"/>
      <c r="DM52" s="89"/>
      <c r="DN52" s="89"/>
      <c r="DO52" s="89"/>
      <c r="DP52" s="89"/>
      <c r="DQ52" s="89"/>
      <c r="DR52" s="89"/>
      <c r="DS52" s="89"/>
      <c r="DT52" s="89"/>
      <c r="DU52" s="89"/>
      <c r="DV52" s="89"/>
      <c r="DW52" s="89"/>
      <c r="DX52" s="89"/>
      <c r="DY52" s="86" t="s">
        <v>403</v>
      </c>
      <c r="DZ52" s="86" t="s">
        <v>404</v>
      </c>
      <c r="EA52" s="86" t="s">
        <v>635</v>
      </c>
      <c r="EB52" s="86" t="s">
        <v>597</v>
      </c>
      <c r="EC52" s="86" t="s">
        <v>406</v>
      </c>
      <c r="ED52" s="86" t="s">
        <v>726</v>
      </c>
      <c r="EE52" s="86"/>
      <c r="EF52" s="88">
        <v>17.0</v>
      </c>
      <c r="EH52">
        <v>20.0</v>
      </c>
      <c r="EI52" s="2">
        <f t="shared" si="1"/>
        <v>20</v>
      </c>
    </row>
    <row r="53">
      <c r="A53" s="86" t="str">
        <f>CONCATENATE('Results to Statements Mapping'!$B53,'Results to Statements Mapping'!$C53)</f>
        <v>203</v>
      </c>
      <c r="B53" s="87">
        <v>20.0</v>
      </c>
      <c r="C53" s="88">
        <v>3.0</v>
      </c>
      <c r="D53" s="89"/>
      <c r="E53" s="89"/>
      <c r="F53" s="89"/>
      <c r="G53" s="89" t="s">
        <v>581</v>
      </c>
      <c r="H53" s="89" t="s">
        <v>586</v>
      </c>
      <c r="I53" s="89"/>
      <c r="J53" s="89"/>
      <c r="K53" s="89"/>
      <c r="L53" s="89" t="s">
        <v>581</v>
      </c>
      <c r="M53" s="89" t="s">
        <v>586</v>
      </c>
      <c r="N53" s="89"/>
      <c r="O53" s="89"/>
      <c r="P53" s="89"/>
      <c r="Q53" s="89"/>
      <c r="R53" s="89"/>
      <c r="S53" s="89"/>
      <c r="T53" s="89"/>
      <c r="U53" s="89"/>
      <c r="V53" s="89"/>
      <c r="W53" s="89"/>
      <c r="X53" s="89"/>
      <c r="Y53" s="89"/>
      <c r="Z53" s="89"/>
      <c r="AA53" s="89"/>
      <c r="AB53" s="89"/>
      <c r="AC53" s="89"/>
      <c r="AD53" s="89"/>
      <c r="AE53" s="89"/>
      <c r="AF53" s="89"/>
      <c r="AG53" s="89"/>
      <c r="AH53" s="89"/>
      <c r="AI53" s="89"/>
      <c r="AJ53" s="89" t="s">
        <v>581</v>
      </c>
      <c r="AK53" s="89"/>
      <c r="AL53" s="89"/>
      <c r="AM53" s="89"/>
      <c r="AN53" s="89"/>
      <c r="AO53" s="89"/>
      <c r="AP53" s="89"/>
      <c r="AQ53" s="89"/>
      <c r="AR53" s="89" t="s">
        <v>581</v>
      </c>
      <c r="AS53" s="89"/>
      <c r="AT53" s="89"/>
      <c r="AU53" s="89"/>
      <c r="AV53" s="89" t="s">
        <v>581</v>
      </c>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c r="DM53" s="89"/>
      <c r="DN53" s="89"/>
      <c r="DO53" s="89"/>
      <c r="DP53" s="89"/>
      <c r="DQ53" s="89"/>
      <c r="DR53" s="89"/>
      <c r="DS53" s="89"/>
      <c r="DT53" s="89"/>
      <c r="DU53" s="89"/>
      <c r="DV53" s="89"/>
      <c r="DW53" s="89"/>
      <c r="DX53" s="89"/>
      <c r="DY53" s="86" t="s">
        <v>403</v>
      </c>
      <c r="DZ53" s="86" t="s">
        <v>404</v>
      </c>
      <c r="EA53" s="86" t="s">
        <v>635</v>
      </c>
      <c r="EB53" s="86" t="s">
        <v>597</v>
      </c>
      <c r="EC53" s="86" t="s">
        <v>406</v>
      </c>
      <c r="ED53" s="86" t="s">
        <v>899</v>
      </c>
      <c r="EE53" s="86"/>
      <c r="EF53" s="88">
        <v>17.0</v>
      </c>
      <c r="EH53">
        <v>20.0</v>
      </c>
      <c r="EI53" s="2">
        <f t="shared" si="1"/>
        <v>20</v>
      </c>
    </row>
    <row r="54">
      <c r="A54" s="86" t="str">
        <f>CONCATENATE('Results to Statements Mapping'!$B54,'Results to Statements Mapping'!$C54)</f>
        <v>211</v>
      </c>
      <c r="B54" s="87">
        <v>21.0</v>
      </c>
      <c r="C54" s="88">
        <v>1.0</v>
      </c>
      <c r="D54" s="89"/>
      <c r="E54" s="89"/>
      <c r="F54" s="89" t="s">
        <v>581</v>
      </c>
      <c r="G54" s="89"/>
      <c r="H54" s="89" t="s">
        <v>586</v>
      </c>
      <c r="I54" s="89"/>
      <c r="J54" s="89"/>
      <c r="K54" s="89"/>
      <c r="L54" s="89" t="s">
        <v>581</v>
      </c>
      <c r="M54" s="89" t="s">
        <v>581</v>
      </c>
      <c r="N54" s="89"/>
      <c r="O54" s="89"/>
      <c r="P54" s="89"/>
      <c r="Q54" s="89"/>
      <c r="R54" s="89"/>
      <c r="S54" s="89"/>
      <c r="T54" s="89"/>
      <c r="U54" s="89"/>
      <c r="V54" s="89"/>
      <c r="W54" s="89"/>
      <c r="X54" s="89"/>
      <c r="Y54" s="89"/>
      <c r="Z54" s="89"/>
      <c r="AA54" s="89"/>
      <c r="AB54" s="89"/>
      <c r="AC54" s="89"/>
      <c r="AD54" s="89"/>
      <c r="AE54" s="89"/>
      <c r="AF54" s="89"/>
      <c r="AG54" s="89"/>
      <c r="AH54" s="89"/>
      <c r="AI54" s="89"/>
      <c r="AJ54" s="89"/>
      <c r="AK54" s="89" t="s">
        <v>581</v>
      </c>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89"/>
      <c r="BT54" s="89"/>
      <c r="BU54" s="89"/>
      <c r="BV54" s="89"/>
      <c r="BW54" s="89"/>
      <c r="BX54" s="89"/>
      <c r="BY54" s="89"/>
      <c r="BZ54" s="89"/>
      <c r="CA54" s="89"/>
      <c r="CB54" s="89"/>
      <c r="CC54" s="89"/>
      <c r="CD54" s="89"/>
      <c r="CE54" s="89"/>
      <c r="CF54" s="89"/>
      <c r="CG54" s="89"/>
      <c r="CH54" s="89"/>
      <c r="CI54" s="89"/>
      <c r="CJ54" s="89"/>
      <c r="CK54" s="89"/>
      <c r="CL54" s="89"/>
      <c r="CM54" s="89"/>
      <c r="CN54" s="89"/>
      <c r="CO54" s="89"/>
      <c r="CP54" s="89"/>
      <c r="CQ54" s="89"/>
      <c r="CR54" s="89"/>
      <c r="CS54" s="89"/>
      <c r="CT54" s="89"/>
      <c r="CU54" s="89"/>
      <c r="CV54" s="89"/>
      <c r="CW54" s="89"/>
      <c r="CX54" s="89"/>
      <c r="CY54" s="89"/>
      <c r="CZ54" s="89"/>
      <c r="DA54" s="89"/>
      <c r="DB54" s="89"/>
      <c r="DC54" s="89"/>
      <c r="DD54" s="89"/>
      <c r="DE54" s="89"/>
      <c r="DF54" s="89"/>
      <c r="DG54" s="89"/>
      <c r="DH54" s="89"/>
      <c r="DI54" s="89"/>
      <c r="DJ54" s="89"/>
      <c r="DK54" s="89"/>
      <c r="DL54" s="89"/>
      <c r="DM54" s="89"/>
      <c r="DN54" s="89"/>
      <c r="DO54" s="89"/>
      <c r="DP54" s="89"/>
      <c r="DQ54" s="89"/>
      <c r="DR54" s="89"/>
      <c r="DS54" s="89"/>
      <c r="DT54" s="89"/>
      <c r="DU54" s="89"/>
      <c r="DV54" s="89"/>
      <c r="DW54" s="89"/>
      <c r="DX54" s="89"/>
      <c r="DY54" s="86" t="s">
        <v>458</v>
      </c>
      <c r="DZ54" s="86" t="s">
        <v>460</v>
      </c>
      <c r="EA54" s="86" t="s">
        <v>622</v>
      </c>
      <c r="EB54" s="86" t="s">
        <v>597</v>
      </c>
      <c r="EC54" s="86" t="s">
        <v>406</v>
      </c>
      <c r="ED54" s="86"/>
      <c r="EE54" s="86"/>
      <c r="EF54" s="88">
        <v>18.0</v>
      </c>
      <c r="EH54">
        <v>21.0</v>
      </c>
      <c r="EI54" s="2">
        <f t="shared" si="1"/>
        <v>21</v>
      </c>
    </row>
    <row r="55">
      <c r="A55" s="86" t="str">
        <f>CONCATENATE('Results to Statements Mapping'!$B55,'Results to Statements Mapping'!$C55)</f>
        <v>212</v>
      </c>
      <c r="B55" s="87">
        <v>21.0</v>
      </c>
      <c r="C55" s="88">
        <v>2.0</v>
      </c>
      <c r="D55" s="89"/>
      <c r="E55" s="89"/>
      <c r="F55" s="89"/>
      <c r="G55" s="89" t="s">
        <v>581</v>
      </c>
      <c r="H55" s="89" t="s">
        <v>586</v>
      </c>
      <c r="I55" s="89"/>
      <c r="J55" s="89"/>
      <c r="K55" s="89"/>
      <c r="L55" s="89" t="s">
        <v>581</v>
      </c>
      <c r="M55" s="89" t="s">
        <v>581</v>
      </c>
      <c r="N55" s="89"/>
      <c r="O55" s="89"/>
      <c r="P55" s="89"/>
      <c r="Q55" s="89"/>
      <c r="R55" s="89"/>
      <c r="S55" s="89"/>
      <c r="T55" s="89"/>
      <c r="U55" s="89"/>
      <c r="V55" s="89"/>
      <c r="W55" s="89"/>
      <c r="X55" s="89"/>
      <c r="Y55" s="89"/>
      <c r="Z55" s="89"/>
      <c r="AA55" s="89"/>
      <c r="AB55" s="89"/>
      <c r="AC55" s="89"/>
      <c r="AD55" s="89"/>
      <c r="AE55" s="89"/>
      <c r="AF55" s="89"/>
      <c r="AG55" s="89"/>
      <c r="AH55" s="89"/>
      <c r="AI55" s="89"/>
      <c r="AJ55" s="89"/>
      <c r="AK55" s="89" t="s">
        <v>581</v>
      </c>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89"/>
      <c r="CS55" s="89"/>
      <c r="CT55" s="89"/>
      <c r="CU55" s="89"/>
      <c r="CV55" s="89"/>
      <c r="CW55" s="89"/>
      <c r="CX55" s="89"/>
      <c r="CY55" s="89"/>
      <c r="CZ55" s="89"/>
      <c r="DA55" s="89"/>
      <c r="DB55" s="89"/>
      <c r="DC55" s="89"/>
      <c r="DD55" s="89"/>
      <c r="DE55" s="89"/>
      <c r="DF55" s="89"/>
      <c r="DG55" s="89"/>
      <c r="DH55" s="89"/>
      <c r="DI55" s="89"/>
      <c r="DJ55" s="89"/>
      <c r="DK55" s="89"/>
      <c r="DL55" s="89"/>
      <c r="DM55" s="89"/>
      <c r="DN55" s="89"/>
      <c r="DO55" s="89"/>
      <c r="DP55" s="89"/>
      <c r="DQ55" s="89"/>
      <c r="DR55" s="89"/>
      <c r="DS55" s="89"/>
      <c r="DT55" s="89"/>
      <c r="DU55" s="89"/>
      <c r="DV55" s="89"/>
      <c r="DW55" s="89"/>
      <c r="DX55" s="89"/>
      <c r="DY55" s="86" t="s">
        <v>458</v>
      </c>
      <c r="DZ55" s="86" t="s">
        <v>460</v>
      </c>
      <c r="EA55" s="86" t="s">
        <v>635</v>
      </c>
      <c r="EB55" s="86" t="s">
        <v>597</v>
      </c>
      <c r="EC55" s="86" t="s">
        <v>406</v>
      </c>
      <c r="ED55" s="86" t="s">
        <v>726</v>
      </c>
      <c r="EE55" s="86"/>
      <c r="EF55" s="88">
        <v>18.0</v>
      </c>
      <c r="EH55">
        <v>21.0</v>
      </c>
      <c r="EI55" s="2">
        <f t="shared" si="1"/>
        <v>21</v>
      </c>
    </row>
    <row r="56">
      <c r="A56" s="86" t="str">
        <f>CONCATENATE('Results to Statements Mapping'!$B56,'Results to Statements Mapping'!$C56)</f>
        <v>213</v>
      </c>
      <c r="B56" s="87">
        <v>21.0</v>
      </c>
      <c r="C56" s="88">
        <v>3.0</v>
      </c>
      <c r="D56" s="89"/>
      <c r="E56" s="89"/>
      <c r="F56" s="89"/>
      <c r="G56" s="89" t="s">
        <v>581</v>
      </c>
      <c r="H56" s="89" t="s">
        <v>586</v>
      </c>
      <c r="I56" s="89"/>
      <c r="J56" s="89"/>
      <c r="K56" s="89"/>
      <c r="L56" s="89" t="s">
        <v>581</v>
      </c>
      <c r="M56" s="89" t="s">
        <v>581</v>
      </c>
      <c r="N56" s="89"/>
      <c r="O56" s="89"/>
      <c r="P56" s="89"/>
      <c r="Q56" s="89"/>
      <c r="R56" s="89"/>
      <c r="S56" s="89"/>
      <c r="T56" s="89"/>
      <c r="U56" s="89"/>
      <c r="V56" s="89"/>
      <c r="W56" s="89"/>
      <c r="X56" s="89"/>
      <c r="Y56" s="89"/>
      <c r="Z56" s="89"/>
      <c r="AA56" s="89"/>
      <c r="AB56" s="89"/>
      <c r="AC56" s="89"/>
      <c r="AD56" s="89"/>
      <c r="AE56" s="89"/>
      <c r="AF56" s="89"/>
      <c r="AG56" s="89"/>
      <c r="AH56" s="89"/>
      <c r="AI56" s="89"/>
      <c r="AJ56" s="89"/>
      <c r="AK56" s="89" t="s">
        <v>581</v>
      </c>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89"/>
      <c r="BT56" s="89"/>
      <c r="BU56" s="89"/>
      <c r="BV56" s="89"/>
      <c r="BW56" s="89"/>
      <c r="BX56" s="89"/>
      <c r="BY56" s="89"/>
      <c r="BZ56" s="89"/>
      <c r="CA56" s="89"/>
      <c r="CB56" s="89"/>
      <c r="CC56" s="89"/>
      <c r="CD56" s="89"/>
      <c r="CE56" s="89"/>
      <c r="CF56" s="89"/>
      <c r="CG56" s="89"/>
      <c r="CH56" s="89"/>
      <c r="CI56" s="89"/>
      <c r="CJ56" s="89"/>
      <c r="CK56" s="89"/>
      <c r="CL56" s="89"/>
      <c r="CM56" s="89"/>
      <c r="CN56" s="89"/>
      <c r="CO56" s="89"/>
      <c r="CP56" s="89"/>
      <c r="CQ56" s="89"/>
      <c r="CR56" s="89"/>
      <c r="CS56" s="89"/>
      <c r="CT56" s="89"/>
      <c r="CU56" s="89"/>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6" t="s">
        <v>458</v>
      </c>
      <c r="DZ56" s="86" t="s">
        <v>460</v>
      </c>
      <c r="EA56" s="86" t="s">
        <v>635</v>
      </c>
      <c r="EB56" s="86" t="s">
        <v>597</v>
      </c>
      <c r="EC56" s="86" t="s">
        <v>406</v>
      </c>
      <c r="ED56" s="86" t="s">
        <v>899</v>
      </c>
      <c r="EE56" s="86"/>
      <c r="EF56" s="88">
        <v>18.0</v>
      </c>
      <c r="EH56">
        <v>21.0</v>
      </c>
      <c r="EI56" s="2">
        <f t="shared" si="1"/>
        <v>21</v>
      </c>
    </row>
    <row r="57">
      <c r="A57" s="86" t="str">
        <f>CONCATENATE('Results to Statements Mapping'!$B57,'Results to Statements Mapping'!$C57)</f>
        <v>221</v>
      </c>
      <c r="B57" s="87">
        <v>22.0</v>
      </c>
      <c r="C57" s="88">
        <v>1.0</v>
      </c>
      <c r="D57" s="89" t="s">
        <v>581</v>
      </c>
      <c r="E57" s="89"/>
      <c r="F57" s="89"/>
      <c r="G57" s="89"/>
      <c r="H57" s="89" t="s">
        <v>586</v>
      </c>
      <c r="I57" s="89" t="s">
        <v>581</v>
      </c>
      <c r="J57" s="89" t="s">
        <v>581</v>
      </c>
      <c r="K57" s="89" t="s">
        <v>586</v>
      </c>
      <c r="L57" s="89"/>
      <c r="M57" s="89"/>
      <c r="N57" s="89"/>
      <c r="O57" s="89"/>
      <c r="P57" s="89"/>
      <c r="Q57" s="89"/>
      <c r="R57" s="89" t="s">
        <v>586</v>
      </c>
      <c r="S57" s="89"/>
      <c r="T57" s="89"/>
      <c r="U57" s="89"/>
      <c r="V57" s="89"/>
      <c r="W57" s="89"/>
      <c r="X57" s="89"/>
      <c r="Y57" s="89"/>
      <c r="Z57" s="89"/>
      <c r="AA57" s="89"/>
      <c r="AB57" s="89"/>
      <c r="AC57" s="89"/>
      <c r="AD57" s="89"/>
      <c r="AE57" s="89"/>
      <c r="AF57" s="89"/>
      <c r="AG57" s="89" t="s">
        <v>581</v>
      </c>
      <c r="AH57" s="89"/>
      <c r="AI57" s="89" t="s">
        <v>581</v>
      </c>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89"/>
      <c r="BT57" s="89"/>
      <c r="BU57" s="89"/>
      <c r="BV57" s="89"/>
      <c r="BW57" s="89"/>
      <c r="BX57" s="89"/>
      <c r="BY57" s="89"/>
      <c r="BZ57" s="89"/>
      <c r="CA57" s="89"/>
      <c r="CB57" s="89"/>
      <c r="CC57" s="89"/>
      <c r="CD57" s="89"/>
      <c r="CE57" s="89"/>
      <c r="CF57" s="89"/>
      <c r="CG57" s="89"/>
      <c r="CH57" s="89"/>
      <c r="CI57" s="89"/>
      <c r="CJ57" s="89"/>
      <c r="CK57" s="89"/>
      <c r="CL57" s="89"/>
      <c r="CM57" s="89"/>
      <c r="CN57" s="89"/>
      <c r="CO57" s="89"/>
      <c r="CP57" s="89"/>
      <c r="CQ57" s="89"/>
      <c r="CR57" s="89"/>
      <c r="CS57" s="89"/>
      <c r="CT57" s="89"/>
      <c r="CU57" s="89"/>
      <c r="CV57" s="89"/>
      <c r="CW57" s="89"/>
      <c r="CX57" s="89"/>
      <c r="CY57" s="89"/>
      <c r="CZ57" s="89"/>
      <c r="DA57" s="89"/>
      <c r="DB57" s="89"/>
      <c r="DC57" s="89"/>
      <c r="DD57" s="89"/>
      <c r="DE57" s="89"/>
      <c r="DF57" s="89"/>
      <c r="DG57" s="89"/>
      <c r="DH57" s="89"/>
      <c r="DI57" s="89"/>
      <c r="DJ57" s="89"/>
      <c r="DK57" s="89"/>
      <c r="DL57" s="89"/>
      <c r="DM57" s="89"/>
      <c r="DN57" s="89"/>
      <c r="DO57" s="89"/>
      <c r="DP57" s="89"/>
      <c r="DQ57" s="89"/>
      <c r="DR57" s="89"/>
      <c r="DS57" s="89"/>
      <c r="DT57" s="89"/>
      <c r="DU57" s="89"/>
      <c r="DV57" s="89"/>
      <c r="DW57" s="89"/>
      <c r="DX57" s="89"/>
      <c r="DY57" s="86" t="s">
        <v>561</v>
      </c>
      <c r="DZ57" s="86" t="s">
        <v>562</v>
      </c>
      <c r="EA57" s="86" t="s">
        <v>146</v>
      </c>
      <c r="EB57" s="86" t="s">
        <v>597</v>
      </c>
      <c r="EC57" s="86" t="s">
        <v>564</v>
      </c>
      <c r="ED57" s="86" t="s">
        <v>900</v>
      </c>
      <c r="EE57" s="86"/>
      <c r="EF57" s="88">
        <v>19.0</v>
      </c>
      <c r="EH57">
        <v>22.0</v>
      </c>
      <c r="EI57" s="2">
        <f t="shared" si="1"/>
        <v>22</v>
      </c>
    </row>
    <row r="58">
      <c r="A58" s="86" t="str">
        <f>CONCATENATE('Results to Statements Mapping'!$B58,'Results to Statements Mapping'!$C58)</f>
        <v>222</v>
      </c>
      <c r="B58" s="87">
        <v>22.0</v>
      </c>
      <c r="C58" s="88">
        <v>2.0</v>
      </c>
      <c r="D58" s="89" t="s">
        <v>581</v>
      </c>
      <c r="E58" s="89"/>
      <c r="F58" s="89"/>
      <c r="G58" s="89"/>
      <c r="H58" s="89" t="s">
        <v>586</v>
      </c>
      <c r="I58" s="89" t="s">
        <v>581</v>
      </c>
      <c r="J58" s="89" t="s">
        <v>581</v>
      </c>
      <c r="K58" s="89" t="s">
        <v>586</v>
      </c>
      <c r="L58" s="89"/>
      <c r="M58" s="89"/>
      <c r="N58" s="89"/>
      <c r="O58" s="89"/>
      <c r="P58" s="89"/>
      <c r="Q58" s="89"/>
      <c r="R58" s="89" t="s">
        <v>586</v>
      </c>
      <c r="S58" s="89"/>
      <c r="T58" s="89"/>
      <c r="U58" s="89"/>
      <c r="V58" s="89"/>
      <c r="W58" s="89"/>
      <c r="X58" s="89"/>
      <c r="Y58" s="89"/>
      <c r="Z58" s="89"/>
      <c r="AA58" s="89"/>
      <c r="AB58" s="89"/>
      <c r="AC58" s="89"/>
      <c r="AD58" s="89"/>
      <c r="AE58" s="89"/>
      <c r="AF58" s="89"/>
      <c r="AG58" s="89" t="s">
        <v>586</v>
      </c>
      <c r="AH58" s="89"/>
      <c r="AI58" s="89" t="s">
        <v>581</v>
      </c>
      <c r="AJ58" s="89"/>
      <c r="AK58" s="89"/>
      <c r="AL58" s="89"/>
      <c r="AM58" s="89"/>
      <c r="AN58" s="89"/>
      <c r="AO58" s="89"/>
      <c r="AP58" s="89"/>
      <c r="AQ58" s="89"/>
      <c r="AR58" s="89"/>
      <c r="AS58" s="89"/>
      <c r="AT58" s="89" t="s">
        <v>581</v>
      </c>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9"/>
      <c r="CS58" s="89"/>
      <c r="CT58" s="89"/>
      <c r="CU58" s="89"/>
      <c r="CV58" s="89"/>
      <c r="CW58" s="89"/>
      <c r="CX58" s="89"/>
      <c r="CY58" s="89"/>
      <c r="CZ58" s="89"/>
      <c r="DA58" s="89"/>
      <c r="DB58" s="89"/>
      <c r="DC58" s="89"/>
      <c r="DD58" s="89"/>
      <c r="DE58" s="89"/>
      <c r="DF58" s="89"/>
      <c r="DG58" s="89"/>
      <c r="DH58" s="89"/>
      <c r="DI58" s="89"/>
      <c r="DJ58" s="89"/>
      <c r="DK58" s="89"/>
      <c r="DL58" s="89"/>
      <c r="DM58" s="89"/>
      <c r="DN58" s="89"/>
      <c r="DO58" s="89"/>
      <c r="DP58" s="89"/>
      <c r="DQ58" s="89"/>
      <c r="DR58" s="89"/>
      <c r="DS58" s="89"/>
      <c r="DT58" s="89"/>
      <c r="DU58" s="89"/>
      <c r="DV58" s="89"/>
      <c r="DW58" s="89"/>
      <c r="DX58" s="89"/>
      <c r="DY58" s="86" t="s">
        <v>561</v>
      </c>
      <c r="DZ58" s="86" t="s">
        <v>562</v>
      </c>
      <c r="EA58" s="86" t="s">
        <v>146</v>
      </c>
      <c r="EB58" s="86" t="s">
        <v>597</v>
      </c>
      <c r="EC58" s="86" t="s">
        <v>564</v>
      </c>
      <c r="ED58" s="86" t="s">
        <v>901</v>
      </c>
      <c r="EE58" s="86"/>
      <c r="EF58" s="88">
        <v>19.0</v>
      </c>
      <c r="EH58">
        <v>22.0</v>
      </c>
      <c r="EI58" s="2">
        <f t="shared" si="1"/>
        <v>22</v>
      </c>
    </row>
    <row r="59">
      <c r="A59" s="86" t="str">
        <f>CONCATENATE('Results to Statements Mapping'!$B59,'Results to Statements Mapping'!$C59)</f>
        <v>223</v>
      </c>
      <c r="B59" s="87">
        <v>22.0</v>
      </c>
      <c r="C59" s="88">
        <v>3.0</v>
      </c>
      <c r="D59" s="89" t="s">
        <v>581</v>
      </c>
      <c r="E59" s="89"/>
      <c r="F59" s="89"/>
      <c r="G59" s="89"/>
      <c r="H59" s="89" t="s">
        <v>586</v>
      </c>
      <c r="I59" s="89" t="s">
        <v>586</v>
      </c>
      <c r="J59" s="89"/>
      <c r="K59" s="89" t="s">
        <v>586</v>
      </c>
      <c r="L59" s="89"/>
      <c r="M59" s="89"/>
      <c r="N59" s="89"/>
      <c r="O59" s="89"/>
      <c r="P59" s="89"/>
      <c r="Q59" s="89"/>
      <c r="R59" s="89" t="s">
        <v>586</v>
      </c>
      <c r="S59" s="89"/>
      <c r="T59" s="89"/>
      <c r="U59" s="89"/>
      <c r="V59" s="89"/>
      <c r="W59" s="89"/>
      <c r="X59" s="89"/>
      <c r="Y59" s="89"/>
      <c r="Z59" s="89"/>
      <c r="AA59" s="89"/>
      <c r="AB59" s="89" t="s">
        <v>586</v>
      </c>
      <c r="AC59" s="89" t="s">
        <v>586</v>
      </c>
      <c r="AD59" s="89"/>
      <c r="AE59" s="89"/>
      <c r="AF59" s="89"/>
      <c r="AG59" s="89" t="s">
        <v>581</v>
      </c>
      <c r="AH59" s="89"/>
      <c r="AI59" s="89" t="s">
        <v>581</v>
      </c>
      <c r="AJ59" s="89"/>
      <c r="AK59" s="89"/>
      <c r="AL59" s="89"/>
      <c r="AM59" s="89"/>
      <c r="AN59" s="89"/>
      <c r="AO59" s="89"/>
      <c r="AP59" s="89"/>
      <c r="AQ59" s="89"/>
      <c r="AR59" s="89"/>
      <c r="AS59" s="89" t="s">
        <v>581</v>
      </c>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9"/>
      <c r="CS59" s="89"/>
      <c r="CT59" s="89"/>
      <c r="CU59" s="89"/>
      <c r="CV59" s="89"/>
      <c r="CW59" s="89"/>
      <c r="CX59" s="89"/>
      <c r="CY59" s="89"/>
      <c r="CZ59" s="89"/>
      <c r="DA59" s="89"/>
      <c r="DB59" s="89"/>
      <c r="DC59" s="89"/>
      <c r="DD59" s="89"/>
      <c r="DE59" s="89"/>
      <c r="DF59" s="89"/>
      <c r="DG59" s="89"/>
      <c r="DH59" s="89"/>
      <c r="DI59" s="89"/>
      <c r="DJ59" s="89"/>
      <c r="DK59" s="89"/>
      <c r="DL59" s="89"/>
      <c r="DM59" s="89"/>
      <c r="DN59" s="89"/>
      <c r="DO59" s="89"/>
      <c r="DP59" s="89"/>
      <c r="DQ59" s="89"/>
      <c r="DR59" s="89"/>
      <c r="DS59" s="89"/>
      <c r="DT59" s="89"/>
      <c r="DU59" s="89"/>
      <c r="DV59" s="89"/>
      <c r="DW59" s="89"/>
      <c r="DX59" s="89"/>
      <c r="DY59" s="86" t="s">
        <v>561</v>
      </c>
      <c r="DZ59" s="86" t="s">
        <v>562</v>
      </c>
      <c r="EA59" s="86" t="s">
        <v>146</v>
      </c>
      <c r="EB59" s="86" t="s">
        <v>597</v>
      </c>
      <c r="EC59" s="86" t="s">
        <v>564</v>
      </c>
      <c r="ED59" s="86" t="s">
        <v>902</v>
      </c>
      <c r="EE59" s="98"/>
      <c r="EF59" s="88">
        <v>19.0</v>
      </c>
      <c r="EH59">
        <v>22.0</v>
      </c>
      <c r="EI59" s="2">
        <f t="shared" si="1"/>
        <v>22</v>
      </c>
    </row>
    <row r="60">
      <c r="A60" s="86" t="str">
        <f>CONCATENATE('Results to Statements Mapping'!$B60,'Results to Statements Mapping'!$C60)</f>
        <v>224</v>
      </c>
      <c r="B60" s="87">
        <v>22.0</v>
      </c>
      <c r="C60" s="88">
        <v>4.0</v>
      </c>
      <c r="D60" s="89" t="s">
        <v>581</v>
      </c>
      <c r="E60" s="89"/>
      <c r="F60" s="89"/>
      <c r="G60" s="89"/>
      <c r="H60" s="89" t="s">
        <v>586</v>
      </c>
      <c r="I60" s="89" t="s">
        <v>586</v>
      </c>
      <c r="J60" s="89"/>
      <c r="K60" s="89" t="s">
        <v>586</v>
      </c>
      <c r="L60" s="89"/>
      <c r="M60" s="89"/>
      <c r="N60" s="89"/>
      <c r="O60" s="89"/>
      <c r="P60" s="89"/>
      <c r="Q60" s="89"/>
      <c r="R60" s="89" t="s">
        <v>586</v>
      </c>
      <c r="S60" s="89"/>
      <c r="T60" s="89"/>
      <c r="U60" s="89"/>
      <c r="V60" s="89"/>
      <c r="W60" s="89"/>
      <c r="X60" s="89"/>
      <c r="Y60" s="89"/>
      <c r="Z60" s="89"/>
      <c r="AA60" s="89"/>
      <c r="AB60" s="89" t="s">
        <v>586</v>
      </c>
      <c r="AC60" s="89" t="s">
        <v>586</v>
      </c>
      <c r="AD60" s="89"/>
      <c r="AE60" s="89"/>
      <c r="AF60" s="89"/>
      <c r="AG60" s="89" t="s">
        <v>586</v>
      </c>
      <c r="AH60" s="89"/>
      <c r="AI60" s="89" t="s">
        <v>581</v>
      </c>
      <c r="AJ60" s="89"/>
      <c r="AK60" s="89"/>
      <c r="AL60" s="89"/>
      <c r="AM60" s="89"/>
      <c r="AN60" s="89"/>
      <c r="AO60" s="89"/>
      <c r="AP60" s="89"/>
      <c r="AQ60" s="89"/>
      <c r="AR60" s="89"/>
      <c r="AS60" s="89"/>
      <c r="AT60" s="89" t="s">
        <v>581</v>
      </c>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9"/>
      <c r="CS60" s="89"/>
      <c r="CT60" s="89"/>
      <c r="CU60" s="89"/>
      <c r="CV60" s="89"/>
      <c r="CW60" s="89"/>
      <c r="CX60" s="89"/>
      <c r="CY60" s="89"/>
      <c r="CZ60" s="89"/>
      <c r="DA60" s="89"/>
      <c r="DB60" s="89"/>
      <c r="DC60" s="89"/>
      <c r="DD60" s="89"/>
      <c r="DE60" s="89"/>
      <c r="DF60" s="89"/>
      <c r="DG60" s="89"/>
      <c r="DH60" s="89"/>
      <c r="DI60" s="89"/>
      <c r="DJ60" s="89"/>
      <c r="DK60" s="89"/>
      <c r="DL60" s="89"/>
      <c r="DM60" s="89"/>
      <c r="DN60" s="89"/>
      <c r="DO60" s="89"/>
      <c r="DP60" s="89"/>
      <c r="DQ60" s="89"/>
      <c r="DR60" s="89"/>
      <c r="DS60" s="89"/>
      <c r="DT60" s="89"/>
      <c r="DU60" s="89"/>
      <c r="DV60" s="89"/>
      <c r="DW60" s="89"/>
      <c r="DX60" s="89"/>
      <c r="DY60" s="86" t="s">
        <v>561</v>
      </c>
      <c r="DZ60" s="86" t="s">
        <v>562</v>
      </c>
      <c r="EA60" s="86" t="s">
        <v>146</v>
      </c>
      <c r="EB60" s="86" t="s">
        <v>597</v>
      </c>
      <c r="EC60" s="86" t="s">
        <v>564</v>
      </c>
      <c r="ED60" s="86" t="s">
        <v>903</v>
      </c>
      <c r="EE60" s="86"/>
      <c r="EF60" s="88">
        <v>19.0</v>
      </c>
      <c r="EH60">
        <v>22.0</v>
      </c>
      <c r="EI60" s="2">
        <f t="shared" si="1"/>
        <v>22</v>
      </c>
    </row>
    <row r="61">
      <c r="A61" s="86" t="str">
        <f>CONCATENATE('Results to Statements Mapping'!$B61,'Results to Statements Mapping'!$C61)</f>
        <v>225</v>
      </c>
      <c r="B61" s="87">
        <v>22.0</v>
      </c>
      <c r="C61" s="88">
        <v>5.0</v>
      </c>
      <c r="D61" s="89" t="s">
        <v>581</v>
      </c>
      <c r="E61" s="89"/>
      <c r="F61" s="89"/>
      <c r="G61" s="89"/>
      <c r="H61" s="89" t="s">
        <v>586</v>
      </c>
      <c r="I61" s="89" t="s">
        <v>586</v>
      </c>
      <c r="J61" s="89"/>
      <c r="K61" s="89" t="s">
        <v>586</v>
      </c>
      <c r="L61" s="89"/>
      <c r="M61" s="89"/>
      <c r="N61" s="89"/>
      <c r="O61" s="89"/>
      <c r="P61" s="89"/>
      <c r="Q61" s="89"/>
      <c r="R61" s="89" t="s">
        <v>586</v>
      </c>
      <c r="S61" s="89"/>
      <c r="T61" s="89"/>
      <c r="U61" s="89"/>
      <c r="V61" s="89"/>
      <c r="W61" s="89"/>
      <c r="X61" s="89"/>
      <c r="Y61" s="89"/>
      <c r="Z61" s="89"/>
      <c r="AA61" s="89"/>
      <c r="AB61" s="89" t="s">
        <v>581</v>
      </c>
      <c r="AC61" s="89" t="s">
        <v>586</v>
      </c>
      <c r="AD61" s="89"/>
      <c r="AE61" s="89"/>
      <c r="AF61" s="89"/>
      <c r="AG61" s="89"/>
      <c r="AH61" s="89"/>
      <c r="AI61" s="89"/>
      <c r="AJ61" s="89"/>
      <c r="AK61" s="89"/>
      <c r="AL61" s="89"/>
      <c r="AM61" s="89"/>
      <c r="AN61" s="89"/>
      <c r="AO61" s="89"/>
      <c r="AP61" s="89"/>
      <c r="AQ61" s="89"/>
      <c r="AR61" s="89"/>
      <c r="AS61" s="89"/>
      <c r="AT61" s="89"/>
      <c r="AU61" s="89" t="s">
        <v>581</v>
      </c>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89"/>
      <c r="CS61" s="89"/>
      <c r="CT61" s="89"/>
      <c r="CU61" s="89"/>
      <c r="CV61" s="89"/>
      <c r="CW61" s="89"/>
      <c r="CX61" s="89"/>
      <c r="CY61" s="89"/>
      <c r="CZ61" s="89"/>
      <c r="DA61" s="89"/>
      <c r="DB61" s="89"/>
      <c r="DC61" s="89"/>
      <c r="DD61" s="89"/>
      <c r="DE61" s="89"/>
      <c r="DF61" s="89"/>
      <c r="DG61" s="89"/>
      <c r="DH61" s="89"/>
      <c r="DI61" s="89"/>
      <c r="DJ61" s="89"/>
      <c r="DK61" s="89"/>
      <c r="DL61" s="89"/>
      <c r="DM61" s="89"/>
      <c r="DN61" s="89"/>
      <c r="DO61" s="89"/>
      <c r="DP61" s="89"/>
      <c r="DQ61" s="89"/>
      <c r="DR61" s="89"/>
      <c r="DS61" s="89"/>
      <c r="DT61" s="89"/>
      <c r="DU61" s="89"/>
      <c r="DV61" s="89"/>
      <c r="DW61" s="89"/>
      <c r="DX61" s="89"/>
      <c r="DY61" s="86" t="s">
        <v>561</v>
      </c>
      <c r="DZ61" s="86" t="s">
        <v>562</v>
      </c>
      <c r="EA61" s="86" t="s">
        <v>146</v>
      </c>
      <c r="EB61" s="86" t="s">
        <v>597</v>
      </c>
      <c r="EC61" s="86" t="s">
        <v>564</v>
      </c>
      <c r="ED61" s="86" t="s">
        <v>904</v>
      </c>
      <c r="EE61" s="86"/>
      <c r="EF61" s="88">
        <v>19.0</v>
      </c>
      <c r="EH61">
        <v>22.0</v>
      </c>
      <c r="EI61" s="2">
        <f t="shared" si="1"/>
        <v>22</v>
      </c>
    </row>
    <row r="62">
      <c r="A62" s="86" t="str">
        <f>CONCATENATE('Results to Statements Mapping'!$B62,'Results to Statements Mapping'!$C62)</f>
        <v>231</v>
      </c>
      <c r="B62" s="87">
        <v>23.0</v>
      </c>
      <c r="C62" s="88">
        <v>1.0</v>
      </c>
      <c r="D62" s="89" t="s">
        <v>581</v>
      </c>
      <c r="E62" s="89"/>
      <c r="F62" s="89"/>
      <c r="G62" s="89"/>
      <c r="H62" s="89" t="s">
        <v>586</v>
      </c>
      <c r="I62" s="89" t="s">
        <v>581</v>
      </c>
      <c r="J62" s="89" t="s">
        <v>581</v>
      </c>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c r="DB62" s="89"/>
      <c r="DC62" s="89"/>
      <c r="DD62" s="89"/>
      <c r="DE62" s="89"/>
      <c r="DF62" s="89"/>
      <c r="DG62" s="89"/>
      <c r="DH62" s="89"/>
      <c r="DI62" s="89"/>
      <c r="DJ62" s="89"/>
      <c r="DK62" s="89"/>
      <c r="DL62" s="89"/>
      <c r="DM62" s="89"/>
      <c r="DN62" s="89"/>
      <c r="DO62" s="89"/>
      <c r="DP62" s="89"/>
      <c r="DQ62" s="89"/>
      <c r="DR62" s="89"/>
      <c r="DS62" s="89"/>
      <c r="DT62" s="89"/>
      <c r="DU62" s="89"/>
      <c r="DV62" s="89"/>
      <c r="DW62" s="89"/>
      <c r="DX62" s="89"/>
      <c r="DY62" s="86" t="s">
        <v>583</v>
      </c>
      <c r="DZ62" s="86" t="s">
        <v>584</v>
      </c>
      <c r="EA62" s="86" t="s">
        <v>146</v>
      </c>
      <c r="EB62" s="86" t="s">
        <v>597</v>
      </c>
      <c r="EC62" s="86" t="s">
        <v>584</v>
      </c>
      <c r="ED62" s="86" t="s">
        <v>159</v>
      </c>
      <c r="EE62" s="86"/>
      <c r="EF62" s="88">
        <v>20.0</v>
      </c>
      <c r="EH62">
        <v>23.0</v>
      </c>
      <c r="EI62" s="2">
        <f t="shared" si="1"/>
        <v>23</v>
      </c>
    </row>
    <row r="63">
      <c r="A63" s="86" t="str">
        <f>CONCATENATE('Results to Statements Mapping'!$B63,'Results to Statements Mapping'!$C63)</f>
        <v>241</v>
      </c>
      <c r="B63" s="87">
        <v>24.0</v>
      </c>
      <c r="C63" s="88">
        <v>1.0</v>
      </c>
      <c r="D63" s="89" t="s">
        <v>581</v>
      </c>
      <c r="E63" s="89"/>
      <c r="F63" s="89"/>
      <c r="G63" s="89"/>
      <c r="H63" s="89" t="s">
        <v>586</v>
      </c>
      <c r="I63" s="89" t="s">
        <v>581</v>
      </c>
      <c r="J63" s="89" t="s">
        <v>586</v>
      </c>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89"/>
      <c r="CS63" s="89"/>
      <c r="CT63" s="89"/>
      <c r="CU63" s="89"/>
      <c r="CV63" s="89"/>
      <c r="CW63" s="89"/>
      <c r="CX63" s="89"/>
      <c r="CY63" s="89"/>
      <c r="CZ63" s="89"/>
      <c r="DA63" s="89"/>
      <c r="DB63" s="89"/>
      <c r="DC63" s="89"/>
      <c r="DD63" s="89"/>
      <c r="DE63" s="89"/>
      <c r="DF63" s="89"/>
      <c r="DG63" s="89"/>
      <c r="DH63" s="89"/>
      <c r="DI63" s="89"/>
      <c r="DJ63" s="89"/>
      <c r="DK63" s="89"/>
      <c r="DL63" s="89"/>
      <c r="DM63" s="89"/>
      <c r="DN63" s="89"/>
      <c r="DO63" s="89"/>
      <c r="DP63" s="89"/>
      <c r="DQ63" s="89"/>
      <c r="DR63" s="89"/>
      <c r="DS63" s="89"/>
      <c r="DT63" s="89"/>
      <c r="DU63" s="89"/>
      <c r="DV63" s="89"/>
      <c r="DW63" s="89"/>
      <c r="DX63" s="89"/>
      <c r="DY63" s="86" t="s">
        <v>595</v>
      </c>
      <c r="DZ63" s="86" t="s">
        <v>584</v>
      </c>
      <c r="EA63" s="86" t="s">
        <v>146</v>
      </c>
      <c r="EB63" s="86" t="s">
        <v>597</v>
      </c>
      <c r="EC63" s="86" t="s">
        <v>584</v>
      </c>
      <c r="ED63" s="86" t="s">
        <v>905</v>
      </c>
      <c r="EE63" s="86"/>
      <c r="EF63" s="88">
        <v>21.0</v>
      </c>
      <c r="EH63">
        <v>24.0</v>
      </c>
      <c r="EI63" s="2">
        <f t="shared" si="1"/>
        <v>24</v>
      </c>
    </row>
    <row r="64">
      <c r="A64" s="86" t="str">
        <f>CONCATENATE('Results to Statements Mapping'!$B64,'Results to Statements Mapping'!$C64)</f>
        <v>251</v>
      </c>
      <c r="B64" s="87">
        <v>25.0</v>
      </c>
      <c r="C64" s="88">
        <v>1.0</v>
      </c>
      <c r="D64" s="89"/>
      <c r="E64" s="89"/>
      <c r="F64" s="89" t="s">
        <v>581</v>
      </c>
      <c r="G64" s="89"/>
      <c r="H64" s="89" t="s">
        <v>586</v>
      </c>
      <c r="I64" s="89"/>
      <c r="J64" s="89"/>
      <c r="K64" s="89" t="s">
        <v>586</v>
      </c>
      <c r="L64" s="89" t="s">
        <v>586</v>
      </c>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89"/>
      <c r="CH64" s="89"/>
      <c r="CI64" s="89"/>
      <c r="CJ64" s="89"/>
      <c r="CK64" s="89"/>
      <c r="CL64" s="89"/>
      <c r="CM64" s="89"/>
      <c r="CN64" s="89"/>
      <c r="CO64" s="89"/>
      <c r="CP64" s="89"/>
      <c r="CQ64" s="89"/>
      <c r="CR64" s="89"/>
      <c r="CS64" s="89"/>
      <c r="CT64" s="89"/>
      <c r="CU64" s="89"/>
      <c r="CV64" s="89"/>
      <c r="CW64" s="89"/>
      <c r="CX64" s="89"/>
      <c r="CY64" s="89"/>
      <c r="CZ64" s="89"/>
      <c r="DA64" s="89"/>
      <c r="DB64" s="89"/>
      <c r="DC64" s="89"/>
      <c r="DD64" s="89"/>
      <c r="DE64" s="89"/>
      <c r="DF64" s="89"/>
      <c r="DG64" s="89"/>
      <c r="DH64" s="89"/>
      <c r="DI64" s="89"/>
      <c r="DJ64" s="89"/>
      <c r="DK64" s="89"/>
      <c r="DL64" s="89"/>
      <c r="DM64" s="89"/>
      <c r="DN64" s="89"/>
      <c r="DO64" s="89"/>
      <c r="DP64" s="89"/>
      <c r="DQ64" s="89"/>
      <c r="DR64" s="89"/>
      <c r="DS64" s="89"/>
      <c r="DT64" s="89"/>
      <c r="DU64" s="89"/>
      <c r="DV64" s="89"/>
      <c r="DW64" s="89"/>
      <c r="DX64" s="89"/>
      <c r="DY64" s="86" t="s">
        <v>606</v>
      </c>
      <c r="DZ64" s="86" t="s">
        <v>906</v>
      </c>
      <c r="EA64" s="86" t="s">
        <v>622</v>
      </c>
      <c r="EB64" s="86" t="s">
        <v>597</v>
      </c>
      <c r="EC64" s="86" t="s">
        <v>386</v>
      </c>
      <c r="ED64" s="86" t="s">
        <v>907</v>
      </c>
      <c r="EE64" s="86"/>
      <c r="EF64" s="88">
        <v>22.0</v>
      </c>
      <c r="EH64">
        <v>25.0</v>
      </c>
      <c r="EI64" s="2">
        <f t="shared" si="1"/>
        <v>25</v>
      </c>
    </row>
    <row r="65">
      <c r="A65" s="86" t="str">
        <f>CONCATENATE('Results to Statements Mapping'!$B65,'Results to Statements Mapping'!$C65)</f>
        <v>261</v>
      </c>
      <c r="B65" s="87">
        <v>26.0</v>
      </c>
      <c r="C65" s="88">
        <v>1.0</v>
      </c>
      <c r="D65" s="89" t="s">
        <v>581</v>
      </c>
      <c r="E65" s="89"/>
      <c r="F65" s="89"/>
      <c r="G65" s="89"/>
      <c r="H65" s="89" t="s">
        <v>586</v>
      </c>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t="s">
        <v>581</v>
      </c>
      <c r="BF65" s="89" t="s">
        <v>581</v>
      </c>
      <c r="BG65" s="89"/>
      <c r="BH65" s="89"/>
      <c r="BI65" s="89"/>
      <c r="BJ65" s="89"/>
      <c r="BK65" s="89"/>
      <c r="BL65" s="89"/>
      <c r="BM65" s="89"/>
      <c r="BN65" s="89"/>
      <c r="BO65" s="89"/>
      <c r="BP65" s="89"/>
      <c r="BQ65" s="89"/>
      <c r="BR65" s="89"/>
      <c r="BS65" s="89"/>
      <c r="BT65" s="89"/>
      <c r="BU65" s="89"/>
      <c r="BV65" s="89"/>
      <c r="BW65" s="89"/>
      <c r="BX65" s="89"/>
      <c r="BY65" s="89"/>
      <c r="BZ65" s="89"/>
      <c r="CA65" s="89"/>
      <c r="CB65" s="89"/>
      <c r="CC65" s="89"/>
      <c r="CD65" s="89"/>
      <c r="CE65" s="89"/>
      <c r="CF65" s="89"/>
      <c r="CG65" s="89"/>
      <c r="CH65" s="89"/>
      <c r="CI65" s="89"/>
      <c r="CJ65" s="89"/>
      <c r="CK65" s="89"/>
      <c r="CL65" s="89"/>
      <c r="CM65" s="89"/>
      <c r="CN65" s="89"/>
      <c r="CO65" s="89"/>
      <c r="CP65" s="89"/>
      <c r="CQ65" s="89"/>
      <c r="CR65" s="89"/>
      <c r="CS65" s="89"/>
      <c r="CT65" s="89"/>
      <c r="CU65" s="89"/>
      <c r="CV65" s="89"/>
      <c r="CW65" s="89"/>
      <c r="CX65" s="89"/>
      <c r="CY65" s="89"/>
      <c r="CZ65" s="89"/>
      <c r="DA65" s="89"/>
      <c r="DB65" s="89"/>
      <c r="DC65" s="89"/>
      <c r="DD65" s="89"/>
      <c r="DE65" s="89"/>
      <c r="DF65" s="89"/>
      <c r="DG65" s="89"/>
      <c r="DH65" s="89"/>
      <c r="DI65" s="89"/>
      <c r="DJ65" s="89"/>
      <c r="DK65" s="89"/>
      <c r="DL65" s="89"/>
      <c r="DM65" s="89"/>
      <c r="DN65" s="89"/>
      <c r="DO65" s="89"/>
      <c r="DP65" s="89"/>
      <c r="DQ65" s="89"/>
      <c r="DR65" s="89"/>
      <c r="DS65" s="89"/>
      <c r="DT65" s="89"/>
      <c r="DU65" s="89"/>
      <c r="DV65" s="89"/>
      <c r="DW65" s="89"/>
      <c r="DX65" s="89"/>
      <c r="DY65" s="86" t="s">
        <v>908</v>
      </c>
      <c r="DZ65" s="86" t="s">
        <v>620</v>
      </c>
      <c r="EA65" s="86" t="s">
        <v>146</v>
      </c>
      <c r="EB65" s="86" t="s">
        <v>597</v>
      </c>
      <c r="EC65" s="86" t="s">
        <v>623</v>
      </c>
      <c r="ED65" s="86"/>
      <c r="EE65" s="86"/>
      <c r="EF65" s="88">
        <v>70.0</v>
      </c>
      <c r="EH65">
        <v>26.0</v>
      </c>
      <c r="EI65" s="2">
        <f t="shared" si="1"/>
        <v>26</v>
      </c>
    </row>
    <row r="66">
      <c r="A66" s="86" t="str">
        <f>CONCATENATE('Results to Statements Mapping'!$B66,'Results to Statements Mapping'!$C66)</f>
        <v>271</v>
      </c>
      <c r="B66" s="109">
        <v>27.0</v>
      </c>
      <c r="C66" s="88">
        <v>1.0</v>
      </c>
      <c r="D66" s="89" t="s">
        <v>581</v>
      </c>
      <c r="E66" s="89"/>
      <c r="F66" s="89"/>
      <c r="G66" s="89"/>
      <c r="H66" s="89" t="s">
        <v>586</v>
      </c>
      <c r="I66" s="89" t="s">
        <v>586</v>
      </c>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t="s">
        <v>581</v>
      </c>
      <c r="BH66" s="89"/>
      <c r="BI66" s="89"/>
      <c r="BJ66" s="89"/>
      <c r="BK66" s="89"/>
      <c r="BL66" s="89"/>
      <c r="BM66" s="89"/>
      <c r="BN66" s="89"/>
      <c r="BO66" s="89"/>
      <c r="BP66" s="89"/>
      <c r="BQ66" s="89"/>
      <c r="BR66" s="89"/>
      <c r="BS66" s="89"/>
      <c r="BT66" s="89"/>
      <c r="BU66" s="89"/>
      <c r="BV66" s="89"/>
      <c r="BW66" s="89"/>
      <c r="BX66" s="89"/>
      <c r="BY66" s="89"/>
      <c r="BZ66" s="89"/>
      <c r="CA66" s="89"/>
      <c r="CB66" s="89"/>
      <c r="CC66" s="89"/>
      <c r="CD66" s="89"/>
      <c r="CE66" s="89"/>
      <c r="CF66" s="89"/>
      <c r="CG66" s="89"/>
      <c r="CH66" s="89"/>
      <c r="CI66" s="89"/>
      <c r="CJ66" s="89"/>
      <c r="CK66" s="89"/>
      <c r="CL66" s="89"/>
      <c r="CM66" s="89"/>
      <c r="CN66" s="89"/>
      <c r="CO66" s="89"/>
      <c r="CP66" s="89"/>
      <c r="CQ66" s="89"/>
      <c r="CR66" s="89"/>
      <c r="CS66" s="89"/>
      <c r="CT66" s="89"/>
      <c r="CU66" s="89"/>
      <c r="CV66" s="89"/>
      <c r="CW66" s="89"/>
      <c r="CX66" s="89"/>
      <c r="CY66" s="89"/>
      <c r="CZ66" s="89"/>
      <c r="DA66" s="89"/>
      <c r="DB66" s="89"/>
      <c r="DC66" s="89"/>
      <c r="DD66" s="89"/>
      <c r="DE66" s="89"/>
      <c r="DF66" s="89"/>
      <c r="DG66" s="89"/>
      <c r="DH66" s="89"/>
      <c r="DI66" s="89"/>
      <c r="DJ66" s="89"/>
      <c r="DK66" s="89"/>
      <c r="DL66" s="89"/>
      <c r="DM66" s="89"/>
      <c r="DN66" s="89"/>
      <c r="DO66" s="89"/>
      <c r="DP66" s="89"/>
      <c r="DQ66" s="89"/>
      <c r="DR66" s="89"/>
      <c r="DS66" s="89"/>
      <c r="DT66" s="89"/>
      <c r="DU66" s="89"/>
      <c r="DV66" s="89"/>
      <c r="DW66" s="89"/>
      <c r="DX66" s="89"/>
      <c r="DY66" s="86"/>
      <c r="DZ66" s="86"/>
      <c r="EA66" s="86" t="s">
        <v>146</v>
      </c>
      <c r="EB66" s="86" t="s">
        <v>597</v>
      </c>
      <c r="EC66" s="86" t="s">
        <v>909</v>
      </c>
      <c r="ED66" s="86" t="s">
        <v>909</v>
      </c>
      <c r="EE66" s="86"/>
      <c r="EF66" s="88"/>
      <c r="EG66" s="2"/>
      <c r="EH66" s="2"/>
      <c r="EI66" s="2"/>
      <c r="EJ66" s="2"/>
      <c r="EK66" s="2"/>
      <c r="EL66" s="2"/>
      <c r="EM66" s="2"/>
      <c r="EN66" s="2"/>
      <c r="EO66" s="2"/>
      <c r="EP66" s="2"/>
      <c r="EQ66" s="2"/>
      <c r="ER66" s="2"/>
      <c r="ES66" s="2"/>
      <c r="ET66" s="2"/>
    </row>
    <row r="67">
      <c r="A67" s="86" t="str">
        <f>CONCATENATE('Results to Statements Mapping'!$B67,'Results to Statements Mapping'!$C67)</f>
        <v>272</v>
      </c>
      <c r="B67" s="110">
        <v>27.0</v>
      </c>
      <c r="C67" s="88">
        <v>2.0</v>
      </c>
      <c r="D67" s="89" t="s">
        <v>581</v>
      </c>
      <c r="E67" s="89"/>
      <c r="F67" s="89"/>
      <c r="G67" s="89"/>
      <c r="H67" s="89" t="s">
        <v>586</v>
      </c>
      <c r="I67" s="89" t="s">
        <v>581</v>
      </c>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t="s">
        <v>581</v>
      </c>
      <c r="BF67" s="89" t="s">
        <v>581</v>
      </c>
      <c r="BG67" s="89"/>
      <c r="BH67" s="89"/>
      <c r="BI67" s="89"/>
      <c r="BJ67" s="89"/>
      <c r="BK67" s="89"/>
      <c r="BL67" s="89"/>
      <c r="BM67" s="89"/>
      <c r="BN67" s="89"/>
      <c r="BO67" s="89"/>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89"/>
      <c r="CS67" s="89"/>
      <c r="CT67" s="89"/>
      <c r="CU67" s="89"/>
      <c r="CV67" s="89"/>
      <c r="CW67" s="89"/>
      <c r="CX67" s="89"/>
      <c r="CY67" s="89"/>
      <c r="CZ67" s="89"/>
      <c r="DA67" s="89"/>
      <c r="DB67" s="89"/>
      <c r="DC67" s="89"/>
      <c r="DD67" s="89"/>
      <c r="DE67" s="89"/>
      <c r="DF67" s="89"/>
      <c r="DG67" s="89"/>
      <c r="DH67" s="89"/>
      <c r="DI67" s="89"/>
      <c r="DJ67" s="89"/>
      <c r="DK67" s="89"/>
      <c r="DL67" s="89"/>
      <c r="DM67" s="89"/>
      <c r="DN67" s="89"/>
      <c r="DO67" s="89"/>
      <c r="DP67" s="89"/>
      <c r="DQ67" s="89"/>
      <c r="DR67" s="89"/>
      <c r="DS67" s="89"/>
      <c r="DT67" s="89"/>
      <c r="DU67" s="89"/>
      <c r="DV67" s="89"/>
      <c r="DW67" s="89"/>
      <c r="DX67" s="89"/>
      <c r="DY67" s="86"/>
      <c r="DZ67" s="86"/>
      <c r="EA67" s="86" t="s">
        <v>146</v>
      </c>
      <c r="EB67" s="86" t="s">
        <v>597</v>
      </c>
      <c r="EC67" s="86" t="s">
        <v>909</v>
      </c>
      <c r="ED67" s="86" t="s">
        <v>909</v>
      </c>
      <c r="EE67" s="86"/>
      <c r="EF67" s="88"/>
      <c r="EG67" s="2"/>
      <c r="EH67" s="2"/>
      <c r="EI67" s="2"/>
      <c r="EJ67" s="2"/>
      <c r="EK67" s="2"/>
      <c r="EL67" s="2"/>
      <c r="EM67" s="2"/>
      <c r="EN67" s="2"/>
      <c r="EO67" s="2"/>
      <c r="EP67" s="2"/>
      <c r="EQ67" s="2"/>
      <c r="ER67" s="2"/>
      <c r="ES67" s="2"/>
      <c r="ET67" s="2"/>
    </row>
    <row r="68">
      <c r="A68" s="86" t="str">
        <f>CONCATENATE('Results to Statements Mapping'!$B68,'Results to Statements Mapping'!$C68)</f>
        <v>273</v>
      </c>
      <c r="B68" s="109">
        <v>27.0</v>
      </c>
      <c r="C68" s="88">
        <v>3.0</v>
      </c>
      <c r="D68" s="89" t="s">
        <v>581</v>
      </c>
      <c r="E68" s="89"/>
      <c r="F68" s="89"/>
      <c r="G68" s="89"/>
      <c r="H68" s="89" t="s">
        <v>586</v>
      </c>
      <c r="I68" s="89" t="s">
        <v>581</v>
      </c>
      <c r="J68" s="89"/>
      <c r="K68" s="89"/>
      <c r="L68" s="89"/>
      <c r="M68" s="89"/>
      <c r="N68" s="89"/>
      <c r="O68" s="89"/>
      <c r="P68" s="89"/>
      <c r="Q68" s="89" t="s">
        <v>581</v>
      </c>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c r="CV68" s="89"/>
      <c r="CW68" s="89"/>
      <c r="CX68" s="89"/>
      <c r="CY68" s="89"/>
      <c r="CZ68" s="89"/>
      <c r="DA68" s="89"/>
      <c r="DB68" s="89"/>
      <c r="DC68" s="89"/>
      <c r="DD68" s="89"/>
      <c r="DE68" s="89"/>
      <c r="DF68" s="89"/>
      <c r="DG68" s="89"/>
      <c r="DH68" s="89"/>
      <c r="DI68" s="89"/>
      <c r="DJ68" s="89"/>
      <c r="DK68" s="89"/>
      <c r="DL68" s="89"/>
      <c r="DM68" s="89"/>
      <c r="DN68" s="89"/>
      <c r="DO68" s="89"/>
      <c r="DP68" s="89"/>
      <c r="DQ68" s="89"/>
      <c r="DR68" s="89"/>
      <c r="DS68" s="89"/>
      <c r="DT68" s="89"/>
      <c r="DU68" s="89"/>
      <c r="DV68" s="89"/>
      <c r="DW68" s="89"/>
      <c r="DX68" s="89"/>
      <c r="DY68" s="86"/>
      <c r="DZ68" s="86"/>
      <c r="EA68" s="86" t="s">
        <v>146</v>
      </c>
      <c r="EB68" s="86" t="s">
        <v>597</v>
      </c>
      <c r="EC68" s="86" t="s">
        <v>909</v>
      </c>
      <c r="ED68" s="86" t="s">
        <v>909</v>
      </c>
      <c r="EE68" s="86"/>
      <c r="EF68" s="88"/>
      <c r="EG68" s="2"/>
      <c r="EH68" s="2"/>
      <c r="EI68" s="2"/>
      <c r="EJ68" s="2"/>
      <c r="EK68" s="2"/>
      <c r="EL68" s="2"/>
      <c r="EM68" s="2"/>
      <c r="EN68" s="2"/>
      <c r="EO68" s="2"/>
      <c r="EP68" s="2"/>
      <c r="EQ68" s="2"/>
      <c r="ER68" s="2"/>
      <c r="ES68" s="2"/>
      <c r="ET68" s="2"/>
    </row>
    <row r="69">
      <c r="A69" s="86" t="str">
        <f>CONCATENATE('Results to Statements Mapping'!$B69,'Results to Statements Mapping'!$C69)</f>
        <v>274</v>
      </c>
      <c r="B69" s="110">
        <v>27.0</v>
      </c>
      <c r="C69" s="88">
        <v>4.0</v>
      </c>
      <c r="D69" s="89"/>
      <c r="E69" s="89" t="s">
        <v>581</v>
      </c>
      <c r="F69" s="89"/>
      <c r="G69" s="89"/>
      <c r="H69" s="89" t="s">
        <v>586</v>
      </c>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t="s">
        <v>581</v>
      </c>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c r="CV69" s="89"/>
      <c r="CW69" s="89"/>
      <c r="CX69" s="89"/>
      <c r="CY69" s="89"/>
      <c r="CZ69" s="89"/>
      <c r="DA69" s="89"/>
      <c r="DB69" s="89"/>
      <c r="DC69" s="89"/>
      <c r="DD69" s="89"/>
      <c r="DE69" s="89"/>
      <c r="DF69" s="89"/>
      <c r="DG69" s="89"/>
      <c r="DH69" s="89"/>
      <c r="DI69" s="89"/>
      <c r="DJ69" s="89"/>
      <c r="DK69" s="89"/>
      <c r="DL69" s="89"/>
      <c r="DM69" s="89"/>
      <c r="DN69" s="89"/>
      <c r="DO69" s="89"/>
      <c r="DP69" s="89"/>
      <c r="DQ69" s="89"/>
      <c r="DR69" s="89"/>
      <c r="DS69" s="89"/>
      <c r="DT69" s="89"/>
      <c r="DU69" s="89"/>
      <c r="DV69" s="89"/>
      <c r="DW69" s="89"/>
      <c r="DX69" s="89"/>
      <c r="DY69" s="86"/>
      <c r="DZ69" s="86"/>
      <c r="EA69" s="86" t="s">
        <v>628</v>
      </c>
      <c r="EB69" s="86" t="s">
        <v>597</v>
      </c>
      <c r="EC69" s="86" t="s">
        <v>909</v>
      </c>
      <c r="ED69" s="86" t="s">
        <v>909</v>
      </c>
      <c r="EE69" s="86"/>
      <c r="EF69" s="88"/>
      <c r="EG69" s="2"/>
      <c r="EH69" s="2"/>
      <c r="EI69" s="2"/>
      <c r="EJ69" s="2"/>
      <c r="EK69" s="2"/>
      <c r="EL69" s="2"/>
      <c r="EM69" s="2"/>
      <c r="EN69" s="2"/>
      <c r="EO69" s="2"/>
      <c r="EP69" s="2"/>
      <c r="EQ69" s="2"/>
      <c r="ER69" s="2"/>
      <c r="ES69" s="2"/>
      <c r="ET69" s="2"/>
    </row>
    <row r="70">
      <c r="A70" s="86" t="str">
        <f>CONCATENATE('Results to Statements Mapping'!$B70,'Results to Statements Mapping'!$C70)</f>
        <v>275</v>
      </c>
      <c r="B70" s="109">
        <v>27.0</v>
      </c>
      <c r="C70" s="88">
        <v>5.0</v>
      </c>
      <c r="D70" s="89"/>
      <c r="E70" s="89" t="s">
        <v>581</v>
      </c>
      <c r="F70" s="89"/>
      <c r="G70" s="89"/>
      <c r="H70" s="89" t="s">
        <v>586</v>
      </c>
      <c r="I70" s="89"/>
      <c r="J70" s="89"/>
      <c r="K70" s="89"/>
      <c r="L70" s="89"/>
      <c r="M70" s="89"/>
      <c r="N70" s="89"/>
      <c r="O70" s="89"/>
      <c r="P70" s="89"/>
      <c r="Q70" s="89"/>
      <c r="R70" s="89"/>
      <c r="S70" s="89"/>
      <c r="T70" s="89"/>
      <c r="U70" s="89"/>
      <c r="V70" s="89"/>
      <c r="W70" s="89"/>
      <c r="X70" s="89" t="s">
        <v>581</v>
      </c>
      <c r="Y70" s="89"/>
      <c r="Z70" s="89" t="s">
        <v>581</v>
      </c>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c r="CV70" s="89"/>
      <c r="CW70" s="89"/>
      <c r="CX70" s="89"/>
      <c r="CY70" s="89"/>
      <c r="CZ70" s="89"/>
      <c r="DA70" s="89"/>
      <c r="DB70" s="89"/>
      <c r="DC70" s="89"/>
      <c r="DD70" s="89"/>
      <c r="DE70" s="89"/>
      <c r="DF70" s="89"/>
      <c r="DG70" s="89"/>
      <c r="DH70" s="89"/>
      <c r="DI70" s="89"/>
      <c r="DJ70" s="89"/>
      <c r="DK70" s="89"/>
      <c r="DL70" s="89"/>
      <c r="DM70" s="89"/>
      <c r="DN70" s="89"/>
      <c r="DO70" s="89"/>
      <c r="DP70" s="89"/>
      <c r="DQ70" s="89"/>
      <c r="DR70" s="89"/>
      <c r="DS70" s="89"/>
      <c r="DT70" s="89"/>
      <c r="DU70" s="89"/>
      <c r="DV70" s="89"/>
      <c r="DW70" s="89"/>
      <c r="DX70" s="89"/>
      <c r="DY70" s="86"/>
      <c r="DZ70" s="86"/>
      <c r="EA70" s="86" t="s">
        <v>628</v>
      </c>
      <c r="EB70" s="86" t="s">
        <v>597</v>
      </c>
      <c r="EC70" s="86" t="s">
        <v>909</v>
      </c>
      <c r="ED70" s="86" t="s">
        <v>909</v>
      </c>
      <c r="EE70" s="86"/>
      <c r="EF70" s="88"/>
      <c r="EG70" s="2"/>
      <c r="EH70" s="2"/>
      <c r="EI70" s="2"/>
      <c r="EJ70" s="2"/>
      <c r="EK70" s="2"/>
      <c r="EL70" s="2"/>
      <c r="EM70" s="2"/>
      <c r="EN70" s="2"/>
      <c r="EO70" s="2"/>
      <c r="EP70" s="2"/>
      <c r="EQ70" s="2"/>
      <c r="ER70" s="2"/>
      <c r="ES70" s="2"/>
      <c r="ET70" s="2"/>
    </row>
    <row r="71">
      <c r="A71" s="86" t="str">
        <f>CONCATENATE('Results to Statements Mapping'!$B71,'Results to Statements Mapping'!$C71)</f>
        <v>276</v>
      </c>
      <c r="B71" s="110">
        <v>27.0</v>
      </c>
      <c r="C71" s="88">
        <v>6.0</v>
      </c>
      <c r="D71" s="89"/>
      <c r="E71" s="89"/>
      <c r="F71" s="89" t="s">
        <v>581</v>
      </c>
      <c r="G71" s="89"/>
      <c r="H71" s="89" t="s">
        <v>586</v>
      </c>
      <c r="I71" s="89"/>
      <c r="J71" s="89"/>
      <c r="K71" s="89"/>
      <c r="L71" s="89"/>
      <c r="M71" s="89"/>
      <c r="N71" s="89"/>
      <c r="O71" s="89"/>
      <c r="P71" s="89"/>
      <c r="Q71" s="89"/>
      <c r="R71" s="89"/>
      <c r="S71" s="89"/>
      <c r="T71" s="89"/>
      <c r="U71" s="89"/>
      <c r="V71" s="89"/>
      <c r="W71" s="89"/>
      <c r="X71" s="89" t="s">
        <v>581</v>
      </c>
      <c r="Y71" s="89"/>
      <c r="Z71" s="89" t="s">
        <v>581</v>
      </c>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c r="CV71" s="89"/>
      <c r="CW71" s="89"/>
      <c r="CX71" s="89"/>
      <c r="CY71" s="89"/>
      <c r="CZ71" s="89"/>
      <c r="DA71" s="89"/>
      <c r="DB71" s="89"/>
      <c r="DC71" s="89"/>
      <c r="DD71" s="89"/>
      <c r="DE71" s="89"/>
      <c r="DF71" s="89"/>
      <c r="DG71" s="89"/>
      <c r="DH71" s="89"/>
      <c r="DI71" s="89"/>
      <c r="DJ71" s="89"/>
      <c r="DK71" s="89"/>
      <c r="DL71" s="89"/>
      <c r="DM71" s="89"/>
      <c r="DN71" s="89"/>
      <c r="DO71" s="89"/>
      <c r="DP71" s="89"/>
      <c r="DQ71" s="89"/>
      <c r="DR71" s="89"/>
      <c r="DS71" s="89"/>
      <c r="DT71" s="89"/>
      <c r="DU71" s="89"/>
      <c r="DV71" s="89"/>
      <c r="DW71" s="89"/>
      <c r="DX71" s="89"/>
      <c r="DY71" s="86"/>
      <c r="DZ71" s="86"/>
      <c r="EA71" s="86" t="s">
        <v>622</v>
      </c>
      <c r="EB71" s="86" t="s">
        <v>597</v>
      </c>
      <c r="EC71" s="86" t="s">
        <v>909</v>
      </c>
      <c r="ED71" s="86" t="s">
        <v>909</v>
      </c>
      <c r="EE71" s="86"/>
      <c r="EF71" s="88"/>
      <c r="EG71" s="2"/>
      <c r="EH71" s="2"/>
      <c r="EI71" s="2"/>
      <c r="EJ71" s="2"/>
      <c r="EK71" s="2"/>
      <c r="EL71" s="2"/>
      <c r="EM71" s="2"/>
      <c r="EN71" s="2"/>
      <c r="EO71" s="2"/>
      <c r="EP71" s="2"/>
      <c r="EQ71" s="2"/>
      <c r="ER71" s="2"/>
      <c r="ES71" s="2"/>
      <c r="ET71" s="2"/>
    </row>
    <row r="72">
      <c r="A72" s="86" t="str">
        <f>CONCATENATE('Results to Statements Mapping'!$B72,'Results to Statements Mapping'!$C72)</f>
        <v>277</v>
      </c>
      <c r="B72" s="109">
        <v>27.0</v>
      </c>
      <c r="C72" s="88">
        <v>7.0</v>
      </c>
      <c r="D72" s="89"/>
      <c r="E72" s="89"/>
      <c r="F72" s="89"/>
      <c r="G72" s="89" t="s">
        <v>581</v>
      </c>
      <c r="H72" s="89" t="s">
        <v>586</v>
      </c>
      <c r="I72" s="89"/>
      <c r="J72" s="89"/>
      <c r="K72" s="89"/>
      <c r="L72" s="89"/>
      <c r="M72" s="89"/>
      <c r="N72" s="89"/>
      <c r="O72" s="89"/>
      <c r="P72" s="89"/>
      <c r="Q72" s="89"/>
      <c r="R72" s="89"/>
      <c r="S72" s="89"/>
      <c r="T72" s="89"/>
      <c r="U72" s="89"/>
      <c r="V72" s="89"/>
      <c r="W72" s="89"/>
      <c r="X72" s="89" t="s">
        <v>581</v>
      </c>
      <c r="Y72" s="89"/>
      <c r="Z72" s="89" t="s">
        <v>581</v>
      </c>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6"/>
      <c r="DZ72" s="86"/>
      <c r="EA72" s="86" t="s">
        <v>635</v>
      </c>
      <c r="EB72" s="86" t="s">
        <v>597</v>
      </c>
      <c r="EC72" s="86" t="s">
        <v>909</v>
      </c>
      <c r="ED72" s="86" t="s">
        <v>909</v>
      </c>
      <c r="EE72" s="86"/>
      <c r="EF72" s="88"/>
      <c r="EG72" s="2"/>
      <c r="EH72" s="2"/>
      <c r="EI72" s="2"/>
      <c r="EJ72" s="2"/>
      <c r="EK72" s="2"/>
      <c r="EL72" s="2"/>
      <c r="EM72" s="2"/>
      <c r="EN72" s="2"/>
      <c r="EO72" s="2"/>
      <c r="EP72" s="2"/>
      <c r="EQ72" s="2"/>
      <c r="ER72" s="2"/>
      <c r="ES72" s="2"/>
      <c r="ET72" s="2"/>
    </row>
    <row r="73">
      <c r="A73" s="86" t="str">
        <f>CONCATENATE('Results to Statements Mapping'!$B73,'Results to Statements Mapping'!$C73)</f>
        <v>278</v>
      </c>
      <c r="B73" s="110">
        <v>27.0</v>
      </c>
      <c r="C73" s="88">
        <v>8.0</v>
      </c>
      <c r="D73" s="89"/>
      <c r="E73" s="89"/>
      <c r="F73" s="89" t="s">
        <v>581</v>
      </c>
      <c r="G73" s="89"/>
      <c r="H73" s="89" t="s">
        <v>586</v>
      </c>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t="s">
        <v>581</v>
      </c>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c r="CV73" s="89"/>
      <c r="CW73" s="89"/>
      <c r="CX73" s="89"/>
      <c r="CY73" s="89"/>
      <c r="CZ73" s="89"/>
      <c r="DA73" s="89"/>
      <c r="DB73" s="89"/>
      <c r="DC73" s="89"/>
      <c r="DD73" s="89"/>
      <c r="DE73" s="89"/>
      <c r="DF73" s="89"/>
      <c r="DG73" s="89"/>
      <c r="DH73" s="89"/>
      <c r="DI73" s="89"/>
      <c r="DJ73" s="89"/>
      <c r="DK73" s="89"/>
      <c r="DL73" s="89"/>
      <c r="DM73" s="89"/>
      <c r="DN73" s="89"/>
      <c r="DO73" s="89"/>
      <c r="DP73" s="89"/>
      <c r="DQ73" s="89"/>
      <c r="DR73" s="89"/>
      <c r="DS73" s="89"/>
      <c r="DT73" s="89"/>
      <c r="DU73" s="89"/>
      <c r="DV73" s="89"/>
      <c r="DW73" s="89"/>
      <c r="DX73" s="89"/>
      <c r="DY73" s="86"/>
      <c r="DZ73" s="86"/>
      <c r="EA73" s="86" t="s">
        <v>622</v>
      </c>
      <c r="EB73" s="86" t="s">
        <v>597</v>
      </c>
      <c r="EC73" s="86" t="s">
        <v>909</v>
      </c>
      <c r="ED73" s="86" t="s">
        <v>909</v>
      </c>
      <c r="EE73" s="86"/>
      <c r="EF73" s="88"/>
      <c r="EG73" s="2"/>
      <c r="EH73" s="2"/>
      <c r="EI73" s="2"/>
      <c r="EJ73" s="2"/>
      <c r="EK73" s="2"/>
      <c r="EL73" s="2"/>
      <c r="EM73" s="2"/>
      <c r="EN73" s="2"/>
      <c r="EO73" s="2"/>
      <c r="EP73" s="2"/>
      <c r="EQ73" s="2"/>
      <c r="ER73" s="2"/>
      <c r="ES73" s="2"/>
      <c r="ET73" s="2"/>
    </row>
    <row r="74">
      <c r="A74" s="86" t="str">
        <f>CONCATENATE('Results to Statements Mapping'!$B74,'Results to Statements Mapping'!$C74)</f>
        <v>279</v>
      </c>
      <c r="B74" s="109">
        <v>27.0</v>
      </c>
      <c r="C74" s="88">
        <v>9.0</v>
      </c>
      <c r="D74" s="89"/>
      <c r="E74" s="89"/>
      <c r="F74" s="89"/>
      <c r="G74" s="89" t="s">
        <v>581</v>
      </c>
      <c r="H74" s="89" t="s">
        <v>586</v>
      </c>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t="s">
        <v>581</v>
      </c>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c r="CV74" s="89"/>
      <c r="CW74" s="89"/>
      <c r="CX74" s="89"/>
      <c r="CY74" s="89"/>
      <c r="CZ74" s="89"/>
      <c r="DA74" s="89"/>
      <c r="DB74" s="89"/>
      <c r="DC74" s="89"/>
      <c r="DD74" s="89"/>
      <c r="DE74" s="89"/>
      <c r="DF74" s="89"/>
      <c r="DG74" s="89"/>
      <c r="DH74" s="89"/>
      <c r="DI74" s="89"/>
      <c r="DJ74" s="89"/>
      <c r="DK74" s="89"/>
      <c r="DL74" s="89"/>
      <c r="DM74" s="89"/>
      <c r="DN74" s="89"/>
      <c r="DO74" s="89"/>
      <c r="DP74" s="89"/>
      <c r="DQ74" s="89"/>
      <c r="DR74" s="89"/>
      <c r="DS74" s="89"/>
      <c r="DT74" s="89"/>
      <c r="DU74" s="89"/>
      <c r="DV74" s="89"/>
      <c r="DW74" s="89"/>
      <c r="DX74" s="89"/>
      <c r="DY74" s="86"/>
      <c r="DZ74" s="86"/>
      <c r="EA74" s="86" t="s">
        <v>635</v>
      </c>
      <c r="EB74" s="86" t="s">
        <v>597</v>
      </c>
      <c r="EC74" s="86" t="s">
        <v>909</v>
      </c>
      <c r="ED74" s="86" t="s">
        <v>909</v>
      </c>
      <c r="EE74" s="86"/>
      <c r="EF74" s="88"/>
      <c r="EG74" s="2"/>
      <c r="EH74" s="2"/>
      <c r="EI74" s="2"/>
      <c r="EJ74" s="2"/>
      <c r="EK74" s="2"/>
      <c r="EL74" s="2"/>
      <c r="EM74" s="2"/>
      <c r="EN74" s="2"/>
      <c r="EO74" s="2"/>
      <c r="EP74" s="2"/>
      <c r="EQ74" s="2"/>
      <c r="ER74" s="2"/>
      <c r="ES74" s="2"/>
      <c r="ET74" s="2"/>
    </row>
    <row r="75">
      <c r="A75" s="86" t="str">
        <f>CONCATENATE('Results to Statements Mapping'!$B75,'Results to Statements Mapping'!$C75)</f>
        <v>281</v>
      </c>
      <c r="B75" s="110">
        <v>28.0</v>
      </c>
      <c r="C75" s="88">
        <v>1.0</v>
      </c>
      <c r="D75" s="89" t="s">
        <v>581</v>
      </c>
      <c r="E75" s="89"/>
      <c r="F75" s="89"/>
      <c r="G75" s="89"/>
      <c r="H75" s="89" t="s">
        <v>586</v>
      </c>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t="s">
        <v>581</v>
      </c>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c r="CV75" s="89"/>
      <c r="CW75" s="89"/>
      <c r="CX75" s="89"/>
      <c r="CY75" s="89"/>
      <c r="CZ75" s="89"/>
      <c r="DA75" s="89"/>
      <c r="DB75" s="89"/>
      <c r="DC75" s="89"/>
      <c r="DD75" s="89"/>
      <c r="DE75" s="89"/>
      <c r="DF75" s="89"/>
      <c r="DG75" s="89"/>
      <c r="DH75" s="89"/>
      <c r="DI75" s="89"/>
      <c r="DJ75" s="89"/>
      <c r="DK75" s="89"/>
      <c r="DL75" s="89"/>
      <c r="DM75" s="89"/>
      <c r="DN75" s="89"/>
      <c r="DO75" s="89"/>
      <c r="DP75" s="89"/>
      <c r="DQ75" s="89"/>
      <c r="DR75" s="89"/>
      <c r="DS75" s="89"/>
      <c r="DT75" s="89"/>
      <c r="DU75" s="89"/>
      <c r="DV75" s="89"/>
      <c r="DW75" s="89"/>
      <c r="DX75" s="89"/>
      <c r="DY75" s="86"/>
      <c r="DZ75" s="86"/>
      <c r="EA75" s="86" t="s">
        <v>146</v>
      </c>
      <c r="EB75" s="86" t="s">
        <v>597</v>
      </c>
      <c r="EC75" s="86" t="s">
        <v>910</v>
      </c>
      <c r="ED75" s="86" t="s">
        <v>910</v>
      </c>
      <c r="EE75" s="86"/>
      <c r="EF75" s="88"/>
      <c r="EG75" s="2"/>
      <c r="EH75" s="2"/>
      <c r="EI75" s="2"/>
      <c r="EJ75" s="2"/>
      <c r="EK75" s="2"/>
      <c r="EL75" s="2"/>
      <c r="EM75" s="2"/>
      <c r="EN75" s="2"/>
      <c r="EO75" s="2"/>
      <c r="EP75" s="2"/>
      <c r="EQ75" s="2"/>
      <c r="ER75" s="2"/>
      <c r="ES75" s="2"/>
      <c r="ET75" s="2"/>
    </row>
    <row r="76">
      <c r="A76" s="86" t="str">
        <f>CONCATENATE('Results to Statements Mapping'!$B76,'Results to Statements Mapping'!$C76)</f>
        <v>282</v>
      </c>
      <c r="B76" s="109">
        <v>28.0</v>
      </c>
      <c r="C76" s="88">
        <v>2.0</v>
      </c>
      <c r="D76" s="89"/>
      <c r="E76" s="89"/>
      <c r="F76" s="89" t="s">
        <v>581</v>
      </c>
      <c r="G76" s="89"/>
      <c r="H76" s="89" t="s">
        <v>586</v>
      </c>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t="s">
        <v>581</v>
      </c>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c r="CV76" s="89"/>
      <c r="CW76" s="89"/>
      <c r="CX76" s="89"/>
      <c r="CY76" s="89"/>
      <c r="CZ76" s="89"/>
      <c r="DA76" s="89"/>
      <c r="DB76" s="89"/>
      <c r="DC76" s="89"/>
      <c r="DD76" s="89"/>
      <c r="DE76" s="89"/>
      <c r="DF76" s="89"/>
      <c r="DG76" s="89"/>
      <c r="DH76" s="89"/>
      <c r="DI76" s="89"/>
      <c r="DJ76" s="89"/>
      <c r="DK76" s="89"/>
      <c r="DL76" s="89"/>
      <c r="DM76" s="89"/>
      <c r="DN76" s="89"/>
      <c r="DO76" s="89"/>
      <c r="DP76" s="89"/>
      <c r="DQ76" s="89"/>
      <c r="DR76" s="89"/>
      <c r="DS76" s="89"/>
      <c r="DT76" s="89"/>
      <c r="DU76" s="89"/>
      <c r="DV76" s="89"/>
      <c r="DW76" s="89"/>
      <c r="DX76" s="89"/>
      <c r="DY76" s="86"/>
      <c r="DZ76" s="86"/>
      <c r="EA76" s="86" t="s">
        <v>622</v>
      </c>
      <c r="EB76" s="86" t="s">
        <v>597</v>
      </c>
      <c r="EC76" s="86" t="s">
        <v>910</v>
      </c>
      <c r="ED76" s="86" t="s">
        <v>910</v>
      </c>
      <c r="EE76" s="86"/>
      <c r="EF76" s="88"/>
      <c r="EG76" s="2"/>
      <c r="EH76" s="2"/>
      <c r="EI76" s="2"/>
      <c r="EJ76" s="2"/>
      <c r="EK76" s="2"/>
      <c r="EL76" s="2"/>
      <c r="EM76" s="2"/>
      <c r="EN76" s="2"/>
      <c r="EO76" s="2"/>
      <c r="EP76" s="2"/>
      <c r="EQ76" s="2"/>
      <c r="ER76" s="2"/>
      <c r="ES76" s="2"/>
      <c r="ET76" s="2"/>
    </row>
    <row r="77">
      <c r="A77" s="86" t="str">
        <f>CONCATENATE('Results to Statements Mapping'!$B77,'Results to Statements Mapping'!$C77)</f>
        <v>283</v>
      </c>
      <c r="B77" s="110">
        <v>28.0</v>
      </c>
      <c r="C77" s="88">
        <v>3.0</v>
      </c>
      <c r="D77" s="89"/>
      <c r="E77" s="89"/>
      <c r="F77" s="89"/>
      <c r="G77" s="89" t="s">
        <v>581</v>
      </c>
      <c r="H77" s="89" t="s">
        <v>586</v>
      </c>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t="s">
        <v>581</v>
      </c>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c r="CV77" s="89"/>
      <c r="CW77" s="89"/>
      <c r="CX77" s="89"/>
      <c r="CY77" s="89"/>
      <c r="CZ77" s="89"/>
      <c r="DA77" s="89"/>
      <c r="DB77" s="89"/>
      <c r="DC77" s="89"/>
      <c r="DD77" s="89"/>
      <c r="DE77" s="89"/>
      <c r="DF77" s="89"/>
      <c r="DG77" s="89"/>
      <c r="DH77" s="89"/>
      <c r="DI77" s="89"/>
      <c r="DJ77" s="89"/>
      <c r="DK77" s="89"/>
      <c r="DL77" s="89"/>
      <c r="DM77" s="89"/>
      <c r="DN77" s="89"/>
      <c r="DO77" s="89"/>
      <c r="DP77" s="89"/>
      <c r="DQ77" s="89"/>
      <c r="DR77" s="89"/>
      <c r="DS77" s="89"/>
      <c r="DT77" s="89"/>
      <c r="DU77" s="89"/>
      <c r="DV77" s="89"/>
      <c r="DW77" s="89"/>
      <c r="DX77" s="89"/>
      <c r="DY77" s="86"/>
      <c r="DZ77" s="86"/>
      <c r="EA77" s="86" t="s">
        <v>635</v>
      </c>
      <c r="EB77" s="86" t="s">
        <v>597</v>
      </c>
      <c r="EC77" s="86" t="s">
        <v>910</v>
      </c>
      <c r="ED77" s="86" t="s">
        <v>910</v>
      </c>
      <c r="EE77" s="86"/>
      <c r="EF77" s="88"/>
      <c r="EG77" s="2"/>
      <c r="EH77" s="2"/>
      <c r="EI77" s="2"/>
      <c r="EJ77" s="2"/>
      <c r="EK77" s="2"/>
      <c r="EL77" s="2"/>
      <c r="EM77" s="2"/>
      <c r="EN77" s="2"/>
      <c r="EO77" s="2"/>
      <c r="EP77" s="2"/>
      <c r="EQ77" s="2"/>
      <c r="ER77" s="2"/>
      <c r="ES77" s="2"/>
      <c r="ET77" s="2"/>
    </row>
    <row r="78">
      <c r="A78" s="86" t="str">
        <f>CONCATENATE('Results to Statements Mapping'!$B78,'Results to Statements Mapping'!$C78)</f>
        <v>291</v>
      </c>
      <c r="B78" s="109">
        <v>29.0</v>
      </c>
      <c r="C78" s="88">
        <v>1.0</v>
      </c>
      <c r="D78" s="89" t="s">
        <v>581</v>
      </c>
      <c r="E78" s="89"/>
      <c r="F78" s="89"/>
      <c r="G78" s="89"/>
      <c r="H78" s="89" t="s">
        <v>586</v>
      </c>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t="s">
        <v>581</v>
      </c>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c r="CV78" s="89"/>
      <c r="CW78" s="89"/>
      <c r="CX78" s="89"/>
      <c r="CY78" s="89"/>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6"/>
      <c r="DZ78" s="86"/>
      <c r="EA78" s="86" t="s">
        <v>146</v>
      </c>
      <c r="EB78" s="86" t="s">
        <v>597</v>
      </c>
      <c r="EC78" s="86" t="s">
        <v>645</v>
      </c>
      <c r="ED78" s="86" t="s">
        <v>645</v>
      </c>
      <c r="EE78" s="86"/>
      <c r="EF78" s="88"/>
      <c r="EG78" s="2"/>
      <c r="EH78" s="2"/>
      <c r="EI78" s="2"/>
      <c r="EJ78" s="2"/>
      <c r="EK78" s="2"/>
      <c r="EL78" s="2"/>
      <c r="EM78" s="2"/>
      <c r="EN78" s="2"/>
      <c r="EO78" s="2"/>
      <c r="EP78" s="2"/>
      <c r="EQ78" s="2"/>
      <c r="ER78" s="2"/>
      <c r="ES78" s="2"/>
      <c r="ET78" s="2"/>
    </row>
    <row r="79">
      <c r="A79" s="86" t="str">
        <f>CONCATENATE('Results to Statements Mapping'!$B79,'Results to Statements Mapping'!$C79)</f>
        <v>292</v>
      </c>
      <c r="B79" s="110">
        <v>29.0</v>
      </c>
      <c r="C79" s="88">
        <v>2.0</v>
      </c>
      <c r="D79" s="89"/>
      <c r="E79" s="89" t="s">
        <v>581</v>
      </c>
      <c r="F79" s="89"/>
      <c r="G79" s="89"/>
      <c r="H79" s="89" t="s">
        <v>586</v>
      </c>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t="s">
        <v>581</v>
      </c>
      <c r="BJ79" s="89"/>
      <c r="BK79" s="89"/>
      <c r="BL79" s="89"/>
      <c r="BM79" s="89"/>
      <c r="BN79" s="89"/>
      <c r="BO79" s="89"/>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9"/>
      <c r="CS79" s="89"/>
      <c r="CT79" s="89"/>
      <c r="CU79" s="89"/>
      <c r="CV79" s="89"/>
      <c r="CW79" s="89"/>
      <c r="CX79" s="89"/>
      <c r="CY79" s="89"/>
      <c r="CZ79" s="89"/>
      <c r="DA79" s="89"/>
      <c r="DB79" s="89"/>
      <c r="DC79" s="89"/>
      <c r="DD79" s="89"/>
      <c r="DE79" s="89"/>
      <c r="DF79" s="89"/>
      <c r="DG79" s="89"/>
      <c r="DH79" s="89"/>
      <c r="DI79" s="89"/>
      <c r="DJ79" s="89"/>
      <c r="DK79" s="89"/>
      <c r="DL79" s="89"/>
      <c r="DM79" s="89"/>
      <c r="DN79" s="89"/>
      <c r="DO79" s="89"/>
      <c r="DP79" s="89"/>
      <c r="DQ79" s="89"/>
      <c r="DR79" s="89"/>
      <c r="DS79" s="89"/>
      <c r="DT79" s="89"/>
      <c r="DU79" s="89"/>
      <c r="DV79" s="89"/>
      <c r="DW79" s="89"/>
      <c r="DX79" s="89"/>
      <c r="DY79" s="86"/>
      <c r="DZ79" s="86"/>
      <c r="EA79" s="86" t="s">
        <v>628</v>
      </c>
      <c r="EB79" s="86" t="s">
        <v>597</v>
      </c>
      <c r="EC79" s="86" t="s">
        <v>645</v>
      </c>
      <c r="ED79" s="86" t="s">
        <v>645</v>
      </c>
      <c r="EE79" s="86"/>
      <c r="EF79" s="88"/>
      <c r="EG79" s="2"/>
      <c r="EH79" s="2"/>
      <c r="EI79" s="2"/>
      <c r="EJ79" s="2"/>
      <c r="EK79" s="2"/>
      <c r="EL79" s="2"/>
      <c r="EM79" s="2"/>
      <c r="EN79" s="2"/>
      <c r="EO79" s="2"/>
      <c r="EP79" s="2"/>
      <c r="EQ79" s="2"/>
      <c r="ER79" s="2"/>
      <c r="ES79" s="2"/>
      <c r="ET79" s="2"/>
    </row>
    <row r="80">
      <c r="A80" s="86" t="str">
        <f>CONCATENATE('Results to Statements Mapping'!$B80,'Results to Statements Mapping'!$C80)</f>
        <v>293</v>
      </c>
      <c r="B80" s="109">
        <v>29.0</v>
      </c>
      <c r="C80" s="88">
        <v>3.0</v>
      </c>
      <c r="D80" s="89"/>
      <c r="E80" s="89"/>
      <c r="F80" s="89" t="s">
        <v>581</v>
      </c>
      <c r="G80" s="89"/>
      <c r="H80" s="89" t="s">
        <v>586</v>
      </c>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t="s">
        <v>581</v>
      </c>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6"/>
      <c r="DZ80" s="86"/>
      <c r="EA80" s="86" t="s">
        <v>622</v>
      </c>
      <c r="EB80" s="86" t="s">
        <v>597</v>
      </c>
      <c r="EC80" s="86" t="s">
        <v>645</v>
      </c>
      <c r="ED80" s="86" t="s">
        <v>645</v>
      </c>
      <c r="EE80" s="86"/>
      <c r="EF80" s="88"/>
      <c r="EG80" s="2"/>
      <c r="EH80" s="2"/>
      <c r="EI80" s="2"/>
      <c r="EJ80" s="2"/>
      <c r="EK80" s="2"/>
      <c r="EL80" s="2"/>
      <c r="EM80" s="2"/>
      <c r="EN80" s="2"/>
      <c r="EO80" s="2"/>
      <c r="EP80" s="2"/>
      <c r="EQ80" s="2"/>
      <c r="ER80" s="2"/>
      <c r="ES80" s="2"/>
      <c r="ET80" s="2"/>
    </row>
    <row r="81">
      <c r="A81" s="86" t="str">
        <f>CONCATENATE('Results to Statements Mapping'!$B81,'Results to Statements Mapping'!$C81)</f>
        <v>294</v>
      </c>
      <c r="B81" s="110">
        <v>29.0</v>
      </c>
      <c r="C81" s="88">
        <v>4.0</v>
      </c>
      <c r="D81" s="89"/>
      <c r="E81" s="89"/>
      <c r="F81" s="89"/>
      <c r="G81" s="89" t="s">
        <v>581</v>
      </c>
      <c r="H81" s="89" t="s">
        <v>586</v>
      </c>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t="s">
        <v>581</v>
      </c>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9"/>
      <c r="CS81" s="89"/>
      <c r="CT81" s="89"/>
      <c r="CU81" s="89"/>
      <c r="CV81" s="89"/>
      <c r="CW81" s="89"/>
      <c r="CX81" s="89"/>
      <c r="CY81" s="89"/>
      <c r="CZ81" s="89"/>
      <c r="DA81" s="89"/>
      <c r="DB81" s="89"/>
      <c r="DC81" s="89"/>
      <c r="DD81" s="89"/>
      <c r="DE81" s="89"/>
      <c r="DF81" s="89"/>
      <c r="DG81" s="89"/>
      <c r="DH81" s="89"/>
      <c r="DI81" s="89"/>
      <c r="DJ81" s="89"/>
      <c r="DK81" s="89"/>
      <c r="DL81" s="89"/>
      <c r="DM81" s="89"/>
      <c r="DN81" s="89"/>
      <c r="DO81" s="89"/>
      <c r="DP81" s="89"/>
      <c r="DQ81" s="89"/>
      <c r="DR81" s="89"/>
      <c r="DS81" s="89"/>
      <c r="DT81" s="89"/>
      <c r="DU81" s="89"/>
      <c r="DV81" s="89"/>
      <c r="DW81" s="89"/>
      <c r="DX81" s="89"/>
      <c r="DY81" s="86"/>
      <c r="DZ81" s="86"/>
      <c r="EA81" s="86" t="s">
        <v>635</v>
      </c>
      <c r="EB81" s="86" t="s">
        <v>597</v>
      </c>
      <c r="EC81" s="86" t="s">
        <v>645</v>
      </c>
      <c r="ED81" s="86" t="s">
        <v>645</v>
      </c>
      <c r="EE81" s="86"/>
      <c r="EF81" s="88"/>
      <c r="EG81" s="2"/>
      <c r="EH81" s="2"/>
      <c r="EI81" s="2"/>
      <c r="EJ81" s="2"/>
      <c r="EK81" s="2"/>
      <c r="EL81" s="2"/>
      <c r="EM81" s="2"/>
      <c r="EN81" s="2"/>
      <c r="EO81" s="2"/>
      <c r="EP81" s="2"/>
      <c r="EQ81" s="2"/>
      <c r="ER81" s="2"/>
      <c r="ES81" s="2"/>
      <c r="ET81" s="2"/>
    </row>
    <row r="82">
      <c r="A82" s="86" t="str">
        <f>CONCATENATE('Results to Statements Mapping'!$B82,'Results to Statements Mapping'!$C82)</f>
        <v>100011</v>
      </c>
      <c r="B82" s="87">
        <v>10001.0</v>
      </c>
      <c r="C82" s="88">
        <v>1.0</v>
      </c>
      <c r="D82" s="89"/>
      <c r="E82" s="89"/>
      <c r="F82" s="89"/>
      <c r="G82" s="89"/>
      <c r="H82" s="89" t="s">
        <v>581</v>
      </c>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t="s">
        <v>581</v>
      </c>
      <c r="BM82" s="89"/>
      <c r="BN82" s="89"/>
      <c r="BO82" s="89"/>
      <c r="BP82" s="89"/>
      <c r="BQ82" s="89"/>
      <c r="BR82" s="89"/>
      <c r="BS82" s="89" t="s">
        <v>581</v>
      </c>
      <c r="BT82" s="89"/>
      <c r="BU82" s="89"/>
      <c r="BV82" s="89" t="s">
        <v>586</v>
      </c>
      <c r="BW82" s="89"/>
      <c r="BX82" s="89"/>
      <c r="BY82" s="89"/>
      <c r="BZ82" s="89"/>
      <c r="CA82" s="89" t="s">
        <v>581</v>
      </c>
      <c r="CB82" s="89"/>
      <c r="CC82" s="89"/>
      <c r="CD82" s="89"/>
      <c r="CE82" s="89"/>
      <c r="CF82" s="89"/>
      <c r="CG82" s="89"/>
      <c r="CH82" s="89"/>
      <c r="CI82" s="89"/>
      <c r="CJ82" s="89"/>
      <c r="CK82" s="89"/>
      <c r="CL82" s="89"/>
      <c r="CM82" s="89"/>
      <c r="CN82" s="89"/>
      <c r="CO82" s="89"/>
      <c r="CP82" s="89"/>
      <c r="CQ82" s="89"/>
      <c r="CR82" s="89"/>
      <c r="CS82" s="89"/>
      <c r="CT82" s="89"/>
      <c r="CU82" s="89"/>
      <c r="CV82" s="89"/>
      <c r="CW82" s="89"/>
      <c r="CX82" s="89"/>
      <c r="CY82" s="89"/>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6" t="s">
        <v>911</v>
      </c>
      <c r="DZ82" s="86"/>
      <c r="EA82" s="86" t="s">
        <v>622</v>
      </c>
      <c r="EB82" s="86" t="s">
        <v>270</v>
      </c>
      <c r="EC82" s="86" t="s">
        <v>803</v>
      </c>
      <c r="ED82" s="86"/>
      <c r="EE82" s="86"/>
      <c r="EF82" s="88">
        <v>71.0</v>
      </c>
      <c r="EG82" s="111"/>
      <c r="EH82" s="111">
        <v>1001.0</v>
      </c>
      <c r="EI82" s="2">
        <f t="shared" ref="EI82:EI84" si="2">IF(EH82&gt;1000,EH82+10000,EH82)</f>
        <v>11001</v>
      </c>
      <c r="EJ82" s="73">
        <f t="shared" ref="EJ82:EJ84" si="3">EI82-1000</f>
        <v>10001</v>
      </c>
      <c r="EK82" s="111"/>
      <c r="EL82" s="111"/>
      <c r="EM82" s="111"/>
      <c r="EN82" s="111"/>
      <c r="EO82" s="111"/>
      <c r="EP82" s="111"/>
      <c r="EQ82" s="111"/>
      <c r="ER82" s="111"/>
      <c r="ES82" s="111"/>
      <c r="ET82" s="111"/>
    </row>
    <row r="83" ht="18.75" customHeight="1">
      <c r="A83" s="86" t="str">
        <f>CONCATENATE('Results to Statements Mapping'!$B83,'Results to Statements Mapping'!$C83)</f>
        <v>100012</v>
      </c>
      <c r="B83" s="87">
        <v>10001.0</v>
      </c>
      <c r="C83" s="88">
        <v>2.0</v>
      </c>
      <c r="D83" s="89"/>
      <c r="E83" s="89"/>
      <c r="F83" s="89"/>
      <c r="G83" s="89"/>
      <c r="H83" s="89" t="s">
        <v>581</v>
      </c>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t="s">
        <v>581</v>
      </c>
      <c r="BM83" s="89"/>
      <c r="BN83" s="89"/>
      <c r="BO83" s="89"/>
      <c r="BP83" s="89"/>
      <c r="BQ83" s="89"/>
      <c r="BR83" s="89"/>
      <c r="BS83" s="89"/>
      <c r="BT83" s="89" t="s">
        <v>581</v>
      </c>
      <c r="BU83" s="89"/>
      <c r="BV83" s="89" t="s">
        <v>586</v>
      </c>
      <c r="BW83" s="89"/>
      <c r="BX83" s="89"/>
      <c r="BY83" s="89"/>
      <c r="BZ83" s="89"/>
      <c r="CA83" s="89" t="s">
        <v>581</v>
      </c>
      <c r="CB83" s="89"/>
      <c r="CC83" s="89"/>
      <c r="CD83" s="89"/>
      <c r="CE83" s="89"/>
      <c r="CF83" s="89"/>
      <c r="CG83" s="89"/>
      <c r="CH83" s="89"/>
      <c r="CI83" s="89"/>
      <c r="CJ83" s="89"/>
      <c r="CK83" s="89"/>
      <c r="CL83" s="89"/>
      <c r="CM83" s="89"/>
      <c r="CN83" s="89"/>
      <c r="CO83" s="89"/>
      <c r="CP83" s="89"/>
      <c r="CQ83" s="89"/>
      <c r="CR83" s="89"/>
      <c r="CS83" s="89"/>
      <c r="CT83" s="89"/>
      <c r="CU83" s="89"/>
      <c r="CV83" s="89"/>
      <c r="CW83" s="89"/>
      <c r="CX83" s="89"/>
      <c r="CY83" s="89"/>
      <c r="CZ83" s="89"/>
      <c r="DA83" s="89"/>
      <c r="DB83" s="89"/>
      <c r="DC83" s="89"/>
      <c r="DD83" s="89"/>
      <c r="DE83" s="89"/>
      <c r="DF83" s="89"/>
      <c r="DG83" s="89"/>
      <c r="DH83" s="89"/>
      <c r="DI83" s="89"/>
      <c r="DJ83" s="89"/>
      <c r="DK83" s="89"/>
      <c r="DL83" s="89"/>
      <c r="DM83" s="89"/>
      <c r="DN83" s="89"/>
      <c r="DO83" s="89"/>
      <c r="DP83" s="89"/>
      <c r="DQ83" s="89"/>
      <c r="DR83" s="89"/>
      <c r="DS83" s="89"/>
      <c r="DT83" s="89"/>
      <c r="DU83" s="89"/>
      <c r="DV83" s="89"/>
      <c r="DW83" s="89"/>
      <c r="DX83" s="89"/>
      <c r="DY83" s="86" t="s">
        <v>911</v>
      </c>
      <c r="DZ83" s="86"/>
      <c r="EA83" s="86" t="s">
        <v>635</v>
      </c>
      <c r="EB83" s="86" t="s">
        <v>270</v>
      </c>
      <c r="EC83" s="86" t="s">
        <v>803</v>
      </c>
      <c r="ED83" s="86"/>
      <c r="EE83" s="86"/>
      <c r="EF83" s="88"/>
      <c r="EG83" s="111"/>
      <c r="EH83" s="111">
        <v>1002.0</v>
      </c>
      <c r="EI83" s="2">
        <f t="shared" si="2"/>
        <v>11002</v>
      </c>
      <c r="EJ83" s="73">
        <f t="shared" si="3"/>
        <v>10002</v>
      </c>
      <c r="EK83" s="111"/>
      <c r="EL83" s="111"/>
      <c r="EM83" s="111"/>
      <c r="EN83" s="111"/>
      <c r="EO83" s="111"/>
      <c r="EP83" s="111"/>
      <c r="EQ83" s="111"/>
      <c r="ER83" s="111"/>
      <c r="ES83" s="111"/>
      <c r="ET83" s="111"/>
    </row>
    <row r="84">
      <c r="A84" s="86" t="str">
        <f>CONCATENATE('Results to Statements Mapping'!$B84,'Results to Statements Mapping'!$C84)</f>
        <v>100013</v>
      </c>
      <c r="B84" s="87">
        <v>10001.0</v>
      </c>
      <c r="C84" s="88">
        <v>3.0</v>
      </c>
      <c r="D84" s="89"/>
      <c r="E84" s="89"/>
      <c r="F84" s="89"/>
      <c r="G84" s="89"/>
      <c r="H84" s="89" t="s">
        <v>581</v>
      </c>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t="s">
        <v>581</v>
      </c>
      <c r="BM84" s="89"/>
      <c r="BN84" s="89"/>
      <c r="BO84" s="89"/>
      <c r="BP84" s="89"/>
      <c r="BQ84" s="89" t="s">
        <v>581</v>
      </c>
      <c r="BR84" s="89"/>
      <c r="BS84" s="89"/>
      <c r="BT84" s="89"/>
      <c r="BU84" s="89"/>
      <c r="BV84" s="89" t="s">
        <v>586</v>
      </c>
      <c r="BW84" s="89"/>
      <c r="BX84" s="89"/>
      <c r="BY84" s="89"/>
      <c r="BZ84" s="89"/>
      <c r="CA84" s="89" t="s">
        <v>581</v>
      </c>
      <c r="CB84" s="89"/>
      <c r="CC84" s="89"/>
      <c r="CD84" s="89"/>
      <c r="CE84" s="89"/>
      <c r="CF84" s="89"/>
      <c r="CG84" s="89"/>
      <c r="CH84" s="89"/>
      <c r="CI84" s="89"/>
      <c r="CJ84" s="89"/>
      <c r="CK84" s="89"/>
      <c r="CL84" s="89"/>
      <c r="CM84" s="89"/>
      <c r="CN84" s="89"/>
      <c r="CO84" s="89"/>
      <c r="CP84" s="89"/>
      <c r="CQ84" s="89"/>
      <c r="CR84" s="89"/>
      <c r="CS84" s="89"/>
      <c r="CT84" s="89"/>
      <c r="CU84" s="89"/>
      <c r="CV84" s="89"/>
      <c r="CW84" s="89"/>
      <c r="CX84" s="89"/>
      <c r="CY84" s="89"/>
      <c r="CZ84" s="89"/>
      <c r="DA84" s="89"/>
      <c r="DB84" s="89"/>
      <c r="DC84" s="89"/>
      <c r="DD84" s="89"/>
      <c r="DE84" s="89"/>
      <c r="DF84" s="89"/>
      <c r="DG84" s="89"/>
      <c r="DH84" s="89"/>
      <c r="DI84" s="89"/>
      <c r="DJ84" s="89"/>
      <c r="DK84" s="89"/>
      <c r="DL84" s="89"/>
      <c r="DM84" s="89"/>
      <c r="DN84" s="89"/>
      <c r="DO84" s="89"/>
      <c r="DP84" s="89"/>
      <c r="DQ84" s="89"/>
      <c r="DR84" s="89"/>
      <c r="DS84" s="89"/>
      <c r="DT84" s="89"/>
      <c r="DU84" s="89"/>
      <c r="DV84" s="89"/>
      <c r="DW84" s="89"/>
      <c r="DX84" s="89"/>
      <c r="DY84" s="112" t="s">
        <v>911</v>
      </c>
      <c r="DZ84" s="112"/>
      <c r="EA84" s="112" t="s">
        <v>146</v>
      </c>
      <c r="EB84" s="112" t="s">
        <v>270</v>
      </c>
      <c r="EC84" s="112" t="s">
        <v>803</v>
      </c>
      <c r="ED84" s="112"/>
      <c r="EE84" s="112"/>
      <c r="EF84" s="88"/>
      <c r="EG84" s="111"/>
      <c r="EH84" s="111">
        <v>1003.0</v>
      </c>
      <c r="EI84" s="2">
        <f t="shared" si="2"/>
        <v>11003</v>
      </c>
      <c r="EJ84" s="73">
        <f t="shared" si="3"/>
        <v>10003</v>
      </c>
      <c r="EK84" s="111"/>
      <c r="EL84" s="111"/>
      <c r="EM84" s="111"/>
      <c r="EN84" s="111"/>
      <c r="EO84" s="111"/>
      <c r="EP84" s="111"/>
      <c r="EQ84" s="111"/>
      <c r="ER84" s="111"/>
      <c r="ES84" s="111"/>
      <c r="ET84" s="111"/>
    </row>
    <row r="85">
      <c r="A85" s="86" t="str">
        <f>CONCATENATE('Results to Statements Mapping'!$B85,'Results to Statements Mapping'!$C85)</f>
        <v>100014</v>
      </c>
      <c r="B85" s="87">
        <v>10001.0</v>
      </c>
      <c r="C85" s="88">
        <v>4.0</v>
      </c>
      <c r="D85" s="89"/>
      <c r="E85" s="89"/>
      <c r="F85" s="89"/>
      <c r="G85" s="89"/>
      <c r="H85" s="89" t="s">
        <v>581</v>
      </c>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t="s">
        <v>581</v>
      </c>
      <c r="BM85" s="89"/>
      <c r="BN85" s="89"/>
      <c r="BO85" s="89"/>
      <c r="BP85" s="89"/>
      <c r="BQ85" s="89"/>
      <c r="BR85" s="113" t="s">
        <v>581</v>
      </c>
      <c r="BS85" s="89"/>
      <c r="BT85" s="89"/>
      <c r="BU85" s="89"/>
      <c r="BV85" s="89" t="s">
        <v>586</v>
      </c>
      <c r="BW85" s="89"/>
      <c r="BX85" s="89"/>
      <c r="BY85" s="89"/>
      <c r="BZ85" s="89"/>
      <c r="CA85" s="89" t="s">
        <v>581</v>
      </c>
      <c r="CB85" s="89"/>
      <c r="CC85" s="89"/>
      <c r="CD85" s="89"/>
      <c r="CE85" s="89"/>
      <c r="CF85" s="89"/>
      <c r="CG85" s="89"/>
      <c r="CH85" s="89"/>
      <c r="CI85" s="89"/>
      <c r="CJ85" s="89"/>
      <c r="CK85" s="89"/>
      <c r="CL85" s="89"/>
      <c r="CM85" s="89"/>
      <c r="CN85" s="89"/>
      <c r="CO85" s="89"/>
      <c r="CP85" s="89"/>
      <c r="CQ85" s="89"/>
      <c r="CR85" s="89"/>
      <c r="CS85" s="89"/>
      <c r="CT85" s="89"/>
      <c r="CU85" s="89"/>
      <c r="CV85" s="89"/>
      <c r="CW85" s="89"/>
      <c r="CX85" s="89"/>
      <c r="CY85" s="89"/>
      <c r="CZ85" s="89"/>
      <c r="DA85" s="89"/>
      <c r="DB85" s="89"/>
      <c r="DC85" s="89"/>
      <c r="DD85" s="89"/>
      <c r="DE85" s="89"/>
      <c r="DF85" s="89"/>
      <c r="DG85" s="89"/>
      <c r="DH85" s="89"/>
      <c r="DI85" s="89"/>
      <c r="DJ85" s="89"/>
      <c r="DK85" s="89"/>
      <c r="DL85" s="89"/>
      <c r="DM85" s="89"/>
      <c r="DN85" s="89"/>
      <c r="DO85" s="89"/>
      <c r="DP85" s="89"/>
      <c r="DQ85" s="89"/>
      <c r="DR85" s="89"/>
      <c r="DS85" s="89"/>
      <c r="DT85" s="89"/>
      <c r="DU85" s="89"/>
      <c r="DV85" s="89"/>
      <c r="DW85" s="89"/>
      <c r="DX85" s="89"/>
      <c r="DY85" s="112" t="s">
        <v>911</v>
      </c>
      <c r="DZ85" s="112"/>
      <c r="EA85" s="112" t="s">
        <v>628</v>
      </c>
      <c r="EB85" s="112" t="s">
        <v>270</v>
      </c>
      <c r="EC85" s="112" t="s">
        <v>803</v>
      </c>
      <c r="ED85" s="112"/>
      <c r="EE85" s="112"/>
      <c r="EF85" s="88"/>
      <c r="EG85" s="111"/>
      <c r="EH85" s="111"/>
      <c r="EI85" s="2"/>
      <c r="EJ85" s="73"/>
      <c r="EK85" s="111"/>
      <c r="EL85" s="111"/>
      <c r="EM85" s="111"/>
      <c r="EN85" s="111"/>
      <c r="EO85" s="111"/>
      <c r="EP85" s="111"/>
      <c r="EQ85" s="111"/>
      <c r="ER85" s="111"/>
      <c r="ES85" s="111"/>
      <c r="ET85" s="111"/>
    </row>
    <row r="86">
      <c r="A86" s="86" t="str">
        <f>CONCATENATE('Results to Statements Mapping'!$B86,'Results to Statements Mapping'!$C86)</f>
        <v>100021</v>
      </c>
      <c r="B86" s="87">
        <v>10002.0</v>
      </c>
      <c r="C86" s="88">
        <v>1.0</v>
      </c>
      <c r="D86" s="89"/>
      <c r="E86" s="89"/>
      <c r="F86" s="89"/>
      <c r="G86" s="89"/>
      <c r="H86" s="89" t="s">
        <v>581</v>
      </c>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t="s">
        <v>581</v>
      </c>
      <c r="BM86" s="89"/>
      <c r="BN86" s="89"/>
      <c r="BO86" s="89"/>
      <c r="BP86" s="89"/>
      <c r="BQ86" s="89"/>
      <c r="BR86" s="89"/>
      <c r="BS86" s="89" t="s">
        <v>581</v>
      </c>
      <c r="BT86" s="89"/>
      <c r="BU86" s="89"/>
      <c r="BV86" s="89"/>
      <c r="BW86" s="89"/>
      <c r="BX86" s="89"/>
      <c r="BY86" s="89"/>
      <c r="BZ86" s="89"/>
      <c r="CA86" s="113" t="s">
        <v>586</v>
      </c>
      <c r="CB86" s="89"/>
      <c r="CC86" s="89"/>
      <c r="CD86" s="89"/>
      <c r="CE86" s="89"/>
      <c r="CF86" s="89"/>
      <c r="CG86" s="89"/>
      <c r="CH86" s="89"/>
      <c r="CI86" s="89"/>
      <c r="CJ86" s="89"/>
      <c r="CK86" s="89"/>
      <c r="CL86" s="89"/>
      <c r="CM86" s="89"/>
      <c r="CN86" s="89"/>
      <c r="CO86" s="89"/>
      <c r="CP86" s="89"/>
      <c r="CQ86" s="89"/>
      <c r="CR86" s="89"/>
      <c r="CS86" s="89"/>
      <c r="CT86" s="89"/>
      <c r="CU86" s="89"/>
      <c r="CV86" s="89"/>
      <c r="CW86" s="89"/>
      <c r="CX86" s="89"/>
      <c r="CY86" s="89"/>
      <c r="CZ86" s="89"/>
      <c r="DA86" s="89"/>
      <c r="DB86" s="89"/>
      <c r="DC86" s="89"/>
      <c r="DD86" s="89"/>
      <c r="DE86" s="89"/>
      <c r="DF86" s="89"/>
      <c r="DG86" s="89"/>
      <c r="DH86" s="89"/>
      <c r="DI86" s="89"/>
      <c r="DJ86" s="89"/>
      <c r="DK86" s="89"/>
      <c r="DL86" s="89"/>
      <c r="DM86" s="89" t="s">
        <v>581</v>
      </c>
      <c r="DN86" s="89"/>
      <c r="DO86" s="89"/>
      <c r="DP86" s="89"/>
      <c r="DQ86" s="89"/>
      <c r="DR86" s="89"/>
      <c r="DS86" s="89"/>
      <c r="DT86" s="89"/>
      <c r="DU86" s="89"/>
      <c r="DV86" s="89"/>
      <c r="DW86" s="89"/>
      <c r="DX86" s="89"/>
      <c r="DY86" s="112" t="s">
        <v>912</v>
      </c>
      <c r="DZ86" s="112"/>
      <c r="EA86" s="112" t="s">
        <v>622</v>
      </c>
      <c r="EB86" s="112" t="s">
        <v>270</v>
      </c>
      <c r="EC86" s="112" t="s">
        <v>913</v>
      </c>
      <c r="ED86" s="112"/>
      <c r="EE86" s="112"/>
      <c r="EF86" s="88"/>
      <c r="EG86" s="111"/>
      <c r="EH86" s="111"/>
      <c r="EI86" s="2"/>
      <c r="EJ86" s="73"/>
      <c r="EK86" s="111"/>
      <c r="EL86" s="111"/>
      <c r="EM86" s="111"/>
      <c r="EN86" s="111"/>
      <c r="EO86" s="111"/>
      <c r="EP86" s="111"/>
      <c r="EQ86" s="111"/>
      <c r="ER86" s="111"/>
      <c r="ES86" s="111"/>
      <c r="ET86" s="111"/>
    </row>
    <row r="87">
      <c r="A87" s="86" t="str">
        <f>CONCATENATE('Results to Statements Mapping'!$B87,'Results to Statements Mapping'!$C87)</f>
        <v>100022</v>
      </c>
      <c r="B87" s="87">
        <v>10002.0</v>
      </c>
      <c r="C87" s="88">
        <v>2.0</v>
      </c>
      <c r="D87" s="89"/>
      <c r="E87" s="89"/>
      <c r="F87" s="89"/>
      <c r="G87" s="89"/>
      <c r="H87" s="89" t="s">
        <v>581</v>
      </c>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t="s">
        <v>581</v>
      </c>
      <c r="BM87" s="89"/>
      <c r="BN87" s="89"/>
      <c r="BO87" s="89"/>
      <c r="BP87" s="89"/>
      <c r="BQ87" s="89"/>
      <c r="BR87" s="89"/>
      <c r="BS87" s="89"/>
      <c r="BT87" s="89" t="s">
        <v>581</v>
      </c>
      <c r="BU87" s="89"/>
      <c r="BV87" s="89"/>
      <c r="BW87" s="89"/>
      <c r="BX87" s="89"/>
      <c r="BY87" s="89"/>
      <c r="BZ87" s="89"/>
      <c r="CA87" s="113" t="s">
        <v>586</v>
      </c>
      <c r="CB87" s="89"/>
      <c r="CC87" s="89"/>
      <c r="CD87" s="89"/>
      <c r="CE87" s="89"/>
      <c r="CF87" s="89"/>
      <c r="CG87" s="89"/>
      <c r="CH87" s="89"/>
      <c r="CI87" s="89"/>
      <c r="CJ87" s="89"/>
      <c r="CK87" s="89"/>
      <c r="CL87" s="89"/>
      <c r="CM87" s="89"/>
      <c r="CN87" s="89"/>
      <c r="CO87" s="89"/>
      <c r="CP87" s="89"/>
      <c r="CQ87" s="89"/>
      <c r="CR87" s="89"/>
      <c r="CS87" s="89"/>
      <c r="CT87" s="89"/>
      <c r="CU87" s="89"/>
      <c r="CV87" s="89"/>
      <c r="CW87" s="89"/>
      <c r="CX87" s="89"/>
      <c r="CY87" s="89"/>
      <c r="CZ87" s="89"/>
      <c r="DA87" s="89"/>
      <c r="DB87" s="89"/>
      <c r="DC87" s="89"/>
      <c r="DD87" s="89"/>
      <c r="DE87" s="89"/>
      <c r="DF87" s="89"/>
      <c r="DG87" s="89"/>
      <c r="DH87" s="89"/>
      <c r="DI87" s="89"/>
      <c r="DJ87" s="89"/>
      <c r="DK87" s="89"/>
      <c r="DL87" s="89"/>
      <c r="DM87" s="89" t="s">
        <v>581</v>
      </c>
      <c r="DN87" s="89"/>
      <c r="DO87" s="89"/>
      <c r="DP87" s="89"/>
      <c r="DQ87" s="89"/>
      <c r="DR87" s="89"/>
      <c r="DS87" s="89"/>
      <c r="DT87" s="89"/>
      <c r="DU87" s="89"/>
      <c r="DV87" s="89"/>
      <c r="DW87" s="89"/>
      <c r="DX87" s="89"/>
      <c r="DY87" s="112" t="s">
        <v>912</v>
      </c>
      <c r="DZ87" s="112"/>
      <c r="EA87" s="112" t="s">
        <v>635</v>
      </c>
      <c r="EB87" s="112" t="s">
        <v>270</v>
      </c>
      <c r="EC87" s="112" t="s">
        <v>913</v>
      </c>
      <c r="ED87" s="112"/>
      <c r="EE87" s="112"/>
      <c r="EF87" s="88"/>
      <c r="EG87" s="111"/>
      <c r="EH87" s="111"/>
      <c r="EI87" s="2"/>
      <c r="EJ87" s="73"/>
      <c r="EK87" s="111"/>
      <c r="EL87" s="111"/>
      <c r="EM87" s="111"/>
      <c r="EN87" s="111"/>
      <c r="EO87" s="111"/>
      <c r="EP87" s="111"/>
      <c r="EQ87" s="111"/>
      <c r="ER87" s="111"/>
      <c r="ES87" s="111"/>
      <c r="ET87" s="111"/>
    </row>
    <row r="88">
      <c r="A88" s="86" t="str">
        <f>CONCATENATE('Results to Statements Mapping'!$B88,'Results to Statements Mapping'!$C88)</f>
        <v>100023</v>
      </c>
      <c r="B88" s="87">
        <v>10002.0</v>
      </c>
      <c r="C88" s="88">
        <v>3.0</v>
      </c>
      <c r="D88" s="89"/>
      <c r="E88" s="89"/>
      <c r="F88" s="89"/>
      <c r="G88" s="89"/>
      <c r="H88" s="89" t="s">
        <v>581</v>
      </c>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t="s">
        <v>581</v>
      </c>
      <c r="BM88" s="89"/>
      <c r="BN88" s="89"/>
      <c r="BO88" s="89"/>
      <c r="BP88" s="89"/>
      <c r="BQ88" s="89"/>
      <c r="BR88" s="113" t="s">
        <v>581</v>
      </c>
      <c r="BS88" s="89"/>
      <c r="BT88" s="89"/>
      <c r="BU88" s="89"/>
      <c r="BV88" s="89"/>
      <c r="BW88" s="89"/>
      <c r="BX88" s="89"/>
      <c r="BY88" s="89"/>
      <c r="BZ88" s="89"/>
      <c r="CA88" s="113" t="s">
        <v>586</v>
      </c>
      <c r="CB88" s="89"/>
      <c r="CC88" s="89"/>
      <c r="CD88" s="89"/>
      <c r="CE88" s="89"/>
      <c r="CF88" s="89"/>
      <c r="CG88" s="89"/>
      <c r="CH88" s="89"/>
      <c r="CI88" s="89"/>
      <c r="CJ88" s="89"/>
      <c r="CK88" s="89"/>
      <c r="CL88" s="89"/>
      <c r="CM88" s="89"/>
      <c r="CN88" s="89"/>
      <c r="CO88" s="89"/>
      <c r="CP88" s="89"/>
      <c r="CQ88" s="89"/>
      <c r="CR88" s="89"/>
      <c r="CS88" s="89"/>
      <c r="CT88" s="89"/>
      <c r="CU88" s="89"/>
      <c r="CV88" s="89"/>
      <c r="CW88" s="89"/>
      <c r="CX88" s="89"/>
      <c r="CY88" s="89"/>
      <c r="CZ88" s="89"/>
      <c r="DA88" s="89"/>
      <c r="DB88" s="89"/>
      <c r="DC88" s="89"/>
      <c r="DD88" s="89"/>
      <c r="DE88" s="89"/>
      <c r="DF88" s="89"/>
      <c r="DG88" s="89"/>
      <c r="DH88" s="89"/>
      <c r="DI88" s="89"/>
      <c r="DJ88" s="89"/>
      <c r="DK88" s="89"/>
      <c r="DL88" s="89"/>
      <c r="DM88" s="89" t="s">
        <v>581</v>
      </c>
      <c r="DN88" s="89"/>
      <c r="DO88" s="89"/>
      <c r="DP88" s="89"/>
      <c r="DQ88" s="89"/>
      <c r="DR88" s="89"/>
      <c r="DS88" s="89"/>
      <c r="DT88" s="89"/>
      <c r="DU88" s="89"/>
      <c r="DV88" s="89"/>
      <c r="DW88" s="89"/>
      <c r="DX88" s="89"/>
      <c r="DY88" s="112" t="s">
        <v>912</v>
      </c>
      <c r="DZ88" s="112"/>
      <c r="EA88" s="112" t="s">
        <v>628</v>
      </c>
      <c r="EB88" s="112" t="s">
        <v>270</v>
      </c>
      <c r="EC88" s="112" t="s">
        <v>913</v>
      </c>
      <c r="ED88" s="112"/>
      <c r="EE88" s="112"/>
      <c r="EF88" s="88"/>
      <c r="EG88" s="111"/>
      <c r="EH88" s="111"/>
      <c r="EI88" s="2"/>
      <c r="EJ88" s="73"/>
      <c r="EK88" s="111"/>
      <c r="EL88" s="111"/>
      <c r="EM88" s="111"/>
      <c r="EN88" s="111"/>
      <c r="EO88" s="111"/>
      <c r="EP88" s="111"/>
      <c r="EQ88" s="111"/>
      <c r="ER88" s="111"/>
      <c r="ES88" s="111"/>
      <c r="ET88" s="111"/>
    </row>
    <row r="89">
      <c r="A89" s="86" t="str">
        <f>CONCATENATE('Results to Statements Mapping'!$B89,'Results to Statements Mapping'!$C89)</f>
        <v>100024</v>
      </c>
      <c r="B89" s="110">
        <v>10002.0</v>
      </c>
      <c r="C89" s="88">
        <v>4.0</v>
      </c>
      <c r="D89" s="89"/>
      <c r="E89" s="89"/>
      <c r="F89" s="89"/>
      <c r="G89" s="89"/>
      <c r="H89" s="89" t="s">
        <v>581</v>
      </c>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t="s">
        <v>581</v>
      </c>
      <c r="BO89" s="89"/>
      <c r="BP89" s="89"/>
      <c r="BQ89" s="89"/>
      <c r="BR89" s="89"/>
      <c r="BS89" s="89" t="s">
        <v>581</v>
      </c>
      <c r="BT89" s="89"/>
      <c r="BU89" s="89"/>
      <c r="BV89" s="89"/>
      <c r="BW89" s="89"/>
      <c r="BX89" s="89"/>
      <c r="BY89" s="89"/>
      <c r="BZ89" s="89"/>
      <c r="CA89" s="89" t="s">
        <v>586</v>
      </c>
      <c r="CB89" s="89"/>
      <c r="CC89" s="89"/>
      <c r="CD89" s="89"/>
      <c r="CE89" s="89"/>
      <c r="CF89" s="89"/>
      <c r="CG89" s="89"/>
      <c r="CH89" s="89" t="s">
        <v>581</v>
      </c>
      <c r="CI89" s="89"/>
      <c r="CJ89" s="89"/>
      <c r="CK89" s="89"/>
      <c r="CL89" s="89" t="s">
        <v>586</v>
      </c>
      <c r="CM89" s="89"/>
      <c r="CN89" s="89"/>
      <c r="CO89" s="89"/>
      <c r="CP89" s="89"/>
      <c r="CQ89" s="89"/>
      <c r="CR89" s="89"/>
      <c r="CS89" s="89"/>
      <c r="CT89" s="89"/>
      <c r="CU89" s="89"/>
      <c r="CV89" s="89"/>
      <c r="CW89" s="89"/>
      <c r="CX89" s="89"/>
      <c r="CY89" s="89"/>
      <c r="CZ89" s="89"/>
      <c r="DA89" s="89"/>
      <c r="DB89" s="89"/>
      <c r="DC89" s="89"/>
      <c r="DD89" s="89"/>
      <c r="DE89" s="89"/>
      <c r="DF89" s="89"/>
      <c r="DG89" s="89"/>
      <c r="DH89" s="89"/>
      <c r="DI89" s="89"/>
      <c r="DJ89" s="89"/>
      <c r="DK89" s="89"/>
      <c r="DL89" s="89"/>
      <c r="DM89" s="89"/>
      <c r="DN89" s="89"/>
      <c r="DO89" s="89"/>
      <c r="DP89" s="89"/>
      <c r="DQ89" s="89"/>
      <c r="DR89" s="89"/>
      <c r="DS89" s="89"/>
      <c r="DT89" s="89"/>
      <c r="DU89" s="89"/>
      <c r="DV89" s="89"/>
      <c r="DW89" s="89"/>
      <c r="DX89" s="89"/>
      <c r="DY89" s="86" t="s">
        <v>914</v>
      </c>
      <c r="DZ89" s="86"/>
      <c r="EA89" s="112" t="s">
        <v>622</v>
      </c>
      <c r="EB89" s="86" t="s">
        <v>273</v>
      </c>
      <c r="EC89" s="86"/>
      <c r="ED89" s="86" t="s">
        <v>915</v>
      </c>
      <c r="EE89" s="86"/>
      <c r="EF89" s="88"/>
      <c r="EG89" s="111"/>
      <c r="EH89" s="111"/>
      <c r="EI89" s="2"/>
      <c r="EJ89" s="73"/>
      <c r="EK89" s="111"/>
      <c r="EL89" s="111"/>
      <c r="EM89" s="111"/>
      <c r="EN89" s="111"/>
      <c r="EO89" s="111"/>
      <c r="EP89" s="111"/>
      <c r="EQ89" s="111"/>
      <c r="ER89" s="111"/>
      <c r="ES89" s="111"/>
      <c r="ET89" s="111"/>
    </row>
    <row r="90">
      <c r="A90" s="86" t="str">
        <f>CONCATENATE('Results to Statements Mapping'!$B90,'Results to Statements Mapping'!$C90)</f>
        <v>100025</v>
      </c>
      <c r="B90" s="109">
        <v>10002.0</v>
      </c>
      <c r="C90" s="88">
        <v>5.0</v>
      </c>
      <c r="D90" s="89"/>
      <c r="E90" s="89"/>
      <c r="F90" s="89"/>
      <c r="G90" s="89"/>
      <c r="H90" s="89" t="s">
        <v>581</v>
      </c>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t="s">
        <v>581</v>
      </c>
      <c r="BO90" s="89"/>
      <c r="BP90" s="89"/>
      <c r="BQ90" s="89"/>
      <c r="BR90" s="89"/>
      <c r="BS90" s="89"/>
      <c r="BT90" s="89" t="s">
        <v>581</v>
      </c>
      <c r="BU90" s="89"/>
      <c r="BV90" s="89"/>
      <c r="BW90" s="89"/>
      <c r="BX90" s="89"/>
      <c r="BY90" s="89"/>
      <c r="BZ90" s="89"/>
      <c r="CA90" s="89" t="s">
        <v>586</v>
      </c>
      <c r="CB90" s="89"/>
      <c r="CC90" s="89"/>
      <c r="CD90" s="89"/>
      <c r="CE90" s="89"/>
      <c r="CF90" s="89"/>
      <c r="CG90" s="89"/>
      <c r="CH90" s="89" t="s">
        <v>581</v>
      </c>
      <c r="CI90" s="89"/>
      <c r="CJ90" s="89"/>
      <c r="CK90" s="89"/>
      <c r="CL90" s="89" t="s">
        <v>586</v>
      </c>
      <c r="CM90" s="89"/>
      <c r="CN90" s="89"/>
      <c r="CO90" s="89"/>
      <c r="CP90" s="89"/>
      <c r="CQ90" s="89"/>
      <c r="CR90" s="89"/>
      <c r="CS90" s="89"/>
      <c r="CT90" s="89"/>
      <c r="CU90" s="89"/>
      <c r="CV90" s="89"/>
      <c r="CW90" s="89"/>
      <c r="CX90" s="89"/>
      <c r="CY90" s="89"/>
      <c r="CZ90" s="89"/>
      <c r="DA90" s="89"/>
      <c r="DB90" s="89"/>
      <c r="DC90" s="89"/>
      <c r="DD90" s="89"/>
      <c r="DE90" s="89"/>
      <c r="DF90" s="89"/>
      <c r="DG90" s="89"/>
      <c r="DH90" s="89"/>
      <c r="DI90" s="89"/>
      <c r="DJ90" s="89"/>
      <c r="DK90" s="89"/>
      <c r="DL90" s="89"/>
      <c r="DM90" s="89"/>
      <c r="DN90" s="89"/>
      <c r="DO90" s="89"/>
      <c r="DP90" s="89"/>
      <c r="DQ90" s="89"/>
      <c r="DR90" s="89"/>
      <c r="DS90" s="89"/>
      <c r="DT90" s="89"/>
      <c r="DU90" s="89"/>
      <c r="DV90" s="89"/>
      <c r="DW90" s="89"/>
      <c r="DX90" s="89"/>
      <c r="DY90" s="86" t="s">
        <v>914</v>
      </c>
      <c r="DZ90" s="86"/>
      <c r="EA90" s="112" t="s">
        <v>635</v>
      </c>
      <c r="EB90" s="86" t="s">
        <v>273</v>
      </c>
      <c r="EC90" s="86"/>
      <c r="ED90" s="86" t="s">
        <v>915</v>
      </c>
      <c r="EE90" s="86"/>
      <c r="EF90" s="88"/>
      <c r="EG90" s="111"/>
      <c r="EH90" s="111"/>
      <c r="EI90" s="2"/>
      <c r="EJ90" s="73"/>
      <c r="EK90" s="111"/>
      <c r="EL90" s="111"/>
      <c r="EM90" s="111"/>
      <c r="EN90" s="111"/>
      <c r="EO90" s="111"/>
      <c r="EP90" s="111"/>
      <c r="EQ90" s="111"/>
      <c r="ER90" s="111"/>
      <c r="ES90" s="111"/>
      <c r="ET90" s="111"/>
    </row>
    <row r="91">
      <c r="A91" s="86" t="str">
        <f>CONCATENATE('Results to Statements Mapping'!$B91,'Results to Statements Mapping'!$C91)</f>
        <v>100026</v>
      </c>
      <c r="B91" s="110">
        <v>10002.0</v>
      </c>
      <c r="C91" s="88">
        <v>6.0</v>
      </c>
      <c r="D91" s="89"/>
      <c r="E91" s="89"/>
      <c r="F91" s="89"/>
      <c r="G91" s="89"/>
      <c r="H91" s="89" t="s">
        <v>581</v>
      </c>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t="s">
        <v>581</v>
      </c>
      <c r="BO91" s="89"/>
      <c r="BP91" s="89"/>
      <c r="BQ91" s="89"/>
      <c r="BR91" s="89"/>
      <c r="BS91" s="89" t="s">
        <v>581</v>
      </c>
      <c r="BT91" s="89"/>
      <c r="BU91" s="89"/>
      <c r="BV91" s="89"/>
      <c r="BW91" s="89"/>
      <c r="BX91" s="89"/>
      <c r="BY91" s="89"/>
      <c r="BZ91" s="89"/>
      <c r="CA91" s="89" t="s">
        <v>581</v>
      </c>
      <c r="CB91" s="89"/>
      <c r="CC91" s="89"/>
      <c r="CD91" s="89"/>
      <c r="CE91" s="89"/>
      <c r="CF91" s="89"/>
      <c r="CG91" s="89"/>
      <c r="CH91" s="89" t="s">
        <v>581</v>
      </c>
      <c r="CI91" s="89"/>
      <c r="CJ91" s="89"/>
      <c r="CK91" s="89"/>
      <c r="CL91" s="89" t="s">
        <v>586</v>
      </c>
      <c r="CM91" s="89"/>
      <c r="CN91" s="89"/>
      <c r="CO91" s="89"/>
      <c r="CP91" s="89"/>
      <c r="CQ91" s="89"/>
      <c r="CR91" s="89"/>
      <c r="CS91" s="89"/>
      <c r="CT91" s="89"/>
      <c r="CU91" s="89"/>
      <c r="CV91" s="89"/>
      <c r="CW91" s="89"/>
      <c r="CX91" s="89"/>
      <c r="CY91" s="89"/>
      <c r="CZ91" s="89"/>
      <c r="DA91" s="89"/>
      <c r="DB91" s="89"/>
      <c r="DC91" s="89"/>
      <c r="DD91" s="89"/>
      <c r="DE91" s="89"/>
      <c r="DF91" s="89"/>
      <c r="DG91" s="89"/>
      <c r="DH91" s="89"/>
      <c r="DI91" s="89"/>
      <c r="DJ91" s="89"/>
      <c r="DK91" s="89"/>
      <c r="DL91" s="89"/>
      <c r="DM91" s="89"/>
      <c r="DN91" s="89"/>
      <c r="DO91" s="89"/>
      <c r="DP91" s="89"/>
      <c r="DQ91" s="89"/>
      <c r="DR91" s="89"/>
      <c r="DS91" s="89"/>
      <c r="DT91" s="89"/>
      <c r="DU91" s="89"/>
      <c r="DV91" s="89"/>
      <c r="DW91" s="89"/>
      <c r="DX91" s="89"/>
      <c r="DY91" s="86" t="s">
        <v>914</v>
      </c>
      <c r="DZ91" s="86"/>
      <c r="EA91" s="112" t="s">
        <v>622</v>
      </c>
      <c r="EB91" s="86" t="s">
        <v>273</v>
      </c>
      <c r="EC91" s="86"/>
      <c r="ED91" s="86" t="s">
        <v>915</v>
      </c>
      <c r="EE91" s="86"/>
      <c r="EF91" s="88"/>
      <c r="EG91" s="111"/>
      <c r="EH91" s="111"/>
      <c r="EI91" s="2"/>
      <c r="EJ91" s="73"/>
      <c r="EK91" s="111"/>
      <c r="EL91" s="111"/>
      <c r="EM91" s="111"/>
      <c r="EN91" s="111"/>
      <c r="EO91" s="111"/>
      <c r="EP91" s="111"/>
      <c r="EQ91" s="111"/>
      <c r="ER91" s="111"/>
      <c r="ES91" s="111"/>
      <c r="ET91" s="111"/>
    </row>
    <row r="92">
      <c r="A92" s="86" t="str">
        <f>CONCATENATE('Results to Statements Mapping'!$B92,'Results to Statements Mapping'!$C92)</f>
        <v>100027</v>
      </c>
      <c r="B92" s="109">
        <v>10002.0</v>
      </c>
      <c r="C92" s="88">
        <v>7.0</v>
      </c>
      <c r="D92" s="89"/>
      <c r="E92" s="89"/>
      <c r="F92" s="89"/>
      <c r="G92" s="89"/>
      <c r="H92" s="89" t="s">
        <v>581</v>
      </c>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t="s">
        <v>581</v>
      </c>
      <c r="BO92" s="89"/>
      <c r="BP92" s="89"/>
      <c r="BQ92" s="89"/>
      <c r="BR92" s="89"/>
      <c r="BS92" s="89"/>
      <c r="BT92" s="89" t="s">
        <v>581</v>
      </c>
      <c r="BU92" s="89"/>
      <c r="BV92" s="89"/>
      <c r="BW92" s="89"/>
      <c r="BX92" s="89"/>
      <c r="BY92" s="89"/>
      <c r="BZ92" s="89"/>
      <c r="CA92" s="89" t="s">
        <v>581</v>
      </c>
      <c r="CB92" s="89"/>
      <c r="CC92" s="89"/>
      <c r="CD92" s="89"/>
      <c r="CE92" s="89"/>
      <c r="CF92" s="89"/>
      <c r="CG92" s="89"/>
      <c r="CH92" s="89" t="s">
        <v>581</v>
      </c>
      <c r="CI92" s="89"/>
      <c r="CJ92" s="89"/>
      <c r="CK92" s="89"/>
      <c r="CL92" s="89" t="s">
        <v>586</v>
      </c>
      <c r="CM92" s="89"/>
      <c r="CN92" s="89"/>
      <c r="CO92" s="89"/>
      <c r="CP92" s="89"/>
      <c r="CQ92" s="89"/>
      <c r="CR92" s="89"/>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6" t="s">
        <v>914</v>
      </c>
      <c r="DZ92" s="86"/>
      <c r="EA92" s="112" t="s">
        <v>635</v>
      </c>
      <c r="EB92" s="86" t="s">
        <v>273</v>
      </c>
      <c r="EC92" s="86"/>
      <c r="ED92" s="86" t="s">
        <v>915</v>
      </c>
      <c r="EE92" s="86"/>
      <c r="EF92" s="88"/>
      <c r="EG92" s="111"/>
      <c r="EH92" s="111"/>
      <c r="EI92" s="2"/>
      <c r="EJ92" s="73"/>
      <c r="EK92" s="111"/>
      <c r="EL92" s="111"/>
      <c r="EM92" s="111"/>
      <c r="EN92" s="111"/>
      <c r="EO92" s="111"/>
      <c r="EP92" s="111"/>
      <c r="EQ92" s="111"/>
      <c r="ER92" s="111"/>
      <c r="ES92" s="111"/>
      <c r="ET92" s="111"/>
    </row>
    <row r="93">
      <c r="A93" s="86" t="str">
        <f>CONCATENATE('Results to Statements Mapping'!$B93,'Results to Statements Mapping'!$C93)</f>
        <v>100031</v>
      </c>
      <c r="B93" s="87">
        <v>10003.0</v>
      </c>
      <c r="C93" s="88">
        <v>1.0</v>
      </c>
      <c r="D93" s="89"/>
      <c r="E93" s="89"/>
      <c r="F93" s="89"/>
      <c r="G93" s="89"/>
      <c r="H93" s="89" t="s">
        <v>581</v>
      </c>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t="s">
        <v>581</v>
      </c>
      <c r="BM93" s="89"/>
      <c r="BN93" s="89"/>
      <c r="BO93" s="89"/>
      <c r="BP93" s="89"/>
      <c r="BQ93" s="89"/>
      <c r="BR93" s="89"/>
      <c r="BS93" s="89" t="s">
        <v>581</v>
      </c>
      <c r="BT93" s="89"/>
      <c r="BU93" s="89"/>
      <c r="BV93" s="89"/>
      <c r="BW93" s="89"/>
      <c r="BX93" s="89" t="s">
        <v>586</v>
      </c>
      <c r="BY93" s="89"/>
      <c r="BZ93" s="89"/>
      <c r="CA93" s="89"/>
      <c r="CB93" s="89" t="s">
        <v>586</v>
      </c>
      <c r="CC93" s="89"/>
      <c r="CD93" s="89" t="s">
        <v>581</v>
      </c>
      <c r="CE93" s="89" t="s">
        <v>581</v>
      </c>
      <c r="CF93" s="89"/>
      <c r="CG93" s="89"/>
      <c r="CH93" s="89"/>
      <c r="CI93" s="89"/>
      <c r="CJ93" s="89"/>
      <c r="CK93" s="89"/>
      <c r="CL93" s="89"/>
      <c r="CM93" s="89"/>
      <c r="CN93" s="89"/>
      <c r="CO93" s="89"/>
      <c r="CP93" s="89"/>
      <c r="CQ93" s="89"/>
      <c r="CR93" s="89"/>
      <c r="CS93" s="89"/>
      <c r="CT93" s="89"/>
      <c r="CU93" s="89"/>
      <c r="CV93" s="89"/>
      <c r="CW93" s="89"/>
      <c r="CX93" s="89"/>
      <c r="CY93" s="89"/>
      <c r="CZ93" s="89"/>
      <c r="DA93" s="89"/>
      <c r="DB93" s="89"/>
      <c r="DC93" s="89"/>
      <c r="DD93" s="89"/>
      <c r="DE93" s="89"/>
      <c r="DF93" s="89"/>
      <c r="DG93" s="89"/>
      <c r="DH93" s="89"/>
      <c r="DI93" s="89"/>
      <c r="DJ93" s="89"/>
      <c r="DK93" s="89"/>
      <c r="DL93" s="89"/>
      <c r="DM93" s="89"/>
      <c r="DN93" s="89"/>
      <c r="DO93" s="89"/>
      <c r="DP93" s="89"/>
      <c r="DQ93" s="89"/>
      <c r="DR93" s="89"/>
      <c r="DS93" s="89"/>
      <c r="DT93" s="89"/>
      <c r="DU93" s="89"/>
      <c r="DV93" s="89"/>
      <c r="DW93" s="89"/>
      <c r="DX93" s="89"/>
      <c r="DY93" s="112" t="s">
        <v>916</v>
      </c>
      <c r="DZ93" s="112"/>
      <c r="EA93" s="112" t="s">
        <v>622</v>
      </c>
      <c r="EB93" s="112" t="s">
        <v>270</v>
      </c>
      <c r="EC93" s="112" t="s">
        <v>666</v>
      </c>
      <c r="ED93" s="112" t="s">
        <v>917</v>
      </c>
      <c r="EE93" s="112"/>
      <c r="EF93" s="88"/>
      <c r="EG93" s="111"/>
      <c r="EH93" s="111">
        <v>1004.0</v>
      </c>
      <c r="EI93" s="2">
        <f t="shared" ref="EI93:EI101" si="4">IF(EH93&gt;1000,EH93+10000,EH93)</f>
        <v>11004</v>
      </c>
      <c r="EJ93" s="73">
        <f t="shared" ref="EJ93:EJ101" si="5">EI93-1000</f>
        <v>10004</v>
      </c>
      <c r="EK93" s="111"/>
      <c r="EL93" s="111"/>
      <c r="EM93" s="111"/>
      <c r="EN93" s="111"/>
      <c r="EO93" s="111"/>
      <c r="EP93" s="111"/>
      <c r="EQ93" s="111"/>
      <c r="ER93" s="111"/>
      <c r="ES93" s="111"/>
      <c r="ET93" s="111"/>
    </row>
    <row r="94">
      <c r="A94" s="86" t="str">
        <f>CONCATENATE('Results to Statements Mapping'!$B94,'Results to Statements Mapping'!$C94)</f>
        <v>100032</v>
      </c>
      <c r="B94" s="87">
        <v>10003.0</v>
      </c>
      <c r="C94" s="88">
        <v>2.0</v>
      </c>
      <c r="D94" s="89"/>
      <c r="E94" s="89"/>
      <c r="F94" s="89"/>
      <c r="G94" s="89"/>
      <c r="H94" s="89" t="s">
        <v>581</v>
      </c>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t="s">
        <v>581</v>
      </c>
      <c r="BM94" s="89"/>
      <c r="BN94" s="89"/>
      <c r="BO94" s="89"/>
      <c r="BP94" s="89"/>
      <c r="BQ94" s="89"/>
      <c r="BR94" s="89"/>
      <c r="BS94" s="89"/>
      <c r="BT94" s="89" t="s">
        <v>581</v>
      </c>
      <c r="BU94" s="89"/>
      <c r="BV94" s="89"/>
      <c r="BW94" s="89"/>
      <c r="BX94" s="89" t="s">
        <v>586</v>
      </c>
      <c r="BY94" s="89"/>
      <c r="BZ94" s="89"/>
      <c r="CA94" s="89"/>
      <c r="CB94" s="89" t="s">
        <v>586</v>
      </c>
      <c r="CC94" s="89"/>
      <c r="CD94" s="89" t="s">
        <v>581</v>
      </c>
      <c r="CE94" s="89" t="s">
        <v>581</v>
      </c>
      <c r="CF94" s="89"/>
      <c r="CG94" s="89"/>
      <c r="CH94" s="89"/>
      <c r="CI94" s="89"/>
      <c r="CJ94" s="89"/>
      <c r="CK94" s="89"/>
      <c r="CL94" s="89"/>
      <c r="CM94" s="89"/>
      <c r="CN94" s="89"/>
      <c r="CO94" s="89"/>
      <c r="CP94" s="89"/>
      <c r="CQ94" s="89"/>
      <c r="CR94" s="89"/>
      <c r="CS94" s="89"/>
      <c r="CT94" s="89"/>
      <c r="CU94" s="89"/>
      <c r="CV94" s="89"/>
      <c r="CW94" s="89"/>
      <c r="CX94" s="89"/>
      <c r="CY94" s="89"/>
      <c r="CZ94" s="89"/>
      <c r="DA94" s="89"/>
      <c r="DB94" s="89"/>
      <c r="DC94" s="89"/>
      <c r="DD94" s="89"/>
      <c r="DE94" s="89"/>
      <c r="DF94" s="89"/>
      <c r="DG94" s="89"/>
      <c r="DH94" s="89"/>
      <c r="DI94" s="89"/>
      <c r="DJ94" s="89"/>
      <c r="DK94" s="89"/>
      <c r="DL94" s="89"/>
      <c r="DM94" s="89"/>
      <c r="DN94" s="89"/>
      <c r="DO94" s="89"/>
      <c r="DP94" s="89"/>
      <c r="DQ94" s="89"/>
      <c r="DR94" s="89"/>
      <c r="DS94" s="89"/>
      <c r="DT94" s="89"/>
      <c r="DU94" s="89"/>
      <c r="DV94" s="89"/>
      <c r="DW94" s="89"/>
      <c r="DX94" s="89"/>
      <c r="DY94" s="112" t="s">
        <v>916</v>
      </c>
      <c r="DZ94" s="112"/>
      <c r="EA94" s="112" t="s">
        <v>635</v>
      </c>
      <c r="EB94" s="112" t="s">
        <v>270</v>
      </c>
      <c r="EC94" s="112" t="s">
        <v>666</v>
      </c>
      <c r="ED94" s="112" t="s">
        <v>917</v>
      </c>
      <c r="EE94" s="112"/>
      <c r="EF94" s="88"/>
      <c r="EG94" s="111"/>
      <c r="EH94" s="111">
        <v>1005.0</v>
      </c>
      <c r="EI94" s="2">
        <f t="shared" si="4"/>
        <v>11005</v>
      </c>
      <c r="EJ94" s="73">
        <f t="shared" si="5"/>
        <v>10005</v>
      </c>
      <c r="EK94" s="111"/>
      <c r="EL94" s="111"/>
      <c r="EM94" s="111"/>
      <c r="EN94" s="111"/>
      <c r="EO94" s="111"/>
      <c r="EP94" s="111"/>
      <c r="EQ94" s="111"/>
      <c r="ER94" s="111"/>
      <c r="ES94" s="111"/>
      <c r="ET94" s="111"/>
    </row>
    <row r="95">
      <c r="A95" s="86" t="str">
        <f>CONCATENATE('Results to Statements Mapping'!$B95,'Results to Statements Mapping'!$C95)</f>
        <v>100033</v>
      </c>
      <c r="B95" s="87">
        <v>10003.0</v>
      </c>
      <c r="C95" s="88">
        <v>3.0</v>
      </c>
      <c r="D95" s="89"/>
      <c r="E95" s="89"/>
      <c r="F95" s="89"/>
      <c r="G95" s="89"/>
      <c r="H95" s="89" t="s">
        <v>581</v>
      </c>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t="s">
        <v>581</v>
      </c>
      <c r="BM95" s="89"/>
      <c r="BN95" s="89"/>
      <c r="BO95" s="89"/>
      <c r="BP95" s="89"/>
      <c r="BQ95" s="89" t="s">
        <v>581</v>
      </c>
      <c r="BR95" s="89"/>
      <c r="BS95" s="89"/>
      <c r="BT95" s="89"/>
      <c r="BU95" s="89"/>
      <c r="BV95" s="89"/>
      <c r="BW95" s="89"/>
      <c r="BX95" s="89" t="s">
        <v>586</v>
      </c>
      <c r="BY95" s="89"/>
      <c r="BZ95" s="89"/>
      <c r="CA95" s="89"/>
      <c r="CB95" s="89" t="s">
        <v>586</v>
      </c>
      <c r="CC95" s="89"/>
      <c r="CD95" s="89" t="s">
        <v>581</v>
      </c>
      <c r="CE95" s="89" t="s">
        <v>581</v>
      </c>
      <c r="CF95" s="89"/>
      <c r="CG95" s="89"/>
      <c r="CH95" s="89"/>
      <c r="CI95" s="89"/>
      <c r="CJ95" s="89"/>
      <c r="CK95" s="89"/>
      <c r="CL95" s="89"/>
      <c r="CM95" s="89"/>
      <c r="CN95" s="89"/>
      <c r="CO95" s="89"/>
      <c r="CP95" s="89"/>
      <c r="CQ95" s="89"/>
      <c r="CR95" s="89"/>
      <c r="CS95" s="89"/>
      <c r="CT95" s="89"/>
      <c r="CU95" s="89"/>
      <c r="CV95" s="89"/>
      <c r="CW95" s="89"/>
      <c r="CX95" s="89"/>
      <c r="CY95" s="89"/>
      <c r="CZ95" s="89"/>
      <c r="DA95" s="89"/>
      <c r="DB95" s="89"/>
      <c r="DC95" s="89"/>
      <c r="DD95" s="89"/>
      <c r="DE95" s="89"/>
      <c r="DF95" s="89"/>
      <c r="DG95" s="89"/>
      <c r="DH95" s="89"/>
      <c r="DI95" s="89"/>
      <c r="DJ95" s="89"/>
      <c r="DK95" s="89"/>
      <c r="DL95" s="89"/>
      <c r="DM95" s="89"/>
      <c r="DN95" s="89"/>
      <c r="DO95" s="89"/>
      <c r="DP95" s="89"/>
      <c r="DQ95" s="89"/>
      <c r="DR95" s="89"/>
      <c r="DS95" s="89"/>
      <c r="DT95" s="89"/>
      <c r="DU95" s="89"/>
      <c r="DV95" s="89"/>
      <c r="DW95" s="89"/>
      <c r="DX95" s="89"/>
      <c r="DY95" s="112" t="s">
        <v>916</v>
      </c>
      <c r="DZ95" s="112"/>
      <c r="EA95" s="112" t="s">
        <v>146</v>
      </c>
      <c r="EB95" s="112" t="s">
        <v>270</v>
      </c>
      <c r="EC95" s="112" t="s">
        <v>666</v>
      </c>
      <c r="ED95" s="112" t="s">
        <v>917</v>
      </c>
      <c r="EE95" s="112"/>
      <c r="EF95" s="88"/>
      <c r="EG95" s="111"/>
      <c r="EH95" s="111">
        <v>1006.0</v>
      </c>
      <c r="EI95" s="2">
        <f t="shared" si="4"/>
        <v>11006</v>
      </c>
      <c r="EJ95" s="73">
        <f t="shared" si="5"/>
        <v>10006</v>
      </c>
      <c r="EK95" s="111"/>
      <c r="EL95" s="111"/>
      <c r="EM95" s="111"/>
      <c r="EN95" s="111"/>
      <c r="EO95" s="111"/>
      <c r="EP95" s="111"/>
      <c r="EQ95" s="111"/>
      <c r="ER95" s="111"/>
      <c r="ES95" s="111"/>
      <c r="ET95" s="111"/>
    </row>
    <row r="96">
      <c r="A96" s="86" t="str">
        <f>CONCATENATE('Results to Statements Mapping'!$B96,'Results to Statements Mapping'!$C96)</f>
        <v>100041</v>
      </c>
      <c r="B96" s="87">
        <v>10004.0</v>
      </c>
      <c r="C96" s="88">
        <v>1.0</v>
      </c>
      <c r="D96" s="89"/>
      <c r="E96" s="89"/>
      <c r="F96" s="89"/>
      <c r="G96" s="89"/>
      <c r="H96" s="89" t="s">
        <v>581</v>
      </c>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t="s">
        <v>581</v>
      </c>
      <c r="BM96" s="89"/>
      <c r="BN96" s="89"/>
      <c r="BO96" s="89"/>
      <c r="BP96" s="89"/>
      <c r="BQ96" s="89"/>
      <c r="BR96" s="89"/>
      <c r="BS96" s="89" t="s">
        <v>581</v>
      </c>
      <c r="BT96" s="89"/>
      <c r="BU96" s="89"/>
      <c r="BV96" s="89"/>
      <c r="BW96" s="89"/>
      <c r="BX96" s="89" t="s">
        <v>586</v>
      </c>
      <c r="BY96" s="89"/>
      <c r="BZ96" s="89"/>
      <c r="CA96" s="89"/>
      <c r="CB96" s="89" t="s">
        <v>581</v>
      </c>
      <c r="CC96" s="89"/>
      <c r="CD96" s="89"/>
      <c r="CE96" s="89"/>
      <c r="CF96" s="89"/>
      <c r="CG96" s="89"/>
      <c r="CH96" s="89"/>
      <c r="CI96" s="89"/>
      <c r="CJ96" s="89"/>
      <c r="CK96" s="89"/>
      <c r="CL96" s="89"/>
      <c r="CM96" s="89"/>
      <c r="CN96" s="89"/>
      <c r="CO96" s="89"/>
      <c r="CP96" s="89"/>
      <c r="CQ96" s="89"/>
      <c r="CR96" s="89"/>
      <c r="CS96" s="89"/>
      <c r="CT96" s="89"/>
      <c r="CU96" s="89"/>
      <c r="CV96" s="89"/>
      <c r="CW96" s="89"/>
      <c r="CX96" s="89"/>
      <c r="CY96" s="89"/>
      <c r="CZ96" s="89"/>
      <c r="DA96" s="89"/>
      <c r="DB96" s="89"/>
      <c r="DC96" s="89"/>
      <c r="DD96" s="89"/>
      <c r="DE96" s="89"/>
      <c r="DF96" s="89"/>
      <c r="DG96" s="89"/>
      <c r="DH96" s="89"/>
      <c r="DI96" s="89"/>
      <c r="DJ96" s="89"/>
      <c r="DK96" s="89"/>
      <c r="DL96" s="89"/>
      <c r="DM96" s="89"/>
      <c r="DN96" s="89"/>
      <c r="DO96" s="89"/>
      <c r="DP96" s="89"/>
      <c r="DQ96" s="89"/>
      <c r="DR96" s="89"/>
      <c r="DS96" s="89"/>
      <c r="DT96" s="89"/>
      <c r="DU96" s="89"/>
      <c r="DV96" s="89"/>
      <c r="DW96" s="89"/>
      <c r="DX96" s="89"/>
      <c r="DY96" s="112" t="s">
        <v>918</v>
      </c>
      <c r="DZ96" s="112"/>
      <c r="EA96" s="112" t="s">
        <v>622</v>
      </c>
      <c r="EB96" s="112" t="s">
        <v>270</v>
      </c>
      <c r="EC96" s="112" t="s">
        <v>675</v>
      </c>
      <c r="ED96" s="112" t="s">
        <v>919</v>
      </c>
      <c r="EE96" s="112"/>
      <c r="EF96" s="88"/>
      <c r="EG96" s="111"/>
      <c r="EH96" s="111">
        <v>1007.0</v>
      </c>
      <c r="EI96" s="2">
        <f t="shared" si="4"/>
        <v>11007</v>
      </c>
      <c r="EJ96" s="73">
        <f t="shared" si="5"/>
        <v>10007</v>
      </c>
      <c r="EK96" s="111"/>
      <c r="EL96" s="111"/>
      <c r="EM96" s="111"/>
      <c r="EN96" s="111"/>
      <c r="EO96" s="111"/>
      <c r="EP96" s="111"/>
      <c r="EQ96" s="111"/>
      <c r="ER96" s="111"/>
      <c r="ES96" s="111"/>
      <c r="ET96" s="111"/>
    </row>
    <row r="97">
      <c r="A97" s="86" t="str">
        <f>CONCATENATE('Results to Statements Mapping'!$B97,'Results to Statements Mapping'!$C97)</f>
        <v>100042</v>
      </c>
      <c r="B97" s="87">
        <v>10004.0</v>
      </c>
      <c r="C97" s="88">
        <v>2.0</v>
      </c>
      <c r="D97" s="89"/>
      <c r="E97" s="89"/>
      <c r="F97" s="89"/>
      <c r="G97" s="89"/>
      <c r="H97" s="89" t="s">
        <v>581</v>
      </c>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t="s">
        <v>581</v>
      </c>
      <c r="BM97" s="89"/>
      <c r="BN97" s="89"/>
      <c r="BO97" s="89"/>
      <c r="BP97" s="89"/>
      <c r="BQ97" s="89"/>
      <c r="BR97" s="89"/>
      <c r="BS97" s="89"/>
      <c r="BT97" s="89" t="s">
        <v>581</v>
      </c>
      <c r="BU97" s="89"/>
      <c r="BV97" s="89"/>
      <c r="BW97" s="89"/>
      <c r="BX97" s="89" t="s">
        <v>586</v>
      </c>
      <c r="BY97" s="89"/>
      <c r="BZ97" s="89"/>
      <c r="CA97" s="89"/>
      <c r="CB97" s="89" t="s">
        <v>581</v>
      </c>
      <c r="CC97" s="89"/>
      <c r="CD97" s="89"/>
      <c r="CE97" s="89"/>
      <c r="CF97" s="89"/>
      <c r="CG97" s="89"/>
      <c r="CH97" s="89"/>
      <c r="CI97" s="89"/>
      <c r="CJ97" s="89"/>
      <c r="CK97" s="89"/>
      <c r="CL97" s="89"/>
      <c r="CM97" s="89"/>
      <c r="CN97" s="89"/>
      <c r="CO97" s="89"/>
      <c r="CP97" s="89"/>
      <c r="CQ97" s="89"/>
      <c r="CR97" s="89"/>
      <c r="CS97" s="89"/>
      <c r="CT97" s="89"/>
      <c r="CU97" s="89"/>
      <c r="CV97" s="89"/>
      <c r="CW97" s="89"/>
      <c r="CX97" s="89"/>
      <c r="CY97" s="89"/>
      <c r="CZ97" s="89"/>
      <c r="DA97" s="89"/>
      <c r="DB97" s="89"/>
      <c r="DC97" s="89"/>
      <c r="DD97" s="89"/>
      <c r="DE97" s="89"/>
      <c r="DF97" s="89"/>
      <c r="DG97" s="89"/>
      <c r="DH97" s="89"/>
      <c r="DI97" s="89"/>
      <c r="DJ97" s="89"/>
      <c r="DK97" s="89"/>
      <c r="DL97" s="89"/>
      <c r="DM97" s="89"/>
      <c r="DN97" s="89"/>
      <c r="DO97" s="89"/>
      <c r="DP97" s="89"/>
      <c r="DQ97" s="89"/>
      <c r="DR97" s="89"/>
      <c r="DS97" s="89"/>
      <c r="DT97" s="89"/>
      <c r="DU97" s="89"/>
      <c r="DV97" s="89"/>
      <c r="DW97" s="89"/>
      <c r="DX97" s="89"/>
      <c r="DY97" s="112" t="s">
        <v>918</v>
      </c>
      <c r="DZ97" s="112"/>
      <c r="EA97" s="112" t="s">
        <v>635</v>
      </c>
      <c r="EB97" s="112" t="s">
        <v>270</v>
      </c>
      <c r="EC97" s="112" t="s">
        <v>675</v>
      </c>
      <c r="ED97" s="112" t="s">
        <v>919</v>
      </c>
      <c r="EE97" s="112"/>
      <c r="EF97" s="88"/>
      <c r="EG97" s="111"/>
      <c r="EH97" s="111">
        <v>1008.0</v>
      </c>
      <c r="EI97" s="2">
        <f t="shared" si="4"/>
        <v>11008</v>
      </c>
      <c r="EJ97" s="73">
        <f t="shared" si="5"/>
        <v>10008</v>
      </c>
      <c r="EK97" s="111"/>
      <c r="EL97" s="111"/>
      <c r="EM97" s="111"/>
      <c r="EN97" s="111"/>
      <c r="EO97" s="111"/>
      <c r="EP97" s="111"/>
      <c r="EQ97" s="111"/>
      <c r="ER97" s="111"/>
      <c r="ES97" s="111"/>
      <c r="ET97" s="111"/>
    </row>
    <row r="98">
      <c r="A98" s="86" t="str">
        <f>CONCATENATE('Results to Statements Mapping'!$B98,'Results to Statements Mapping'!$C98)</f>
        <v>100043</v>
      </c>
      <c r="B98" s="87">
        <v>10004.0</v>
      </c>
      <c r="C98" s="88">
        <v>3.0</v>
      </c>
      <c r="D98" s="89"/>
      <c r="E98" s="89"/>
      <c r="F98" s="89"/>
      <c r="G98" s="89"/>
      <c r="H98" s="89" t="s">
        <v>581</v>
      </c>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t="s">
        <v>581</v>
      </c>
      <c r="BM98" s="89"/>
      <c r="BN98" s="89"/>
      <c r="BO98" s="89"/>
      <c r="BP98" s="89"/>
      <c r="BQ98" s="89" t="s">
        <v>581</v>
      </c>
      <c r="BR98" s="89"/>
      <c r="BS98" s="89"/>
      <c r="BT98" s="89"/>
      <c r="BU98" s="89"/>
      <c r="BV98" s="89"/>
      <c r="BW98" s="89"/>
      <c r="BX98" s="89" t="s">
        <v>586</v>
      </c>
      <c r="BY98" s="89"/>
      <c r="BZ98" s="89"/>
      <c r="CA98" s="89"/>
      <c r="CB98" s="89" t="s">
        <v>581</v>
      </c>
      <c r="CC98" s="89"/>
      <c r="CD98" s="89"/>
      <c r="CE98" s="89"/>
      <c r="CF98" s="89"/>
      <c r="CG98" s="89"/>
      <c r="CH98" s="89"/>
      <c r="CI98" s="89"/>
      <c r="CJ98" s="89"/>
      <c r="CK98" s="89"/>
      <c r="CL98" s="89"/>
      <c r="CM98" s="89"/>
      <c r="CN98" s="89"/>
      <c r="CO98" s="89"/>
      <c r="CP98" s="89"/>
      <c r="CQ98" s="89"/>
      <c r="CR98" s="89"/>
      <c r="CS98" s="89"/>
      <c r="CT98" s="89"/>
      <c r="CU98" s="89"/>
      <c r="CV98" s="89"/>
      <c r="CW98" s="89"/>
      <c r="CX98" s="89"/>
      <c r="CY98" s="89"/>
      <c r="CZ98" s="89"/>
      <c r="DA98" s="89"/>
      <c r="DB98" s="89"/>
      <c r="DC98" s="89"/>
      <c r="DD98" s="89"/>
      <c r="DE98" s="89"/>
      <c r="DF98" s="89"/>
      <c r="DG98" s="89"/>
      <c r="DH98" s="89"/>
      <c r="DI98" s="89"/>
      <c r="DJ98" s="89"/>
      <c r="DK98" s="89"/>
      <c r="DL98" s="89"/>
      <c r="DM98" s="89"/>
      <c r="DN98" s="89"/>
      <c r="DO98" s="89"/>
      <c r="DP98" s="89"/>
      <c r="DQ98" s="89"/>
      <c r="DR98" s="89"/>
      <c r="DS98" s="89"/>
      <c r="DT98" s="89"/>
      <c r="DU98" s="89"/>
      <c r="DV98" s="89"/>
      <c r="DW98" s="89"/>
      <c r="DX98" s="89"/>
      <c r="DY98" s="112" t="s">
        <v>918</v>
      </c>
      <c r="DZ98" s="112"/>
      <c r="EA98" s="112" t="s">
        <v>146</v>
      </c>
      <c r="EB98" s="112" t="s">
        <v>270</v>
      </c>
      <c r="EC98" s="112" t="s">
        <v>675</v>
      </c>
      <c r="ED98" s="112" t="s">
        <v>919</v>
      </c>
      <c r="EE98" s="112"/>
      <c r="EF98" s="88"/>
      <c r="EG98" s="111"/>
      <c r="EH98" s="111">
        <v>1009.0</v>
      </c>
      <c r="EI98" s="2">
        <f t="shared" si="4"/>
        <v>11009</v>
      </c>
      <c r="EJ98" s="73">
        <f t="shared" si="5"/>
        <v>10009</v>
      </c>
      <c r="EK98" s="111"/>
      <c r="EL98" s="111"/>
      <c r="EM98" s="111"/>
      <c r="EN98" s="111"/>
      <c r="EO98" s="111"/>
      <c r="EP98" s="111"/>
      <c r="EQ98" s="111"/>
      <c r="ER98" s="111"/>
      <c r="ES98" s="111"/>
      <c r="ET98" s="111"/>
    </row>
    <row r="99">
      <c r="A99" s="86" t="str">
        <f>CONCATENATE('Results to Statements Mapping'!$B99,'Results to Statements Mapping'!$C99)</f>
        <v>100051</v>
      </c>
      <c r="B99" s="87">
        <v>10005.0</v>
      </c>
      <c r="C99" s="88">
        <v>1.0</v>
      </c>
      <c r="D99" s="89"/>
      <c r="E99" s="89"/>
      <c r="F99" s="89"/>
      <c r="G99" s="89"/>
      <c r="H99" s="89" t="s">
        <v>581</v>
      </c>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t="s">
        <v>581</v>
      </c>
      <c r="BM99" s="89"/>
      <c r="BN99" s="89"/>
      <c r="BO99" s="89"/>
      <c r="BP99" s="89"/>
      <c r="BQ99" s="89"/>
      <c r="BR99" s="89"/>
      <c r="BS99" s="89" t="s">
        <v>581</v>
      </c>
      <c r="BT99" s="89"/>
      <c r="BU99" s="89"/>
      <c r="BV99" s="89"/>
      <c r="BW99" s="89"/>
      <c r="BX99" s="89"/>
      <c r="BY99" s="89"/>
      <c r="BZ99" s="89"/>
      <c r="CA99" s="89"/>
      <c r="CB99" s="89"/>
      <c r="CC99" s="89"/>
      <c r="CD99" s="89"/>
      <c r="CE99" s="89"/>
      <c r="CF99" s="89" t="s">
        <v>581</v>
      </c>
      <c r="CG99" s="89"/>
      <c r="CH99" s="89"/>
      <c r="CI99" s="89"/>
      <c r="CJ99" s="89"/>
      <c r="CK99" s="89"/>
      <c r="CL99" s="89"/>
      <c r="CM99" s="89"/>
      <c r="CN99" s="89"/>
      <c r="CO99" s="89"/>
      <c r="CP99" s="89"/>
      <c r="CQ99" s="89"/>
      <c r="CR99" s="89"/>
      <c r="CS99" s="89"/>
      <c r="CT99" s="89"/>
      <c r="CU99" s="89"/>
      <c r="CV99" s="89"/>
      <c r="CW99" s="89"/>
      <c r="CX99" s="89"/>
      <c r="CY99" s="89"/>
      <c r="CZ99" s="89"/>
      <c r="DA99" s="89"/>
      <c r="DB99" s="89"/>
      <c r="DC99" s="89"/>
      <c r="DD99" s="89"/>
      <c r="DE99" s="89"/>
      <c r="DF99" s="89"/>
      <c r="DG99" s="89"/>
      <c r="DH99" s="89"/>
      <c r="DI99" s="89"/>
      <c r="DJ99" s="89"/>
      <c r="DK99" s="89" t="s">
        <v>581</v>
      </c>
      <c r="DL99" s="89" t="s">
        <v>581</v>
      </c>
      <c r="DM99" s="89"/>
      <c r="DN99" s="89"/>
      <c r="DO99" s="89"/>
      <c r="DP99" s="89"/>
      <c r="DQ99" s="89"/>
      <c r="DR99" s="89"/>
      <c r="DS99" s="89"/>
      <c r="DT99" s="89"/>
      <c r="DU99" s="89"/>
      <c r="DV99" s="89"/>
      <c r="DW99" s="89"/>
      <c r="DX99" s="89"/>
      <c r="DY99" s="112" t="s">
        <v>920</v>
      </c>
      <c r="DZ99" s="112"/>
      <c r="EA99" s="112" t="s">
        <v>622</v>
      </c>
      <c r="EB99" s="112" t="s">
        <v>270</v>
      </c>
      <c r="EC99" s="112" t="s">
        <v>682</v>
      </c>
      <c r="ED99" s="112"/>
      <c r="EE99" s="112" t="s">
        <v>921</v>
      </c>
      <c r="EF99" s="88"/>
      <c r="EG99" s="111"/>
      <c r="EH99" s="111">
        <v>1010.0</v>
      </c>
      <c r="EI99" s="2">
        <f t="shared" si="4"/>
        <v>11010</v>
      </c>
      <c r="EJ99" s="73">
        <f t="shared" si="5"/>
        <v>10010</v>
      </c>
      <c r="EK99" s="111"/>
      <c r="EL99" s="111"/>
      <c r="EM99" s="111"/>
      <c r="EN99" s="111"/>
      <c r="EO99" s="111"/>
      <c r="EP99" s="111"/>
      <c r="EQ99" s="111"/>
      <c r="ER99" s="111"/>
      <c r="ES99" s="111"/>
      <c r="ET99" s="111"/>
    </row>
    <row r="100">
      <c r="A100" s="86" t="str">
        <f>CONCATENATE('Results to Statements Mapping'!$B100,'Results to Statements Mapping'!$C100)</f>
        <v>100052</v>
      </c>
      <c r="B100" s="87">
        <v>10005.0</v>
      </c>
      <c r="C100" s="88">
        <v>2.0</v>
      </c>
      <c r="D100" s="89"/>
      <c r="E100" s="89"/>
      <c r="F100" s="89"/>
      <c r="G100" s="89"/>
      <c r="H100" s="89" t="s">
        <v>581</v>
      </c>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t="s">
        <v>581</v>
      </c>
      <c r="BM100" s="89"/>
      <c r="BN100" s="89"/>
      <c r="BO100" s="89"/>
      <c r="BP100" s="89"/>
      <c r="BQ100" s="89"/>
      <c r="BR100" s="89"/>
      <c r="BS100" s="89"/>
      <c r="BT100" s="89" t="s">
        <v>581</v>
      </c>
      <c r="BU100" s="89"/>
      <c r="BV100" s="89"/>
      <c r="BW100" s="89"/>
      <c r="BX100" s="89"/>
      <c r="BY100" s="89"/>
      <c r="BZ100" s="89"/>
      <c r="CA100" s="89"/>
      <c r="CB100" s="89"/>
      <c r="CC100" s="89"/>
      <c r="CD100" s="89"/>
      <c r="CE100" s="89"/>
      <c r="CF100" s="89" t="s">
        <v>581</v>
      </c>
      <c r="CG100" s="89"/>
      <c r="CH100" s="89"/>
      <c r="CI100" s="89"/>
      <c r="CJ100" s="89"/>
      <c r="CK100" s="89"/>
      <c r="CL100" s="89"/>
      <c r="CM100" s="89"/>
      <c r="CN100" s="89"/>
      <c r="CO100" s="89"/>
      <c r="CP100" s="89"/>
      <c r="CQ100" s="89"/>
      <c r="CR100" s="89"/>
      <c r="CS100" s="89"/>
      <c r="CT100" s="89"/>
      <c r="CU100" s="89"/>
      <c r="CV100" s="89"/>
      <c r="CW100" s="89"/>
      <c r="CX100" s="89"/>
      <c r="CY100" s="89"/>
      <c r="CZ100" s="89"/>
      <c r="DA100" s="89"/>
      <c r="DB100" s="89"/>
      <c r="DC100" s="89"/>
      <c r="DD100" s="89"/>
      <c r="DE100" s="89"/>
      <c r="DF100" s="89"/>
      <c r="DG100" s="89"/>
      <c r="DH100" s="89"/>
      <c r="DI100" s="89"/>
      <c r="DJ100" s="89"/>
      <c r="DK100" s="89" t="s">
        <v>581</v>
      </c>
      <c r="DL100" s="89" t="s">
        <v>581</v>
      </c>
      <c r="DM100" s="89"/>
      <c r="DN100" s="89"/>
      <c r="DO100" s="89"/>
      <c r="DP100" s="89"/>
      <c r="DQ100" s="89"/>
      <c r="DR100" s="89"/>
      <c r="DS100" s="89"/>
      <c r="DT100" s="89"/>
      <c r="DU100" s="89"/>
      <c r="DV100" s="89"/>
      <c r="DW100" s="89"/>
      <c r="DX100" s="89"/>
      <c r="DY100" s="112" t="s">
        <v>920</v>
      </c>
      <c r="DZ100" s="112"/>
      <c r="EA100" s="112" t="s">
        <v>635</v>
      </c>
      <c r="EB100" s="112" t="s">
        <v>270</v>
      </c>
      <c r="EC100" s="112" t="s">
        <v>682</v>
      </c>
      <c r="ED100" s="112"/>
      <c r="EE100" s="112" t="s">
        <v>921</v>
      </c>
      <c r="EF100" s="88"/>
      <c r="EG100" s="111"/>
      <c r="EH100" s="111">
        <v>1011.0</v>
      </c>
      <c r="EI100" s="2">
        <f t="shared" si="4"/>
        <v>11011</v>
      </c>
      <c r="EJ100" s="73">
        <f t="shared" si="5"/>
        <v>10011</v>
      </c>
      <c r="EK100" s="111"/>
      <c r="EL100" s="111"/>
      <c r="EM100" s="111"/>
      <c r="EN100" s="111"/>
      <c r="EO100" s="111"/>
      <c r="EP100" s="111"/>
      <c r="EQ100" s="111"/>
      <c r="ER100" s="111"/>
      <c r="ES100" s="111"/>
      <c r="ET100" s="111"/>
    </row>
    <row r="101">
      <c r="A101" s="86" t="str">
        <f>CONCATENATE('Results to Statements Mapping'!$B101,'Results to Statements Mapping'!$C101)</f>
        <v>100053</v>
      </c>
      <c r="B101" s="87">
        <v>10005.0</v>
      </c>
      <c r="C101" s="88">
        <v>3.0</v>
      </c>
      <c r="D101" s="89"/>
      <c r="E101" s="89"/>
      <c r="F101" s="89"/>
      <c r="G101" s="89"/>
      <c r="H101" s="89" t="s">
        <v>581</v>
      </c>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t="s">
        <v>581</v>
      </c>
      <c r="BM101" s="89"/>
      <c r="BN101" s="89"/>
      <c r="BO101" s="89"/>
      <c r="BP101" s="89"/>
      <c r="BQ101" s="89" t="s">
        <v>581</v>
      </c>
      <c r="BR101" s="89"/>
      <c r="BS101" s="89"/>
      <c r="BT101" s="89"/>
      <c r="BU101" s="89"/>
      <c r="BV101" s="89"/>
      <c r="BW101" s="89"/>
      <c r="BX101" s="89"/>
      <c r="BY101" s="89"/>
      <c r="BZ101" s="89"/>
      <c r="CA101" s="89"/>
      <c r="CB101" s="89"/>
      <c r="CC101" s="89"/>
      <c r="CD101" s="89"/>
      <c r="CE101" s="89"/>
      <c r="CF101" s="89" t="s">
        <v>581</v>
      </c>
      <c r="CG101" s="89"/>
      <c r="CH101" s="89"/>
      <c r="CI101" s="89"/>
      <c r="CJ101" s="89"/>
      <c r="CK101" s="89"/>
      <c r="CL101" s="89"/>
      <c r="CM101" s="89"/>
      <c r="CN101" s="89"/>
      <c r="CO101" s="89"/>
      <c r="CP101" s="89"/>
      <c r="CQ101" s="89"/>
      <c r="CR101" s="89"/>
      <c r="CS101" s="89"/>
      <c r="CT101" s="89"/>
      <c r="CU101" s="89"/>
      <c r="CV101" s="89"/>
      <c r="CW101" s="89"/>
      <c r="CX101" s="89"/>
      <c r="CY101" s="89"/>
      <c r="CZ101" s="89"/>
      <c r="DA101" s="89"/>
      <c r="DB101" s="89"/>
      <c r="DC101" s="89"/>
      <c r="DD101" s="89"/>
      <c r="DE101" s="89"/>
      <c r="DF101" s="89"/>
      <c r="DG101" s="89"/>
      <c r="DH101" s="89"/>
      <c r="DI101" s="89"/>
      <c r="DJ101" s="89"/>
      <c r="DK101" s="89" t="s">
        <v>581</v>
      </c>
      <c r="DL101" s="89" t="s">
        <v>581</v>
      </c>
      <c r="DM101" s="89"/>
      <c r="DN101" s="89"/>
      <c r="DO101" s="89"/>
      <c r="DP101" s="89"/>
      <c r="DQ101" s="89"/>
      <c r="DR101" s="89"/>
      <c r="DS101" s="89"/>
      <c r="DT101" s="89"/>
      <c r="DU101" s="89"/>
      <c r="DV101" s="89"/>
      <c r="DW101" s="89"/>
      <c r="DX101" s="89"/>
      <c r="DY101" s="112" t="s">
        <v>920</v>
      </c>
      <c r="DZ101" s="112"/>
      <c r="EA101" s="112" t="s">
        <v>146</v>
      </c>
      <c r="EB101" s="112" t="s">
        <v>270</v>
      </c>
      <c r="EC101" s="112" t="s">
        <v>682</v>
      </c>
      <c r="ED101" s="112"/>
      <c r="EE101" s="112" t="s">
        <v>921</v>
      </c>
      <c r="EF101" s="88"/>
      <c r="EG101" s="111"/>
      <c r="EH101" s="111">
        <v>1012.0</v>
      </c>
      <c r="EI101" s="2">
        <f t="shared" si="4"/>
        <v>11012</v>
      </c>
      <c r="EJ101" s="73">
        <f t="shared" si="5"/>
        <v>10012</v>
      </c>
      <c r="EK101" s="111"/>
      <c r="EL101" s="111"/>
      <c r="EM101" s="111"/>
      <c r="EN101" s="111"/>
      <c r="EO101" s="111"/>
      <c r="EP101" s="111"/>
      <c r="EQ101" s="111"/>
      <c r="ER101" s="111"/>
      <c r="ES101" s="111"/>
      <c r="ET101" s="111"/>
    </row>
    <row r="102">
      <c r="A102" s="86" t="str">
        <f>CONCATENATE('Results to Statements Mapping'!$B102,'Results to Statements Mapping'!$C102)</f>
        <v>100061</v>
      </c>
      <c r="B102" s="87">
        <v>10006.0</v>
      </c>
      <c r="C102" s="88">
        <v>1.0</v>
      </c>
      <c r="D102" s="89"/>
      <c r="E102" s="89"/>
      <c r="F102" s="89"/>
      <c r="G102" s="89"/>
      <c r="H102" s="89" t="s">
        <v>581</v>
      </c>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t="s">
        <v>581</v>
      </c>
      <c r="BM102" s="89"/>
      <c r="BN102" s="89"/>
      <c r="BO102" s="89"/>
      <c r="BP102" s="89"/>
      <c r="BQ102" s="89" t="s">
        <v>581</v>
      </c>
      <c r="BR102" s="89"/>
      <c r="BS102" s="89"/>
      <c r="BT102" s="89"/>
      <c r="BU102" s="89"/>
      <c r="BV102" s="89"/>
      <c r="BW102" s="89"/>
      <c r="BX102" s="89"/>
      <c r="BY102" s="89"/>
      <c r="BZ102" s="89"/>
      <c r="CA102" s="89"/>
      <c r="CB102" s="89"/>
      <c r="CC102" s="89"/>
      <c r="CD102" s="89"/>
      <c r="CE102" s="89"/>
      <c r="CF102" s="89"/>
      <c r="CG102" s="89"/>
      <c r="CH102" s="89" t="s">
        <v>581</v>
      </c>
      <c r="CI102" s="89"/>
      <c r="CJ102" s="89"/>
      <c r="CK102" s="89"/>
      <c r="CL102" s="89"/>
      <c r="CM102" s="89"/>
      <c r="CN102" s="89"/>
      <c r="CO102" s="89"/>
      <c r="CP102" s="89"/>
      <c r="CQ102" s="89"/>
      <c r="CR102" s="89"/>
      <c r="CS102" s="89"/>
      <c r="CT102" s="89"/>
      <c r="CU102" s="89"/>
      <c r="CV102" s="89"/>
      <c r="CW102" s="89"/>
      <c r="CX102" s="89"/>
      <c r="CY102" s="89"/>
      <c r="CZ102" s="89"/>
      <c r="DA102" s="89"/>
      <c r="DB102" s="89"/>
      <c r="DC102" s="89"/>
      <c r="DD102" s="89"/>
      <c r="DE102" s="89"/>
      <c r="DF102" s="89"/>
      <c r="DG102" s="89"/>
      <c r="DH102" s="89"/>
      <c r="DI102" s="89"/>
      <c r="DJ102" s="89"/>
      <c r="DK102" s="89"/>
      <c r="DL102" s="89"/>
      <c r="DM102" s="89"/>
      <c r="DN102" s="89"/>
      <c r="DO102" s="89"/>
      <c r="DP102" s="89"/>
      <c r="DQ102" s="89"/>
      <c r="DR102" s="89"/>
      <c r="DS102" s="89"/>
      <c r="DT102" s="89"/>
      <c r="DU102" s="89"/>
      <c r="DV102" s="89"/>
      <c r="DW102" s="89"/>
      <c r="DX102" s="89"/>
      <c r="DY102" s="112" t="s">
        <v>922</v>
      </c>
      <c r="DZ102" s="112"/>
      <c r="EA102" s="112" t="s">
        <v>146</v>
      </c>
      <c r="EB102" s="112" t="s">
        <v>270</v>
      </c>
      <c r="EC102" s="112" t="s">
        <v>690</v>
      </c>
      <c r="ED102" s="112"/>
      <c r="EE102" s="112" t="s">
        <v>923</v>
      </c>
      <c r="EF102" s="88"/>
      <c r="EG102" s="111"/>
      <c r="EH102" s="111"/>
      <c r="EI102" s="2"/>
      <c r="EJ102" s="73"/>
      <c r="EK102" s="111"/>
      <c r="EL102" s="111"/>
      <c r="EM102" s="111"/>
      <c r="EN102" s="111"/>
      <c r="EO102" s="111"/>
      <c r="EP102" s="111"/>
      <c r="EQ102" s="111"/>
      <c r="ER102" s="111"/>
      <c r="ES102" s="111"/>
      <c r="ET102" s="111"/>
    </row>
    <row r="103">
      <c r="A103" s="86" t="str">
        <f>CONCATENATE('Results to Statements Mapping'!$B103,'Results to Statements Mapping'!$C103)</f>
        <v>100071</v>
      </c>
      <c r="B103" s="87">
        <v>10007.0</v>
      </c>
      <c r="C103" s="88">
        <v>1.0</v>
      </c>
      <c r="D103" s="89"/>
      <c r="E103" s="89"/>
      <c r="F103" s="89"/>
      <c r="G103" s="89"/>
      <c r="H103" s="89" t="s">
        <v>581</v>
      </c>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t="s">
        <v>581</v>
      </c>
      <c r="BM103" s="89"/>
      <c r="BN103" s="89"/>
      <c r="BO103" s="89"/>
      <c r="BP103" s="89"/>
      <c r="BQ103" s="89" t="s">
        <v>581</v>
      </c>
      <c r="BR103" s="89"/>
      <c r="BS103" s="89"/>
      <c r="BT103" s="89"/>
      <c r="BU103" s="89"/>
      <c r="BV103" s="89"/>
      <c r="BW103" s="89"/>
      <c r="BX103" s="89"/>
      <c r="BY103" s="89" t="s">
        <v>581</v>
      </c>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c r="CV103" s="89"/>
      <c r="CW103" s="89" t="s">
        <v>581</v>
      </c>
      <c r="CX103" s="89"/>
      <c r="CY103" s="89"/>
      <c r="CZ103" s="89"/>
      <c r="DA103" s="89"/>
      <c r="DB103" s="89"/>
      <c r="DC103" s="89"/>
      <c r="DD103" s="89"/>
      <c r="DE103" s="89"/>
      <c r="DF103" s="89"/>
      <c r="DG103" s="89"/>
      <c r="DH103" s="89"/>
      <c r="DI103" s="89"/>
      <c r="DJ103" s="89"/>
      <c r="DK103" s="89"/>
      <c r="DL103" s="89"/>
      <c r="DM103" s="89"/>
      <c r="DN103" s="89"/>
      <c r="DO103" s="89"/>
      <c r="DP103" s="89"/>
      <c r="DQ103" s="89"/>
      <c r="DR103" s="89"/>
      <c r="DS103" s="89"/>
      <c r="DT103" s="89"/>
      <c r="DU103" s="89"/>
      <c r="DV103" s="89"/>
      <c r="DW103" s="89"/>
      <c r="DX103" s="89"/>
      <c r="DY103" s="112" t="s">
        <v>924</v>
      </c>
      <c r="DZ103" s="112"/>
      <c r="EA103" s="112" t="s">
        <v>146</v>
      </c>
      <c r="EB103" s="112" t="s">
        <v>270</v>
      </c>
      <c r="EC103" s="112" t="s">
        <v>697</v>
      </c>
      <c r="ED103" s="112"/>
      <c r="EE103" s="112"/>
      <c r="EF103" s="88"/>
      <c r="EG103" s="111"/>
      <c r="EH103" s="111"/>
      <c r="EI103" s="2"/>
      <c r="EJ103" s="73"/>
      <c r="EK103" s="111"/>
      <c r="EL103" s="111"/>
      <c r="EM103" s="111"/>
      <c r="EN103" s="111"/>
      <c r="EO103" s="111"/>
      <c r="EP103" s="111"/>
      <c r="EQ103" s="111"/>
      <c r="ER103" s="111"/>
      <c r="ES103" s="111"/>
      <c r="ET103" s="111"/>
    </row>
    <row r="104">
      <c r="A104" s="86" t="str">
        <f>CONCATENATE('Results to Statements Mapping'!$B104,'Results to Statements Mapping'!$C104)</f>
        <v>100081</v>
      </c>
      <c r="B104" s="87">
        <v>10008.0</v>
      </c>
      <c r="C104" s="88">
        <v>1.0</v>
      </c>
      <c r="D104" s="89"/>
      <c r="E104" s="89"/>
      <c r="F104" s="89"/>
      <c r="G104" s="89"/>
      <c r="H104" s="89" t="s">
        <v>581</v>
      </c>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t="s">
        <v>581</v>
      </c>
      <c r="BM104" s="89"/>
      <c r="BN104" s="89"/>
      <c r="BO104" s="89"/>
      <c r="BP104" s="89"/>
      <c r="BQ104" s="89" t="s">
        <v>581</v>
      </c>
      <c r="BR104" s="89"/>
      <c r="BS104" s="89"/>
      <c r="BT104" s="89"/>
      <c r="BU104" s="89"/>
      <c r="BV104" s="89"/>
      <c r="BW104" s="89"/>
      <c r="BX104" s="89"/>
      <c r="BY104" s="89" t="s">
        <v>581</v>
      </c>
      <c r="BZ104" s="89"/>
      <c r="CA104" s="89"/>
      <c r="CB104" s="89"/>
      <c r="CC104" s="89"/>
      <c r="CD104" s="89"/>
      <c r="CE104" s="89"/>
      <c r="CF104" s="89"/>
      <c r="CG104" s="89"/>
      <c r="CH104" s="89"/>
      <c r="CI104" s="89"/>
      <c r="CJ104" s="89"/>
      <c r="CK104" s="89"/>
      <c r="CL104" s="89"/>
      <c r="CM104" s="89"/>
      <c r="CN104" s="89"/>
      <c r="CO104" s="89"/>
      <c r="CP104" s="89"/>
      <c r="CQ104" s="89"/>
      <c r="CR104" s="89"/>
      <c r="CS104" s="89"/>
      <c r="CT104" s="89"/>
      <c r="CU104" s="89"/>
      <c r="CV104" s="89"/>
      <c r="CW104" s="89" t="s">
        <v>581</v>
      </c>
      <c r="CX104" s="89"/>
      <c r="CY104" s="89"/>
      <c r="CZ104" s="89"/>
      <c r="DA104" s="89"/>
      <c r="DB104" s="89"/>
      <c r="DC104" s="89"/>
      <c r="DD104" s="89"/>
      <c r="DE104" s="89"/>
      <c r="DF104" s="89"/>
      <c r="DG104" s="89"/>
      <c r="DH104" s="89"/>
      <c r="DI104" s="89"/>
      <c r="DJ104" s="89"/>
      <c r="DK104" s="89"/>
      <c r="DL104" s="89"/>
      <c r="DM104" s="89"/>
      <c r="DN104" s="89"/>
      <c r="DO104" s="89"/>
      <c r="DP104" s="89"/>
      <c r="DQ104" s="89"/>
      <c r="DR104" s="89"/>
      <c r="DS104" s="89"/>
      <c r="DT104" s="89"/>
      <c r="DU104" s="89"/>
      <c r="DV104" s="89"/>
      <c r="DW104" s="89"/>
      <c r="DX104" s="89"/>
      <c r="DY104" s="112" t="s">
        <v>925</v>
      </c>
      <c r="DZ104" s="112"/>
      <c r="EA104" s="112" t="s">
        <v>146</v>
      </c>
      <c r="EB104" s="112" t="s">
        <v>270</v>
      </c>
      <c r="EC104" s="112" t="s">
        <v>374</v>
      </c>
      <c r="ED104" s="112"/>
      <c r="EE104" s="112" t="s">
        <v>926</v>
      </c>
      <c r="EF104" s="88"/>
      <c r="EG104" s="111"/>
      <c r="EH104" s="111"/>
      <c r="EI104" s="2"/>
      <c r="EJ104" s="73"/>
      <c r="EK104" s="111"/>
      <c r="EL104" s="111"/>
      <c r="EM104" s="111"/>
      <c r="EN104" s="111"/>
      <c r="EO104" s="111"/>
      <c r="EP104" s="111"/>
      <c r="EQ104" s="111"/>
      <c r="ER104" s="111"/>
      <c r="ES104" s="111"/>
      <c r="ET104" s="111"/>
    </row>
    <row r="105">
      <c r="A105" s="86" t="str">
        <f>CONCATENATE('Results to Statements Mapping'!$B105,'Results to Statements Mapping'!$C105)</f>
        <v>100082</v>
      </c>
      <c r="B105" s="87">
        <v>10008.0</v>
      </c>
      <c r="C105" s="88">
        <v>2.0</v>
      </c>
      <c r="D105" s="89"/>
      <c r="E105" s="89"/>
      <c r="F105" s="89"/>
      <c r="G105" s="89"/>
      <c r="H105" s="89" t="s">
        <v>581</v>
      </c>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t="s">
        <v>581</v>
      </c>
      <c r="BM105" s="89"/>
      <c r="BN105" s="89"/>
      <c r="BO105" s="89"/>
      <c r="BP105" s="89"/>
      <c r="BQ105" s="89" t="s">
        <v>581</v>
      </c>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9"/>
      <c r="CS105" s="89"/>
      <c r="CT105" s="89"/>
      <c r="CU105" s="89"/>
      <c r="CV105" s="89"/>
      <c r="CW105" s="89"/>
      <c r="CX105" s="89" t="s">
        <v>581</v>
      </c>
      <c r="CY105" s="89"/>
      <c r="CZ105" s="89"/>
      <c r="DA105" s="89"/>
      <c r="DB105" s="89"/>
      <c r="DC105" s="89"/>
      <c r="DD105" s="89"/>
      <c r="DE105" s="89"/>
      <c r="DF105" s="89"/>
      <c r="DG105" s="89"/>
      <c r="DH105" s="89"/>
      <c r="DI105" s="89"/>
      <c r="DJ105" s="89"/>
      <c r="DK105" s="89"/>
      <c r="DL105" s="89"/>
      <c r="DM105" s="89"/>
      <c r="DN105" s="89"/>
      <c r="DO105" s="89"/>
      <c r="DP105" s="89"/>
      <c r="DQ105" s="89"/>
      <c r="DR105" s="89"/>
      <c r="DS105" s="89"/>
      <c r="DT105" s="89"/>
      <c r="DU105" s="89"/>
      <c r="DV105" s="89"/>
      <c r="DW105" s="89"/>
      <c r="DX105" s="89"/>
      <c r="DY105" s="112" t="s">
        <v>925</v>
      </c>
      <c r="DZ105" s="112"/>
      <c r="EA105" s="112" t="s">
        <v>146</v>
      </c>
      <c r="EB105" s="112" t="s">
        <v>270</v>
      </c>
      <c r="EC105" s="112" t="s">
        <v>374</v>
      </c>
      <c r="ED105" s="112"/>
      <c r="EE105" s="112" t="s">
        <v>927</v>
      </c>
      <c r="EF105" s="88"/>
      <c r="EG105" s="111"/>
      <c r="EH105" s="111"/>
      <c r="EI105" s="2"/>
      <c r="EJ105" s="73"/>
      <c r="EK105" s="111"/>
      <c r="EL105" s="111"/>
      <c r="EM105" s="111"/>
      <c r="EN105" s="111"/>
      <c r="EO105" s="111"/>
      <c r="EP105" s="111"/>
      <c r="EQ105" s="111"/>
      <c r="ER105" s="111"/>
      <c r="ES105" s="111"/>
      <c r="ET105" s="111"/>
    </row>
    <row r="106">
      <c r="A106" s="86" t="str">
        <f>CONCATENATE('Results to Statements Mapping'!$B106,'Results to Statements Mapping'!$C106)</f>
        <v>100091</v>
      </c>
      <c r="B106" s="87">
        <v>10009.0</v>
      </c>
      <c r="C106" s="88">
        <v>1.0</v>
      </c>
      <c r="D106" s="89"/>
      <c r="E106" s="89"/>
      <c r="F106" s="89"/>
      <c r="G106" s="89"/>
      <c r="H106" s="89" t="s">
        <v>581</v>
      </c>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t="s">
        <v>581</v>
      </c>
      <c r="BM106" s="89"/>
      <c r="BN106" s="89"/>
      <c r="BO106" s="89"/>
      <c r="BP106" s="89"/>
      <c r="BQ106" s="89" t="s">
        <v>581</v>
      </c>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9"/>
      <c r="CS106" s="89"/>
      <c r="CT106" s="89"/>
      <c r="CU106" s="89"/>
      <c r="CV106" s="89"/>
      <c r="CW106" s="89"/>
      <c r="CX106" s="89"/>
      <c r="CY106" s="89"/>
      <c r="CZ106" s="89"/>
      <c r="DA106" s="89"/>
      <c r="DB106" s="89" t="s">
        <v>581</v>
      </c>
      <c r="DC106" s="89"/>
      <c r="DD106" s="89"/>
      <c r="DE106" s="89"/>
      <c r="DF106" s="89"/>
      <c r="DG106" s="89"/>
      <c r="DH106" s="89"/>
      <c r="DI106" s="89"/>
      <c r="DJ106" s="89"/>
      <c r="DK106" s="89"/>
      <c r="DL106" s="89"/>
      <c r="DM106" s="89"/>
      <c r="DN106" s="89"/>
      <c r="DO106" s="89"/>
      <c r="DP106" s="89"/>
      <c r="DQ106" s="89"/>
      <c r="DR106" s="89"/>
      <c r="DS106" s="89"/>
      <c r="DT106" s="89"/>
      <c r="DU106" s="89"/>
      <c r="DV106" s="89"/>
      <c r="DW106" s="89"/>
      <c r="DX106" s="89"/>
      <c r="DY106" s="112" t="s">
        <v>928</v>
      </c>
      <c r="DZ106" s="112"/>
      <c r="EA106" s="112" t="s">
        <v>146</v>
      </c>
      <c r="EB106" s="112" t="s">
        <v>270</v>
      </c>
      <c r="EC106" s="112" t="s">
        <v>710</v>
      </c>
      <c r="ED106" s="112"/>
      <c r="EE106" s="112" t="s">
        <v>929</v>
      </c>
      <c r="EF106" s="88"/>
      <c r="EG106" s="111"/>
      <c r="EH106" s="111"/>
      <c r="EI106" s="2"/>
      <c r="EJ106" s="73"/>
      <c r="EK106" s="111"/>
      <c r="EL106" s="111"/>
      <c r="EM106" s="111"/>
      <c r="EN106" s="111"/>
      <c r="EO106" s="111"/>
      <c r="EP106" s="111"/>
      <c r="EQ106" s="111"/>
      <c r="ER106" s="111"/>
      <c r="ES106" s="111"/>
      <c r="ET106" s="111"/>
    </row>
    <row r="107">
      <c r="A107" s="86" t="str">
        <f>CONCATENATE('Results to Statements Mapping'!$B107,'Results to Statements Mapping'!$C107)</f>
        <v>100092</v>
      </c>
      <c r="B107" s="114">
        <v>10009.0</v>
      </c>
      <c r="C107" s="88">
        <v>2.0</v>
      </c>
      <c r="D107" s="89"/>
      <c r="E107" s="89"/>
      <c r="F107" s="89"/>
      <c r="G107" s="89"/>
      <c r="H107" s="89" t="s">
        <v>581</v>
      </c>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t="s">
        <v>581</v>
      </c>
      <c r="BM107" s="89"/>
      <c r="BN107" s="89"/>
      <c r="BO107" s="89"/>
      <c r="BP107" s="89"/>
      <c r="BQ107" s="89" t="s">
        <v>581</v>
      </c>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89"/>
      <c r="CV107" s="89" t="s">
        <v>581</v>
      </c>
      <c r="CW107" s="89"/>
      <c r="CX107" s="89"/>
      <c r="CY107" s="89"/>
      <c r="CZ107" s="89"/>
      <c r="DA107" s="89"/>
      <c r="DB107" s="89" t="s">
        <v>586</v>
      </c>
      <c r="DC107" s="89" t="s">
        <v>581</v>
      </c>
      <c r="DD107" s="89"/>
      <c r="DE107" s="89"/>
      <c r="DF107" s="89"/>
      <c r="DG107" s="89"/>
      <c r="DH107" s="89"/>
      <c r="DI107" s="89"/>
      <c r="DJ107" s="89"/>
      <c r="DK107" s="89"/>
      <c r="DL107" s="89"/>
      <c r="DM107" s="89"/>
      <c r="DN107" s="89"/>
      <c r="DO107" s="89"/>
      <c r="DP107" s="89"/>
      <c r="DQ107" s="89"/>
      <c r="DR107" s="89"/>
      <c r="DS107" s="89"/>
      <c r="DT107" s="89"/>
      <c r="DU107" s="89"/>
      <c r="DV107" s="89"/>
      <c r="DW107" s="89"/>
      <c r="DX107" s="89"/>
      <c r="DY107" s="112" t="s">
        <v>928</v>
      </c>
      <c r="DZ107" s="112"/>
      <c r="EA107" s="112" t="s">
        <v>146</v>
      </c>
      <c r="EB107" s="112" t="s">
        <v>270</v>
      </c>
      <c r="EC107" s="112" t="s">
        <v>710</v>
      </c>
      <c r="ED107" s="112"/>
      <c r="EE107" s="89"/>
      <c r="EF107" s="88"/>
      <c r="EG107" s="111"/>
      <c r="EH107" s="111"/>
      <c r="EI107" s="2"/>
      <c r="EJ107" s="73"/>
      <c r="EK107" s="111"/>
      <c r="EL107" s="111"/>
      <c r="EM107" s="111"/>
      <c r="EN107" s="111"/>
      <c r="EO107" s="111"/>
      <c r="EP107" s="111"/>
      <c r="EQ107" s="111"/>
      <c r="ER107" s="111"/>
      <c r="ES107" s="111"/>
      <c r="ET107" s="111"/>
    </row>
    <row r="108">
      <c r="A108" s="86" t="str">
        <f>CONCATENATE('Results to Statements Mapping'!$B108,'Results to Statements Mapping'!$C108)</f>
        <v>100101</v>
      </c>
      <c r="B108" s="87">
        <v>10010.0</v>
      </c>
      <c r="C108" s="88">
        <v>1.0</v>
      </c>
      <c r="D108" s="89"/>
      <c r="E108" s="89"/>
      <c r="F108" s="89"/>
      <c r="G108" s="89"/>
      <c r="H108" s="89" t="s">
        <v>581</v>
      </c>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t="s">
        <v>581</v>
      </c>
      <c r="BM108" s="89"/>
      <c r="BN108" s="89"/>
      <c r="BO108" s="89"/>
      <c r="BP108" s="89"/>
      <c r="BQ108" s="89" t="s">
        <v>581</v>
      </c>
      <c r="BR108" s="89"/>
      <c r="BS108" s="89"/>
      <c r="BT108" s="89"/>
      <c r="BU108" s="89"/>
      <c r="BV108" s="89"/>
      <c r="BW108" s="89"/>
      <c r="BX108" s="89"/>
      <c r="BY108" s="89"/>
      <c r="BZ108" s="89"/>
      <c r="CA108" s="89"/>
      <c r="CB108" s="89"/>
      <c r="CC108" s="89"/>
      <c r="CD108" s="89"/>
      <c r="CE108" s="89"/>
      <c r="CF108" s="89"/>
      <c r="CG108" s="89"/>
      <c r="CH108" s="89" t="s">
        <v>581</v>
      </c>
      <c r="CI108" s="89"/>
      <c r="CJ108" s="89"/>
      <c r="CK108" s="89"/>
      <c r="CL108" s="89"/>
      <c r="CM108" s="89"/>
      <c r="CN108" s="89"/>
      <c r="CO108" s="89"/>
      <c r="CP108" s="89"/>
      <c r="CQ108" s="89"/>
      <c r="CR108" s="89"/>
      <c r="CS108" s="89"/>
      <c r="CT108" s="89"/>
      <c r="CU108" s="89"/>
      <c r="CV108" s="89"/>
      <c r="CW108" s="89"/>
      <c r="CX108" s="89"/>
      <c r="CY108" s="89"/>
      <c r="CZ108" s="89"/>
      <c r="DA108" s="89"/>
      <c r="DB108" s="89"/>
      <c r="DC108" s="89"/>
      <c r="DD108" s="89"/>
      <c r="DE108" s="89"/>
      <c r="DF108" s="89"/>
      <c r="DG108" s="89"/>
      <c r="DH108" s="89"/>
      <c r="DI108" s="89"/>
      <c r="DJ108" s="89"/>
      <c r="DK108" s="89"/>
      <c r="DL108" s="89"/>
      <c r="DM108" s="89"/>
      <c r="DN108" s="89"/>
      <c r="DO108" s="89"/>
      <c r="DP108" s="89"/>
      <c r="DQ108" s="89"/>
      <c r="DR108" s="89"/>
      <c r="DS108" s="89"/>
      <c r="DT108" s="89"/>
      <c r="DU108" s="89"/>
      <c r="DV108" s="89"/>
      <c r="DW108" s="89"/>
      <c r="DX108" s="89"/>
      <c r="DY108" s="112" t="s">
        <v>930</v>
      </c>
      <c r="DZ108" s="112"/>
      <c r="EA108" s="112" t="s">
        <v>146</v>
      </c>
      <c r="EB108" s="112" t="s">
        <v>270</v>
      </c>
      <c r="EC108" s="112" t="s">
        <v>717</v>
      </c>
      <c r="ED108" s="112"/>
      <c r="EE108" s="112"/>
      <c r="EF108" s="88"/>
      <c r="EG108" s="111"/>
      <c r="EH108" s="111"/>
      <c r="EI108" s="2"/>
      <c r="EJ108" s="73"/>
      <c r="EK108" s="111"/>
      <c r="EL108" s="111"/>
      <c r="EM108" s="111"/>
      <c r="EN108" s="111"/>
      <c r="EO108" s="111"/>
      <c r="EP108" s="111"/>
      <c r="EQ108" s="111"/>
      <c r="ER108" s="111"/>
      <c r="ES108" s="111"/>
      <c r="ET108" s="111"/>
    </row>
    <row r="109">
      <c r="A109" s="86" t="str">
        <f>CONCATENATE('Results to Statements Mapping'!$B109,'Results to Statements Mapping'!$C109)</f>
        <v>100111</v>
      </c>
      <c r="B109" s="87">
        <v>10011.0</v>
      </c>
      <c r="C109" s="88">
        <v>1.0</v>
      </c>
      <c r="D109" s="89"/>
      <c r="E109" s="89"/>
      <c r="F109" s="89"/>
      <c r="G109" s="89"/>
      <c r="H109" s="89" t="s">
        <v>581</v>
      </c>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t="s">
        <v>581</v>
      </c>
      <c r="BM109" s="89"/>
      <c r="BN109" s="89"/>
      <c r="BO109" s="89"/>
      <c r="BP109" s="89"/>
      <c r="BQ109" s="89" t="s">
        <v>581</v>
      </c>
      <c r="BR109" s="89"/>
      <c r="BS109" s="89"/>
      <c r="BT109" s="89"/>
      <c r="BU109" s="89"/>
      <c r="BV109" s="89"/>
      <c r="BW109" s="89"/>
      <c r="BX109" s="89"/>
      <c r="BY109" s="89"/>
      <c r="BZ109" s="89"/>
      <c r="CA109" s="89"/>
      <c r="CB109" s="89"/>
      <c r="CC109" s="89"/>
      <c r="CD109" s="89"/>
      <c r="CE109" s="89"/>
      <c r="CF109" s="89"/>
      <c r="CG109" s="89"/>
      <c r="CH109" s="89" t="s">
        <v>581</v>
      </c>
      <c r="CI109" s="89" t="s">
        <v>581</v>
      </c>
      <c r="CJ109" s="89"/>
      <c r="CK109" s="89" t="s">
        <v>581</v>
      </c>
      <c r="CL109" s="89"/>
      <c r="CM109" s="89"/>
      <c r="CN109" s="89"/>
      <c r="CO109" s="89"/>
      <c r="CP109" s="89"/>
      <c r="CQ109" s="89"/>
      <c r="CR109" s="89"/>
      <c r="CS109" s="89"/>
      <c r="CT109" s="89"/>
      <c r="CU109" s="89"/>
      <c r="CV109" s="89"/>
      <c r="CW109" s="89"/>
      <c r="CX109" s="89"/>
      <c r="CY109" s="89"/>
      <c r="CZ109" s="89"/>
      <c r="DA109" s="89"/>
      <c r="DB109" s="89"/>
      <c r="DC109" s="89"/>
      <c r="DD109" s="89"/>
      <c r="DE109" s="89"/>
      <c r="DF109" s="89"/>
      <c r="DG109" s="89"/>
      <c r="DH109" s="89"/>
      <c r="DI109" s="89"/>
      <c r="DJ109" s="89"/>
      <c r="DK109" s="89"/>
      <c r="DL109" s="89"/>
      <c r="DM109" s="89"/>
      <c r="DN109" s="89"/>
      <c r="DO109" s="89"/>
      <c r="DP109" s="89"/>
      <c r="DQ109" s="89"/>
      <c r="DR109" s="89"/>
      <c r="DS109" s="89"/>
      <c r="DT109" s="89"/>
      <c r="DU109" s="89"/>
      <c r="DV109" s="89"/>
      <c r="DW109" s="89"/>
      <c r="DX109" s="89"/>
      <c r="DY109" s="112" t="s">
        <v>931</v>
      </c>
      <c r="DZ109" s="112"/>
      <c r="EA109" s="112" t="s">
        <v>146</v>
      </c>
      <c r="EB109" s="112" t="s">
        <v>270</v>
      </c>
      <c r="EC109" s="112" t="s">
        <v>724</v>
      </c>
      <c r="ED109" s="112"/>
      <c r="EE109" s="112" t="s">
        <v>932</v>
      </c>
      <c r="EF109" s="88"/>
      <c r="EG109" s="111"/>
      <c r="EH109" s="111"/>
      <c r="EI109" s="2"/>
      <c r="EJ109" s="73"/>
      <c r="EK109" s="111"/>
      <c r="EL109" s="111"/>
      <c r="EM109" s="111"/>
      <c r="EN109" s="111"/>
      <c r="EO109" s="111"/>
      <c r="EP109" s="111"/>
      <c r="EQ109" s="111"/>
      <c r="ER109" s="111"/>
      <c r="ES109" s="111"/>
      <c r="ET109" s="111"/>
    </row>
    <row r="110">
      <c r="A110" s="86" t="str">
        <f>CONCATENATE('Results to Statements Mapping'!$B110,'Results to Statements Mapping'!$C110)</f>
        <v>100112</v>
      </c>
      <c r="B110" s="87">
        <v>10011.0</v>
      </c>
      <c r="C110" s="88">
        <v>2.0</v>
      </c>
      <c r="D110" s="89"/>
      <c r="E110" s="89"/>
      <c r="F110" s="89"/>
      <c r="G110" s="89"/>
      <c r="H110" s="89" t="s">
        <v>581</v>
      </c>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t="s">
        <v>581</v>
      </c>
      <c r="BM110" s="89"/>
      <c r="BN110" s="89"/>
      <c r="BO110" s="89"/>
      <c r="BP110" s="89"/>
      <c r="BQ110" s="89" t="s">
        <v>581</v>
      </c>
      <c r="BR110" s="89"/>
      <c r="BS110" s="89"/>
      <c r="BT110" s="89"/>
      <c r="BU110" s="89"/>
      <c r="BV110" s="89"/>
      <c r="BW110" s="89"/>
      <c r="BX110" s="89"/>
      <c r="BY110" s="89"/>
      <c r="BZ110" s="89"/>
      <c r="CA110" s="89"/>
      <c r="CB110" s="89"/>
      <c r="CC110" s="89"/>
      <c r="CD110" s="89"/>
      <c r="CE110" s="89"/>
      <c r="CF110" s="89"/>
      <c r="CG110" s="89"/>
      <c r="CH110" s="89"/>
      <c r="CI110" s="89" t="s">
        <v>581</v>
      </c>
      <c r="CJ110" s="89"/>
      <c r="CK110" s="89" t="s">
        <v>581</v>
      </c>
      <c r="CL110" s="89"/>
      <c r="CM110" s="89"/>
      <c r="CN110" s="89"/>
      <c r="CO110" s="89"/>
      <c r="CP110" s="89"/>
      <c r="CQ110" s="89"/>
      <c r="CR110" s="89"/>
      <c r="CS110" s="89"/>
      <c r="CT110" s="89"/>
      <c r="CU110" s="89"/>
      <c r="CV110" s="89"/>
      <c r="CW110" s="89"/>
      <c r="CX110" s="89"/>
      <c r="CY110" s="89"/>
      <c r="CZ110" s="89"/>
      <c r="DA110" s="89"/>
      <c r="DB110" s="89"/>
      <c r="DC110" s="89"/>
      <c r="DD110" s="89" t="s">
        <v>581</v>
      </c>
      <c r="DE110" s="89"/>
      <c r="DF110" s="89"/>
      <c r="DG110" s="89"/>
      <c r="DH110" s="89"/>
      <c r="DI110" s="89"/>
      <c r="DJ110" s="89"/>
      <c r="DK110" s="89"/>
      <c r="DL110" s="89"/>
      <c r="DM110" s="89"/>
      <c r="DN110" s="89"/>
      <c r="DO110" s="89"/>
      <c r="DP110" s="89"/>
      <c r="DQ110" s="89"/>
      <c r="DR110" s="89"/>
      <c r="DS110" s="89"/>
      <c r="DT110" s="89"/>
      <c r="DU110" s="89"/>
      <c r="DV110" s="89"/>
      <c r="DW110" s="89"/>
      <c r="DX110" s="89"/>
      <c r="DY110" s="112" t="s">
        <v>931</v>
      </c>
      <c r="DZ110" s="112"/>
      <c r="EA110" s="112" t="s">
        <v>146</v>
      </c>
      <c r="EB110" s="112" t="s">
        <v>270</v>
      </c>
      <c r="EC110" s="112" t="s">
        <v>724</v>
      </c>
      <c r="ED110" s="112"/>
      <c r="EE110" s="112" t="s">
        <v>933</v>
      </c>
      <c r="EF110" s="88"/>
      <c r="EG110" s="111"/>
      <c r="EH110" s="111"/>
      <c r="EI110" s="2"/>
      <c r="EJ110" s="73"/>
      <c r="EK110" s="111"/>
      <c r="EL110" s="111"/>
      <c r="EM110" s="111"/>
      <c r="EN110" s="111"/>
      <c r="EO110" s="111"/>
      <c r="EP110" s="111"/>
      <c r="EQ110" s="111"/>
      <c r="ER110" s="111"/>
      <c r="ES110" s="111"/>
      <c r="ET110" s="111"/>
    </row>
    <row r="111">
      <c r="A111" s="86" t="str">
        <f>CONCATENATE('Results to Statements Mapping'!$B111,'Results to Statements Mapping'!$C111)</f>
        <v>100121</v>
      </c>
      <c r="B111" s="87">
        <v>10012.0</v>
      </c>
      <c r="C111" s="88">
        <v>1.0</v>
      </c>
      <c r="D111" s="89"/>
      <c r="E111" s="89"/>
      <c r="F111" s="89"/>
      <c r="G111" s="89"/>
      <c r="H111" s="89" t="s">
        <v>581</v>
      </c>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t="s">
        <v>581</v>
      </c>
      <c r="BM111" s="89"/>
      <c r="BN111" s="89"/>
      <c r="BO111" s="89"/>
      <c r="BP111" s="89"/>
      <c r="BQ111" s="89" t="s">
        <v>581</v>
      </c>
      <c r="BR111" s="89"/>
      <c r="BS111" s="89"/>
      <c r="BT111" s="89"/>
      <c r="BU111" s="89"/>
      <c r="BV111" s="89"/>
      <c r="BW111" s="89"/>
      <c r="BX111" s="89"/>
      <c r="BY111" s="89"/>
      <c r="BZ111" s="89"/>
      <c r="CA111" s="89"/>
      <c r="CB111" s="89"/>
      <c r="CC111" s="89"/>
      <c r="CD111" s="89"/>
      <c r="CE111" s="89"/>
      <c r="CF111" s="89"/>
      <c r="CG111" s="89"/>
      <c r="CH111" s="89" t="s">
        <v>581</v>
      </c>
      <c r="CI111" s="89"/>
      <c r="CJ111" s="89"/>
      <c r="CK111" s="89"/>
      <c r="CL111" s="89" t="s">
        <v>581</v>
      </c>
      <c r="CM111" s="89"/>
      <c r="CN111" s="89"/>
      <c r="CO111" s="89"/>
      <c r="CP111" s="89"/>
      <c r="CQ111" s="89"/>
      <c r="CR111" s="89"/>
      <c r="CS111" s="89"/>
      <c r="CT111" s="89"/>
      <c r="CU111" s="89"/>
      <c r="CV111" s="89"/>
      <c r="CW111" s="89"/>
      <c r="CX111" s="89"/>
      <c r="CY111" s="89"/>
      <c r="CZ111" s="89"/>
      <c r="DA111" s="89"/>
      <c r="DB111" s="89"/>
      <c r="DC111" s="89"/>
      <c r="DD111" s="89"/>
      <c r="DE111" s="89"/>
      <c r="DF111" s="89"/>
      <c r="DG111" s="89"/>
      <c r="DH111" s="89"/>
      <c r="DI111" s="89"/>
      <c r="DJ111" s="89"/>
      <c r="DK111" s="89"/>
      <c r="DL111" s="89"/>
      <c r="DM111" s="89"/>
      <c r="DN111" s="89"/>
      <c r="DO111" s="89"/>
      <c r="DP111" s="89"/>
      <c r="DQ111" s="89"/>
      <c r="DR111" s="89"/>
      <c r="DS111" s="89"/>
      <c r="DT111" s="89"/>
      <c r="DU111" s="89"/>
      <c r="DV111" s="89"/>
      <c r="DW111" s="89"/>
      <c r="DX111" s="89"/>
      <c r="DY111" s="112" t="s">
        <v>934</v>
      </c>
      <c r="DZ111" s="112"/>
      <c r="EA111" s="112" t="s">
        <v>146</v>
      </c>
      <c r="EB111" s="112" t="s">
        <v>270</v>
      </c>
      <c r="EC111" s="112" t="s">
        <v>732</v>
      </c>
      <c r="ED111" s="112"/>
      <c r="EE111" s="112"/>
      <c r="EF111" s="88"/>
      <c r="EG111" s="111"/>
      <c r="EH111" s="111"/>
      <c r="EI111" s="2"/>
      <c r="EJ111" s="73"/>
      <c r="EK111" s="111"/>
      <c r="EL111" s="111"/>
      <c r="EM111" s="111"/>
      <c r="EN111" s="111"/>
      <c r="EO111" s="111"/>
      <c r="EP111" s="111"/>
      <c r="EQ111" s="111"/>
      <c r="ER111" s="111"/>
      <c r="ES111" s="111"/>
      <c r="ET111" s="111"/>
    </row>
    <row r="112">
      <c r="A112" s="86" t="str">
        <f>CONCATENATE('Results to Statements Mapping'!$B112,'Results to Statements Mapping'!$C112)</f>
        <v>100131</v>
      </c>
      <c r="B112" s="87">
        <v>10013.0</v>
      </c>
      <c r="C112" s="88">
        <v>1.0</v>
      </c>
      <c r="D112" s="89"/>
      <c r="E112" s="89"/>
      <c r="F112" s="89"/>
      <c r="G112" s="89"/>
      <c r="H112" s="89" t="s">
        <v>581</v>
      </c>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t="s">
        <v>581</v>
      </c>
      <c r="BM112" s="89"/>
      <c r="BN112" s="89"/>
      <c r="BO112" s="89"/>
      <c r="BP112" s="89"/>
      <c r="BQ112" s="89" t="s">
        <v>581</v>
      </c>
      <c r="BR112" s="89"/>
      <c r="BS112" s="89"/>
      <c r="BT112" s="89"/>
      <c r="BU112" s="89"/>
      <c r="BV112" s="89"/>
      <c r="BW112" s="89"/>
      <c r="BX112" s="89"/>
      <c r="BY112" s="89"/>
      <c r="BZ112" s="89"/>
      <c r="CA112" s="89"/>
      <c r="CB112" s="89"/>
      <c r="CC112" s="89"/>
      <c r="CD112" s="89"/>
      <c r="CE112" s="89"/>
      <c r="CF112" s="89"/>
      <c r="CG112" s="89"/>
      <c r="CH112" s="89" t="s">
        <v>581</v>
      </c>
      <c r="CI112" s="89"/>
      <c r="CJ112" s="89"/>
      <c r="CK112" s="89"/>
      <c r="CL112" s="89" t="s">
        <v>586</v>
      </c>
      <c r="CM112" s="89"/>
      <c r="CN112" s="89"/>
      <c r="CO112" s="89"/>
      <c r="CP112" s="89"/>
      <c r="CQ112" s="89"/>
      <c r="CR112" s="89"/>
      <c r="CS112" s="89"/>
      <c r="CT112" s="89"/>
      <c r="CU112" s="89"/>
      <c r="CV112" s="89"/>
      <c r="CW112" s="89"/>
      <c r="CX112" s="89"/>
      <c r="CY112" s="89"/>
      <c r="CZ112" s="89"/>
      <c r="DA112" s="89"/>
      <c r="DB112" s="89"/>
      <c r="DC112" s="89"/>
      <c r="DD112" s="89"/>
      <c r="DE112" s="89"/>
      <c r="DF112" s="89"/>
      <c r="DG112" s="89"/>
      <c r="DH112" s="89"/>
      <c r="DI112" s="89"/>
      <c r="DJ112" s="89"/>
      <c r="DK112" s="89"/>
      <c r="DL112" s="89"/>
      <c r="DM112" s="89"/>
      <c r="DN112" s="89"/>
      <c r="DO112" s="89"/>
      <c r="DP112" s="89"/>
      <c r="DQ112" s="89"/>
      <c r="DR112" s="89"/>
      <c r="DS112" s="89"/>
      <c r="DT112" s="89"/>
      <c r="DU112" s="89"/>
      <c r="DV112" s="89"/>
      <c r="DW112" s="89"/>
      <c r="DX112" s="89"/>
      <c r="DY112" s="112" t="s">
        <v>935</v>
      </c>
      <c r="DZ112" s="112"/>
      <c r="EA112" s="112" t="s">
        <v>146</v>
      </c>
      <c r="EB112" s="112" t="s">
        <v>270</v>
      </c>
      <c r="EC112" s="112" t="s">
        <v>739</v>
      </c>
      <c r="ED112" s="112"/>
      <c r="EE112" s="112"/>
      <c r="EF112" s="88"/>
      <c r="EG112" s="111"/>
      <c r="EH112" s="111"/>
      <c r="EI112" s="2"/>
      <c r="EJ112" s="73"/>
      <c r="EK112" s="111"/>
      <c r="EL112" s="111"/>
      <c r="EM112" s="111"/>
      <c r="EN112" s="111"/>
      <c r="EO112" s="111"/>
      <c r="EP112" s="111"/>
      <c r="EQ112" s="111"/>
      <c r="ER112" s="111"/>
      <c r="ES112" s="111"/>
      <c r="ET112" s="111"/>
    </row>
    <row r="113">
      <c r="A113" s="86" t="str">
        <f>CONCATENATE('Results to Statements Mapping'!$B113,'Results to Statements Mapping'!$C113)</f>
        <v>100141</v>
      </c>
      <c r="B113" s="87">
        <v>10014.0</v>
      </c>
      <c r="C113" s="88">
        <v>1.0</v>
      </c>
      <c r="D113" s="89"/>
      <c r="E113" s="89"/>
      <c r="F113" s="89"/>
      <c r="G113" s="89"/>
      <c r="H113" s="89" t="s">
        <v>581</v>
      </c>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t="s">
        <v>581</v>
      </c>
      <c r="BK113" s="89"/>
      <c r="BL113" s="89"/>
      <c r="BM113" s="89"/>
      <c r="BN113" s="89"/>
      <c r="BO113" s="89"/>
      <c r="BP113" s="89"/>
      <c r="BQ113" s="89"/>
      <c r="BR113" s="89"/>
      <c r="BS113" s="89" t="s">
        <v>581</v>
      </c>
      <c r="BT113" s="89"/>
      <c r="BU113" s="89"/>
      <c r="BV113" s="89"/>
      <c r="BW113" s="89"/>
      <c r="BX113" s="89"/>
      <c r="BY113" s="89"/>
      <c r="BZ113" s="89"/>
      <c r="CA113" s="89"/>
      <c r="CB113" s="89"/>
      <c r="CC113" s="89"/>
      <c r="CD113" s="89"/>
      <c r="CE113" s="89"/>
      <c r="CF113" s="89"/>
      <c r="CG113" s="89"/>
      <c r="CH113" s="89"/>
      <c r="CI113" s="89"/>
      <c r="CJ113" s="89"/>
      <c r="CK113" s="89"/>
      <c r="CL113" s="89"/>
      <c r="CM113" s="89" t="s">
        <v>581</v>
      </c>
      <c r="CN113" s="89"/>
      <c r="CO113" s="89"/>
      <c r="CP113" s="89"/>
      <c r="CQ113" s="89"/>
      <c r="CR113" s="89"/>
      <c r="CS113" s="89"/>
      <c r="CT113" s="89"/>
      <c r="CU113" s="89"/>
      <c r="CV113" s="89"/>
      <c r="CW113" s="89"/>
      <c r="CX113" s="89"/>
      <c r="CY113" s="89"/>
      <c r="CZ113" s="89"/>
      <c r="DA113" s="89"/>
      <c r="DB113" s="89"/>
      <c r="DC113" s="89"/>
      <c r="DD113" s="89"/>
      <c r="DE113" s="89"/>
      <c r="DF113" s="89"/>
      <c r="DG113" s="89"/>
      <c r="DH113" s="89"/>
      <c r="DI113" s="89"/>
      <c r="DJ113" s="89"/>
      <c r="DK113" s="89"/>
      <c r="DL113" s="89"/>
      <c r="DM113" s="89"/>
      <c r="DN113" s="89"/>
      <c r="DO113" s="89"/>
      <c r="DP113" s="89"/>
      <c r="DQ113" s="89"/>
      <c r="DR113" s="89"/>
      <c r="DS113" s="89"/>
      <c r="DT113" s="89"/>
      <c r="DU113" s="89"/>
      <c r="DV113" s="89"/>
      <c r="DW113" s="89"/>
      <c r="DX113" s="89"/>
      <c r="DY113" s="112" t="s">
        <v>936</v>
      </c>
      <c r="DZ113" s="112"/>
      <c r="EA113" s="112" t="s">
        <v>622</v>
      </c>
      <c r="EB113" s="112" t="s">
        <v>937</v>
      </c>
      <c r="EC113" s="112" t="s">
        <v>72</v>
      </c>
      <c r="ED113" s="112"/>
      <c r="EE113" s="112"/>
      <c r="EF113" s="88"/>
      <c r="EG113" s="111"/>
      <c r="EH113" s="111">
        <v>1013.0</v>
      </c>
      <c r="EI113" s="2">
        <f t="shared" ref="EI113:EI121" si="6">IF(EH113&gt;1000,EH113+10000,EH113)</f>
        <v>11013</v>
      </c>
      <c r="EJ113" s="73">
        <f t="shared" ref="EJ113:EJ121" si="7">EI113-1000</f>
        <v>10013</v>
      </c>
      <c r="EK113" s="111"/>
      <c r="EL113" s="111"/>
      <c r="EM113" s="111"/>
      <c r="EN113" s="111"/>
      <c r="EO113" s="111"/>
      <c r="EP113" s="111"/>
      <c r="EQ113" s="111"/>
      <c r="ER113" s="111"/>
      <c r="ES113" s="111"/>
      <c r="ET113" s="111"/>
    </row>
    <row r="114">
      <c r="A114" s="86" t="str">
        <f>CONCATENATE('Results to Statements Mapping'!$B114,'Results to Statements Mapping'!$C114)</f>
        <v>100142</v>
      </c>
      <c r="B114" s="87">
        <v>10014.0</v>
      </c>
      <c r="C114" s="88">
        <v>2.0</v>
      </c>
      <c r="D114" s="89"/>
      <c r="E114" s="89"/>
      <c r="F114" s="89"/>
      <c r="G114" s="89"/>
      <c r="H114" s="89" t="s">
        <v>581</v>
      </c>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t="s">
        <v>581</v>
      </c>
      <c r="BK114" s="89"/>
      <c r="BL114" s="89"/>
      <c r="BM114" s="89"/>
      <c r="BN114" s="89"/>
      <c r="BO114" s="89"/>
      <c r="BP114" s="89"/>
      <c r="BQ114" s="89"/>
      <c r="BR114" s="89"/>
      <c r="BS114" s="89"/>
      <c r="BT114" s="89" t="s">
        <v>581</v>
      </c>
      <c r="BU114" s="89"/>
      <c r="BV114" s="89"/>
      <c r="BW114" s="89"/>
      <c r="BX114" s="89"/>
      <c r="BY114" s="89"/>
      <c r="BZ114" s="89"/>
      <c r="CA114" s="89"/>
      <c r="CB114" s="89"/>
      <c r="CC114" s="89"/>
      <c r="CD114" s="89"/>
      <c r="CE114" s="89"/>
      <c r="CF114" s="89"/>
      <c r="CG114" s="89"/>
      <c r="CH114" s="89"/>
      <c r="CI114" s="89"/>
      <c r="CJ114" s="89"/>
      <c r="CK114" s="89"/>
      <c r="CL114" s="89"/>
      <c r="CM114" s="89" t="s">
        <v>581</v>
      </c>
      <c r="CN114" s="89"/>
      <c r="CO114" s="89"/>
      <c r="CP114" s="89"/>
      <c r="CQ114" s="89"/>
      <c r="CR114" s="89"/>
      <c r="CS114" s="89"/>
      <c r="CT114" s="89"/>
      <c r="CU114" s="89"/>
      <c r="CV114" s="89"/>
      <c r="CW114" s="89"/>
      <c r="CX114" s="89"/>
      <c r="CY114" s="89"/>
      <c r="CZ114" s="89"/>
      <c r="DA114" s="89"/>
      <c r="DB114" s="89"/>
      <c r="DC114" s="89"/>
      <c r="DD114" s="89"/>
      <c r="DE114" s="89"/>
      <c r="DF114" s="89"/>
      <c r="DG114" s="89"/>
      <c r="DH114" s="89"/>
      <c r="DI114" s="89"/>
      <c r="DJ114" s="89"/>
      <c r="DK114" s="89"/>
      <c r="DL114" s="89"/>
      <c r="DM114" s="89"/>
      <c r="DN114" s="89"/>
      <c r="DO114" s="89"/>
      <c r="DP114" s="89"/>
      <c r="DQ114" s="89"/>
      <c r="DR114" s="89"/>
      <c r="DS114" s="89"/>
      <c r="DT114" s="89"/>
      <c r="DU114" s="89"/>
      <c r="DV114" s="89"/>
      <c r="DW114" s="89"/>
      <c r="DX114" s="89"/>
      <c r="DY114" s="112" t="s">
        <v>936</v>
      </c>
      <c r="DZ114" s="112"/>
      <c r="EA114" s="112" t="s">
        <v>635</v>
      </c>
      <c r="EB114" s="112" t="s">
        <v>937</v>
      </c>
      <c r="EC114" s="112" t="s">
        <v>72</v>
      </c>
      <c r="ED114" s="112"/>
      <c r="EE114" s="112"/>
      <c r="EF114" s="88"/>
      <c r="EG114" s="111"/>
      <c r="EH114" s="111">
        <v>1014.0</v>
      </c>
      <c r="EI114" s="2">
        <f t="shared" si="6"/>
        <v>11014</v>
      </c>
      <c r="EJ114" s="73">
        <f t="shared" si="7"/>
        <v>10014</v>
      </c>
      <c r="EK114" s="111"/>
      <c r="EL114" s="111"/>
      <c r="EM114" s="111"/>
      <c r="EN114" s="111"/>
      <c r="EO114" s="111"/>
      <c r="EP114" s="111"/>
      <c r="EQ114" s="111"/>
      <c r="ER114" s="111"/>
      <c r="ES114" s="111"/>
      <c r="ET114" s="111"/>
    </row>
    <row r="115">
      <c r="A115" s="86" t="str">
        <f>CONCATENATE('Results to Statements Mapping'!$B115,'Results to Statements Mapping'!$C115)</f>
        <v>100151</v>
      </c>
      <c r="B115" s="87">
        <v>10015.0</v>
      </c>
      <c r="C115" s="88">
        <v>1.0</v>
      </c>
      <c r="D115" s="89"/>
      <c r="E115" s="89"/>
      <c r="F115" s="89"/>
      <c r="G115" s="89"/>
      <c r="H115" s="89" t="s">
        <v>581</v>
      </c>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t="s">
        <v>581</v>
      </c>
      <c r="BK115" s="89"/>
      <c r="BL115" s="89"/>
      <c r="BM115" s="89"/>
      <c r="BN115" s="89"/>
      <c r="BO115" s="89"/>
      <c r="BP115" s="89"/>
      <c r="BQ115" s="89"/>
      <c r="BR115" s="89"/>
      <c r="BS115" s="89" t="s">
        <v>581</v>
      </c>
      <c r="BT115" s="89"/>
      <c r="BU115" s="89"/>
      <c r="BV115" s="89"/>
      <c r="BW115" s="89"/>
      <c r="BX115" s="89"/>
      <c r="BY115" s="89"/>
      <c r="BZ115" s="89"/>
      <c r="CA115" s="89"/>
      <c r="CB115" s="89"/>
      <c r="CC115" s="89"/>
      <c r="CD115" s="89"/>
      <c r="CE115" s="89"/>
      <c r="CF115" s="89"/>
      <c r="CG115" s="89"/>
      <c r="CH115" s="89"/>
      <c r="CI115" s="89"/>
      <c r="CJ115" s="89"/>
      <c r="CK115" s="89"/>
      <c r="CL115" s="89"/>
      <c r="CM115" s="89"/>
      <c r="CN115" s="89" t="s">
        <v>581</v>
      </c>
      <c r="CO115" s="89"/>
      <c r="CP115" s="89"/>
      <c r="CQ115" s="89"/>
      <c r="CR115" s="89"/>
      <c r="CS115" s="89"/>
      <c r="CT115" s="89"/>
      <c r="CU115" s="89"/>
      <c r="CV115" s="89"/>
      <c r="CW115" s="89"/>
      <c r="CX115" s="89"/>
      <c r="CY115" s="89"/>
      <c r="CZ115" s="89"/>
      <c r="DA115" s="89"/>
      <c r="DB115" s="89"/>
      <c r="DC115" s="89"/>
      <c r="DD115" s="89"/>
      <c r="DE115" s="89"/>
      <c r="DF115" s="89"/>
      <c r="DG115" s="89"/>
      <c r="DH115" s="89"/>
      <c r="DI115" s="89"/>
      <c r="DJ115" s="89"/>
      <c r="DK115" s="89"/>
      <c r="DL115" s="89"/>
      <c r="DM115" s="89"/>
      <c r="DN115" s="89"/>
      <c r="DO115" s="89"/>
      <c r="DP115" s="89"/>
      <c r="DQ115" s="89"/>
      <c r="DR115" s="89"/>
      <c r="DS115" s="89"/>
      <c r="DT115" s="89"/>
      <c r="DU115" s="89"/>
      <c r="DV115" s="89"/>
      <c r="DW115" s="89"/>
      <c r="DX115" s="89"/>
      <c r="DY115" s="112" t="s">
        <v>938</v>
      </c>
      <c r="DZ115" s="112"/>
      <c r="EA115" s="112" t="s">
        <v>622</v>
      </c>
      <c r="EB115" s="112" t="s">
        <v>937</v>
      </c>
      <c r="EC115" s="112" t="s">
        <v>406</v>
      </c>
      <c r="ED115" s="112"/>
      <c r="EE115" s="112"/>
      <c r="EF115" s="88"/>
      <c r="EG115" s="111"/>
      <c r="EH115" s="111">
        <v>1015.0</v>
      </c>
      <c r="EI115" s="2">
        <f t="shared" si="6"/>
        <v>11015</v>
      </c>
      <c r="EJ115" s="73">
        <f t="shared" si="7"/>
        <v>10015</v>
      </c>
      <c r="EK115" s="111"/>
      <c r="EL115" s="111"/>
      <c r="EM115" s="111"/>
      <c r="EN115" s="111"/>
      <c r="EO115" s="111"/>
      <c r="EP115" s="111"/>
      <c r="EQ115" s="111"/>
      <c r="ER115" s="111"/>
      <c r="ES115" s="111"/>
      <c r="ET115" s="111"/>
    </row>
    <row r="116">
      <c r="A116" s="86" t="str">
        <f>CONCATENATE('Results to Statements Mapping'!$B116,'Results to Statements Mapping'!$C116)</f>
        <v>100152</v>
      </c>
      <c r="B116" s="87">
        <v>10015.0</v>
      </c>
      <c r="C116" s="88">
        <v>2.0</v>
      </c>
      <c r="D116" s="89"/>
      <c r="E116" s="89"/>
      <c r="F116" s="89"/>
      <c r="G116" s="89"/>
      <c r="H116" s="89" t="s">
        <v>581</v>
      </c>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t="s">
        <v>581</v>
      </c>
      <c r="BK116" s="89"/>
      <c r="BL116" s="89"/>
      <c r="BM116" s="89"/>
      <c r="BN116" s="89"/>
      <c r="BO116" s="89"/>
      <c r="BP116" s="89"/>
      <c r="BQ116" s="89"/>
      <c r="BR116" s="89"/>
      <c r="BS116" s="89"/>
      <c r="BT116" s="89" t="s">
        <v>581</v>
      </c>
      <c r="BU116" s="89"/>
      <c r="BV116" s="89"/>
      <c r="BW116" s="89"/>
      <c r="BX116" s="89"/>
      <c r="BY116" s="89"/>
      <c r="BZ116" s="89"/>
      <c r="CA116" s="89"/>
      <c r="CB116" s="89"/>
      <c r="CC116" s="89"/>
      <c r="CD116" s="89"/>
      <c r="CE116" s="89"/>
      <c r="CF116" s="89"/>
      <c r="CG116" s="89"/>
      <c r="CH116" s="89"/>
      <c r="CI116" s="89"/>
      <c r="CJ116" s="89"/>
      <c r="CK116" s="89"/>
      <c r="CL116" s="89"/>
      <c r="CM116" s="89"/>
      <c r="CN116" s="89" t="s">
        <v>581</v>
      </c>
      <c r="CO116" s="89"/>
      <c r="CP116" s="89"/>
      <c r="CQ116" s="89"/>
      <c r="CR116" s="89"/>
      <c r="CS116" s="89"/>
      <c r="CT116" s="89"/>
      <c r="CU116" s="89"/>
      <c r="CV116" s="89"/>
      <c r="CW116" s="89"/>
      <c r="CX116" s="89"/>
      <c r="CY116" s="89"/>
      <c r="CZ116" s="89"/>
      <c r="DA116" s="89"/>
      <c r="DB116" s="89"/>
      <c r="DC116" s="89"/>
      <c r="DD116" s="89"/>
      <c r="DE116" s="89"/>
      <c r="DF116" s="89"/>
      <c r="DG116" s="89"/>
      <c r="DH116" s="89"/>
      <c r="DI116" s="89"/>
      <c r="DJ116" s="89"/>
      <c r="DK116" s="89"/>
      <c r="DL116" s="89"/>
      <c r="DM116" s="89"/>
      <c r="DN116" s="89"/>
      <c r="DO116" s="89"/>
      <c r="DP116" s="89"/>
      <c r="DQ116" s="89"/>
      <c r="DR116" s="89"/>
      <c r="DS116" s="89"/>
      <c r="DT116" s="89"/>
      <c r="DU116" s="89"/>
      <c r="DV116" s="89"/>
      <c r="DW116" s="89"/>
      <c r="DX116" s="89"/>
      <c r="DY116" s="112" t="s">
        <v>938</v>
      </c>
      <c r="DZ116" s="112"/>
      <c r="EA116" s="112" t="s">
        <v>635</v>
      </c>
      <c r="EB116" s="112" t="s">
        <v>937</v>
      </c>
      <c r="EC116" s="112" t="s">
        <v>406</v>
      </c>
      <c r="ED116" s="112"/>
      <c r="EE116" s="112"/>
      <c r="EF116" s="88"/>
      <c r="EG116" s="111"/>
      <c r="EH116" s="111">
        <v>1016.0</v>
      </c>
      <c r="EI116" s="2">
        <f t="shared" si="6"/>
        <v>11016</v>
      </c>
      <c r="EJ116" s="73">
        <f t="shared" si="7"/>
        <v>10016</v>
      </c>
      <c r="EK116" s="111"/>
      <c r="EL116" s="111"/>
      <c r="EM116" s="111"/>
      <c r="EN116" s="111"/>
      <c r="EO116" s="111"/>
      <c r="EP116" s="111"/>
      <c r="EQ116" s="111"/>
      <c r="ER116" s="111"/>
      <c r="ES116" s="111"/>
      <c r="ET116" s="111"/>
    </row>
    <row r="117">
      <c r="A117" s="86" t="str">
        <f>CONCATENATE('Results to Statements Mapping'!$B117,'Results to Statements Mapping'!$C117)</f>
        <v>100161</v>
      </c>
      <c r="B117" s="87">
        <v>10016.0</v>
      </c>
      <c r="C117" s="88">
        <v>1.0</v>
      </c>
      <c r="D117" s="89"/>
      <c r="E117" s="89"/>
      <c r="F117" s="89"/>
      <c r="G117" s="89"/>
      <c r="H117" s="89" t="s">
        <v>581</v>
      </c>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t="s">
        <v>581</v>
      </c>
      <c r="BK117" s="89"/>
      <c r="BL117" s="89"/>
      <c r="BM117" s="89"/>
      <c r="BN117" s="89"/>
      <c r="BO117" s="89"/>
      <c r="BP117" s="89"/>
      <c r="BQ117" s="89"/>
      <c r="BR117" s="89"/>
      <c r="BS117" s="89" t="s">
        <v>581</v>
      </c>
      <c r="BT117" s="89"/>
      <c r="BU117" s="89"/>
      <c r="BV117" s="89"/>
      <c r="BW117" s="89"/>
      <c r="BX117" s="89"/>
      <c r="BY117" s="89"/>
      <c r="BZ117" s="89"/>
      <c r="CA117" s="89"/>
      <c r="CB117" s="89"/>
      <c r="CC117" s="89"/>
      <c r="CD117" s="89"/>
      <c r="CE117" s="89"/>
      <c r="CF117" s="89"/>
      <c r="CG117" s="89"/>
      <c r="CH117" s="89"/>
      <c r="CI117" s="89"/>
      <c r="CJ117" s="89"/>
      <c r="CK117" s="89"/>
      <c r="CL117" s="89"/>
      <c r="CM117" s="89" t="s">
        <v>581</v>
      </c>
      <c r="CN117" s="89"/>
      <c r="CO117" s="89"/>
      <c r="CP117" s="89"/>
      <c r="CQ117" s="89" t="s">
        <v>581</v>
      </c>
      <c r="CR117" s="89"/>
      <c r="CS117" s="89"/>
      <c r="CT117" s="89"/>
      <c r="CU117" s="89"/>
      <c r="CV117" s="89"/>
      <c r="CW117" s="89"/>
      <c r="CX117" s="89"/>
      <c r="CY117" s="89"/>
      <c r="CZ117" s="89"/>
      <c r="DA117" s="89"/>
      <c r="DB117" s="89"/>
      <c r="DC117" s="89"/>
      <c r="DD117" s="89"/>
      <c r="DE117" s="89"/>
      <c r="DF117" s="89"/>
      <c r="DG117" s="89"/>
      <c r="DH117" s="89"/>
      <c r="DI117" s="89"/>
      <c r="DJ117" s="89"/>
      <c r="DK117" s="89"/>
      <c r="DL117" s="89"/>
      <c r="DM117" s="89"/>
      <c r="DN117" s="89"/>
      <c r="DO117" s="89"/>
      <c r="DP117" s="89"/>
      <c r="DQ117" s="89"/>
      <c r="DR117" s="89"/>
      <c r="DS117" s="89"/>
      <c r="DT117" s="89"/>
      <c r="DU117" s="89"/>
      <c r="DV117" s="89"/>
      <c r="DW117" s="89"/>
      <c r="DX117" s="89"/>
      <c r="DY117" s="112" t="s">
        <v>939</v>
      </c>
      <c r="DZ117" s="112"/>
      <c r="EA117" s="112" t="s">
        <v>622</v>
      </c>
      <c r="EB117" s="112" t="s">
        <v>937</v>
      </c>
      <c r="EC117" s="112" t="s">
        <v>147</v>
      </c>
      <c r="ED117" s="112"/>
      <c r="EE117" s="112"/>
      <c r="EF117" s="88"/>
      <c r="EG117" s="111"/>
      <c r="EH117" s="111">
        <v>1017.0</v>
      </c>
      <c r="EI117" s="2">
        <f t="shared" si="6"/>
        <v>11017</v>
      </c>
      <c r="EJ117" s="73">
        <f t="shared" si="7"/>
        <v>10017</v>
      </c>
      <c r="EK117" s="111"/>
      <c r="EL117" s="111"/>
      <c r="EM117" s="111"/>
      <c r="EN117" s="111"/>
      <c r="EO117" s="111"/>
      <c r="EP117" s="111"/>
      <c r="EQ117" s="111"/>
      <c r="ER117" s="111"/>
      <c r="ES117" s="111"/>
      <c r="ET117" s="111"/>
    </row>
    <row r="118">
      <c r="A118" s="86" t="str">
        <f>CONCATENATE('Results to Statements Mapping'!$B118,'Results to Statements Mapping'!$C118)</f>
        <v>100162</v>
      </c>
      <c r="B118" s="87">
        <v>10016.0</v>
      </c>
      <c r="C118" s="88">
        <v>2.0</v>
      </c>
      <c r="D118" s="89"/>
      <c r="E118" s="89"/>
      <c r="F118" s="89"/>
      <c r="G118" s="89"/>
      <c r="H118" s="89" t="s">
        <v>581</v>
      </c>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t="s">
        <v>581</v>
      </c>
      <c r="BK118" s="89"/>
      <c r="BL118" s="89"/>
      <c r="BM118" s="89"/>
      <c r="BN118" s="89"/>
      <c r="BO118" s="89"/>
      <c r="BP118" s="89"/>
      <c r="BQ118" s="89"/>
      <c r="BR118" s="89"/>
      <c r="BS118" s="89"/>
      <c r="BT118" s="89" t="s">
        <v>581</v>
      </c>
      <c r="BU118" s="89"/>
      <c r="BV118" s="89"/>
      <c r="BW118" s="89"/>
      <c r="BX118" s="89"/>
      <c r="BY118" s="89"/>
      <c r="BZ118" s="89"/>
      <c r="CA118" s="89"/>
      <c r="CB118" s="89"/>
      <c r="CC118" s="89"/>
      <c r="CD118" s="89"/>
      <c r="CE118" s="89"/>
      <c r="CF118" s="89"/>
      <c r="CG118" s="89"/>
      <c r="CH118" s="89"/>
      <c r="CI118" s="89"/>
      <c r="CJ118" s="89"/>
      <c r="CK118" s="89"/>
      <c r="CL118" s="89"/>
      <c r="CM118" s="89" t="s">
        <v>581</v>
      </c>
      <c r="CN118" s="89"/>
      <c r="CO118" s="89"/>
      <c r="CP118" s="89"/>
      <c r="CQ118" s="89" t="s">
        <v>581</v>
      </c>
      <c r="CR118" s="89"/>
      <c r="CS118" s="89"/>
      <c r="CT118" s="89"/>
      <c r="CU118" s="89"/>
      <c r="CV118" s="89"/>
      <c r="CW118" s="89"/>
      <c r="CX118" s="89"/>
      <c r="CY118" s="89"/>
      <c r="CZ118" s="89"/>
      <c r="DA118" s="89"/>
      <c r="DB118" s="89"/>
      <c r="DC118" s="89"/>
      <c r="DD118" s="89"/>
      <c r="DE118" s="89"/>
      <c r="DF118" s="89"/>
      <c r="DG118" s="89"/>
      <c r="DH118" s="89"/>
      <c r="DI118" s="89"/>
      <c r="DJ118" s="89"/>
      <c r="DK118" s="89"/>
      <c r="DL118" s="89"/>
      <c r="DM118" s="89"/>
      <c r="DN118" s="89"/>
      <c r="DO118" s="89"/>
      <c r="DP118" s="89"/>
      <c r="DQ118" s="89"/>
      <c r="DR118" s="89"/>
      <c r="DS118" s="89"/>
      <c r="DT118" s="89"/>
      <c r="DU118" s="89"/>
      <c r="DV118" s="89"/>
      <c r="DW118" s="89"/>
      <c r="DX118" s="89"/>
      <c r="DY118" s="112" t="s">
        <v>939</v>
      </c>
      <c r="DZ118" s="112"/>
      <c r="EA118" s="112" t="s">
        <v>635</v>
      </c>
      <c r="EB118" s="112" t="s">
        <v>937</v>
      </c>
      <c r="EC118" s="112" t="s">
        <v>147</v>
      </c>
      <c r="ED118" s="112"/>
      <c r="EE118" s="112"/>
      <c r="EF118" s="88"/>
      <c r="EG118" s="111"/>
      <c r="EH118" s="111">
        <v>1018.0</v>
      </c>
      <c r="EI118" s="2">
        <f t="shared" si="6"/>
        <v>11018</v>
      </c>
      <c r="EJ118" s="73">
        <f t="shared" si="7"/>
        <v>10018</v>
      </c>
      <c r="EK118" s="111"/>
      <c r="EL118" s="111"/>
      <c r="EM118" s="111"/>
      <c r="EN118" s="111"/>
      <c r="EO118" s="111"/>
      <c r="EP118" s="111"/>
      <c r="EQ118" s="111"/>
      <c r="ER118" s="111"/>
      <c r="ES118" s="111"/>
      <c r="ET118" s="111"/>
    </row>
    <row r="119">
      <c r="A119" s="86" t="str">
        <f>CONCATENATE('Results to Statements Mapping'!$B119,'Results to Statements Mapping'!$C119)</f>
        <v>100171</v>
      </c>
      <c r="B119" s="87">
        <v>10017.0</v>
      </c>
      <c r="C119" s="88">
        <v>1.0</v>
      </c>
      <c r="D119" s="89"/>
      <c r="E119" s="89"/>
      <c r="F119" s="89"/>
      <c r="G119" s="89"/>
      <c r="H119" s="89" t="s">
        <v>581</v>
      </c>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t="s">
        <v>581</v>
      </c>
      <c r="BK119" s="89"/>
      <c r="BL119" s="89"/>
      <c r="BM119" s="89"/>
      <c r="BN119" s="89"/>
      <c r="BO119" s="89"/>
      <c r="BP119" s="89"/>
      <c r="BQ119" s="89" t="s">
        <v>581</v>
      </c>
      <c r="BR119" s="89"/>
      <c r="BS119" s="89"/>
      <c r="BT119" s="89"/>
      <c r="BU119" s="89" t="s">
        <v>586</v>
      </c>
      <c r="BV119" s="89"/>
      <c r="BW119" s="89"/>
      <c r="BX119" s="89"/>
      <c r="BY119" s="89"/>
      <c r="BZ119" s="89"/>
      <c r="CA119" s="89"/>
      <c r="CB119" s="89"/>
      <c r="CC119" s="89"/>
      <c r="CD119" s="89"/>
      <c r="CE119" s="89"/>
      <c r="CF119" s="89"/>
      <c r="CG119" s="89"/>
      <c r="CH119" s="89"/>
      <c r="CI119" s="89"/>
      <c r="CJ119" s="89"/>
      <c r="CK119" s="89"/>
      <c r="CL119" s="89"/>
      <c r="CM119" s="89"/>
      <c r="CN119" s="89"/>
      <c r="CO119" s="89" t="s">
        <v>581</v>
      </c>
      <c r="CP119" s="89"/>
      <c r="CQ119" s="89" t="s">
        <v>581</v>
      </c>
      <c r="CR119" s="89"/>
      <c r="CS119" s="89"/>
      <c r="CT119" s="89"/>
      <c r="CU119" s="89"/>
      <c r="CV119" s="89"/>
      <c r="CW119" s="89"/>
      <c r="CX119" s="89"/>
      <c r="CY119" s="89"/>
      <c r="CZ119" s="89"/>
      <c r="DA119" s="89"/>
      <c r="DB119" s="89"/>
      <c r="DC119" s="89"/>
      <c r="DD119" s="89"/>
      <c r="DE119" s="89"/>
      <c r="DF119" s="89"/>
      <c r="DG119" s="89"/>
      <c r="DH119" s="89"/>
      <c r="DI119" s="89"/>
      <c r="DJ119" s="89"/>
      <c r="DK119" s="89"/>
      <c r="DL119" s="89"/>
      <c r="DM119" s="89"/>
      <c r="DN119" s="89"/>
      <c r="DO119" s="89"/>
      <c r="DP119" s="89"/>
      <c r="DQ119" s="89"/>
      <c r="DR119" s="89"/>
      <c r="DS119" s="89"/>
      <c r="DT119" s="89"/>
      <c r="DU119" s="89"/>
      <c r="DV119" s="89"/>
      <c r="DW119" s="89"/>
      <c r="DX119" s="89"/>
      <c r="DY119" s="112" t="s">
        <v>940</v>
      </c>
      <c r="DZ119" s="112"/>
      <c r="EA119" s="112" t="s">
        <v>146</v>
      </c>
      <c r="EB119" s="112" t="s">
        <v>937</v>
      </c>
      <c r="EC119" s="112" t="s">
        <v>670</v>
      </c>
      <c r="ED119" s="112"/>
      <c r="EE119" s="112"/>
      <c r="EF119" s="88"/>
      <c r="EG119" s="111"/>
      <c r="EH119" s="111">
        <v>1019.0</v>
      </c>
      <c r="EI119" s="2">
        <f t="shared" si="6"/>
        <v>11019</v>
      </c>
      <c r="EJ119" s="73">
        <f t="shared" si="7"/>
        <v>10019</v>
      </c>
      <c r="EK119" s="111"/>
      <c r="EL119" s="111"/>
      <c r="EM119" s="111"/>
      <c r="EN119" s="111"/>
      <c r="EO119" s="111"/>
      <c r="EP119" s="111"/>
      <c r="EQ119" s="111"/>
      <c r="ER119" s="111"/>
      <c r="ES119" s="111"/>
      <c r="ET119" s="111"/>
    </row>
    <row r="120">
      <c r="A120" s="86" t="str">
        <f>CONCATENATE('Results to Statements Mapping'!$B120,'Results to Statements Mapping'!$C120)</f>
        <v>100181</v>
      </c>
      <c r="B120" s="87">
        <v>10018.0</v>
      </c>
      <c r="C120" s="88">
        <v>1.0</v>
      </c>
      <c r="D120" s="89"/>
      <c r="E120" s="89"/>
      <c r="F120" s="89"/>
      <c r="G120" s="89"/>
      <c r="H120" s="89" t="s">
        <v>581</v>
      </c>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t="s">
        <v>581</v>
      </c>
      <c r="BK120" s="89"/>
      <c r="BL120" s="89"/>
      <c r="BM120" s="89"/>
      <c r="BN120" s="89"/>
      <c r="BO120" s="89"/>
      <c r="BP120" s="89"/>
      <c r="BQ120" s="89" t="s">
        <v>581</v>
      </c>
      <c r="BR120" s="89"/>
      <c r="BS120" s="89"/>
      <c r="BT120" s="89"/>
      <c r="BU120" s="89" t="s">
        <v>586</v>
      </c>
      <c r="BV120" s="89"/>
      <c r="BW120" s="89"/>
      <c r="BX120" s="89"/>
      <c r="BY120" s="89"/>
      <c r="BZ120" s="89"/>
      <c r="CA120" s="89"/>
      <c r="CB120" s="89"/>
      <c r="CC120" s="89"/>
      <c r="CD120" s="89"/>
      <c r="CE120" s="89"/>
      <c r="CF120" s="89"/>
      <c r="CG120" s="89"/>
      <c r="CH120" s="89"/>
      <c r="CI120" s="89"/>
      <c r="CJ120" s="89"/>
      <c r="CK120" s="89"/>
      <c r="CL120" s="89"/>
      <c r="CM120" s="89"/>
      <c r="CN120" s="89"/>
      <c r="CO120" s="89"/>
      <c r="CP120" s="89" t="s">
        <v>581</v>
      </c>
      <c r="CQ120" s="89"/>
      <c r="CR120" s="89"/>
      <c r="CS120" s="89" t="s">
        <v>581</v>
      </c>
      <c r="CT120" s="89"/>
      <c r="CU120" s="89"/>
      <c r="CV120" s="89"/>
      <c r="CW120" s="89"/>
      <c r="CX120" s="89"/>
      <c r="CY120" s="89"/>
      <c r="CZ120" s="89"/>
      <c r="DA120" s="89"/>
      <c r="DB120" s="89"/>
      <c r="DC120" s="89"/>
      <c r="DD120" s="89"/>
      <c r="DE120" s="89"/>
      <c r="DF120" s="89"/>
      <c r="DG120" s="89"/>
      <c r="DH120" s="89"/>
      <c r="DI120" s="89"/>
      <c r="DJ120" s="89"/>
      <c r="DK120" s="89"/>
      <c r="DL120" s="89"/>
      <c r="DM120" s="89"/>
      <c r="DN120" s="89"/>
      <c r="DO120" s="89"/>
      <c r="DP120" s="89"/>
      <c r="DQ120" s="89"/>
      <c r="DR120" s="89"/>
      <c r="DS120" s="89"/>
      <c r="DT120" s="89"/>
      <c r="DU120" s="89"/>
      <c r="DV120" s="89"/>
      <c r="DW120" s="89"/>
      <c r="DX120" s="89"/>
      <c r="DY120" s="112" t="s">
        <v>941</v>
      </c>
      <c r="DZ120" s="112"/>
      <c r="EA120" s="112" t="s">
        <v>146</v>
      </c>
      <c r="EB120" s="112" t="s">
        <v>937</v>
      </c>
      <c r="EC120" s="112" t="s">
        <v>717</v>
      </c>
      <c r="ED120" s="112"/>
      <c r="EE120" s="112" t="s">
        <v>274</v>
      </c>
      <c r="EF120" s="88"/>
      <c r="EG120" s="111"/>
      <c r="EH120" s="111">
        <v>1020.0</v>
      </c>
      <c r="EI120" s="2">
        <f t="shared" si="6"/>
        <v>11020</v>
      </c>
      <c r="EJ120" s="73">
        <f t="shared" si="7"/>
        <v>10020</v>
      </c>
      <c r="EK120" s="111"/>
      <c r="EL120" s="111"/>
      <c r="EM120" s="111"/>
      <c r="EN120" s="111"/>
      <c r="EO120" s="111"/>
      <c r="EP120" s="111"/>
      <c r="EQ120" s="111"/>
      <c r="ER120" s="111"/>
      <c r="ES120" s="111"/>
      <c r="ET120" s="111"/>
    </row>
    <row r="121">
      <c r="A121" s="86" t="str">
        <f>CONCATENATE('Results to Statements Mapping'!$B121,'Results to Statements Mapping'!$C121)</f>
        <v>100191</v>
      </c>
      <c r="B121" s="87">
        <v>10019.0</v>
      </c>
      <c r="C121" s="88">
        <v>1.0</v>
      </c>
      <c r="D121" s="89"/>
      <c r="E121" s="89"/>
      <c r="F121" s="89"/>
      <c r="G121" s="89"/>
      <c r="H121" s="89" t="s">
        <v>581</v>
      </c>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t="s">
        <v>581</v>
      </c>
      <c r="BK121" s="89"/>
      <c r="BL121" s="89"/>
      <c r="BM121" s="89"/>
      <c r="BN121" s="89"/>
      <c r="BO121" s="89"/>
      <c r="BP121" s="89"/>
      <c r="BQ121" s="89" t="s">
        <v>581</v>
      </c>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c r="CV121" s="89"/>
      <c r="CW121" s="89"/>
      <c r="CX121" s="89"/>
      <c r="CY121" s="89"/>
      <c r="CZ121" s="89"/>
      <c r="DA121" s="89"/>
      <c r="DB121" s="89"/>
      <c r="DC121" s="89"/>
      <c r="DD121" s="89"/>
      <c r="DE121" s="89"/>
      <c r="DF121" s="89"/>
      <c r="DG121" s="89"/>
      <c r="DH121" s="89"/>
      <c r="DI121" s="89"/>
      <c r="DJ121" s="89"/>
      <c r="DK121" s="89"/>
      <c r="DL121" s="89"/>
      <c r="DM121" s="89"/>
      <c r="DN121" s="89" t="s">
        <v>581</v>
      </c>
      <c r="DO121" s="89"/>
      <c r="DP121" s="89"/>
      <c r="DQ121" s="89"/>
      <c r="DR121" s="89"/>
      <c r="DS121" s="89"/>
      <c r="DT121" s="89"/>
      <c r="DU121" s="89"/>
      <c r="DV121" s="89"/>
      <c r="DW121" s="89"/>
      <c r="DX121" s="89"/>
      <c r="DY121" s="112" t="s">
        <v>942</v>
      </c>
      <c r="DZ121" s="112"/>
      <c r="EA121" s="112" t="s">
        <v>146</v>
      </c>
      <c r="EB121" s="112" t="s">
        <v>937</v>
      </c>
      <c r="EC121" s="112" t="s">
        <v>776</v>
      </c>
      <c r="ED121" s="112"/>
      <c r="EE121" s="115" t="s">
        <v>943</v>
      </c>
      <c r="EF121" s="88"/>
      <c r="EG121" s="111"/>
      <c r="EH121" s="111">
        <v>1024.0</v>
      </c>
      <c r="EI121" s="2">
        <f t="shared" si="6"/>
        <v>11024</v>
      </c>
      <c r="EJ121" s="73">
        <f t="shared" si="7"/>
        <v>10024</v>
      </c>
      <c r="EK121" s="111"/>
      <c r="EL121" s="111"/>
      <c r="EM121" s="111"/>
      <c r="EN121" s="111"/>
      <c r="EO121" s="111"/>
      <c r="EP121" s="111"/>
      <c r="EQ121" s="111"/>
      <c r="ER121" s="111"/>
      <c r="ES121" s="111"/>
      <c r="ET121" s="111"/>
    </row>
    <row r="122">
      <c r="A122" s="86" t="str">
        <f>CONCATENATE('Results to Statements Mapping'!$B122,'Results to Statements Mapping'!$C122)</f>
        <v>100201</v>
      </c>
      <c r="B122" s="87">
        <v>10020.0</v>
      </c>
      <c r="C122" s="88">
        <v>1.0</v>
      </c>
      <c r="D122" s="89"/>
      <c r="E122" s="89"/>
      <c r="F122" s="89"/>
      <c r="G122" s="89"/>
      <c r="H122" s="89" t="s">
        <v>581</v>
      </c>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t="s">
        <v>581</v>
      </c>
      <c r="BM122" s="89"/>
      <c r="BN122" s="89"/>
      <c r="BO122" s="89"/>
      <c r="BP122" s="89"/>
      <c r="BQ122" s="89"/>
      <c r="BR122" s="89"/>
      <c r="BS122" s="89" t="s">
        <v>581</v>
      </c>
      <c r="BT122" s="89"/>
      <c r="BU122" s="89"/>
      <c r="BV122" s="89"/>
      <c r="BW122" s="89"/>
      <c r="BX122" s="89"/>
      <c r="BY122" s="89"/>
      <c r="BZ122" s="89"/>
      <c r="CA122" s="89"/>
      <c r="CB122" s="89"/>
      <c r="CC122" s="89"/>
      <c r="CD122" s="89"/>
      <c r="CE122" s="89"/>
      <c r="CF122" s="89" t="s">
        <v>581</v>
      </c>
      <c r="CG122" s="89"/>
      <c r="CH122" s="89"/>
      <c r="CI122" s="89"/>
      <c r="CJ122" s="89"/>
      <c r="CK122" s="89"/>
      <c r="CL122" s="89"/>
      <c r="CM122" s="89"/>
      <c r="CN122" s="89"/>
      <c r="CO122" s="89"/>
      <c r="CP122" s="89"/>
      <c r="CQ122" s="89"/>
      <c r="CR122" s="89"/>
      <c r="CS122" s="89"/>
      <c r="CT122" s="89"/>
      <c r="CU122" s="89"/>
      <c r="CV122" s="89" t="s">
        <v>581</v>
      </c>
      <c r="CW122" s="89"/>
      <c r="CX122" s="89"/>
      <c r="CY122" s="89"/>
      <c r="CZ122" s="89"/>
      <c r="DA122" s="89"/>
      <c r="DB122" s="89"/>
      <c r="DC122" s="89"/>
      <c r="DD122" s="89"/>
      <c r="DE122" s="89"/>
      <c r="DF122" s="89"/>
      <c r="DG122" s="89"/>
      <c r="DH122" s="89"/>
      <c r="DI122" s="89"/>
      <c r="DJ122" s="89"/>
      <c r="DK122" s="89" t="s">
        <v>581</v>
      </c>
      <c r="DL122" s="89" t="s">
        <v>586</v>
      </c>
      <c r="DM122" s="89"/>
      <c r="DN122" s="89"/>
      <c r="DO122" s="89"/>
      <c r="DP122" s="89"/>
      <c r="DQ122" s="89"/>
      <c r="DR122" s="89"/>
      <c r="DS122" s="89"/>
      <c r="DT122" s="89"/>
      <c r="DU122" s="89"/>
      <c r="DV122" s="89"/>
      <c r="DW122" s="89"/>
      <c r="DX122" s="89"/>
      <c r="DY122" s="112" t="s">
        <v>920</v>
      </c>
      <c r="DZ122" s="112"/>
      <c r="EA122" s="112" t="s">
        <v>622</v>
      </c>
      <c r="EB122" s="112" t="s">
        <v>270</v>
      </c>
      <c r="EC122" s="112" t="s">
        <v>682</v>
      </c>
      <c r="ED122" s="112"/>
      <c r="EE122" s="112" t="s">
        <v>944</v>
      </c>
      <c r="EF122" s="88"/>
      <c r="EG122" s="2"/>
    </row>
    <row r="123">
      <c r="A123" s="86" t="str">
        <f>CONCATENATE('Results to Statements Mapping'!$B123,'Results to Statements Mapping'!$C123)</f>
        <v>100202</v>
      </c>
      <c r="B123" s="87">
        <v>10020.0</v>
      </c>
      <c r="C123" s="88">
        <v>2.0</v>
      </c>
      <c r="D123" s="89"/>
      <c r="E123" s="89"/>
      <c r="F123" s="89"/>
      <c r="G123" s="89"/>
      <c r="H123" s="89" t="s">
        <v>581</v>
      </c>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t="s">
        <v>581</v>
      </c>
      <c r="BM123" s="89"/>
      <c r="BN123" s="89"/>
      <c r="BO123" s="89"/>
      <c r="BP123" s="89"/>
      <c r="BQ123" s="89"/>
      <c r="BR123" s="89"/>
      <c r="BS123" s="89"/>
      <c r="BT123" s="89" t="s">
        <v>581</v>
      </c>
      <c r="BU123" s="89"/>
      <c r="BV123" s="89"/>
      <c r="BW123" s="89"/>
      <c r="BX123" s="89"/>
      <c r="BY123" s="89"/>
      <c r="BZ123" s="89"/>
      <c r="CA123" s="89"/>
      <c r="CB123" s="89"/>
      <c r="CC123" s="89"/>
      <c r="CD123" s="89"/>
      <c r="CE123" s="89"/>
      <c r="CF123" s="89" t="s">
        <v>581</v>
      </c>
      <c r="CG123" s="89"/>
      <c r="CH123" s="89"/>
      <c r="CI123" s="89"/>
      <c r="CJ123" s="89"/>
      <c r="CK123" s="89"/>
      <c r="CL123" s="89"/>
      <c r="CM123" s="89"/>
      <c r="CN123" s="89"/>
      <c r="CO123" s="89"/>
      <c r="CP123" s="89"/>
      <c r="CQ123" s="89"/>
      <c r="CR123" s="89"/>
      <c r="CS123" s="89"/>
      <c r="CT123" s="89"/>
      <c r="CU123" s="89"/>
      <c r="CV123" s="89" t="s">
        <v>581</v>
      </c>
      <c r="CW123" s="89"/>
      <c r="CX123" s="89"/>
      <c r="CY123" s="89"/>
      <c r="CZ123" s="89"/>
      <c r="DA123" s="89"/>
      <c r="DB123" s="89"/>
      <c r="DC123" s="89"/>
      <c r="DD123" s="89"/>
      <c r="DE123" s="89"/>
      <c r="DF123" s="89"/>
      <c r="DG123" s="89"/>
      <c r="DH123" s="89"/>
      <c r="DI123" s="89"/>
      <c r="DJ123" s="89"/>
      <c r="DK123" s="89" t="s">
        <v>581</v>
      </c>
      <c r="DL123" s="89" t="s">
        <v>586</v>
      </c>
      <c r="DM123" s="89"/>
      <c r="DN123" s="89"/>
      <c r="DO123" s="89"/>
      <c r="DP123" s="89"/>
      <c r="DQ123" s="89"/>
      <c r="DR123" s="89"/>
      <c r="DS123" s="89"/>
      <c r="DT123" s="89"/>
      <c r="DU123" s="89"/>
      <c r="DV123" s="89"/>
      <c r="DW123" s="89"/>
      <c r="DX123" s="89"/>
      <c r="DY123" s="112" t="s">
        <v>920</v>
      </c>
      <c r="DZ123" s="112"/>
      <c r="EA123" s="112" t="s">
        <v>635</v>
      </c>
      <c r="EB123" s="112" t="s">
        <v>270</v>
      </c>
      <c r="EC123" s="112" t="s">
        <v>682</v>
      </c>
      <c r="ED123" s="112"/>
      <c r="EE123" s="112" t="s">
        <v>944</v>
      </c>
      <c r="EF123" s="88"/>
      <c r="EG123" s="2"/>
    </row>
    <row r="124">
      <c r="A124" s="86" t="str">
        <f>CONCATENATE('Results to Statements Mapping'!$B124,'Results to Statements Mapping'!$C124)</f>
        <v>100203</v>
      </c>
      <c r="B124" s="87">
        <v>10020.0</v>
      </c>
      <c r="C124" s="88">
        <v>3.0</v>
      </c>
      <c r="D124" s="89"/>
      <c r="E124" s="89"/>
      <c r="F124" s="89"/>
      <c r="G124" s="89"/>
      <c r="H124" s="89" t="s">
        <v>581</v>
      </c>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t="s">
        <v>581</v>
      </c>
      <c r="BM124" s="89"/>
      <c r="BN124" s="89"/>
      <c r="BO124" s="89"/>
      <c r="BP124" s="89"/>
      <c r="BQ124" s="89" t="s">
        <v>581</v>
      </c>
      <c r="BR124" s="89"/>
      <c r="BS124" s="89"/>
      <c r="BT124" s="89"/>
      <c r="BU124" s="89"/>
      <c r="BV124" s="89"/>
      <c r="BW124" s="89"/>
      <c r="BX124" s="89"/>
      <c r="BY124" s="89"/>
      <c r="BZ124" s="89"/>
      <c r="CA124" s="89"/>
      <c r="CB124" s="89"/>
      <c r="CC124" s="89"/>
      <c r="CD124" s="89"/>
      <c r="CE124" s="89"/>
      <c r="CF124" s="89" t="s">
        <v>581</v>
      </c>
      <c r="CG124" s="89"/>
      <c r="CH124" s="89"/>
      <c r="CI124" s="89"/>
      <c r="CJ124" s="89"/>
      <c r="CK124" s="89"/>
      <c r="CL124" s="89"/>
      <c r="CM124" s="89"/>
      <c r="CN124" s="89"/>
      <c r="CO124" s="89"/>
      <c r="CP124" s="89"/>
      <c r="CQ124" s="89"/>
      <c r="CR124" s="89"/>
      <c r="CS124" s="89"/>
      <c r="CT124" s="89"/>
      <c r="CU124" s="89"/>
      <c r="CV124" s="89" t="s">
        <v>581</v>
      </c>
      <c r="CW124" s="89"/>
      <c r="CX124" s="89"/>
      <c r="CY124" s="89"/>
      <c r="CZ124" s="89"/>
      <c r="DA124" s="89"/>
      <c r="DB124" s="89"/>
      <c r="DC124" s="89"/>
      <c r="DD124" s="89"/>
      <c r="DE124" s="89"/>
      <c r="DF124" s="89"/>
      <c r="DG124" s="89"/>
      <c r="DH124" s="89"/>
      <c r="DI124" s="89"/>
      <c r="DJ124" s="89"/>
      <c r="DK124" s="89" t="s">
        <v>581</v>
      </c>
      <c r="DL124" s="89" t="s">
        <v>586</v>
      </c>
      <c r="DM124" s="89"/>
      <c r="DN124" s="89"/>
      <c r="DO124" s="89"/>
      <c r="DP124" s="89"/>
      <c r="DQ124" s="89"/>
      <c r="DR124" s="89"/>
      <c r="DS124" s="89"/>
      <c r="DT124" s="89"/>
      <c r="DU124" s="89"/>
      <c r="DV124" s="89"/>
      <c r="DW124" s="89"/>
      <c r="DX124" s="89"/>
      <c r="DY124" s="112" t="s">
        <v>920</v>
      </c>
      <c r="DZ124" s="112"/>
      <c r="EA124" s="112" t="s">
        <v>146</v>
      </c>
      <c r="EB124" s="112" t="s">
        <v>270</v>
      </c>
      <c r="EC124" s="112" t="s">
        <v>682</v>
      </c>
      <c r="ED124" s="112"/>
      <c r="EE124" s="112" t="s">
        <v>944</v>
      </c>
      <c r="EF124" s="88"/>
      <c r="EG124" s="2"/>
    </row>
    <row r="125">
      <c r="A125" s="86" t="str">
        <f>CONCATENATE('Results to Statements Mapping'!$B125,'Results to Statements Mapping'!$C125)</f>
        <v>100211</v>
      </c>
      <c r="B125" s="87">
        <v>10021.0</v>
      </c>
      <c r="C125" s="88">
        <v>1.0</v>
      </c>
      <c r="D125" s="89"/>
      <c r="E125" s="89"/>
      <c r="F125" s="89"/>
      <c r="G125" s="89"/>
      <c r="H125" s="89" t="s">
        <v>581</v>
      </c>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t="s">
        <v>581</v>
      </c>
      <c r="BM125" s="116"/>
      <c r="BN125" s="116"/>
      <c r="BO125" s="116"/>
      <c r="BP125" s="89"/>
      <c r="BQ125" s="89" t="s">
        <v>581</v>
      </c>
      <c r="BR125" s="116"/>
      <c r="BS125" s="116"/>
      <c r="BT125" s="116"/>
      <c r="BU125" s="116"/>
      <c r="BV125" s="116"/>
      <c r="BW125" s="116"/>
      <c r="BX125" s="116"/>
      <c r="BY125" s="116"/>
      <c r="BZ125" s="116"/>
      <c r="CA125" s="116"/>
      <c r="CB125" s="116"/>
      <c r="CC125" s="116"/>
      <c r="CD125" s="116"/>
      <c r="CE125" s="116"/>
      <c r="CF125" s="116"/>
      <c r="CG125" s="116"/>
      <c r="CH125" s="116"/>
      <c r="CI125" s="116"/>
      <c r="CJ125" s="116"/>
      <c r="CK125" s="116"/>
      <c r="CL125" s="116"/>
      <c r="CM125" s="116"/>
      <c r="CN125" s="116"/>
      <c r="CO125" s="116"/>
      <c r="CP125" s="116"/>
      <c r="CQ125" s="116"/>
      <c r="CR125" s="116"/>
      <c r="CS125" s="116"/>
      <c r="CT125" s="116"/>
      <c r="CU125" s="116"/>
      <c r="CV125" s="116"/>
      <c r="CW125" s="89" t="s">
        <v>581</v>
      </c>
      <c r="CX125" s="89" t="s">
        <v>586</v>
      </c>
      <c r="CY125" s="89" t="s">
        <v>581</v>
      </c>
      <c r="CZ125" s="89" t="s">
        <v>581</v>
      </c>
      <c r="DA125" s="116"/>
      <c r="DB125" s="116"/>
      <c r="DC125" s="116"/>
      <c r="DD125" s="116"/>
      <c r="DE125" s="116"/>
      <c r="DF125" s="116"/>
      <c r="DG125" s="116"/>
      <c r="DH125" s="89"/>
      <c r="DI125" s="89"/>
      <c r="DJ125" s="89"/>
      <c r="DK125" s="89"/>
      <c r="DL125" s="89"/>
      <c r="DM125" s="89"/>
      <c r="DN125" s="89"/>
      <c r="DO125" s="89"/>
      <c r="DP125" s="89"/>
      <c r="DQ125" s="89"/>
      <c r="DR125" s="89"/>
      <c r="DS125" s="89"/>
      <c r="DT125" s="89"/>
      <c r="DU125" s="89"/>
      <c r="DV125" s="89"/>
      <c r="DW125" s="89"/>
      <c r="DX125" s="89"/>
      <c r="DY125" s="112" t="s">
        <v>925</v>
      </c>
      <c r="DZ125" s="117"/>
      <c r="EA125" s="118" t="s">
        <v>146</v>
      </c>
      <c r="EB125" s="112" t="s">
        <v>270</v>
      </c>
      <c r="EC125" s="112" t="s">
        <v>374</v>
      </c>
      <c r="ED125" s="112"/>
      <c r="EE125" s="112" t="s">
        <v>945</v>
      </c>
      <c r="EF125" s="88"/>
      <c r="EG125" s="2"/>
    </row>
    <row r="126">
      <c r="A126" s="86" t="str">
        <f>CONCATENATE('Results to Statements Mapping'!$B126,'Results to Statements Mapping'!$C126)</f>
        <v>100212</v>
      </c>
      <c r="B126" s="87">
        <v>10021.0</v>
      </c>
      <c r="C126" s="88">
        <v>2.0</v>
      </c>
      <c r="D126" s="89"/>
      <c r="E126" s="89"/>
      <c r="F126" s="89"/>
      <c r="G126" s="89"/>
      <c r="H126" s="89" t="s">
        <v>581</v>
      </c>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t="s">
        <v>581</v>
      </c>
      <c r="BM126" s="89"/>
      <c r="BN126" s="89"/>
      <c r="BO126" s="89"/>
      <c r="BP126" s="89"/>
      <c r="BQ126" s="89" t="s">
        <v>581</v>
      </c>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c r="CV126" s="89"/>
      <c r="CW126" s="89" t="s">
        <v>581</v>
      </c>
      <c r="CX126" s="89" t="s">
        <v>586</v>
      </c>
      <c r="CY126" s="116"/>
      <c r="CZ126" s="89" t="s">
        <v>581</v>
      </c>
      <c r="DA126" s="89" t="s">
        <v>581</v>
      </c>
      <c r="DB126" s="89"/>
      <c r="DC126" s="89"/>
      <c r="DD126" s="89"/>
      <c r="DE126" s="89"/>
      <c r="DF126" s="89"/>
      <c r="DG126" s="89"/>
      <c r="DH126" s="89"/>
      <c r="DI126" s="89"/>
      <c r="DJ126" s="89"/>
      <c r="DK126" s="89"/>
      <c r="DL126" s="89"/>
      <c r="DM126" s="89"/>
      <c r="DN126" s="89"/>
      <c r="DO126" s="89"/>
      <c r="DP126" s="89"/>
      <c r="DQ126" s="89"/>
      <c r="DR126" s="89"/>
      <c r="DS126" s="89"/>
      <c r="DT126" s="89"/>
      <c r="DU126" s="89"/>
      <c r="DV126" s="89"/>
      <c r="DW126" s="89"/>
      <c r="DX126" s="89"/>
      <c r="DY126" s="112" t="s">
        <v>925</v>
      </c>
      <c r="DZ126" s="112"/>
      <c r="EA126" s="118" t="s">
        <v>146</v>
      </c>
      <c r="EB126" s="112" t="s">
        <v>270</v>
      </c>
      <c r="EC126" s="112" t="s">
        <v>374</v>
      </c>
      <c r="ED126" s="112"/>
      <c r="EE126" s="112" t="s">
        <v>946</v>
      </c>
      <c r="EF126" s="88"/>
      <c r="EG126" s="2"/>
    </row>
    <row r="127">
      <c r="A127" s="86" t="str">
        <f>CONCATENATE('Results to Statements Mapping'!$B127,'Results to Statements Mapping'!$C127)</f>
        <v>100221</v>
      </c>
      <c r="B127" s="110">
        <v>10022.0</v>
      </c>
      <c r="C127" s="88">
        <v>1.0</v>
      </c>
      <c r="D127" s="89"/>
      <c r="E127" s="89"/>
      <c r="F127" s="89"/>
      <c r="G127" s="89"/>
      <c r="H127" s="89" t="s">
        <v>581</v>
      </c>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t="s">
        <v>581</v>
      </c>
      <c r="BO127" s="89"/>
      <c r="BP127" s="89"/>
      <c r="BQ127" s="89" t="s">
        <v>581</v>
      </c>
      <c r="BR127" s="89"/>
      <c r="BS127" s="89"/>
      <c r="BT127" s="89"/>
      <c r="BU127" s="89"/>
      <c r="BV127" s="89"/>
      <c r="BW127" s="89"/>
      <c r="BX127" s="89"/>
      <c r="BY127" s="89"/>
      <c r="BZ127" s="89"/>
      <c r="CA127" s="89" t="s">
        <v>586</v>
      </c>
      <c r="CB127" s="89"/>
      <c r="CC127" s="89"/>
      <c r="CD127" s="89"/>
      <c r="CE127" s="89"/>
      <c r="CF127" s="89"/>
      <c r="CG127" s="89"/>
      <c r="CH127" s="89" t="s">
        <v>581</v>
      </c>
      <c r="CI127" s="89"/>
      <c r="CJ127" s="89"/>
      <c r="CK127" s="89"/>
      <c r="CL127" s="89" t="s">
        <v>586</v>
      </c>
      <c r="CM127" s="89"/>
      <c r="CN127" s="89"/>
      <c r="CO127" s="89"/>
      <c r="CP127" s="89"/>
      <c r="CQ127" s="89"/>
      <c r="CR127" s="89"/>
      <c r="CS127" s="89"/>
      <c r="CT127" s="89"/>
      <c r="CU127" s="89"/>
      <c r="CV127" s="89"/>
      <c r="CW127" s="89"/>
      <c r="CX127" s="89"/>
      <c r="CY127" s="89"/>
      <c r="CZ127" s="89"/>
      <c r="DA127" s="89"/>
      <c r="DB127" s="89"/>
      <c r="DC127" s="89"/>
      <c r="DD127" s="89"/>
      <c r="DE127" s="89"/>
      <c r="DF127" s="89"/>
      <c r="DG127" s="89" t="s">
        <v>581</v>
      </c>
      <c r="DH127" s="89"/>
      <c r="DI127" s="89"/>
      <c r="DJ127" s="89"/>
      <c r="DK127" s="89"/>
      <c r="DL127" s="89"/>
      <c r="DM127" s="89"/>
      <c r="DN127" s="89"/>
      <c r="DO127" s="89"/>
      <c r="DP127" s="89"/>
      <c r="DQ127" s="89"/>
      <c r="DR127" s="89"/>
      <c r="DS127" s="89"/>
      <c r="DT127" s="89"/>
      <c r="DU127" s="89"/>
      <c r="DV127" s="89"/>
      <c r="DW127" s="89"/>
      <c r="DX127" s="89"/>
      <c r="DY127" s="112" t="s">
        <v>947</v>
      </c>
      <c r="DZ127" s="112"/>
      <c r="EA127" s="112" t="s">
        <v>146</v>
      </c>
      <c r="EB127" s="112" t="s">
        <v>273</v>
      </c>
      <c r="EC127" s="112" t="s">
        <v>789</v>
      </c>
      <c r="ED127" s="112"/>
      <c r="EE127" s="112" t="s">
        <v>948</v>
      </c>
      <c r="EF127" s="88"/>
      <c r="EG127" s="2"/>
    </row>
    <row r="128">
      <c r="A128" s="86" t="str">
        <f>CONCATENATE('Results to Statements Mapping'!$B128,'Results to Statements Mapping'!$C128)</f>
        <v>100222</v>
      </c>
      <c r="B128" s="109">
        <v>10022.0</v>
      </c>
      <c r="C128" s="88">
        <v>2.0</v>
      </c>
      <c r="D128" s="89"/>
      <c r="E128" s="89"/>
      <c r="F128" s="89"/>
      <c r="G128" s="89"/>
      <c r="H128" s="89" t="s">
        <v>581</v>
      </c>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t="s">
        <v>581</v>
      </c>
      <c r="BO128" s="89"/>
      <c r="BP128" s="89"/>
      <c r="BQ128" s="89" t="s">
        <v>581</v>
      </c>
      <c r="BR128" s="89"/>
      <c r="BS128" s="89"/>
      <c r="BT128" s="89"/>
      <c r="BU128" s="89"/>
      <c r="BV128" s="89"/>
      <c r="BW128" s="89"/>
      <c r="BX128" s="89"/>
      <c r="BY128" s="89"/>
      <c r="BZ128" s="89"/>
      <c r="CA128" s="89" t="s">
        <v>586</v>
      </c>
      <c r="CB128" s="89"/>
      <c r="CC128" s="89"/>
      <c r="CD128" s="89"/>
      <c r="CE128" s="89"/>
      <c r="CF128" s="89"/>
      <c r="CG128" s="89"/>
      <c r="CH128" s="89" t="s">
        <v>581</v>
      </c>
      <c r="CI128" s="89"/>
      <c r="CJ128" s="89"/>
      <c r="CK128" s="89"/>
      <c r="CL128" s="89" t="s">
        <v>586</v>
      </c>
      <c r="CM128" s="89"/>
      <c r="CN128" s="89"/>
      <c r="CO128" s="89"/>
      <c r="CP128" s="89"/>
      <c r="CQ128" s="89"/>
      <c r="CR128" s="89"/>
      <c r="CS128" s="89"/>
      <c r="CT128" s="89"/>
      <c r="CU128" s="89"/>
      <c r="CV128" s="89"/>
      <c r="CW128" s="89"/>
      <c r="CX128" s="89"/>
      <c r="CY128" s="89"/>
      <c r="CZ128" s="89"/>
      <c r="DA128" s="89"/>
      <c r="DB128" s="89"/>
      <c r="DC128" s="89"/>
      <c r="DD128" s="89"/>
      <c r="DE128" s="89"/>
      <c r="DF128" s="89"/>
      <c r="DG128" s="89" t="s">
        <v>586</v>
      </c>
      <c r="DH128" s="89"/>
      <c r="DI128" s="89" t="s">
        <v>581</v>
      </c>
      <c r="DJ128" s="89"/>
      <c r="DK128" s="89"/>
      <c r="DL128" s="89"/>
      <c r="DM128" s="89"/>
      <c r="DN128" s="89"/>
      <c r="DO128" s="89"/>
      <c r="DP128" s="89"/>
      <c r="DQ128" s="89"/>
      <c r="DR128" s="89"/>
      <c r="DS128" s="89"/>
      <c r="DT128" s="89"/>
      <c r="DU128" s="89"/>
      <c r="DV128" s="89"/>
      <c r="DW128" s="89"/>
      <c r="DX128" s="89"/>
      <c r="DY128" s="112" t="s">
        <v>947</v>
      </c>
      <c r="DZ128" s="112"/>
      <c r="EA128" s="112" t="s">
        <v>146</v>
      </c>
      <c r="EB128" s="112" t="s">
        <v>273</v>
      </c>
      <c r="EC128" s="112" t="s">
        <v>789</v>
      </c>
      <c r="ED128" s="112"/>
      <c r="EE128" s="112" t="s">
        <v>948</v>
      </c>
      <c r="EF128" s="88"/>
      <c r="EG128" s="2"/>
    </row>
    <row r="129">
      <c r="A129" s="86" t="str">
        <f>CONCATENATE('Results to Statements Mapping'!$B129,'Results to Statements Mapping'!$C129)</f>
        <v>100231</v>
      </c>
      <c r="B129" s="110">
        <v>10023.0</v>
      </c>
      <c r="C129" s="88">
        <v>1.0</v>
      </c>
      <c r="D129" s="89"/>
      <c r="E129" s="89"/>
      <c r="F129" s="89"/>
      <c r="G129" s="89"/>
      <c r="H129" s="89" t="s">
        <v>581</v>
      </c>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t="s">
        <v>581</v>
      </c>
      <c r="BO129" s="89"/>
      <c r="BP129" s="89"/>
      <c r="BQ129" s="89" t="s">
        <v>581</v>
      </c>
      <c r="BR129" s="89"/>
      <c r="BS129" s="89"/>
      <c r="BT129" s="89"/>
      <c r="BU129" s="89"/>
      <c r="BV129" s="89"/>
      <c r="BW129" s="89"/>
      <c r="BX129" s="89"/>
      <c r="BY129" s="89"/>
      <c r="BZ129" s="89"/>
      <c r="CA129" s="89" t="s">
        <v>581</v>
      </c>
      <c r="CB129" s="89"/>
      <c r="CC129" s="89"/>
      <c r="CD129" s="89"/>
      <c r="CE129" s="89"/>
      <c r="CF129" s="89"/>
      <c r="CG129" s="89"/>
      <c r="CH129" s="89" t="s">
        <v>581</v>
      </c>
      <c r="CI129" s="89"/>
      <c r="CJ129" s="89"/>
      <c r="CK129" s="89"/>
      <c r="CL129" s="89" t="s">
        <v>586</v>
      </c>
      <c r="CM129" s="89"/>
      <c r="CN129" s="89"/>
      <c r="CO129" s="89"/>
      <c r="CP129" s="89"/>
      <c r="CQ129" s="89"/>
      <c r="CR129" s="89"/>
      <c r="CS129" s="89"/>
      <c r="CT129" s="89"/>
      <c r="CU129" s="89"/>
      <c r="CV129" s="89"/>
      <c r="CW129" s="89"/>
      <c r="CX129" s="89"/>
      <c r="CY129" s="89"/>
      <c r="CZ129" s="89"/>
      <c r="DA129" s="89"/>
      <c r="DB129" s="89"/>
      <c r="DC129" s="89"/>
      <c r="DD129" s="89"/>
      <c r="DE129" s="89"/>
      <c r="DF129" s="89"/>
      <c r="DG129" s="89" t="s">
        <v>581</v>
      </c>
      <c r="DH129" s="89"/>
      <c r="DI129" s="89"/>
      <c r="DJ129" s="89"/>
      <c r="DK129" s="89"/>
      <c r="DL129" s="89"/>
      <c r="DM129" s="89"/>
      <c r="DN129" s="89"/>
      <c r="DO129" s="89"/>
      <c r="DP129" s="89"/>
      <c r="DQ129" s="89"/>
      <c r="DR129" s="89"/>
      <c r="DS129" s="89"/>
      <c r="DT129" s="89"/>
      <c r="DU129" s="89"/>
      <c r="DV129" s="89"/>
      <c r="DW129" s="89"/>
      <c r="DX129" s="89"/>
      <c r="DY129" s="112" t="s">
        <v>947</v>
      </c>
      <c r="DZ129" s="112"/>
      <c r="EA129" s="112" t="s">
        <v>635</v>
      </c>
      <c r="EB129" s="112" t="s">
        <v>273</v>
      </c>
      <c r="EC129" s="112" t="s">
        <v>789</v>
      </c>
      <c r="ED129" s="112"/>
      <c r="EE129" s="112" t="s">
        <v>949</v>
      </c>
      <c r="EF129" s="88"/>
      <c r="EG129" s="2"/>
    </row>
    <row r="130">
      <c r="A130" s="86" t="str">
        <f>CONCATENATE('Results to Statements Mapping'!$B130,'Results to Statements Mapping'!$C130)</f>
        <v>100232</v>
      </c>
      <c r="B130" s="109">
        <v>10023.0</v>
      </c>
      <c r="C130" s="88">
        <v>2.0</v>
      </c>
      <c r="D130" s="89"/>
      <c r="E130" s="89"/>
      <c r="F130" s="89"/>
      <c r="G130" s="89"/>
      <c r="H130" s="89" t="s">
        <v>581</v>
      </c>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t="s">
        <v>581</v>
      </c>
      <c r="BO130" s="89"/>
      <c r="BP130" s="89"/>
      <c r="BQ130" s="89" t="s">
        <v>581</v>
      </c>
      <c r="BR130" s="89"/>
      <c r="BS130" s="89"/>
      <c r="BT130" s="89"/>
      <c r="BU130" s="89"/>
      <c r="BV130" s="89"/>
      <c r="BW130" s="89"/>
      <c r="BX130" s="89"/>
      <c r="BY130" s="89"/>
      <c r="BZ130" s="89"/>
      <c r="CA130" s="89" t="s">
        <v>581</v>
      </c>
      <c r="CB130" s="89"/>
      <c r="CC130" s="89"/>
      <c r="CD130" s="89"/>
      <c r="CE130" s="89"/>
      <c r="CF130" s="89"/>
      <c r="CG130" s="89"/>
      <c r="CH130" s="89" t="s">
        <v>581</v>
      </c>
      <c r="CI130" s="89"/>
      <c r="CJ130" s="89"/>
      <c r="CK130" s="89"/>
      <c r="CL130" s="89" t="s">
        <v>586</v>
      </c>
      <c r="CM130" s="89"/>
      <c r="CN130" s="89"/>
      <c r="CO130" s="89"/>
      <c r="CP130" s="89"/>
      <c r="CQ130" s="89"/>
      <c r="CR130" s="89"/>
      <c r="CS130" s="89"/>
      <c r="CT130" s="89"/>
      <c r="CU130" s="89"/>
      <c r="CV130" s="89"/>
      <c r="CW130" s="89"/>
      <c r="CX130" s="89"/>
      <c r="CY130" s="89"/>
      <c r="CZ130" s="89"/>
      <c r="DA130" s="89"/>
      <c r="DB130" s="89"/>
      <c r="DC130" s="89"/>
      <c r="DD130" s="89"/>
      <c r="DE130" s="89"/>
      <c r="DF130" s="89"/>
      <c r="DG130" s="89" t="s">
        <v>586</v>
      </c>
      <c r="DH130" s="89"/>
      <c r="DI130" s="89" t="s">
        <v>581</v>
      </c>
      <c r="DJ130" s="89"/>
      <c r="DK130" s="89"/>
      <c r="DL130" s="89"/>
      <c r="DM130" s="89"/>
      <c r="DN130" s="89"/>
      <c r="DO130" s="89"/>
      <c r="DP130" s="89"/>
      <c r="DQ130" s="89"/>
      <c r="DR130" s="89"/>
      <c r="DS130" s="89"/>
      <c r="DT130" s="89"/>
      <c r="DU130" s="89"/>
      <c r="DV130" s="89"/>
      <c r="DW130" s="89"/>
      <c r="DX130" s="89"/>
      <c r="DY130" s="112" t="s">
        <v>947</v>
      </c>
      <c r="DZ130" s="112"/>
      <c r="EA130" s="112" t="s">
        <v>146</v>
      </c>
      <c r="EB130" s="112" t="s">
        <v>273</v>
      </c>
      <c r="EC130" s="112" t="s">
        <v>789</v>
      </c>
      <c r="ED130" s="112"/>
      <c r="EE130" s="112" t="s">
        <v>949</v>
      </c>
      <c r="EF130" s="88"/>
      <c r="EG130" s="2"/>
    </row>
    <row r="131">
      <c r="A131" s="86" t="str">
        <f>CONCATENATE('Results to Statements Mapping'!$B131,'Results to Statements Mapping'!$C131)</f>
        <v>100241</v>
      </c>
      <c r="B131" s="110">
        <v>10024.0</v>
      </c>
      <c r="C131" s="88">
        <v>1.0</v>
      </c>
      <c r="D131" s="89"/>
      <c r="E131" s="89"/>
      <c r="F131" s="89"/>
      <c r="G131" s="89"/>
      <c r="H131" s="89" t="s">
        <v>581</v>
      </c>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t="s">
        <v>581</v>
      </c>
      <c r="BO131" s="89"/>
      <c r="BP131" s="89"/>
      <c r="BQ131" s="89" t="s">
        <v>581</v>
      </c>
      <c r="BR131" s="89"/>
      <c r="BS131" s="89"/>
      <c r="BT131" s="89"/>
      <c r="BU131" s="89"/>
      <c r="BV131" s="89"/>
      <c r="BW131" s="89"/>
      <c r="BX131" s="89"/>
      <c r="BY131" s="89"/>
      <c r="BZ131" s="89"/>
      <c r="CA131" s="89"/>
      <c r="CB131" s="89"/>
      <c r="CC131" s="89"/>
      <c r="CD131" s="89"/>
      <c r="CE131" s="89"/>
      <c r="CF131" s="89"/>
      <c r="CG131" s="89"/>
      <c r="CH131" s="89" t="s">
        <v>581</v>
      </c>
      <c r="CI131" s="89"/>
      <c r="CJ131" s="89"/>
      <c r="CK131" s="89"/>
      <c r="CL131" s="89" t="s">
        <v>581</v>
      </c>
      <c r="CM131" s="89"/>
      <c r="CN131" s="89"/>
      <c r="CO131" s="89"/>
      <c r="CP131" s="89"/>
      <c r="CQ131" s="89"/>
      <c r="CR131" s="89"/>
      <c r="CS131" s="89"/>
      <c r="CT131" s="89"/>
      <c r="CU131" s="89"/>
      <c r="CV131" s="89"/>
      <c r="CW131" s="89"/>
      <c r="CX131" s="89"/>
      <c r="CY131" s="89"/>
      <c r="CZ131" s="89"/>
      <c r="DA131" s="89"/>
      <c r="DB131" s="89"/>
      <c r="DC131" s="89"/>
      <c r="DD131" s="89"/>
      <c r="DE131" s="89"/>
      <c r="DF131" s="89"/>
      <c r="DG131" s="89" t="s">
        <v>581</v>
      </c>
      <c r="DH131" s="89"/>
      <c r="DI131" s="89"/>
      <c r="DJ131" s="89"/>
      <c r="DK131" s="89"/>
      <c r="DL131" s="89"/>
      <c r="DM131" s="89"/>
      <c r="DN131" s="89"/>
      <c r="DO131" s="89"/>
      <c r="DP131" s="89"/>
      <c r="DQ131" s="89"/>
      <c r="DR131" s="89"/>
      <c r="DS131" s="89"/>
      <c r="DT131" s="89"/>
      <c r="DU131" s="89"/>
      <c r="DV131" s="89"/>
      <c r="DW131" s="89"/>
      <c r="DX131" s="89"/>
      <c r="DY131" s="112" t="s">
        <v>950</v>
      </c>
      <c r="DZ131" s="112"/>
      <c r="EA131" s="112" t="s">
        <v>146</v>
      </c>
      <c r="EB131" s="112" t="s">
        <v>273</v>
      </c>
      <c r="EC131" s="112" t="s">
        <v>732</v>
      </c>
      <c r="ED131" s="112"/>
      <c r="EE131" s="112"/>
      <c r="EF131" s="88"/>
      <c r="EG131" s="2"/>
    </row>
    <row r="132">
      <c r="A132" s="86" t="str">
        <f>CONCATENATE('Results to Statements Mapping'!$B132,'Results to Statements Mapping'!$C132)</f>
        <v>100242</v>
      </c>
      <c r="B132" s="109">
        <v>10024.0</v>
      </c>
      <c r="C132" s="88">
        <v>2.0</v>
      </c>
      <c r="D132" s="89"/>
      <c r="E132" s="89"/>
      <c r="F132" s="89"/>
      <c r="G132" s="89"/>
      <c r="H132" s="89" t="s">
        <v>581</v>
      </c>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t="s">
        <v>581</v>
      </c>
      <c r="BO132" s="89"/>
      <c r="BP132" s="89"/>
      <c r="BQ132" s="89" t="s">
        <v>581</v>
      </c>
      <c r="BR132" s="89"/>
      <c r="BS132" s="89"/>
      <c r="BT132" s="89"/>
      <c r="BU132" s="89"/>
      <c r="BV132" s="89"/>
      <c r="BW132" s="89"/>
      <c r="BX132" s="89"/>
      <c r="BY132" s="89"/>
      <c r="BZ132" s="89"/>
      <c r="CA132" s="89"/>
      <c r="CB132" s="89"/>
      <c r="CC132" s="89"/>
      <c r="CD132" s="89"/>
      <c r="CE132" s="89"/>
      <c r="CF132" s="89"/>
      <c r="CG132" s="89"/>
      <c r="CH132" s="89" t="s">
        <v>581</v>
      </c>
      <c r="CI132" s="89"/>
      <c r="CJ132" s="89"/>
      <c r="CK132" s="89"/>
      <c r="CL132" s="89" t="s">
        <v>581</v>
      </c>
      <c r="CM132" s="89"/>
      <c r="CN132" s="89"/>
      <c r="CO132" s="89"/>
      <c r="CP132" s="89"/>
      <c r="CQ132" s="89"/>
      <c r="CR132" s="89"/>
      <c r="CS132" s="89"/>
      <c r="CT132" s="89"/>
      <c r="CU132" s="89"/>
      <c r="CV132" s="89"/>
      <c r="CW132" s="89"/>
      <c r="CX132" s="89"/>
      <c r="CY132" s="89"/>
      <c r="CZ132" s="89"/>
      <c r="DA132" s="89"/>
      <c r="DB132" s="89"/>
      <c r="DC132" s="89"/>
      <c r="DD132" s="89"/>
      <c r="DE132" s="89"/>
      <c r="DF132" s="89"/>
      <c r="DG132" s="89" t="s">
        <v>586</v>
      </c>
      <c r="DH132" s="89"/>
      <c r="DI132" s="89" t="s">
        <v>581</v>
      </c>
      <c r="DJ132" s="89"/>
      <c r="DK132" s="89"/>
      <c r="DL132" s="89"/>
      <c r="DM132" s="89"/>
      <c r="DN132" s="89"/>
      <c r="DO132" s="89"/>
      <c r="DP132" s="89"/>
      <c r="DQ132" s="89"/>
      <c r="DR132" s="89"/>
      <c r="DS132" s="89"/>
      <c r="DT132" s="89"/>
      <c r="DU132" s="89"/>
      <c r="DV132" s="89"/>
      <c r="DW132" s="89"/>
      <c r="DX132" s="89"/>
      <c r="DY132" s="112" t="s">
        <v>950</v>
      </c>
      <c r="DZ132" s="86"/>
      <c r="EA132" s="112" t="s">
        <v>146</v>
      </c>
      <c r="EB132" s="112" t="s">
        <v>273</v>
      </c>
      <c r="EC132" s="112" t="s">
        <v>732</v>
      </c>
      <c r="ED132" s="86"/>
      <c r="EE132" s="86"/>
      <c r="EF132" s="88"/>
      <c r="EG132" s="2"/>
      <c r="EH132" s="2"/>
      <c r="EI132" s="2"/>
      <c r="EJ132" s="2"/>
      <c r="EK132" s="2"/>
      <c r="EL132" s="2"/>
      <c r="EM132" s="2"/>
      <c r="EN132" s="2"/>
      <c r="EO132" s="2"/>
      <c r="EP132" s="2"/>
      <c r="EQ132" s="2"/>
      <c r="ER132" s="2"/>
      <c r="ES132" s="2"/>
      <c r="ET132" s="2"/>
    </row>
    <row r="133">
      <c r="A133" s="86" t="str">
        <f>CONCATENATE('Results to Statements Mapping'!$B133,'Results to Statements Mapping'!$C133)</f>
        <v>100251</v>
      </c>
      <c r="B133" s="110">
        <v>10025.0</v>
      </c>
      <c r="C133" s="88">
        <v>1.0</v>
      </c>
      <c r="D133" s="89"/>
      <c r="E133" s="89"/>
      <c r="F133" s="89"/>
      <c r="G133" s="89"/>
      <c r="H133" s="89" t="s">
        <v>581</v>
      </c>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t="s">
        <v>581</v>
      </c>
      <c r="BO133" s="89"/>
      <c r="BP133" s="89"/>
      <c r="BQ133" s="89"/>
      <c r="BR133" s="89"/>
      <c r="BS133" s="89" t="s">
        <v>581</v>
      </c>
      <c r="BT133" s="89"/>
      <c r="BU133" s="89"/>
      <c r="BV133" s="89"/>
      <c r="BW133" s="89"/>
      <c r="BX133" s="89"/>
      <c r="BY133" s="89"/>
      <c r="BZ133" s="89"/>
      <c r="CA133" s="89" t="s">
        <v>581</v>
      </c>
      <c r="CB133" s="89"/>
      <c r="CC133" s="89"/>
      <c r="CD133" s="89"/>
      <c r="CE133" s="89"/>
      <c r="CF133" s="89"/>
      <c r="CG133" s="89"/>
      <c r="CH133" s="89"/>
      <c r="CI133" s="89"/>
      <c r="CJ133" s="89"/>
      <c r="CK133" s="89"/>
      <c r="CL133" s="89"/>
      <c r="CM133" s="89"/>
      <c r="CN133" s="89"/>
      <c r="CO133" s="89"/>
      <c r="CP133" s="89"/>
      <c r="CQ133" s="89"/>
      <c r="CR133" s="89"/>
      <c r="CS133" s="89"/>
      <c r="CT133" s="89"/>
      <c r="CU133" s="89"/>
      <c r="CV133" s="89"/>
      <c r="CW133" s="89"/>
      <c r="CX133" s="89"/>
      <c r="CY133" s="89"/>
      <c r="CZ133" s="89"/>
      <c r="DA133" s="89"/>
      <c r="DB133" s="89"/>
      <c r="DC133" s="89"/>
      <c r="DD133" s="89"/>
      <c r="DE133" s="89"/>
      <c r="DF133" s="89"/>
      <c r="DG133" s="89" t="s">
        <v>581</v>
      </c>
      <c r="DH133" s="89"/>
      <c r="DI133" s="89"/>
      <c r="DJ133" s="89"/>
      <c r="DK133" s="89"/>
      <c r="DL133" s="89"/>
      <c r="DM133" s="89"/>
      <c r="DN133" s="89"/>
      <c r="DO133" s="89"/>
      <c r="DP133" s="89"/>
      <c r="DQ133" s="89"/>
      <c r="DR133" s="89"/>
      <c r="DS133" s="89"/>
      <c r="DT133" s="89"/>
      <c r="DU133" s="89"/>
      <c r="DV133" s="89"/>
      <c r="DW133" s="89"/>
      <c r="DX133" s="89"/>
      <c r="DY133" s="112" t="s">
        <v>951</v>
      </c>
      <c r="DZ133" s="112"/>
      <c r="EA133" s="112" t="s">
        <v>622</v>
      </c>
      <c r="EB133" s="112" t="s">
        <v>273</v>
      </c>
      <c r="EC133" s="112" t="s">
        <v>803</v>
      </c>
      <c r="ED133" s="112"/>
      <c r="EE133" s="112"/>
      <c r="EF133" s="88"/>
      <c r="EG133" s="2"/>
    </row>
    <row r="134">
      <c r="A134" s="86" t="str">
        <f>CONCATENATE('Results to Statements Mapping'!$B134,'Results to Statements Mapping'!$C134)</f>
        <v>100252</v>
      </c>
      <c r="B134" s="109">
        <v>10025.0</v>
      </c>
      <c r="C134" s="88">
        <v>2.0</v>
      </c>
      <c r="D134" s="89"/>
      <c r="E134" s="89"/>
      <c r="F134" s="89"/>
      <c r="G134" s="89"/>
      <c r="H134" s="89" t="s">
        <v>581</v>
      </c>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t="s">
        <v>581</v>
      </c>
      <c r="BO134" s="89"/>
      <c r="BP134" s="89"/>
      <c r="BQ134" s="89"/>
      <c r="BR134" s="89"/>
      <c r="BS134" s="89"/>
      <c r="BT134" s="89" t="s">
        <v>581</v>
      </c>
      <c r="BU134" s="89"/>
      <c r="BV134" s="89"/>
      <c r="BW134" s="89"/>
      <c r="BX134" s="89"/>
      <c r="BY134" s="89"/>
      <c r="BZ134" s="89"/>
      <c r="CA134" s="89" t="s">
        <v>581</v>
      </c>
      <c r="CB134" s="89"/>
      <c r="CC134" s="89"/>
      <c r="CD134" s="89"/>
      <c r="CE134" s="89"/>
      <c r="CF134" s="89"/>
      <c r="CG134" s="89"/>
      <c r="CH134" s="89"/>
      <c r="CI134" s="89"/>
      <c r="CJ134" s="89"/>
      <c r="CK134" s="89"/>
      <c r="CL134" s="89"/>
      <c r="CM134" s="89"/>
      <c r="CN134" s="89"/>
      <c r="CO134" s="89"/>
      <c r="CP134" s="89"/>
      <c r="CQ134" s="89"/>
      <c r="CR134" s="89"/>
      <c r="CS134" s="89"/>
      <c r="CT134" s="89"/>
      <c r="CU134" s="89"/>
      <c r="CV134" s="89"/>
      <c r="CW134" s="89"/>
      <c r="CX134" s="89"/>
      <c r="CY134" s="89"/>
      <c r="CZ134" s="89"/>
      <c r="DA134" s="89"/>
      <c r="DB134" s="89"/>
      <c r="DC134" s="89"/>
      <c r="DD134" s="89"/>
      <c r="DE134" s="89"/>
      <c r="DF134" s="89"/>
      <c r="DG134" s="89" t="s">
        <v>581</v>
      </c>
      <c r="DH134" s="89"/>
      <c r="DI134" s="89"/>
      <c r="DJ134" s="89"/>
      <c r="DK134" s="89"/>
      <c r="DL134" s="89"/>
      <c r="DM134" s="89"/>
      <c r="DN134" s="89"/>
      <c r="DO134" s="89"/>
      <c r="DP134" s="89"/>
      <c r="DQ134" s="89"/>
      <c r="DR134" s="89"/>
      <c r="DS134" s="89"/>
      <c r="DT134" s="89"/>
      <c r="DU134" s="89"/>
      <c r="DV134" s="89"/>
      <c r="DW134" s="89"/>
      <c r="DX134" s="89"/>
      <c r="DY134" s="112" t="s">
        <v>951</v>
      </c>
      <c r="DZ134" s="112"/>
      <c r="EA134" s="112" t="s">
        <v>635</v>
      </c>
      <c r="EB134" s="112" t="s">
        <v>273</v>
      </c>
      <c r="EC134" s="112" t="s">
        <v>803</v>
      </c>
      <c r="ED134" s="112"/>
      <c r="EE134" s="112"/>
      <c r="EF134" s="88"/>
      <c r="EG134" s="2"/>
    </row>
    <row r="135">
      <c r="A135" s="86" t="str">
        <f>CONCATENATE('Results to Statements Mapping'!$B135,'Results to Statements Mapping'!$C135)</f>
        <v>100253</v>
      </c>
      <c r="B135" s="110">
        <v>10025.0</v>
      </c>
      <c r="C135" s="88">
        <v>3.0</v>
      </c>
      <c r="D135" s="89"/>
      <c r="E135" s="89"/>
      <c r="F135" s="89"/>
      <c r="G135" s="89"/>
      <c r="H135" s="89" t="s">
        <v>581</v>
      </c>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t="s">
        <v>581</v>
      </c>
      <c r="BO135" s="89"/>
      <c r="BP135" s="89"/>
      <c r="BQ135" s="89" t="s">
        <v>581</v>
      </c>
      <c r="BR135" s="89"/>
      <c r="BS135" s="89"/>
      <c r="BT135" s="89"/>
      <c r="BU135" s="89"/>
      <c r="BV135" s="89"/>
      <c r="BW135" s="89"/>
      <c r="BX135" s="89"/>
      <c r="BY135" s="89"/>
      <c r="BZ135" s="89"/>
      <c r="CA135" s="89" t="s">
        <v>581</v>
      </c>
      <c r="CB135" s="89"/>
      <c r="CC135" s="89"/>
      <c r="CD135" s="89"/>
      <c r="CE135" s="89"/>
      <c r="CF135" s="89"/>
      <c r="CG135" s="89"/>
      <c r="CH135" s="89"/>
      <c r="CI135" s="89"/>
      <c r="CJ135" s="89"/>
      <c r="CK135" s="89"/>
      <c r="CL135" s="89"/>
      <c r="CM135" s="89"/>
      <c r="CN135" s="89"/>
      <c r="CO135" s="89"/>
      <c r="CP135" s="89"/>
      <c r="CQ135" s="89"/>
      <c r="CR135" s="89"/>
      <c r="CS135" s="89"/>
      <c r="CT135" s="89"/>
      <c r="CU135" s="89"/>
      <c r="CV135" s="89"/>
      <c r="CW135" s="89"/>
      <c r="CX135" s="89"/>
      <c r="CY135" s="89"/>
      <c r="CZ135" s="89"/>
      <c r="DA135" s="89"/>
      <c r="DB135" s="89"/>
      <c r="DC135" s="89"/>
      <c r="DD135" s="89"/>
      <c r="DE135" s="89"/>
      <c r="DF135" s="89"/>
      <c r="DG135" s="89" t="s">
        <v>581</v>
      </c>
      <c r="DH135" s="89"/>
      <c r="DI135" s="89"/>
      <c r="DJ135" s="89"/>
      <c r="DK135" s="89"/>
      <c r="DL135" s="89"/>
      <c r="DM135" s="89"/>
      <c r="DN135" s="89"/>
      <c r="DO135" s="89"/>
      <c r="DP135" s="89"/>
      <c r="DQ135" s="89"/>
      <c r="DR135" s="89"/>
      <c r="DS135" s="89"/>
      <c r="DT135" s="89"/>
      <c r="DU135" s="89"/>
      <c r="DV135" s="89"/>
      <c r="DW135" s="89"/>
      <c r="DX135" s="89"/>
      <c r="DY135" s="112" t="s">
        <v>951</v>
      </c>
      <c r="DZ135" s="112"/>
      <c r="EA135" s="112" t="s">
        <v>146</v>
      </c>
      <c r="EB135" s="112" t="s">
        <v>273</v>
      </c>
      <c r="EC135" s="112" t="s">
        <v>803</v>
      </c>
      <c r="ED135" s="112"/>
      <c r="EE135" s="112"/>
      <c r="EF135" s="88"/>
      <c r="EG135" s="2"/>
    </row>
    <row r="136">
      <c r="A136" s="86" t="str">
        <f>CONCATENATE('Results to Statements Mapping'!$B136,'Results to Statements Mapping'!$C136)</f>
        <v>100254</v>
      </c>
      <c r="B136" s="109">
        <v>10025.0</v>
      </c>
      <c r="C136" s="88">
        <v>4.0</v>
      </c>
      <c r="D136" s="89"/>
      <c r="E136" s="89"/>
      <c r="F136" s="89"/>
      <c r="G136" s="89"/>
      <c r="H136" s="89" t="s">
        <v>581</v>
      </c>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t="s">
        <v>581</v>
      </c>
      <c r="BO136" s="89"/>
      <c r="BP136" s="89"/>
      <c r="BQ136" s="89"/>
      <c r="BR136" s="89" t="s">
        <v>581</v>
      </c>
      <c r="BS136" s="89"/>
      <c r="BT136" s="89"/>
      <c r="BU136" s="89"/>
      <c r="BV136" s="89"/>
      <c r="BW136" s="89"/>
      <c r="BX136" s="89"/>
      <c r="BY136" s="89"/>
      <c r="BZ136" s="89"/>
      <c r="CA136" s="89" t="s">
        <v>581</v>
      </c>
      <c r="CB136" s="89"/>
      <c r="CC136" s="89"/>
      <c r="CD136" s="89"/>
      <c r="CE136" s="89"/>
      <c r="CF136" s="89"/>
      <c r="CG136" s="89"/>
      <c r="CH136" s="89"/>
      <c r="CI136" s="89"/>
      <c r="CJ136" s="89"/>
      <c r="CK136" s="89"/>
      <c r="CL136" s="89"/>
      <c r="CM136" s="89"/>
      <c r="CN136" s="89"/>
      <c r="CO136" s="89"/>
      <c r="CP136" s="89"/>
      <c r="CQ136" s="89"/>
      <c r="CR136" s="89"/>
      <c r="CS136" s="89"/>
      <c r="CT136" s="89"/>
      <c r="CU136" s="89"/>
      <c r="CV136" s="89"/>
      <c r="CW136" s="89"/>
      <c r="CX136" s="89"/>
      <c r="CY136" s="89"/>
      <c r="CZ136" s="89"/>
      <c r="DA136" s="89"/>
      <c r="DB136" s="89"/>
      <c r="DC136" s="89"/>
      <c r="DD136" s="89"/>
      <c r="DE136" s="89"/>
      <c r="DF136" s="89"/>
      <c r="DG136" s="89" t="s">
        <v>581</v>
      </c>
      <c r="DH136" s="89"/>
      <c r="DI136" s="89"/>
      <c r="DJ136" s="89"/>
      <c r="DK136" s="89"/>
      <c r="DL136" s="89"/>
      <c r="DM136" s="89"/>
      <c r="DN136" s="89"/>
      <c r="DO136" s="89"/>
      <c r="DP136" s="89"/>
      <c r="DQ136" s="89"/>
      <c r="DR136" s="89"/>
      <c r="DS136" s="89"/>
      <c r="DT136" s="89"/>
      <c r="DU136" s="89"/>
      <c r="DV136" s="89"/>
      <c r="DW136" s="89"/>
      <c r="DX136" s="89"/>
      <c r="DY136" s="112" t="s">
        <v>951</v>
      </c>
      <c r="DZ136" s="112"/>
      <c r="EA136" s="112" t="s">
        <v>628</v>
      </c>
      <c r="EB136" s="112" t="s">
        <v>273</v>
      </c>
      <c r="EC136" s="112" t="s">
        <v>803</v>
      </c>
      <c r="ED136" s="112"/>
      <c r="EE136" s="112"/>
      <c r="EF136" s="88"/>
      <c r="EG136" s="2"/>
    </row>
    <row r="137">
      <c r="A137" s="86" t="str">
        <f>CONCATENATE('Results to Statements Mapping'!$B137,'Results to Statements Mapping'!$C137)</f>
        <v>100261</v>
      </c>
      <c r="B137" s="87">
        <v>10026.0</v>
      </c>
      <c r="C137" s="88">
        <v>1.0</v>
      </c>
      <c r="D137" s="89"/>
      <c r="E137" s="89"/>
      <c r="F137" s="89"/>
      <c r="G137" s="89"/>
      <c r="H137" s="89" t="s">
        <v>581</v>
      </c>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t="s">
        <v>581</v>
      </c>
      <c r="BO137" s="89"/>
      <c r="BP137" s="89"/>
      <c r="BQ137" s="89"/>
      <c r="BR137" s="89"/>
      <c r="BS137" s="89" t="s">
        <v>581</v>
      </c>
      <c r="BT137" s="89"/>
      <c r="BU137" s="89"/>
      <c r="BV137" s="89"/>
      <c r="BW137" s="89"/>
      <c r="BX137" s="89" t="s">
        <v>586</v>
      </c>
      <c r="BY137" s="89"/>
      <c r="BZ137" s="89"/>
      <c r="CA137" s="89"/>
      <c r="CB137" s="89" t="s">
        <v>581</v>
      </c>
      <c r="CC137" s="89"/>
      <c r="CD137" s="89"/>
      <c r="CE137" s="89"/>
      <c r="CF137" s="89"/>
      <c r="CG137" s="89"/>
      <c r="CH137" s="89"/>
      <c r="CI137" s="89"/>
      <c r="CJ137" s="89"/>
      <c r="CK137" s="89"/>
      <c r="CL137" s="89"/>
      <c r="CM137" s="89"/>
      <c r="CN137" s="89"/>
      <c r="CO137" s="89"/>
      <c r="CP137" s="89"/>
      <c r="CQ137" s="89"/>
      <c r="CR137" s="89"/>
      <c r="CS137" s="89"/>
      <c r="CT137" s="89"/>
      <c r="CU137" s="89"/>
      <c r="CV137" s="89"/>
      <c r="CW137" s="89"/>
      <c r="CX137" s="89"/>
      <c r="CY137" s="89"/>
      <c r="CZ137" s="89"/>
      <c r="DA137" s="89"/>
      <c r="DB137" s="89"/>
      <c r="DC137" s="89"/>
      <c r="DD137" s="89"/>
      <c r="DE137" s="89"/>
      <c r="DF137" s="89" t="s">
        <v>581</v>
      </c>
      <c r="DG137" s="89" t="s">
        <v>586</v>
      </c>
      <c r="DH137" s="89" t="s">
        <v>581</v>
      </c>
      <c r="DI137" s="89"/>
      <c r="DJ137" s="89"/>
      <c r="DK137" s="89"/>
      <c r="DL137" s="89"/>
      <c r="DM137" s="89"/>
      <c r="DN137" s="89"/>
      <c r="DO137" s="89"/>
      <c r="DP137" s="89"/>
      <c r="DQ137" s="89"/>
      <c r="DR137" s="89"/>
      <c r="DS137" s="89"/>
      <c r="DT137" s="89"/>
      <c r="DU137" s="89"/>
      <c r="DV137" s="89"/>
      <c r="DW137" s="89"/>
      <c r="DX137" s="89"/>
      <c r="DY137" s="112" t="s">
        <v>952</v>
      </c>
      <c r="DZ137" s="112"/>
      <c r="EA137" s="112" t="s">
        <v>622</v>
      </c>
      <c r="EB137" s="112" t="s">
        <v>273</v>
      </c>
      <c r="EC137" s="112" t="s">
        <v>675</v>
      </c>
      <c r="ED137" s="112"/>
      <c r="EE137" s="112"/>
      <c r="EF137" s="88"/>
      <c r="EG137" s="2"/>
    </row>
    <row r="138">
      <c r="A138" s="86" t="str">
        <f>CONCATENATE('Results to Statements Mapping'!$B138,'Results to Statements Mapping'!$C138)</f>
        <v>100262</v>
      </c>
      <c r="B138" s="87">
        <v>10026.0</v>
      </c>
      <c r="C138" s="88">
        <v>2.0</v>
      </c>
      <c r="D138" s="89"/>
      <c r="E138" s="89"/>
      <c r="F138" s="89"/>
      <c r="G138" s="89"/>
      <c r="H138" s="89" t="s">
        <v>581</v>
      </c>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t="s">
        <v>581</v>
      </c>
      <c r="BO138" s="89"/>
      <c r="BP138" s="89"/>
      <c r="BQ138" s="89"/>
      <c r="BR138" s="89"/>
      <c r="BS138" s="89"/>
      <c r="BT138" s="89" t="s">
        <v>581</v>
      </c>
      <c r="BU138" s="89"/>
      <c r="BV138" s="89"/>
      <c r="BW138" s="89"/>
      <c r="BX138" s="89" t="s">
        <v>586</v>
      </c>
      <c r="BY138" s="89"/>
      <c r="BZ138" s="89"/>
      <c r="CA138" s="89"/>
      <c r="CB138" s="89" t="s">
        <v>581</v>
      </c>
      <c r="CC138" s="89"/>
      <c r="CD138" s="89"/>
      <c r="CE138" s="89"/>
      <c r="CF138" s="89"/>
      <c r="CG138" s="89"/>
      <c r="CH138" s="89"/>
      <c r="CI138" s="89"/>
      <c r="CJ138" s="89"/>
      <c r="CK138" s="89"/>
      <c r="CL138" s="89"/>
      <c r="CM138" s="89"/>
      <c r="CN138" s="89"/>
      <c r="CO138" s="89"/>
      <c r="CP138" s="89"/>
      <c r="CQ138" s="89"/>
      <c r="CR138" s="89"/>
      <c r="CS138" s="89"/>
      <c r="CT138" s="89"/>
      <c r="CU138" s="89"/>
      <c r="CV138" s="89"/>
      <c r="CW138" s="89"/>
      <c r="CX138" s="89"/>
      <c r="CY138" s="89"/>
      <c r="CZ138" s="89"/>
      <c r="DA138" s="89"/>
      <c r="DB138" s="89"/>
      <c r="DC138" s="89"/>
      <c r="DD138" s="89"/>
      <c r="DE138" s="89"/>
      <c r="DF138" s="89" t="s">
        <v>581</v>
      </c>
      <c r="DG138" s="89" t="s">
        <v>586</v>
      </c>
      <c r="DH138" s="89" t="s">
        <v>581</v>
      </c>
      <c r="DI138" s="89"/>
      <c r="DJ138" s="89"/>
      <c r="DK138" s="89"/>
      <c r="DL138" s="89"/>
      <c r="DM138" s="89"/>
      <c r="DN138" s="89"/>
      <c r="DO138" s="89"/>
      <c r="DP138" s="89"/>
      <c r="DQ138" s="89"/>
      <c r="DR138" s="89"/>
      <c r="DS138" s="89"/>
      <c r="DT138" s="89"/>
      <c r="DU138" s="89"/>
      <c r="DV138" s="89"/>
      <c r="DW138" s="89"/>
      <c r="DX138" s="89"/>
      <c r="DY138" s="112" t="s">
        <v>952</v>
      </c>
      <c r="DZ138" s="112"/>
      <c r="EA138" s="112" t="s">
        <v>635</v>
      </c>
      <c r="EB138" s="112" t="s">
        <v>273</v>
      </c>
      <c r="EC138" s="112" t="s">
        <v>675</v>
      </c>
      <c r="ED138" s="112"/>
      <c r="EE138" s="112"/>
      <c r="EF138" s="88"/>
      <c r="EG138" s="2"/>
    </row>
    <row r="139">
      <c r="A139" s="86" t="str">
        <f>CONCATENATE('Results to Statements Mapping'!$B139,'Results to Statements Mapping'!$C139)</f>
        <v>100263</v>
      </c>
      <c r="B139" s="87">
        <v>10026.0</v>
      </c>
      <c r="C139" s="88">
        <v>3.0</v>
      </c>
      <c r="D139" s="89"/>
      <c r="E139" s="89"/>
      <c r="F139" s="89"/>
      <c r="G139" s="89"/>
      <c r="H139" s="89" t="s">
        <v>581</v>
      </c>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t="s">
        <v>581</v>
      </c>
      <c r="BO139" s="89"/>
      <c r="BP139" s="89"/>
      <c r="BQ139" s="89" t="s">
        <v>581</v>
      </c>
      <c r="BR139" s="89"/>
      <c r="BS139" s="89"/>
      <c r="BT139" s="89"/>
      <c r="BU139" s="89"/>
      <c r="BV139" s="89"/>
      <c r="BW139" s="89"/>
      <c r="BX139" s="89" t="s">
        <v>586</v>
      </c>
      <c r="BY139" s="89"/>
      <c r="BZ139" s="89"/>
      <c r="CA139" s="89"/>
      <c r="CB139" s="89" t="s">
        <v>581</v>
      </c>
      <c r="CC139" s="89"/>
      <c r="CD139" s="89"/>
      <c r="CE139" s="89"/>
      <c r="CF139" s="89"/>
      <c r="CG139" s="89"/>
      <c r="CH139" s="89"/>
      <c r="CI139" s="89"/>
      <c r="CJ139" s="89"/>
      <c r="CK139" s="89"/>
      <c r="CL139" s="89"/>
      <c r="CM139" s="89"/>
      <c r="CN139" s="89"/>
      <c r="CO139" s="89"/>
      <c r="CP139" s="89"/>
      <c r="CQ139" s="89"/>
      <c r="CR139" s="89"/>
      <c r="CS139" s="89"/>
      <c r="CT139" s="89"/>
      <c r="CU139" s="89"/>
      <c r="CV139" s="89"/>
      <c r="CW139" s="89"/>
      <c r="CX139" s="89"/>
      <c r="CY139" s="89"/>
      <c r="CZ139" s="89"/>
      <c r="DA139" s="89"/>
      <c r="DB139" s="89"/>
      <c r="DC139" s="89"/>
      <c r="DD139" s="89"/>
      <c r="DE139" s="89"/>
      <c r="DF139" s="89" t="s">
        <v>581</v>
      </c>
      <c r="DG139" s="89" t="s">
        <v>586</v>
      </c>
      <c r="DH139" s="89" t="s">
        <v>581</v>
      </c>
      <c r="DI139" s="89"/>
      <c r="DJ139" s="89"/>
      <c r="DK139" s="89"/>
      <c r="DL139" s="89"/>
      <c r="DM139" s="89"/>
      <c r="DN139" s="89"/>
      <c r="DO139" s="89"/>
      <c r="DP139" s="89"/>
      <c r="DQ139" s="89"/>
      <c r="DR139" s="89"/>
      <c r="DS139" s="89"/>
      <c r="DT139" s="89"/>
      <c r="DU139" s="89"/>
      <c r="DV139" s="89"/>
      <c r="DW139" s="89"/>
      <c r="DX139" s="89"/>
      <c r="DY139" s="112" t="s">
        <v>952</v>
      </c>
      <c r="DZ139" s="112"/>
      <c r="EA139" s="112" t="s">
        <v>146</v>
      </c>
      <c r="EB139" s="112" t="s">
        <v>273</v>
      </c>
      <c r="EC139" s="112" t="s">
        <v>675</v>
      </c>
      <c r="ED139" s="112"/>
      <c r="EE139" s="112"/>
      <c r="EF139" s="88"/>
      <c r="EG139" s="2"/>
    </row>
    <row r="140">
      <c r="A140" s="86" t="str">
        <f>CONCATENATE('Results to Statements Mapping'!$B140,'Results to Statements Mapping'!$C140)</f>
        <v>100271</v>
      </c>
      <c r="B140" s="87">
        <v>10027.0</v>
      </c>
      <c r="C140" s="88">
        <v>1.0</v>
      </c>
      <c r="D140" s="89"/>
      <c r="E140" s="89"/>
      <c r="F140" s="89"/>
      <c r="G140" s="89"/>
      <c r="H140" s="89" t="s">
        <v>581</v>
      </c>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M140" s="89"/>
      <c r="BN140" s="89" t="s">
        <v>581</v>
      </c>
      <c r="BO140" s="89"/>
      <c r="BP140" s="89"/>
      <c r="BQ140" s="89"/>
      <c r="BR140" s="89"/>
      <c r="BS140" s="89" t="s">
        <v>581</v>
      </c>
      <c r="BT140" s="89"/>
      <c r="BU140" s="89"/>
      <c r="BV140" s="89"/>
      <c r="BW140" s="89"/>
      <c r="BX140" s="89"/>
      <c r="BY140" s="89"/>
      <c r="BZ140" s="89"/>
      <c r="CA140" s="89"/>
      <c r="CB140" s="89"/>
      <c r="CC140" s="89"/>
      <c r="CD140" s="89"/>
      <c r="CE140" s="89"/>
      <c r="CF140" s="89" t="s">
        <v>581</v>
      </c>
      <c r="CG140" s="89"/>
      <c r="CH140" s="89"/>
      <c r="CI140" s="89"/>
      <c r="CJ140" s="89"/>
      <c r="CK140" s="89"/>
      <c r="CL140" s="89"/>
      <c r="CM140" s="89"/>
      <c r="CN140" s="89"/>
      <c r="CO140" s="89"/>
      <c r="CP140" s="89"/>
      <c r="CQ140" s="89"/>
      <c r="CR140" s="89"/>
      <c r="CS140" s="89"/>
      <c r="CT140" s="89"/>
      <c r="CU140" s="89"/>
      <c r="CV140" s="89"/>
      <c r="CW140" s="89"/>
      <c r="CX140" s="89"/>
      <c r="CY140" s="89"/>
      <c r="CZ140" s="89"/>
      <c r="DA140" s="89"/>
      <c r="DB140" s="89"/>
      <c r="DC140" s="89"/>
      <c r="DD140" s="89"/>
      <c r="DE140" s="89"/>
      <c r="DF140" s="89" t="s">
        <v>581</v>
      </c>
      <c r="DG140" s="89" t="s">
        <v>581</v>
      </c>
      <c r="DH140" s="89"/>
      <c r="DI140" s="89"/>
      <c r="DJ140" s="89"/>
      <c r="DK140" s="89" t="s">
        <v>581</v>
      </c>
      <c r="DL140" s="89" t="s">
        <v>581</v>
      </c>
      <c r="DM140" s="89"/>
      <c r="DN140" s="89"/>
      <c r="DO140" s="89"/>
      <c r="DP140" s="89"/>
      <c r="DQ140" s="89"/>
      <c r="DR140" s="89"/>
      <c r="DS140" s="89"/>
      <c r="DT140" s="89"/>
      <c r="DU140" s="89"/>
      <c r="DV140" s="89"/>
      <c r="DW140" s="89"/>
      <c r="DX140" s="89"/>
      <c r="DY140" s="112" t="s">
        <v>953</v>
      </c>
      <c r="DZ140" s="112"/>
      <c r="EA140" s="112" t="s">
        <v>622</v>
      </c>
      <c r="EB140" s="112" t="s">
        <v>273</v>
      </c>
      <c r="EC140" s="112" t="s">
        <v>682</v>
      </c>
      <c r="ED140" s="112"/>
      <c r="EE140" s="112" t="s">
        <v>954</v>
      </c>
      <c r="EF140" s="88"/>
      <c r="EG140" s="2"/>
    </row>
    <row r="141">
      <c r="A141" s="86" t="str">
        <f>CONCATENATE('Results to Statements Mapping'!$B141,'Results to Statements Mapping'!$C141)</f>
        <v>100272</v>
      </c>
      <c r="B141" s="87">
        <v>10027.0</v>
      </c>
      <c r="C141" s="88">
        <v>2.0</v>
      </c>
      <c r="D141" s="89"/>
      <c r="E141" s="89"/>
      <c r="F141" s="89"/>
      <c r="G141" s="89"/>
      <c r="H141" s="89" t="s">
        <v>581</v>
      </c>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t="s">
        <v>581</v>
      </c>
      <c r="BO141" s="89"/>
      <c r="BP141" s="89"/>
      <c r="BQ141" s="89"/>
      <c r="BR141" s="89"/>
      <c r="BS141" s="89"/>
      <c r="BT141" s="89" t="s">
        <v>581</v>
      </c>
      <c r="BU141" s="89"/>
      <c r="BV141" s="89"/>
      <c r="BW141" s="89"/>
      <c r="BX141" s="89"/>
      <c r="BY141" s="89"/>
      <c r="BZ141" s="89"/>
      <c r="CA141" s="89"/>
      <c r="CB141" s="89"/>
      <c r="CC141" s="89"/>
      <c r="CD141" s="89"/>
      <c r="CE141" s="89"/>
      <c r="CF141" s="89" t="s">
        <v>581</v>
      </c>
      <c r="CG141" s="89"/>
      <c r="CH141" s="89"/>
      <c r="CI141" s="89"/>
      <c r="CJ141" s="89"/>
      <c r="CK141" s="89"/>
      <c r="CL141" s="89"/>
      <c r="CM141" s="89"/>
      <c r="CN141" s="89"/>
      <c r="CO141" s="89"/>
      <c r="CP141" s="89"/>
      <c r="CQ141" s="89"/>
      <c r="CR141" s="89"/>
      <c r="CS141" s="89"/>
      <c r="CT141" s="89"/>
      <c r="CU141" s="89"/>
      <c r="CV141" s="89"/>
      <c r="CW141" s="89"/>
      <c r="CX141" s="89"/>
      <c r="CY141" s="89"/>
      <c r="CZ141" s="89"/>
      <c r="DA141" s="89"/>
      <c r="DB141" s="89"/>
      <c r="DC141" s="89"/>
      <c r="DD141" s="89"/>
      <c r="DE141" s="89"/>
      <c r="DF141" s="89" t="s">
        <v>581</v>
      </c>
      <c r="DG141" s="89" t="s">
        <v>581</v>
      </c>
      <c r="DH141" s="89"/>
      <c r="DI141" s="89"/>
      <c r="DJ141" s="89"/>
      <c r="DK141" s="89" t="s">
        <v>581</v>
      </c>
      <c r="DL141" s="89" t="s">
        <v>581</v>
      </c>
      <c r="DM141" s="89"/>
      <c r="DN141" s="89"/>
      <c r="DO141" s="89"/>
      <c r="DP141" s="89"/>
      <c r="DQ141" s="89"/>
      <c r="DR141" s="89"/>
      <c r="DS141" s="89"/>
      <c r="DT141" s="89"/>
      <c r="DU141" s="89"/>
      <c r="DV141" s="89"/>
      <c r="DW141" s="89"/>
      <c r="DX141" s="89"/>
      <c r="DY141" s="112" t="s">
        <v>953</v>
      </c>
      <c r="DZ141" s="112"/>
      <c r="EA141" s="112" t="s">
        <v>635</v>
      </c>
      <c r="EB141" s="112" t="s">
        <v>273</v>
      </c>
      <c r="EC141" s="112" t="s">
        <v>682</v>
      </c>
      <c r="ED141" s="112"/>
      <c r="EE141" s="112" t="s">
        <v>921</v>
      </c>
      <c r="EF141" s="88"/>
      <c r="EG141" s="2"/>
    </row>
    <row r="142">
      <c r="A142" s="86" t="str">
        <f>CONCATENATE('Results to Statements Mapping'!$B142,'Results to Statements Mapping'!$C142)</f>
        <v>100273</v>
      </c>
      <c r="B142" s="87">
        <v>10027.0</v>
      </c>
      <c r="C142" s="88">
        <v>3.0</v>
      </c>
      <c r="D142" s="89"/>
      <c r="E142" s="89"/>
      <c r="F142" s="89"/>
      <c r="G142" s="89"/>
      <c r="H142" s="89" t="s">
        <v>581</v>
      </c>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t="s">
        <v>581</v>
      </c>
      <c r="BO142" s="89"/>
      <c r="BP142" s="89"/>
      <c r="BQ142" s="89" t="s">
        <v>581</v>
      </c>
      <c r="BR142" s="89"/>
      <c r="BS142" s="89"/>
      <c r="BT142" s="89"/>
      <c r="BU142" s="89"/>
      <c r="BV142" s="89"/>
      <c r="BW142" s="89"/>
      <c r="BX142" s="89"/>
      <c r="BY142" s="89"/>
      <c r="BZ142" s="89"/>
      <c r="CA142" s="89"/>
      <c r="CB142" s="89"/>
      <c r="CC142" s="89"/>
      <c r="CD142" s="89"/>
      <c r="CE142" s="89"/>
      <c r="CF142" s="89" t="s">
        <v>581</v>
      </c>
      <c r="CG142" s="89"/>
      <c r="CH142" s="89"/>
      <c r="CI142" s="89"/>
      <c r="CJ142" s="89"/>
      <c r="CK142" s="89"/>
      <c r="CL142" s="89"/>
      <c r="CM142" s="89"/>
      <c r="CN142" s="89"/>
      <c r="CO142" s="89"/>
      <c r="CP142" s="89"/>
      <c r="CQ142" s="89"/>
      <c r="CR142" s="89"/>
      <c r="CS142" s="89"/>
      <c r="CT142" s="89"/>
      <c r="CU142" s="89"/>
      <c r="CV142" s="89"/>
      <c r="CW142" s="89"/>
      <c r="CX142" s="89"/>
      <c r="CY142" s="89"/>
      <c r="CZ142" s="89"/>
      <c r="DA142" s="89"/>
      <c r="DB142" s="89"/>
      <c r="DC142" s="89"/>
      <c r="DD142" s="89"/>
      <c r="DE142" s="89"/>
      <c r="DF142" s="89" t="s">
        <v>581</v>
      </c>
      <c r="DG142" s="89" t="s">
        <v>581</v>
      </c>
      <c r="DH142" s="89"/>
      <c r="DI142" s="89"/>
      <c r="DJ142" s="89"/>
      <c r="DK142" s="89" t="s">
        <v>581</v>
      </c>
      <c r="DL142" s="89" t="s">
        <v>581</v>
      </c>
      <c r="DM142" s="89"/>
      <c r="DN142" s="89"/>
      <c r="DO142" s="89"/>
      <c r="DP142" s="89"/>
      <c r="DQ142" s="89"/>
      <c r="DR142" s="89"/>
      <c r="DS142" s="89"/>
      <c r="DT142" s="89"/>
      <c r="DU142" s="89"/>
      <c r="DV142" s="89"/>
      <c r="DW142" s="89"/>
      <c r="DX142" s="89"/>
      <c r="DY142" s="112" t="s">
        <v>953</v>
      </c>
      <c r="DZ142" s="112"/>
      <c r="EA142" s="112" t="s">
        <v>146</v>
      </c>
      <c r="EB142" s="112" t="s">
        <v>273</v>
      </c>
      <c r="EC142" s="112" t="s">
        <v>682</v>
      </c>
      <c r="ED142" s="112"/>
      <c r="EE142" s="112" t="s">
        <v>921</v>
      </c>
      <c r="EF142" s="88"/>
      <c r="EG142" s="2"/>
    </row>
    <row r="143">
      <c r="A143" s="86" t="str">
        <f>CONCATENATE('Results to Statements Mapping'!$B143,'Results to Statements Mapping'!$C143)</f>
        <v>100281</v>
      </c>
      <c r="B143" s="87">
        <v>10028.0</v>
      </c>
      <c r="C143" s="88">
        <v>1.0</v>
      </c>
      <c r="D143" s="89"/>
      <c r="E143" s="89"/>
      <c r="F143" s="89"/>
      <c r="G143" s="89"/>
      <c r="H143" s="89" t="s">
        <v>581</v>
      </c>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t="s">
        <v>581</v>
      </c>
      <c r="BO143" s="89"/>
      <c r="BP143" s="89"/>
      <c r="BQ143" s="89"/>
      <c r="BR143" s="89"/>
      <c r="BS143" s="89" t="s">
        <v>581</v>
      </c>
      <c r="BT143" s="89"/>
      <c r="BU143" s="89"/>
      <c r="BV143" s="89"/>
      <c r="BW143" s="89"/>
      <c r="BX143" s="89"/>
      <c r="BY143" s="89"/>
      <c r="BZ143" s="89"/>
      <c r="CA143" s="89"/>
      <c r="CB143" s="89"/>
      <c r="CC143" s="89"/>
      <c r="CD143" s="89"/>
      <c r="CE143" s="89"/>
      <c r="CF143" s="89" t="s">
        <v>581</v>
      </c>
      <c r="CG143" s="89"/>
      <c r="CH143" s="89"/>
      <c r="CI143" s="89"/>
      <c r="CJ143" s="89"/>
      <c r="CK143" s="89"/>
      <c r="CL143" s="89"/>
      <c r="CM143" s="89"/>
      <c r="CN143" s="89"/>
      <c r="CO143" s="89"/>
      <c r="CP143" s="89"/>
      <c r="CQ143" s="89"/>
      <c r="CR143" s="89"/>
      <c r="CS143" s="89"/>
      <c r="CT143" s="89"/>
      <c r="CU143" s="89"/>
      <c r="CV143" s="89" t="s">
        <v>581</v>
      </c>
      <c r="CW143" s="89"/>
      <c r="CX143" s="89"/>
      <c r="CY143" s="89"/>
      <c r="CZ143" s="89"/>
      <c r="DA143" s="89"/>
      <c r="DB143" s="89"/>
      <c r="DC143" s="89"/>
      <c r="DD143" s="89"/>
      <c r="DE143" s="89"/>
      <c r="DF143" s="89" t="s">
        <v>581</v>
      </c>
      <c r="DG143" s="89" t="s">
        <v>581</v>
      </c>
      <c r="DH143" s="89"/>
      <c r="DI143" s="89"/>
      <c r="DJ143" s="89"/>
      <c r="DK143" s="89" t="s">
        <v>581</v>
      </c>
      <c r="DL143" s="89" t="s">
        <v>586</v>
      </c>
      <c r="DM143" s="89"/>
      <c r="DN143" s="89"/>
      <c r="DO143" s="89"/>
      <c r="DP143" s="89"/>
      <c r="DQ143" s="89"/>
      <c r="DR143" s="89"/>
      <c r="DS143" s="89"/>
      <c r="DT143" s="89"/>
      <c r="DU143" s="89"/>
      <c r="DV143" s="89"/>
      <c r="DW143" s="89"/>
      <c r="DX143" s="89"/>
      <c r="DY143" s="112" t="s">
        <v>953</v>
      </c>
      <c r="DZ143" s="112"/>
      <c r="EA143" s="112" t="s">
        <v>622</v>
      </c>
      <c r="EB143" s="112" t="s">
        <v>273</v>
      </c>
      <c r="EC143" s="112" t="s">
        <v>682</v>
      </c>
      <c r="ED143" s="112"/>
      <c r="EE143" s="112" t="s">
        <v>944</v>
      </c>
      <c r="EF143" s="88"/>
      <c r="EG143" s="2"/>
    </row>
    <row r="144">
      <c r="A144" s="86" t="str">
        <f>CONCATENATE('Results to Statements Mapping'!$B144,'Results to Statements Mapping'!$C144)</f>
        <v>100282</v>
      </c>
      <c r="B144" s="87">
        <v>10028.0</v>
      </c>
      <c r="C144" s="88">
        <v>2.0</v>
      </c>
      <c r="D144" s="89"/>
      <c r="E144" s="89"/>
      <c r="F144" s="89"/>
      <c r="G144" s="89"/>
      <c r="H144" s="89" t="s">
        <v>581</v>
      </c>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t="s">
        <v>581</v>
      </c>
      <c r="BO144" s="89"/>
      <c r="BP144" s="89"/>
      <c r="BQ144" s="89"/>
      <c r="BR144" s="89"/>
      <c r="BS144" s="89"/>
      <c r="BT144" s="89" t="s">
        <v>581</v>
      </c>
      <c r="BU144" s="89"/>
      <c r="BV144" s="89"/>
      <c r="BW144" s="89"/>
      <c r="BX144" s="89"/>
      <c r="BY144" s="89"/>
      <c r="BZ144" s="89"/>
      <c r="CA144" s="89"/>
      <c r="CB144" s="89"/>
      <c r="CC144" s="89"/>
      <c r="CD144" s="89"/>
      <c r="CE144" s="89"/>
      <c r="CF144" s="89" t="s">
        <v>581</v>
      </c>
      <c r="CG144" s="89"/>
      <c r="CH144" s="89"/>
      <c r="CI144" s="89"/>
      <c r="CJ144" s="89"/>
      <c r="CK144" s="89"/>
      <c r="CL144" s="89"/>
      <c r="CM144" s="89"/>
      <c r="CN144" s="89"/>
      <c r="CO144" s="89"/>
      <c r="CP144" s="89"/>
      <c r="CQ144" s="89"/>
      <c r="CR144" s="89"/>
      <c r="CS144" s="89"/>
      <c r="CT144" s="89"/>
      <c r="CU144" s="89"/>
      <c r="CV144" s="89" t="s">
        <v>581</v>
      </c>
      <c r="CW144" s="89"/>
      <c r="CX144" s="89"/>
      <c r="CY144" s="89"/>
      <c r="CZ144" s="89"/>
      <c r="DA144" s="89"/>
      <c r="DB144" s="89"/>
      <c r="DC144" s="89"/>
      <c r="DD144" s="89"/>
      <c r="DE144" s="89"/>
      <c r="DF144" s="89" t="s">
        <v>581</v>
      </c>
      <c r="DG144" s="89" t="s">
        <v>581</v>
      </c>
      <c r="DH144" s="89"/>
      <c r="DI144" s="89"/>
      <c r="DJ144" s="89"/>
      <c r="DK144" s="89" t="s">
        <v>581</v>
      </c>
      <c r="DL144" s="89" t="s">
        <v>586</v>
      </c>
      <c r="DM144" s="89"/>
      <c r="DN144" s="89"/>
      <c r="DO144" s="89"/>
      <c r="DP144" s="89"/>
      <c r="DQ144" s="89"/>
      <c r="DR144" s="89"/>
      <c r="DS144" s="89"/>
      <c r="DT144" s="89"/>
      <c r="DU144" s="89"/>
      <c r="DV144" s="89"/>
      <c r="DW144" s="89"/>
      <c r="DX144" s="89"/>
      <c r="DY144" s="112" t="s">
        <v>953</v>
      </c>
      <c r="DZ144" s="112"/>
      <c r="EA144" s="112" t="s">
        <v>635</v>
      </c>
      <c r="EB144" s="112" t="s">
        <v>273</v>
      </c>
      <c r="EC144" s="112" t="s">
        <v>682</v>
      </c>
      <c r="ED144" s="112"/>
      <c r="EE144" s="112" t="s">
        <v>944</v>
      </c>
      <c r="EF144" s="88"/>
      <c r="EG144" s="2"/>
    </row>
    <row r="145">
      <c r="A145" s="86" t="str">
        <f>CONCATENATE('Results to Statements Mapping'!$B145,'Results to Statements Mapping'!$C145)</f>
        <v>100283</v>
      </c>
      <c r="B145" s="87">
        <v>10028.0</v>
      </c>
      <c r="C145" s="88">
        <v>3.0</v>
      </c>
      <c r="D145" s="89"/>
      <c r="E145" s="89"/>
      <c r="F145" s="89"/>
      <c r="G145" s="89"/>
      <c r="H145" s="89" t="s">
        <v>581</v>
      </c>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t="s">
        <v>581</v>
      </c>
      <c r="BO145" s="89"/>
      <c r="BP145" s="89"/>
      <c r="BQ145" s="89" t="s">
        <v>581</v>
      </c>
      <c r="BR145" s="89"/>
      <c r="BS145" s="89"/>
      <c r="BT145" s="89"/>
      <c r="BU145" s="89"/>
      <c r="BV145" s="89"/>
      <c r="BW145" s="89"/>
      <c r="BX145" s="89"/>
      <c r="BY145" s="89"/>
      <c r="BZ145" s="89"/>
      <c r="CA145" s="89"/>
      <c r="CB145" s="89"/>
      <c r="CC145" s="89"/>
      <c r="CD145" s="89"/>
      <c r="CE145" s="89"/>
      <c r="CF145" s="89" t="s">
        <v>581</v>
      </c>
      <c r="CG145" s="89"/>
      <c r="CH145" s="89"/>
      <c r="CI145" s="89"/>
      <c r="CJ145" s="89"/>
      <c r="CK145" s="89"/>
      <c r="CL145" s="89"/>
      <c r="CM145" s="89"/>
      <c r="CN145" s="89"/>
      <c r="CO145" s="89"/>
      <c r="CP145" s="89"/>
      <c r="CQ145" s="89"/>
      <c r="CR145" s="89"/>
      <c r="CS145" s="89"/>
      <c r="CT145" s="89"/>
      <c r="CU145" s="89"/>
      <c r="CV145" s="89" t="s">
        <v>581</v>
      </c>
      <c r="CW145" s="89"/>
      <c r="CX145" s="89"/>
      <c r="CY145" s="89"/>
      <c r="CZ145" s="89"/>
      <c r="DA145" s="89"/>
      <c r="DB145" s="89"/>
      <c r="DC145" s="89"/>
      <c r="DD145" s="89"/>
      <c r="DE145" s="89"/>
      <c r="DF145" s="89" t="s">
        <v>581</v>
      </c>
      <c r="DG145" s="89" t="s">
        <v>581</v>
      </c>
      <c r="DH145" s="89"/>
      <c r="DI145" s="89"/>
      <c r="DJ145" s="89"/>
      <c r="DK145" s="89" t="s">
        <v>581</v>
      </c>
      <c r="DL145" s="89" t="s">
        <v>586</v>
      </c>
      <c r="DM145" s="89"/>
      <c r="DN145" s="89"/>
      <c r="DO145" s="89"/>
      <c r="DP145" s="89"/>
      <c r="DQ145" s="89"/>
      <c r="DR145" s="89"/>
      <c r="DS145" s="89"/>
      <c r="DT145" s="89"/>
      <c r="DU145" s="89"/>
      <c r="DV145" s="89"/>
      <c r="DW145" s="89"/>
      <c r="DX145" s="89"/>
      <c r="DY145" s="112" t="s">
        <v>953</v>
      </c>
      <c r="DZ145" s="112"/>
      <c r="EA145" s="112" t="s">
        <v>146</v>
      </c>
      <c r="EB145" s="112" t="s">
        <v>273</v>
      </c>
      <c r="EC145" s="112" t="s">
        <v>682</v>
      </c>
      <c r="ED145" s="112"/>
      <c r="EE145" s="112" t="s">
        <v>944</v>
      </c>
      <c r="EF145" s="88"/>
      <c r="EG145" s="2"/>
    </row>
    <row r="146">
      <c r="A146" s="86" t="str">
        <f>CONCATENATE('Results to Statements Mapping'!$B146,'Results to Statements Mapping'!$C146)</f>
        <v>100291</v>
      </c>
      <c r="B146" s="87">
        <v>10029.0</v>
      </c>
      <c r="C146" s="88">
        <v>1.0</v>
      </c>
      <c r="D146" s="89"/>
      <c r="E146" s="89"/>
      <c r="F146" s="89"/>
      <c r="G146" s="89"/>
      <c r="H146" s="89" t="s">
        <v>581</v>
      </c>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t="s">
        <v>581</v>
      </c>
      <c r="BO146" s="89"/>
      <c r="BP146" s="89"/>
      <c r="BQ146" s="89" t="s">
        <v>581</v>
      </c>
      <c r="BR146" s="89"/>
      <c r="BS146" s="89"/>
      <c r="BT146" s="89"/>
      <c r="BU146" s="89"/>
      <c r="BV146" s="89"/>
      <c r="BW146" s="89"/>
      <c r="BX146" s="89"/>
      <c r="BY146" s="89"/>
      <c r="BZ146" s="89"/>
      <c r="CA146" s="89"/>
      <c r="CB146" s="89"/>
      <c r="CC146" s="89"/>
      <c r="CD146" s="89"/>
      <c r="CE146" s="89"/>
      <c r="CF146" s="89"/>
      <c r="CG146" s="89"/>
      <c r="CH146" s="89" t="s">
        <v>581</v>
      </c>
      <c r="CI146" s="89"/>
      <c r="CJ146" s="89"/>
      <c r="CK146" s="89"/>
      <c r="CL146" s="89"/>
      <c r="CM146" s="89"/>
      <c r="CN146" s="89"/>
      <c r="CO146" s="89"/>
      <c r="CP146" s="89"/>
      <c r="CQ146" s="89"/>
      <c r="CR146" s="89"/>
      <c r="CS146" s="89"/>
      <c r="CT146" s="89"/>
      <c r="CU146" s="89"/>
      <c r="CV146" s="89"/>
      <c r="CW146" s="89"/>
      <c r="CX146" s="89"/>
      <c r="CY146" s="89"/>
      <c r="CZ146" s="89"/>
      <c r="DA146" s="89"/>
      <c r="DB146" s="89"/>
      <c r="DC146" s="89"/>
      <c r="DD146" s="89"/>
      <c r="DE146" s="89"/>
      <c r="DF146" s="89"/>
      <c r="DG146" s="89" t="s">
        <v>581</v>
      </c>
      <c r="DH146" s="89"/>
      <c r="DI146" s="89" t="s">
        <v>581</v>
      </c>
      <c r="DJ146" s="89"/>
      <c r="DK146" s="89"/>
      <c r="DL146" s="89"/>
      <c r="DM146" s="89"/>
      <c r="DN146" s="89"/>
      <c r="DO146" s="89"/>
      <c r="DP146" s="89"/>
      <c r="DQ146" s="89"/>
      <c r="DR146" s="89"/>
      <c r="DS146" s="89"/>
      <c r="DT146" s="89"/>
      <c r="DU146" s="89"/>
      <c r="DV146" s="89"/>
      <c r="DW146" s="89"/>
      <c r="DX146" s="89"/>
      <c r="DY146" s="112" t="s">
        <v>955</v>
      </c>
      <c r="DZ146" s="112"/>
      <c r="EA146" s="112" t="s">
        <v>146</v>
      </c>
      <c r="EB146" s="112" t="s">
        <v>273</v>
      </c>
      <c r="EC146" s="112" t="s">
        <v>816</v>
      </c>
      <c r="ED146" s="112"/>
      <c r="EE146" s="112"/>
      <c r="EF146" s="88"/>
      <c r="EG146" s="2"/>
    </row>
    <row r="147">
      <c r="A147" s="86" t="str">
        <f>CONCATENATE('Results to Statements Mapping'!$B147,'Results to Statements Mapping'!$C147)</f>
        <v>100292</v>
      </c>
      <c r="B147" s="87">
        <v>10029.0</v>
      </c>
      <c r="C147" s="88">
        <v>2.0</v>
      </c>
      <c r="D147" s="89"/>
      <c r="E147" s="89"/>
      <c r="F147" s="89"/>
      <c r="G147" s="89"/>
      <c r="H147" s="89" t="s">
        <v>581</v>
      </c>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t="s">
        <v>581</v>
      </c>
      <c r="BO147" s="89"/>
      <c r="BP147" s="89"/>
      <c r="BQ147" s="89" t="s">
        <v>581</v>
      </c>
      <c r="BR147" s="89"/>
      <c r="BS147" s="89"/>
      <c r="BT147" s="89"/>
      <c r="BU147" s="89"/>
      <c r="BV147" s="89"/>
      <c r="BW147" s="89"/>
      <c r="BX147" s="89"/>
      <c r="BY147" s="89"/>
      <c r="BZ147" s="89"/>
      <c r="CA147" s="89"/>
      <c r="CB147" s="89"/>
      <c r="CC147" s="89"/>
      <c r="CD147" s="89"/>
      <c r="CE147" s="89"/>
      <c r="CF147" s="89"/>
      <c r="CG147" s="89"/>
      <c r="CH147" s="89" t="s">
        <v>581</v>
      </c>
      <c r="CI147" s="89"/>
      <c r="CJ147" s="89"/>
      <c r="CK147" s="89"/>
      <c r="CL147" s="89"/>
      <c r="CM147" s="89"/>
      <c r="CN147" s="89"/>
      <c r="CO147" s="89"/>
      <c r="CP147" s="89"/>
      <c r="CQ147" s="89"/>
      <c r="CR147" s="89"/>
      <c r="CS147" s="89"/>
      <c r="CT147" s="89"/>
      <c r="CU147" s="89"/>
      <c r="CV147" s="89"/>
      <c r="CW147" s="89"/>
      <c r="CX147" s="89"/>
      <c r="CY147" s="89"/>
      <c r="CZ147" s="89"/>
      <c r="DA147" s="89"/>
      <c r="DB147" s="89"/>
      <c r="DC147" s="89"/>
      <c r="DD147" s="89"/>
      <c r="DE147" s="89"/>
      <c r="DF147" s="89"/>
      <c r="DG147" s="89" t="s">
        <v>586</v>
      </c>
      <c r="DH147" s="89"/>
      <c r="DI147" s="89" t="s">
        <v>581</v>
      </c>
      <c r="DJ147" s="89"/>
      <c r="DK147" s="89"/>
      <c r="DL147" s="89"/>
      <c r="DM147" s="89"/>
      <c r="DN147" s="89"/>
      <c r="DO147" s="89"/>
      <c r="DP147" s="89"/>
      <c r="DQ147" s="89"/>
      <c r="DR147" s="89"/>
      <c r="DS147" s="89"/>
      <c r="DT147" s="89"/>
      <c r="DU147" s="89"/>
      <c r="DV147" s="89"/>
      <c r="DW147" s="89"/>
      <c r="DX147" s="89"/>
      <c r="DY147" s="112" t="s">
        <v>955</v>
      </c>
      <c r="DZ147" s="112"/>
      <c r="EA147" s="112" t="s">
        <v>146</v>
      </c>
      <c r="EB147" s="112" t="s">
        <v>273</v>
      </c>
      <c r="EC147" s="112" t="s">
        <v>816</v>
      </c>
      <c r="ED147" s="112"/>
      <c r="EE147" s="112"/>
      <c r="EF147" s="88"/>
      <c r="EG147" s="2"/>
    </row>
    <row r="148">
      <c r="A148" s="86" t="str">
        <f>CONCATENATE('Results to Statements Mapping'!$B148,'Results to Statements Mapping'!$C148)</f>
        <v>100321</v>
      </c>
      <c r="B148" s="87">
        <v>10032.0</v>
      </c>
      <c r="C148" s="88">
        <v>1.0</v>
      </c>
      <c r="D148" s="89"/>
      <c r="E148" s="89"/>
      <c r="F148" s="89"/>
      <c r="G148" s="89"/>
      <c r="H148" s="89" t="s">
        <v>581</v>
      </c>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t="s">
        <v>581</v>
      </c>
      <c r="BO148" s="89"/>
      <c r="BP148" s="89"/>
      <c r="BQ148" s="89" t="s">
        <v>581</v>
      </c>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c r="CV148" s="89"/>
      <c r="CW148" s="89"/>
      <c r="CX148" s="89"/>
      <c r="CY148" s="89"/>
      <c r="CZ148" s="89"/>
      <c r="DA148" s="89"/>
      <c r="DB148" s="89" t="s">
        <v>581</v>
      </c>
      <c r="DC148" s="89" t="s">
        <v>581</v>
      </c>
      <c r="DD148" s="89"/>
      <c r="DE148" s="89"/>
      <c r="DF148" s="89" t="s">
        <v>581</v>
      </c>
      <c r="DG148" s="89" t="s">
        <v>581</v>
      </c>
      <c r="DH148" s="89"/>
      <c r="DI148" s="89"/>
      <c r="DJ148" s="89"/>
      <c r="DK148" s="89"/>
      <c r="DL148" s="89"/>
      <c r="DM148" s="89"/>
      <c r="DN148" s="89"/>
      <c r="DO148" s="89"/>
      <c r="DP148" s="89"/>
      <c r="DQ148" s="89"/>
      <c r="DR148" s="89"/>
      <c r="DS148" s="89"/>
      <c r="DT148" s="89"/>
      <c r="DU148" s="89"/>
      <c r="DV148" s="89"/>
      <c r="DW148" s="89"/>
      <c r="DX148" s="89"/>
      <c r="DY148" s="112" t="s">
        <v>956</v>
      </c>
      <c r="DZ148" s="112"/>
      <c r="EA148" s="112" t="s">
        <v>146</v>
      </c>
      <c r="EB148" s="112" t="s">
        <v>273</v>
      </c>
      <c r="EC148" s="112" t="s">
        <v>710</v>
      </c>
      <c r="ED148" s="112"/>
      <c r="EE148" s="112"/>
      <c r="EF148" s="88"/>
      <c r="EG148" s="2"/>
    </row>
    <row r="149">
      <c r="A149" s="86" t="str">
        <f>CONCATENATE('Results to Statements Mapping'!$B149,'Results to Statements Mapping'!$C149)</f>
        <v>100331</v>
      </c>
      <c r="B149" s="87">
        <v>10033.0</v>
      </c>
      <c r="C149" s="88">
        <v>1.0</v>
      </c>
      <c r="D149" s="89"/>
      <c r="E149" s="89"/>
      <c r="F149" s="89"/>
      <c r="G149" s="89"/>
      <c r="H149" s="89" t="s">
        <v>581</v>
      </c>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t="s">
        <v>581</v>
      </c>
      <c r="BO149" s="89"/>
      <c r="BP149" s="89"/>
      <c r="BQ149" s="89" t="s">
        <v>581</v>
      </c>
      <c r="BR149" s="89"/>
      <c r="BS149" s="89"/>
      <c r="BT149" s="89"/>
      <c r="BU149" s="89"/>
      <c r="BV149" s="89"/>
      <c r="BW149" s="89"/>
      <c r="BX149" s="89"/>
      <c r="BY149" s="89"/>
      <c r="BZ149" s="89"/>
      <c r="CA149" s="89"/>
      <c r="CB149" s="89"/>
      <c r="CC149" s="89"/>
      <c r="CD149" s="89"/>
      <c r="CE149" s="89"/>
      <c r="CF149" s="89"/>
      <c r="CG149" s="89"/>
      <c r="CH149" s="89" t="s">
        <v>581</v>
      </c>
      <c r="CI149" s="89"/>
      <c r="CJ149" s="89"/>
      <c r="CK149" s="89"/>
      <c r="CL149" s="89"/>
      <c r="CM149" s="89"/>
      <c r="CN149" s="89"/>
      <c r="CO149" s="89"/>
      <c r="CP149" s="89"/>
      <c r="CQ149" s="89"/>
      <c r="CR149" s="89"/>
      <c r="CS149" s="89"/>
      <c r="CT149" s="89"/>
      <c r="CU149" s="89"/>
      <c r="CV149" s="89"/>
      <c r="CW149" s="89"/>
      <c r="CX149" s="89"/>
      <c r="CY149" s="89"/>
      <c r="CZ149" s="89"/>
      <c r="DA149" s="89"/>
      <c r="DB149" s="89"/>
      <c r="DC149" s="89"/>
      <c r="DD149" s="89"/>
      <c r="DE149" s="89"/>
      <c r="DF149" s="89"/>
      <c r="DG149" s="89"/>
      <c r="DH149" s="89"/>
      <c r="DI149" s="89" t="s">
        <v>581</v>
      </c>
      <c r="DJ149" s="89"/>
      <c r="DK149" s="89"/>
      <c r="DL149" s="89"/>
      <c r="DM149" s="89"/>
      <c r="DN149" s="89"/>
      <c r="DO149" s="89"/>
      <c r="DP149" s="89"/>
      <c r="DQ149" s="89"/>
      <c r="DR149" s="89"/>
      <c r="DS149" s="89"/>
      <c r="DT149" s="89"/>
      <c r="DU149" s="89"/>
      <c r="DV149" s="89"/>
      <c r="DW149" s="89"/>
      <c r="DX149" s="89"/>
      <c r="DY149" s="112" t="s">
        <v>957</v>
      </c>
      <c r="DZ149" s="112"/>
      <c r="EA149" s="112" t="s">
        <v>146</v>
      </c>
      <c r="EB149" s="112" t="s">
        <v>273</v>
      </c>
      <c r="EC149" s="112" t="s">
        <v>724</v>
      </c>
      <c r="ED149" s="112"/>
      <c r="EE149" s="112" t="s">
        <v>958</v>
      </c>
      <c r="EF149" s="88"/>
      <c r="EG149" s="2"/>
    </row>
    <row r="150">
      <c r="A150" s="86" t="str">
        <f>CONCATENATE('Results to Statements Mapping'!$B150,'Results to Statements Mapping'!$C150)</f>
        <v>100332</v>
      </c>
      <c r="B150" s="87">
        <v>10033.0</v>
      </c>
      <c r="C150" s="88">
        <v>2.0</v>
      </c>
      <c r="D150" s="89"/>
      <c r="E150" s="89"/>
      <c r="F150" s="89"/>
      <c r="G150" s="89"/>
      <c r="H150" s="89" t="s">
        <v>581</v>
      </c>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t="s">
        <v>581</v>
      </c>
      <c r="BO150" s="89"/>
      <c r="BP150" s="89"/>
      <c r="BQ150" s="89" t="s">
        <v>581</v>
      </c>
      <c r="BR150" s="89"/>
      <c r="BS150" s="89"/>
      <c r="BT150" s="89"/>
      <c r="BU150" s="89"/>
      <c r="BV150" s="89"/>
      <c r="BW150" s="89"/>
      <c r="BX150" s="89"/>
      <c r="BY150" s="89"/>
      <c r="BZ150" s="89"/>
      <c r="CA150" s="89"/>
      <c r="CB150" s="89"/>
      <c r="CC150" s="89"/>
      <c r="CD150" s="89"/>
      <c r="CE150" s="89"/>
      <c r="CF150" s="89"/>
      <c r="CG150" s="89"/>
      <c r="CH150" s="89" t="s">
        <v>586</v>
      </c>
      <c r="CI150" s="89"/>
      <c r="CJ150" s="89"/>
      <c r="CK150" s="89"/>
      <c r="CL150" s="89"/>
      <c r="CM150" s="89"/>
      <c r="CN150" s="89"/>
      <c r="CO150" s="89"/>
      <c r="CP150" s="89"/>
      <c r="CQ150" s="89"/>
      <c r="CR150" s="89"/>
      <c r="CS150" s="89"/>
      <c r="CT150" s="89"/>
      <c r="CU150" s="89"/>
      <c r="CV150" s="89"/>
      <c r="CW150" s="89"/>
      <c r="CX150" s="89"/>
      <c r="CY150" s="89"/>
      <c r="CZ150" s="89"/>
      <c r="DA150" s="89"/>
      <c r="DB150" s="89"/>
      <c r="DC150" s="89"/>
      <c r="DD150" s="89" t="s">
        <v>581</v>
      </c>
      <c r="DE150" s="89"/>
      <c r="DF150" s="89"/>
      <c r="DG150" s="89"/>
      <c r="DH150" s="89"/>
      <c r="DI150" s="89" t="s">
        <v>581</v>
      </c>
      <c r="DJ150" s="89"/>
      <c r="DK150" s="89"/>
      <c r="DL150" s="89"/>
      <c r="DM150" s="89"/>
      <c r="DN150" s="89"/>
      <c r="DO150" s="89"/>
      <c r="DP150" s="89"/>
      <c r="DQ150" s="89"/>
      <c r="DR150" s="89"/>
      <c r="DS150" s="89"/>
      <c r="DT150" s="89"/>
      <c r="DU150" s="89"/>
      <c r="DV150" s="89"/>
      <c r="DW150" s="89"/>
      <c r="DX150" s="89"/>
      <c r="DY150" s="112" t="s">
        <v>957</v>
      </c>
      <c r="DZ150" s="112"/>
      <c r="EA150" s="112" t="s">
        <v>146</v>
      </c>
      <c r="EB150" s="112" t="s">
        <v>273</v>
      </c>
      <c r="EC150" s="112" t="s">
        <v>724</v>
      </c>
      <c r="ED150" s="112"/>
      <c r="EE150" s="112" t="s">
        <v>959</v>
      </c>
      <c r="EF150" s="88"/>
      <c r="EG150" s="2"/>
    </row>
    <row r="151">
      <c r="A151" s="86" t="str">
        <f>CONCATENATE('Results to Statements Mapping'!$B151,'Results to Statements Mapping'!$C151)</f>
        <v>100341</v>
      </c>
      <c r="B151" s="87">
        <v>10034.0</v>
      </c>
      <c r="C151" s="88">
        <v>1.0</v>
      </c>
      <c r="D151" s="89"/>
      <c r="E151" s="89"/>
      <c r="F151" s="89"/>
      <c r="G151" s="89"/>
      <c r="H151" s="89" t="s">
        <v>581</v>
      </c>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t="s">
        <v>581</v>
      </c>
      <c r="BO151" s="89"/>
      <c r="BP151" s="89"/>
      <c r="BQ151" s="89"/>
      <c r="BR151" s="89"/>
      <c r="BS151" s="89" t="s">
        <v>581</v>
      </c>
      <c r="BT151" s="89"/>
      <c r="BU151" s="89"/>
      <c r="BV151" s="89"/>
      <c r="BW151" s="89" t="s">
        <v>586</v>
      </c>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c r="CV151" s="89"/>
      <c r="CW151" s="89"/>
      <c r="CX151" s="89"/>
      <c r="CY151" s="89"/>
      <c r="CZ151" s="89"/>
      <c r="DA151" s="89"/>
      <c r="DB151" s="89"/>
      <c r="DC151" s="89"/>
      <c r="DD151" s="89"/>
      <c r="DE151" s="89"/>
      <c r="DF151" s="89" t="s">
        <v>581</v>
      </c>
      <c r="DG151" s="89" t="s">
        <v>581</v>
      </c>
      <c r="DH151" s="89"/>
      <c r="DI151" s="89"/>
      <c r="DJ151" s="89" t="s">
        <v>581</v>
      </c>
      <c r="DK151" s="89"/>
      <c r="DL151" s="89"/>
      <c r="DM151" s="89"/>
      <c r="DN151" s="89"/>
      <c r="DO151" s="89"/>
      <c r="DP151" s="89"/>
      <c r="DQ151" s="89"/>
      <c r="DR151" s="89"/>
      <c r="DS151" s="89"/>
      <c r="DT151" s="89"/>
      <c r="DU151" s="89"/>
      <c r="DV151" s="89"/>
      <c r="DW151" s="89"/>
      <c r="DX151" s="89"/>
      <c r="DY151" s="112" t="s">
        <v>960</v>
      </c>
      <c r="DZ151" s="112"/>
      <c r="EA151" s="112" t="s">
        <v>622</v>
      </c>
      <c r="EB151" s="112" t="s">
        <v>273</v>
      </c>
      <c r="EC151" s="112" t="s">
        <v>406</v>
      </c>
      <c r="ED151" s="112"/>
      <c r="EE151" s="112"/>
      <c r="EF151" s="88"/>
      <c r="EG151" s="2"/>
    </row>
    <row r="152">
      <c r="A152" s="86" t="str">
        <f>CONCATENATE('Results to Statements Mapping'!$B152,'Results to Statements Mapping'!$C152)</f>
        <v>100342</v>
      </c>
      <c r="B152" s="87">
        <v>10034.0</v>
      </c>
      <c r="C152" s="88">
        <v>2.0</v>
      </c>
      <c r="D152" s="89"/>
      <c r="E152" s="89"/>
      <c r="F152" s="89"/>
      <c r="G152" s="89"/>
      <c r="H152" s="89" t="s">
        <v>581</v>
      </c>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t="s">
        <v>581</v>
      </c>
      <c r="BO152" s="89"/>
      <c r="BP152" s="89"/>
      <c r="BQ152" s="89"/>
      <c r="BR152" s="89"/>
      <c r="BS152" s="89"/>
      <c r="BT152" s="89" t="s">
        <v>581</v>
      </c>
      <c r="BU152" s="89"/>
      <c r="BV152" s="89"/>
      <c r="BW152" s="89" t="s">
        <v>586</v>
      </c>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c r="CV152" s="89"/>
      <c r="CW152" s="89"/>
      <c r="CX152" s="89"/>
      <c r="CY152" s="89"/>
      <c r="CZ152" s="89"/>
      <c r="DA152" s="89"/>
      <c r="DB152" s="89"/>
      <c r="DC152" s="89"/>
      <c r="DD152" s="89"/>
      <c r="DE152" s="89"/>
      <c r="DF152" s="89" t="s">
        <v>581</v>
      </c>
      <c r="DG152" s="89" t="s">
        <v>581</v>
      </c>
      <c r="DH152" s="89"/>
      <c r="DI152" s="89"/>
      <c r="DJ152" s="89" t="s">
        <v>581</v>
      </c>
      <c r="DK152" s="89"/>
      <c r="DL152" s="89"/>
      <c r="DM152" s="89"/>
      <c r="DN152" s="89"/>
      <c r="DO152" s="89"/>
      <c r="DP152" s="89"/>
      <c r="DQ152" s="89"/>
      <c r="DR152" s="89"/>
      <c r="DS152" s="89"/>
      <c r="DT152" s="89"/>
      <c r="DU152" s="89"/>
      <c r="DV152" s="89"/>
      <c r="DW152" s="89"/>
      <c r="DX152" s="89"/>
      <c r="DY152" s="112" t="s">
        <v>960</v>
      </c>
      <c r="DZ152" s="112"/>
      <c r="EA152" s="112" t="s">
        <v>635</v>
      </c>
      <c r="EB152" s="112" t="s">
        <v>273</v>
      </c>
      <c r="EC152" s="112" t="s">
        <v>406</v>
      </c>
      <c r="ED152" s="112"/>
      <c r="EE152" s="112"/>
      <c r="EF152" s="88"/>
      <c r="EG152" s="2"/>
    </row>
    <row r="153">
      <c r="A153" s="86" t="str">
        <f>CONCATENATE('Results to Statements Mapping'!$B153,'Results to Statements Mapping'!$C153)</f>
        <v>100351</v>
      </c>
      <c r="B153" s="87">
        <v>10035.0</v>
      </c>
      <c r="C153" s="88">
        <v>1.0</v>
      </c>
      <c r="D153" s="89"/>
      <c r="E153" s="89"/>
      <c r="F153" s="89"/>
      <c r="G153" s="89"/>
      <c r="H153" s="89" t="s">
        <v>581</v>
      </c>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t="s">
        <v>581</v>
      </c>
      <c r="BO153" s="89"/>
      <c r="BP153" s="89"/>
      <c r="BQ153" s="89"/>
      <c r="BR153" s="89"/>
      <c r="BS153" s="89" t="s">
        <v>581</v>
      </c>
      <c r="BT153" s="89"/>
      <c r="BU153" s="89"/>
      <c r="BV153" s="89"/>
      <c r="BW153" s="89" t="s">
        <v>581</v>
      </c>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c r="CV153" s="89"/>
      <c r="CW153" s="89"/>
      <c r="CX153" s="89"/>
      <c r="CY153" s="89"/>
      <c r="CZ153" s="89"/>
      <c r="DA153" s="89"/>
      <c r="DB153" s="89"/>
      <c r="DC153" s="89"/>
      <c r="DD153" s="89"/>
      <c r="DE153" s="89"/>
      <c r="DF153" s="89" t="s">
        <v>581</v>
      </c>
      <c r="DG153" s="89"/>
      <c r="DH153" s="89"/>
      <c r="DI153" s="89"/>
      <c r="DJ153" s="89"/>
      <c r="DK153" s="89"/>
      <c r="DL153" s="89"/>
      <c r="DM153" s="89"/>
      <c r="DN153" s="89"/>
      <c r="DO153" s="89"/>
      <c r="DP153" s="89"/>
      <c r="DQ153" s="89"/>
      <c r="DR153" s="89"/>
      <c r="DS153" s="89"/>
      <c r="DT153" s="89"/>
      <c r="DU153" s="89"/>
      <c r="DV153" s="89"/>
      <c r="DW153" s="89"/>
      <c r="DX153" s="89"/>
      <c r="DY153" s="112" t="s">
        <v>961</v>
      </c>
      <c r="DZ153" s="112"/>
      <c r="EA153" s="112" t="s">
        <v>622</v>
      </c>
      <c r="EB153" s="112" t="s">
        <v>273</v>
      </c>
      <c r="EC153" s="112" t="s">
        <v>838</v>
      </c>
      <c r="ED153" s="112"/>
      <c r="EE153" s="112"/>
      <c r="EF153" s="88"/>
      <c r="EG153" s="2"/>
    </row>
    <row r="154">
      <c r="A154" s="86" t="str">
        <f>CONCATENATE('Results to Statements Mapping'!$B154,'Results to Statements Mapping'!$C154)</f>
        <v>100352</v>
      </c>
      <c r="B154" s="87">
        <v>10035.0</v>
      </c>
      <c r="C154" s="88">
        <v>2.0</v>
      </c>
      <c r="D154" s="89"/>
      <c r="E154" s="89"/>
      <c r="F154" s="89"/>
      <c r="G154" s="89"/>
      <c r="H154" s="89" t="s">
        <v>581</v>
      </c>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t="s">
        <v>581</v>
      </c>
      <c r="BO154" s="89"/>
      <c r="BP154" s="89"/>
      <c r="BQ154" s="89"/>
      <c r="BR154" s="89"/>
      <c r="BS154" s="89"/>
      <c r="BT154" s="89" t="s">
        <v>581</v>
      </c>
      <c r="BU154" s="89"/>
      <c r="BV154" s="89"/>
      <c r="BW154" s="89" t="s">
        <v>581</v>
      </c>
      <c r="BX154" s="89"/>
      <c r="BY154" s="89"/>
      <c r="BZ154" s="89"/>
      <c r="CA154" s="89"/>
      <c r="CB154" s="89"/>
      <c r="CC154" s="89"/>
      <c r="CD154" s="89"/>
      <c r="CE154" s="89"/>
      <c r="CF154" s="89"/>
      <c r="CG154" s="89"/>
      <c r="CH154" s="89"/>
      <c r="CI154" s="89"/>
      <c r="CJ154" s="89"/>
      <c r="CK154" s="89"/>
      <c r="CL154" s="89"/>
      <c r="CM154" s="89"/>
      <c r="CN154" s="89"/>
      <c r="CO154" s="89"/>
      <c r="CP154" s="89"/>
      <c r="CQ154" s="89"/>
      <c r="CR154" s="89"/>
      <c r="CS154" s="89"/>
      <c r="CT154" s="89"/>
      <c r="CU154" s="89"/>
      <c r="CV154" s="89"/>
      <c r="CW154" s="89"/>
      <c r="CX154" s="89"/>
      <c r="CY154" s="89"/>
      <c r="CZ154" s="89"/>
      <c r="DA154" s="89"/>
      <c r="DB154" s="89"/>
      <c r="DC154" s="89"/>
      <c r="DD154" s="89"/>
      <c r="DE154" s="89"/>
      <c r="DF154" s="89" t="s">
        <v>581</v>
      </c>
      <c r="DG154" s="89"/>
      <c r="DH154" s="89"/>
      <c r="DI154" s="89"/>
      <c r="DJ154" s="89"/>
      <c r="DK154" s="89"/>
      <c r="DL154" s="89"/>
      <c r="DM154" s="89"/>
      <c r="DN154" s="89"/>
      <c r="DO154" s="89"/>
      <c r="DP154" s="89"/>
      <c r="DQ154" s="89"/>
      <c r="DR154" s="89"/>
      <c r="DS154" s="89"/>
      <c r="DT154" s="89"/>
      <c r="DU154" s="89"/>
      <c r="DV154" s="89"/>
      <c r="DW154" s="89"/>
      <c r="DX154" s="89"/>
      <c r="DY154" s="112" t="s">
        <v>961</v>
      </c>
      <c r="DZ154" s="112"/>
      <c r="EA154" s="112" t="s">
        <v>635</v>
      </c>
      <c r="EB154" s="112" t="s">
        <v>273</v>
      </c>
      <c r="EC154" s="112" t="s">
        <v>838</v>
      </c>
      <c r="ED154" s="112"/>
      <c r="EE154" s="112"/>
      <c r="EF154" s="88"/>
      <c r="EG154" s="2"/>
    </row>
    <row r="155">
      <c r="A155" s="86" t="str">
        <f>CONCATENATE('Results to Statements Mapping'!$B155,'Results to Statements Mapping'!$C155)</f>
        <v>100361</v>
      </c>
      <c r="B155" s="87">
        <v>10036.0</v>
      </c>
      <c r="C155" s="88">
        <v>1.0</v>
      </c>
      <c r="D155" s="89"/>
      <c r="E155" s="89"/>
      <c r="F155" s="89"/>
      <c r="G155" s="89"/>
      <c r="H155" s="89" t="s">
        <v>581</v>
      </c>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t="s">
        <v>581</v>
      </c>
      <c r="BM155" s="89"/>
      <c r="BN155" s="89"/>
      <c r="BO155" s="89"/>
      <c r="BP155" s="89"/>
      <c r="BQ155" s="89" t="s">
        <v>581</v>
      </c>
      <c r="BR155" s="89"/>
      <c r="BS155" s="89"/>
      <c r="BT155" s="89"/>
      <c r="BU155" s="89"/>
      <c r="BV155" s="89"/>
      <c r="BW155" s="89"/>
      <c r="BX155" s="89"/>
      <c r="BY155" s="89"/>
      <c r="BZ155" s="89"/>
      <c r="CA155" s="89"/>
      <c r="CB155" s="89"/>
      <c r="CC155" s="89"/>
      <c r="CD155" s="89"/>
      <c r="CE155" s="89"/>
      <c r="CF155" s="89"/>
      <c r="CG155" s="89"/>
      <c r="CH155" s="89" t="s">
        <v>581</v>
      </c>
      <c r="CI155" s="89"/>
      <c r="CJ155" s="89"/>
      <c r="CK155" s="89"/>
      <c r="CL155" s="89"/>
      <c r="CM155" s="89"/>
      <c r="CN155" s="89"/>
      <c r="CO155" s="89"/>
      <c r="CP155" s="89"/>
      <c r="CQ155" s="89"/>
      <c r="CR155" s="89"/>
      <c r="CS155" s="89"/>
      <c r="CT155" s="89"/>
      <c r="CU155" s="89"/>
      <c r="CV155" s="89"/>
      <c r="CW155" s="89"/>
      <c r="CX155" s="89"/>
      <c r="CY155" s="89"/>
      <c r="CZ155" s="89"/>
      <c r="DA155" s="89"/>
      <c r="DB155" s="89"/>
      <c r="DC155" s="89"/>
      <c r="DD155" s="89"/>
      <c r="DE155" s="89"/>
      <c r="DF155" s="89"/>
      <c r="DG155" s="89"/>
      <c r="DH155" s="89"/>
      <c r="DI155" s="89"/>
      <c r="DJ155" s="89"/>
      <c r="DK155" s="89"/>
      <c r="DL155" s="89"/>
      <c r="DM155" s="89"/>
      <c r="DN155" s="89"/>
      <c r="DO155" s="89"/>
      <c r="DP155" s="89"/>
      <c r="DQ155" s="89"/>
      <c r="DR155" s="89"/>
      <c r="DS155" s="89"/>
      <c r="DT155" s="89"/>
      <c r="DU155" s="89"/>
      <c r="DV155" s="89"/>
      <c r="DW155" s="89"/>
      <c r="DX155" s="89"/>
      <c r="DY155" s="112" t="s">
        <v>962</v>
      </c>
      <c r="DZ155" s="112"/>
      <c r="EA155" s="112" t="s">
        <v>146</v>
      </c>
      <c r="EB155" s="112" t="s">
        <v>270</v>
      </c>
      <c r="EC155" s="112" t="s">
        <v>845</v>
      </c>
      <c r="ED155" s="112"/>
      <c r="EE155" s="112"/>
      <c r="EF155" s="88"/>
      <c r="EG155" s="2"/>
      <c r="EH155" s="2"/>
      <c r="EI155" s="2"/>
      <c r="EJ155" s="2"/>
      <c r="EK155" s="2"/>
      <c r="EL155" s="2"/>
      <c r="EM155" s="2"/>
      <c r="EN155" s="2"/>
      <c r="EO155" s="2"/>
      <c r="EP155" s="2"/>
      <c r="EQ155" s="2"/>
      <c r="ER155" s="2"/>
      <c r="ES155" s="2"/>
      <c r="ET155" s="2"/>
    </row>
    <row r="156">
      <c r="A156" s="86" t="str">
        <f>CONCATENATE('Results to Statements Mapping'!$B156,'Results to Statements Mapping'!$C156)</f>
        <v>100362</v>
      </c>
      <c r="B156" s="87">
        <v>10036.0</v>
      </c>
      <c r="C156" s="88">
        <v>2.0</v>
      </c>
      <c r="D156" s="89"/>
      <c r="E156" s="89"/>
      <c r="F156" s="89"/>
      <c r="G156" s="89"/>
      <c r="H156" s="89" t="s">
        <v>581</v>
      </c>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t="s">
        <v>581</v>
      </c>
      <c r="BO156" s="89"/>
      <c r="BP156" s="89"/>
      <c r="BQ156" s="89" t="s">
        <v>581</v>
      </c>
      <c r="BR156" s="89"/>
      <c r="BS156" s="89"/>
      <c r="BT156" s="89"/>
      <c r="BU156" s="89"/>
      <c r="BV156" s="89"/>
      <c r="BW156" s="89"/>
      <c r="BX156" s="89"/>
      <c r="BY156" s="89"/>
      <c r="BZ156" s="89"/>
      <c r="CA156" s="89"/>
      <c r="CB156" s="89"/>
      <c r="CC156" s="89"/>
      <c r="CD156" s="89"/>
      <c r="CE156" s="89"/>
      <c r="CF156" s="89"/>
      <c r="CG156" s="89"/>
      <c r="CH156" s="89" t="s">
        <v>581</v>
      </c>
      <c r="CI156" s="89"/>
      <c r="CJ156" s="89"/>
      <c r="CK156" s="89"/>
      <c r="CL156" s="89"/>
      <c r="CM156" s="89"/>
      <c r="CN156" s="89"/>
      <c r="CO156" s="89"/>
      <c r="CP156" s="89"/>
      <c r="CQ156" s="89"/>
      <c r="CR156" s="89"/>
      <c r="CS156" s="89"/>
      <c r="CT156" s="89"/>
      <c r="CU156" s="89"/>
      <c r="CV156" s="89"/>
      <c r="CW156" s="89"/>
      <c r="CX156" s="89"/>
      <c r="CY156" s="89"/>
      <c r="CZ156" s="89"/>
      <c r="DA156" s="89"/>
      <c r="DB156" s="89"/>
      <c r="DC156" s="89"/>
      <c r="DD156" s="89"/>
      <c r="DE156" s="89"/>
      <c r="DF156" s="89"/>
      <c r="DG156" s="89"/>
      <c r="DH156" s="89"/>
      <c r="DI156" s="89"/>
      <c r="DJ156" s="89"/>
      <c r="DK156" s="89"/>
      <c r="DL156" s="89"/>
      <c r="DM156" s="89"/>
      <c r="DN156" s="89"/>
      <c r="DO156" s="89"/>
      <c r="DP156" s="89"/>
      <c r="DQ156" s="89"/>
      <c r="DR156" s="89"/>
      <c r="DS156" s="89"/>
      <c r="DT156" s="89"/>
      <c r="DU156" s="89"/>
      <c r="DV156" s="89"/>
      <c r="DW156" s="89"/>
      <c r="DX156" s="89"/>
      <c r="DY156" s="112" t="s">
        <v>963</v>
      </c>
      <c r="DZ156" s="112"/>
      <c r="EA156" s="112" t="s">
        <v>146</v>
      </c>
      <c r="EB156" s="112" t="s">
        <v>273</v>
      </c>
      <c r="EC156" s="112" t="s">
        <v>845</v>
      </c>
      <c r="ED156" s="112"/>
      <c r="EE156" s="112"/>
      <c r="EF156" s="88"/>
      <c r="EG156" s="2"/>
      <c r="EH156" s="2"/>
      <c r="EI156" s="2"/>
      <c r="EJ156" s="2"/>
      <c r="EK156" s="2"/>
      <c r="EL156" s="2"/>
      <c r="EM156" s="2"/>
      <c r="EN156" s="2"/>
      <c r="EO156" s="2"/>
      <c r="EP156" s="2"/>
      <c r="EQ156" s="2"/>
      <c r="ER156" s="2"/>
      <c r="ES156" s="2"/>
      <c r="ET156" s="2"/>
    </row>
    <row r="157">
      <c r="A157" s="86" t="str">
        <f>CONCATENATE('Results to Statements Mapping'!$B157,'Results to Statements Mapping'!$C157)</f>
        <v>100363</v>
      </c>
      <c r="B157" s="87">
        <v>10036.0</v>
      </c>
      <c r="C157" s="88">
        <v>3.0</v>
      </c>
      <c r="D157" s="89"/>
      <c r="E157" s="89"/>
      <c r="F157" s="89"/>
      <c r="G157" s="89"/>
      <c r="H157" s="89" t="s">
        <v>581</v>
      </c>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t="s">
        <v>581</v>
      </c>
      <c r="BP157" s="89"/>
      <c r="BQ157" s="89"/>
      <c r="BR157" s="89"/>
      <c r="BS157" s="89"/>
      <c r="BT157" s="89"/>
      <c r="BU157" s="89"/>
      <c r="BV157" s="89"/>
      <c r="BW157" s="89"/>
      <c r="BX157" s="89"/>
      <c r="BY157" s="89"/>
      <c r="BZ157" s="89"/>
      <c r="CA157" s="89"/>
      <c r="CB157" s="89"/>
      <c r="CC157" s="89"/>
      <c r="CD157" s="89"/>
      <c r="CE157" s="89"/>
      <c r="CF157" s="89"/>
      <c r="CG157" s="89"/>
      <c r="CH157" s="89" t="s">
        <v>581</v>
      </c>
      <c r="CI157" s="89"/>
      <c r="CJ157" s="89"/>
      <c r="CK157" s="89"/>
      <c r="CL157" s="89"/>
      <c r="CM157" s="89"/>
      <c r="CN157" s="89"/>
      <c r="CO157" s="89"/>
      <c r="CP157" s="89"/>
      <c r="CQ157" s="89"/>
      <c r="CR157" s="89"/>
      <c r="CS157" s="89"/>
      <c r="CT157" s="89"/>
      <c r="CU157" s="89"/>
      <c r="CV157" s="89"/>
      <c r="CW157" s="89"/>
      <c r="CX157" s="89"/>
      <c r="CY157" s="89"/>
      <c r="CZ157" s="89"/>
      <c r="DA157" s="89"/>
      <c r="DB157" s="89"/>
      <c r="DC157" s="89"/>
      <c r="DD157" s="89"/>
      <c r="DE157" s="89" t="s">
        <v>586</v>
      </c>
      <c r="DF157" s="89"/>
      <c r="DG157" s="89"/>
      <c r="DH157" s="89"/>
      <c r="DI157" s="89"/>
      <c r="DJ157" s="89"/>
      <c r="DK157" s="89"/>
      <c r="DL157" s="89"/>
      <c r="DM157" s="89"/>
      <c r="DN157" s="89"/>
      <c r="DO157" s="89"/>
      <c r="DP157" s="89"/>
      <c r="DQ157" s="89"/>
      <c r="DR157" s="89"/>
      <c r="DS157" s="89" t="s">
        <v>581</v>
      </c>
      <c r="DT157" s="89"/>
      <c r="DU157" s="89"/>
      <c r="DV157" s="89"/>
      <c r="DW157" s="89"/>
      <c r="DX157" s="89"/>
      <c r="DY157" s="112" t="s">
        <v>964</v>
      </c>
      <c r="DZ157" s="112"/>
      <c r="EA157" s="112" t="s">
        <v>146</v>
      </c>
      <c r="EB157" s="112" t="s">
        <v>965</v>
      </c>
      <c r="EC157" s="112" t="s">
        <v>845</v>
      </c>
      <c r="ED157" s="112"/>
      <c r="EE157" s="112"/>
      <c r="EF157" s="88"/>
      <c r="EG157" s="2"/>
      <c r="EH157" s="2"/>
      <c r="EI157" s="2"/>
      <c r="EJ157" s="2"/>
      <c r="EK157" s="2"/>
      <c r="EL157" s="2"/>
      <c r="EM157" s="2"/>
      <c r="EN157" s="2"/>
      <c r="EO157" s="2"/>
      <c r="EP157" s="2"/>
      <c r="EQ157" s="2"/>
      <c r="ER157" s="2"/>
      <c r="ES157" s="2"/>
      <c r="ET157" s="2"/>
    </row>
    <row r="158">
      <c r="A158" s="86" t="str">
        <f>CONCATENATE('Results to Statements Mapping'!$B158,'Results to Statements Mapping'!$C158)</f>
        <v>100364</v>
      </c>
      <c r="B158" s="114">
        <v>10036.0</v>
      </c>
      <c r="C158" s="88">
        <v>4.0</v>
      </c>
      <c r="D158" s="89"/>
      <c r="E158" s="89"/>
      <c r="F158" s="89"/>
      <c r="G158" s="89"/>
      <c r="H158" s="89" t="s">
        <v>581</v>
      </c>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t="s">
        <v>581</v>
      </c>
      <c r="BQ158" s="89"/>
      <c r="BR158" s="89"/>
      <c r="BS158" s="89"/>
      <c r="BT158" s="89"/>
      <c r="BU158" s="89"/>
      <c r="BV158" s="89"/>
      <c r="BW158" s="89"/>
      <c r="BX158" s="89"/>
      <c r="BY158" s="89"/>
      <c r="BZ158" s="89"/>
      <c r="CA158" s="89"/>
      <c r="CB158" s="89"/>
      <c r="CC158" s="89"/>
      <c r="CD158" s="89"/>
      <c r="CE158" s="89"/>
      <c r="CF158" s="89"/>
      <c r="CG158" s="89"/>
      <c r="CH158" s="89" t="s">
        <v>581</v>
      </c>
      <c r="CI158" s="89"/>
      <c r="CJ158" s="89"/>
      <c r="CK158" s="89"/>
      <c r="CL158" s="89"/>
      <c r="CM158" s="89"/>
      <c r="CN158" s="89"/>
      <c r="CO158" s="89"/>
      <c r="CP158" s="89"/>
      <c r="CQ158" s="89"/>
      <c r="CR158" s="89"/>
      <c r="CS158" s="89"/>
      <c r="CT158" s="89"/>
      <c r="CU158" s="89"/>
      <c r="CV158" s="89"/>
      <c r="CW158" s="89"/>
      <c r="CX158" s="89"/>
      <c r="CY158" s="89"/>
      <c r="CZ158" s="89"/>
      <c r="DA158" s="89"/>
      <c r="DB158" s="89"/>
      <c r="DC158" s="89"/>
      <c r="DD158" s="89"/>
      <c r="DE158" s="89"/>
      <c r="DF158" s="89"/>
      <c r="DG158" s="89"/>
      <c r="DH158" s="89"/>
      <c r="DI158" s="89"/>
      <c r="DJ158" s="89"/>
      <c r="DK158" s="89"/>
      <c r="DL158" s="89"/>
      <c r="DM158" s="89"/>
      <c r="DN158" s="89"/>
      <c r="DO158" s="89"/>
      <c r="DP158" s="89"/>
      <c r="DQ158" s="89"/>
      <c r="DR158" s="89"/>
      <c r="DS158" s="89"/>
      <c r="DT158" s="89"/>
      <c r="DU158" s="89"/>
      <c r="DV158" s="89" t="s">
        <v>581</v>
      </c>
      <c r="DW158" s="89"/>
      <c r="DX158" s="89"/>
      <c r="DY158" s="86" t="s">
        <v>966</v>
      </c>
      <c r="DZ158" s="86"/>
      <c r="EA158" s="86" t="s">
        <v>146</v>
      </c>
      <c r="EB158" s="112" t="s">
        <v>278</v>
      </c>
      <c r="EC158" s="112" t="s">
        <v>845</v>
      </c>
      <c r="ED158" s="86"/>
      <c r="EE158" s="86"/>
      <c r="EF158" s="88"/>
      <c r="EG158" s="2"/>
      <c r="EH158" s="2"/>
      <c r="EI158" s="2"/>
      <c r="EJ158" s="2"/>
      <c r="EK158" s="2"/>
      <c r="EL158" s="2"/>
      <c r="EM158" s="2"/>
      <c r="EN158" s="2"/>
      <c r="EO158" s="2"/>
      <c r="EP158" s="2"/>
      <c r="EQ158" s="2"/>
      <c r="ER158" s="2"/>
      <c r="ES158" s="2"/>
      <c r="ET158" s="2"/>
    </row>
    <row r="159">
      <c r="A159" s="86" t="str">
        <f>CONCATENATE('Results to Statements Mapping'!$B159,'Results to Statements Mapping'!$C159)</f>
        <v>100371</v>
      </c>
      <c r="B159" s="87">
        <v>10037.0</v>
      </c>
      <c r="C159" s="88">
        <v>1.0</v>
      </c>
      <c r="D159" s="89"/>
      <c r="E159" s="89"/>
      <c r="F159" s="89"/>
      <c r="G159" s="89"/>
      <c r="H159" s="89" t="s">
        <v>581</v>
      </c>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t="s">
        <v>581</v>
      </c>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9"/>
      <c r="CS159" s="89"/>
      <c r="CT159" s="89"/>
      <c r="CU159" s="89"/>
      <c r="CV159" s="89"/>
      <c r="CW159" s="89"/>
      <c r="CX159" s="89"/>
      <c r="CY159" s="89"/>
      <c r="CZ159" s="89"/>
      <c r="DA159" s="89"/>
      <c r="DB159" s="89"/>
      <c r="DC159" s="89"/>
      <c r="DD159" s="89"/>
      <c r="DE159" s="89"/>
      <c r="DF159" s="89"/>
      <c r="DG159" s="89"/>
      <c r="DH159" s="89"/>
      <c r="DI159" s="89"/>
      <c r="DJ159" s="89"/>
      <c r="DK159" s="89"/>
      <c r="DL159" s="89"/>
      <c r="DM159" s="89"/>
      <c r="DN159" s="89"/>
      <c r="DO159" s="89"/>
      <c r="DP159" s="89"/>
      <c r="DQ159" s="89" t="s">
        <v>581</v>
      </c>
      <c r="DR159" s="89"/>
      <c r="DS159" s="89"/>
      <c r="DT159" s="89"/>
      <c r="DU159" s="89"/>
      <c r="DV159" s="89"/>
      <c r="DW159" s="89"/>
      <c r="DX159" s="89"/>
      <c r="DY159" s="112" t="s">
        <v>967</v>
      </c>
      <c r="DZ159" s="112"/>
      <c r="EA159" s="112" t="s">
        <v>146</v>
      </c>
      <c r="EB159" s="112" t="s">
        <v>937</v>
      </c>
      <c r="EC159" s="112" t="s">
        <v>645</v>
      </c>
      <c r="ED159" s="112" t="s">
        <v>968</v>
      </c>
      <c r="EE159" s="112" t="s">
        <v>969</v>
      </c>
      <c r="EF159" s="88"/>
      <c r="EG159" s="2"/>
      <c r="EH159" s="2"/>
      <c r="EI159" s="2"/>
      <c r="EJ159" s="2"/>
      <c r="EK159" s="2"/>
      <c r="EL159" s="2"/>
      <c r="EM159" s="2"/>
      <c r="EN159" s="2"/>
      <c r="EO159" s="2"/>
      <c r="EP159" s="2"/>
      <c r="EQ159" s="2"/>
      <c r="ER159" s="2"/>
      <c r="ES159" s="2"/>
      <c r="ET159" s="2"/>
    </row>
    <row r="160">
      <c r="A160" s="86" t="str">
        <f>CONCATENATE('Results to Statements Mapping'!$B160,'Results to Statements Mapping'!$C160)</f>
        <v>100372</v>
      </c>
      <c r="B160" s="87">
        <v>10037.0</v>
      </c>
      <c r="C160" s="88">
        <v>2.0</v>
      </c>
      <c r="D160" s="89"/>
      <c r="E160" s="89"/>
      <c r="F160" s="89"/>
      <c r="G160" s="89"/>
      <c r="H160" s="89" t="s">
        <v>581</v>
      </c>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t="s">
        <v>581</v>
      </c>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9"/>
      <c r="CS160" s="89"/>
      <c r="CT160" s="89"/>
      <c r="CU160" s="89"/>
      <c r="CV160" s="89"/>
      <c r="CW160" s="89"/>
      <c r="CX160" s="89"/>
      <c r="CY160" s="89"/>
      <c r="CZ160" s="89"/>
      <c r="DA160" s="89"/>
      <c r="DB160" s="89"/>
      <c r="DC160" s="89"/>
      <c r="DD160" s="89"/>
      <c r="DE160" s="89"/>
      <c r="DF160" s="89"/>
      <c r="DG160" s="89"/>
      <c r="DH160" s="89"/>
      <c r="DI160" s="89"/>
      <c r="DJ160" s="89"/>
      <c r="DK160" s="89"/>
      <c r="DL160" s="89"/>
      <c r="DM160" s="89"/>
      <c r="DN160" s="89"/>
      <c r="DO160" s="89"/>
      <c r="DP160" s="89"/>
      <c r="DQ160" s="89" t="s">
        <v>581</v>
      </c>
      <c r="DR160" s="89"/>
      <c r="DS160" s="89"/>
      <c r="DT160" s="89"/>
      <c r="DU160" s="89"/>
      <c r="DV160" s="89"/>
      <c r="DW160" s="89"/>
      <c r="DX160" s="89"/>
      <c r="DY160" s="112" t="s">
        <v>970</v>
      </c>
      <c r="DZ160" s="112"/>
      <c r="EA160" s="112"/>
      <c r="EB160" s="112" t="s">
        <v>270</v>
      </c>
      <c r="EC160" s="112" t="s">
        <v>645</v>
      </c>
      <c r="ED160" s="112"/>
      <c r="EE160" s="112"/>
      <c r="EF160" s="88"/>
      <c r="EG160" s="2"/>
      <c r="EH160" s="2"/>
      <c r="EI160" s="2"/>
      <c r="EJ160" s="2"/>
      <c r="EK160" s="2"/>
      <c r="EL160" s="2"/>
      <c r="EM160" s="2"/>
      <c r="EN160" s="2"/>
      <c r="EO160" s="2"/>
      <c r="EP160" s="2"/>
      <c r="EQ160" s="2"/>
      <c r="ER160" s="2"/>
      <c r="ES160" s="2"/>
      <c r="ET160" s="2"/>
    </row>
    <row r="161">
      <c r="A161" s="86" t="str">
        <f>CONCATENATE('Results to Statements Mapping'!$B161,'Results to Statements Mapping'!$C161)</f>
        <v>100373</v>
      </c>
      <c r="B161" s="87">
        <v>10037.0</v>
      </c>
      <c r="C161" s="88">
        <v>3.0</v>
      </c>
      <c r="D161" s="89"/>
      <c r="E161" s="89"/>
      <c r="F161" s="89"/>
      <c r="G161" s="89"/>
      <c r="H161" s="89" t="s">
        <v>581</v>
      </c>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t="s">
        <v>581</v>
      </c>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9"/>
      <c r="CS161" s="89"/>
      <c r="CT161" s="89"/>
      <c r="CU161" s="89"/>
      <c r="CV161" s="89"/>
      <c r="CW161" s="89"/>
      <c r="CX161" s="89"/>
      <c r="CY161" s="89"/>
      <c r="CZ161" s="89"/>
      <c r="DA161" s="89"/>
      <c r="DB161" s="89"/>
      <c r="DC161" s="89"/>
      <c r="DD161" s="89"/>
      <c r="DE161" s="89"/>
      <c r="DF161" s="89"/>
      <c r="DG161" s="89"/>
      <c r="DH161" s="89"/>
      <c r="DI161" s="89"/>
      <c r="DJ161" s="89"/>
      <c r="DK161" s="89"/>
      <c r="DL161" s="89"/>
      <c r="DM161" s="89"/>
      <c r="DN161" s="89"/>
      <c r="DO161" s="89"/>
      <c r="DP161" s="89"/>
      <c r="DQ161" s="89" t="s">
        <v>581</v>
      </c>
      <c r="DR161" s="89"/>
      <c r="DS161" s="89"/>
      <c r="DT161" s="89"/>
      <c r="DU161" s="89"/>
      <c r="DV161" s="89"/>
      <c r="DW161" s="89"/>
      <c r="DX161" s="89"/>
      <c r="DY161" s="112" t="s">
        <v>971</v>
      </c>
      <c r="DZ161" s="112"/>
      <c r="EA161" s="112"/>
      <c r="EB161" s="112" t="s">
        <v>271</v>
      </c>
      <c r="EC161" s="112" t="s">
        <v>645</v>
      </c>
      <c r="ED161" s="112"/>
      <c r="EE161" s="112"/>
      <c r="EF161" s="88"/>
      <c r="EG161" s="2"/>
      <c r="EH161" s="2"/>
      <c r="EI161" s="2"/>
      <c r="EJ161" s="2"/>
      <c r="EK161" s="2"/>
      <c r="EL161" s="2"/>
      <c r="EM161" s="2"/>
      <c r="EN161" s="2"/>
      <c r="EO161" s="2"/>
      <c r="EP161" s="2"/>
      <c r="EQ161" s="2"/>
      <c r="ER161" s="2"/>
      <c r="ES161" s="2"/>
      <c r="ET161" s="2"/>
    </row>
    <row r="162">
      <c r="A162" s="86" t="str">
        <f>CONCATENATE('Results to Statements Mapping'!$B162,'Results to Statements Mapping'!$C162)</f>
        <v>100374</v>
      </c>
      <c r="B162" s="87">
        <v>10037.0</v>
      </c>
      <c r="C162" s="88">
        <v>4.0</v>
      </c>
      <c r="D162" s="89"/>
      <c r="E162" s="89"/>
      <c r="F162" s="89"/>
      <c r="G162" s="89"/>
      <c r="H162" s="89" t="s">
        <v>581</v>
      </c>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t="s">
        <v>581</v>
      </c>
      <c r="BO162" s="89"/>
      <c r="BP162" s="89"/>
      <c r="BQ162" s="89"/>
      <c r="BR162" s="89"/>
      <c r="BS162" s="89"/>
      <c r="BT162" s="89"/>
      <c r="BU162" s="89"/>
      <c r="BV162" s="89"/>
      <c r="BW162" s="89"/>
      <c r="BX162" s="89"/>
      <c r="BY162" s="89"/>
      <c r="BZ162" s="89"/>
      <c r="CA162" s="89"/>
      <c r="CB162" s="89"/>
      <c r="CC162" s="89"/>
      <c r="CD162" s="89"/>
      <c r="CE162" s="89"/>
      <c r="CF162" s="89"/>
      <c r="CG162" s="89"/>
      <c r="CH162" s="89"/>
      <c r="CI162" s="89"/>
      <c r="CJ162" s="89"/>
      <c r="CK162" s="89"/>
      <c r="CL162" s="89"/>
      <c r="CM162" s="89"/>
      <c r="CN162" s="89"/>
      <c r="CO162" s="89"/>
      <c r="CP162" s="89"/>
      <c r="CQ162" s="89"/>
      <c r="CR162" s="89"/>
      <c r="CS162" s="89"/>
      <c r="CT162" s="89"/>
      <c r="CU162" s="89"/>
      <c r="CV162" s="89"/>
      <c r="CW162" s="89"/>
      <c r="CX162" s="89"/>
      <c r="CY162" s="89"/>
      <c r="CZ162" s="89"/>
      <c r="DA162" s="89"/>
      <c r="DB162" s="89"/>
      <c r="DC162" s="89"/>
      <c r="DD162" s="89"/>
      <c r="DE162" s="89"/>
      <c r="DF162" s="89"/>
      <c r="DG162" s="89"/>
      <c r="DH162" s="89"/>
      <c r="DI162" s="89"/>
      <c r="DJ162" s="89"/>
      <c r="DK162" s="89"/>
      <c r="DL162" s="89"/>
      <c r="DM162" s="89"/>
      <c r="DN162" s="89"/>
      <c r="DO162" s="89"/>
      <c r="DP162" s="89"/>
      <c r="DQ162" s="89" t="s">
        <v>581</v>
      </c>
      <c r="DR162" s="89"/>
      <c r="DS162" s="89"/>
      <c r="DT162" s="89"/>
      <c r="DU162" s="89"/>
      <c r="DV162" s="89"/>
      <c r="DW162" s="89"/>
      <c r="DX162" s="89"/>
      <c r="DY162" s="112" t="s">
        <v>972</v>
      </c>
      <c r="DZ162" s="112"/>
      <c r="EA162" s="112"/>
      <c r="EB162" s="112" t="s">
        <v>273</v>
      </c>
      <c r="EC162" s="112" t="s">
        <v>645</v>
      </c>
      <c r="ED162" s="112"/>
      <c r="EE162" s="112"/>
      <c r="EF162" s="88"/>
      <c r="EG162" s="2"/>
      <c r="EH162" s="2"/>
      <c r="EI162" s="2"/>
      <c r="EJ162" s="2"/>
      <c r="EK162" s="2"/>
      <c r="EL162" s="2"/>
      <c r="EM162" s="2"/>
      <c r="EN162" s="2"/>
      <c r="EO162" s="2"/>
      <c r="EP162" s="2"/>
      <c r="EQ162" s="2"/>
      <c r="ER162" s="2"/>
      <c r="ES162" s="2"/>
      <c r="ET162" s="2"/>
    </row>
    <row r="163">
      <c r="A163" s="86" t="str">
        <f>CONCATENATE('Results to Statements Mapping'!$B163,'Results to Statements Mapping'!$C163)</f>
        <v>100375</v>
      </c>
      <c r="B163" s="114">
        <v>10037.0</v>
      </c>
      <c r="C163" s="88">
        <v>5.0</v>
      </c>
      <c r="D163" s="89"/>
      <c r="E163" s="89"/>
      <c r="F163" s="89"/>
      <c r="G163" s="89"/>
      <c r="H163" s="89" t="s">
        <v>581</v>
      </c>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t="s">
        <v>581</v>
      </c>
      <c r="BQ163" s="89"/>
      <c r="BR163" s="89"/>
      <c r="BS163" s="89"/>
      <c r="BT163" s="89"/>
      <c r="BU163" s="89"/>
      <c r="BV163" s="89"/>
      <c r="BW163" s="89"/>
      <c r="BX163" s="89"/>
      <c r="BY163" s="89"/>
      <c r="BZ163" s="89"/>
      <c r="CA163" s="89"/>
      <c r="CB163" s="89"/>
      <c r="CC163" s="89"/>
      <c r="CD163" s="89"/>
      <c r="CE163" s="89"/>
      <c r="CF163" s="89"/>
      <c r="CG163" s="89"/>
      <c r="CH163" s="89"/>
      <c r="CI163" s="89"/>
      <c r="CJ163" s="89"/>
      <c r="CK163" s="89"/>
      <c r="CL163" s="89"/>
      <c r="CM163" s="89"/>
      <c r="CN163" s="89"/>
      <c r="CO163" s="89"/>
      <c r="CP163" s="89"/>
      <c r="CQ163" s="89"/>
      <c r="CR163" s="89"/>
      <c r="CS163" s="89"/>
      <c r="CT163" s="89"/>
      <c r="CU163" s="89"/>
      <c r="CV163" s="89"/>
      <c r="CW163" s="89"/>
      <c r="CX163" s="89"/>
      <c r="CY163" s="89"/>
      <c r="CZ163" s="89"/>
      <c r="DA163" s="89"/>
      <c r="DB163" s="89"/>
      <c r="DC163" s="89"/>
      <c r="DD163" s="89"/>
      <c r="DE163" s="89"/>
      <c r="DF163" s="89"/>
      <c r="DG163" s="89"/>
      <c r="DH163" s="89"/>
      <c r="DI163" s="89"/>
      <c r="DJ163" s="89"/>
      <c r="DK163" s="89"/>
      <c r="DL163" s="89"/>
      <c r="DM163" s="89"/>
      <c r="DN163" s="89"/>
      <c r="DO163" s="89"/>
      <c r="DP163" s="89"/>
      <c r="DQ163" s="89" t="s">
        <v>581</v>
      </c>
      <c r="DR163" s="89"/>
      <c r="DS163" s="89"/>
      <c r="DT163" s="89"/>
      <c r="DU163" s="89"/>
      <c r="DV163" s="89"/>
      <c r="DW163" s="89"/>
      <c r="DX163" s="89"/>
      <c r="DY163" s="86" t="s">
        <v>973</v>
      </c>
      <c r="DZ163" s="86"/>
      <c r="EA163" s="86"/>
      <c r="EB163" s="119" t="s">
        <v>278</v>
      </c>
      <c r="EC163" s="119" t="s">
        <v>645</v>
      </c>
      <c r="ED163" s="86"/>
      <c r="EE163" s="86"/>
      <c r="EF163" s="88"/>
      <c r="EG163" s="2"/>
      <c r="EH163" s="2"/>
      <c r="EI163" s="2"/>
      <c r="EJ163" s="2"/>
      <c r="EK163" s="2"/>
      <c r="EL163" s="2"/>
      <c r="EM163" s="2"/>
      <c r="EN163" s="2"/>
      <c r="EO163" s="2"/>
      <c r="EP163" s="2"/>
      <c r="EQ163" s="2"/>
      <c r="ER163" s="2"/>
      <c r="ES163" s="2"/>
      <c r="ET163" s="2"/>
    </row>
    <row r="164">
      <c r="A164" s="86" t="str">
        <f>CONCATENATE('Results to Statements Mapping'!$B164,'Results to Statements Mapping'!$C164)</f>
        <v>100381</v>
      </c>
      <c r="B164" s="87">
        <v>10038.0</v>
      </c>
      <c r="C164" s="88">
        <v>1.0</v>
      </c>
      <c r="D164" s="89"/>
      <c r="E164" s="89"/>
      <c r="F164" s="89"/>
      <c r="G164" s="89"/>
      <c r="H164" s="89" t="s">
        <v>581</v>
      </c>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t="s">
        <v>581</v>
      </c>
      <c r="BK164" s="89"/>
      <c r="BL164" s="89"/>
      <c r="BM164" s="89"/>
      <c r="BN164" s="89"/>
      <c r="BO164" s="89"/>
      <c r="BP164" s="89"/>
      <c r="BQ164" s="89" t="s">
        <v>581</v>
      </c>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9"/>
      <c r="CS164" s="89"/>
      <c r="CT164" s="89"/>
      <c r="CU164" s="89"/>
      <c r="CV164" s="89"/>
      <c r="CW164" s="89"/>
      <c r="CX164" s="89"/>
      <c r="CY164" s="89"/>
      <c r="CZ164" s="89"/>
      <c r="DA164" s="89"/>
      <c r="DB164" s="89"/>
      <c r="DC164" s="89"/>
      <c r="DD164" s="89"/>
      <c r="DE164" s="89"/>
      <c r="DF164" s="89"/>
      <c r="DG164" s="89"/>
      <c r="DH164" s="89"/>
      <c r="DI164" s="89"/>
      <c r="DJ164" s="89"/>
      <c r="DK164" s="89"/>
      <c r="DL164" s="89"/>
      <c r="DM164" s="89"/>
      <c r="DN164" s="89"/>
      <c r="DO164" s="89" t="s">
        <v>581</v>
      </c>
      <c r="DP164" s="89"/>
      <c r="DQ164" s="89"/>
      <c r="DR164" s="89"/>
      <c r="DS164" s="89"/>
      <c r="DT164" s="89"/>
      <c r="DU164" s="89"/>
      <c r="DV164" s="89"/>
      <c r="DW164" s="89"/>
      <c r="DX164" s="89"/>
      <c r="DY164" s="112" t="s">
        <v>974</v>
      </c>
      <c r="DZ164" s="112"/>
      <c r="EA164" s="112" t="s">
        <v>146</v>
      </c>
      <c r="EB164" s="112" t="s">
        <v>937</v>
      </c>
      <c r="EC164" s="112" t="s">
        <v>859</v>
      </c>
      <c r="ED164" s="112" t="s">
        <v>968</v>
      </c>
      <c r="EE164" s="112" t="s">
        <v>969</v>
      </c>
      <c r="EF164" s="88"/>
      <c r="EG164" s="2"/>
      <c r="EH164" s="2"/>
      <c r="EI164" s="2"/>
      <c r="EJ164" s="2"/>
      <c r="EK164" s="2"/>
      <c r="EL164" s="2"/>
      <c r="EM164" s="2"/>
      <c r="EN164" s="2"/>
      <c r="EO164" s="2"/>
      <c r="EP164" s="2"/>
      <c r="EQ164" s="2"/>
      <c r="ER164" s="2"/>
      <c r="ES164" s="2"/>
      <c r="ET164" s="2"/>
    </row>
    <row r="165">
      <c r="A165" s="86" t="str">
        <f>CONCATENATE('Results to Statements Mapping'!$B165,'Results to Statements Mapping'!$C165)</f>
        <v>100382</v>
      </c>
      <c r="B165" s="87">
        <v>10038.0</v>
      </c>
      <c r="C165" s="88">
        <v>2.0</v>
      </c>
      <c r="D165" s="89"/>
      <c r="E165" s="89"/>
      <c r="F165" s="89"/>
      <c r="G165" s="89"/>
      <c r="H165" s="89" t="s">
        <v>581</v>
      </c>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t="s">
        <v>581</v>
      </c>
      <c r="BM165" s="89"/>
      <c r="BN165" s="89"/>
      <c r="BO165" s="89"/>
      <c r="BP165" s="89"/>
      <c r="BQ165" s="89" t="s">
        <v>581</v>
      </c>
      <c r="BR165" s="89"/>
      <c r="BS165" s="89"/>
      <c r="BT165" s="89"/>
      <c r="BU165" s="89"/>
      <c r="BV165" s="89"/>
      <c r="BW165" s="89"/>
      <c r="BX165" s="89"/>
      <c r="BY165" s="89"/>
      <c r="BZ165" s="89"/>
      <c r="CA165" s="89"/>
      <c r="CB165" s="89"/>
      <c r="CC165" s="89"/>
      <c r="CD165" s="89"/>
      <c r="CE165" s="89"/>
      <c r="CF165" s="89"/>
      <c r="CG165" s="89"/>
      <c r="CH165" s="89"/>
      <c r="CI165" s="89"/>
      <c r="CJ165" s="89"/>
      <c r="CK165" s="89"/>
      <c r="CL165" s="89"/>
      <c r="CM165" s="89"/>
      <c r="CN165" s="89"/>
      <c r="CO165" s="89"/>
      <c r="CP165" s="89"/>
      <c r="CQ165" s="89"/>
      <c r="CR165" s="89"/>
      <c r="CS165" s="89"/>
      <c r="CT165" s="89"/>
      <c r="CU165" s="89"/>
      <c r="CV165" s="89"/>
      <c r="CW165" s="89"/>
      <c r="CX165" s="89"/>
      <c r="CY165" s="89"/>
      <c r="CZ165" s="89"/>
      <c r="DA165" s="89"/>
      <c r="DB165" s="89"/>
      <c r="DC165" s="89"/>
      <c r="DD165" s="89"/>
      <c r="DE165" s="89"/>
      <c r="DF165" s="89"/>
      <c r="DG165" s="89"/>
      <c r="DH165" s="89"/>
      <c r="DI165" s="89"/>
      <c r="DJ165" s="89"/>
      <c r="DK165" s="89"/>
      <c r="DL165" s="89"/>
      <c r="DM165" s="89"/>
      <c r="DN165" s="89"/>
      <c r="DO165" s="89"/>
      <c r="DP165" s="89"/>
      <c r="DQ165" s="89"/>
      <c r="DR165" s="89" t="s">
        <v>581</v>
      </c>
      <c r="DS165" s="89"/>
      <c r="DT165" s="89"/>
      <c r="DU165" s="89"/>
      <c r="DV165" s="89"/>
      <c r="DW165" s="89"/>
      <c r="DX165" s="89"/>
      <c r="DY165" s="112" t="s">
        <v>975</v>
      </c>
      <c r="DZ165" s="112"/>
      <c r="EA165" s="112" t="s">
        <v>146</v>
      </c>
      <c r="EB165" s="112" t="s">
        <v>270</v>
      </c>
      <c r="EC165" s="112" t="s">
        <v>859</v>
      </c>
      <c r="ED165" s="112"/>
      <c r="EE165" s="112"/>
      <c r="EF165" s="88"/>
      <c r="EG165" s="2"/>
    </row>
    <row r="166">
      <c r="A166" s="86" t="str">
        <f>CONCATENATE('Results to Statements Mapping'!$B166,'Results to Statements Mapping'!$C166)</f>
        <v>100383</v>
      </c>
      <c r="B166" s="87">
        <v>10038.0</v>
      </c>
      <c r="C166" s="88">
        <v>3.0</v>
      </c>
      <c r="D166" s="89"/>
      <c r="E166" s="89"/>
      <c r="F166" s="89"/>
      <c r="G166" s="89"/>
      <c r="H166" s="89" t="s">
        <v>581</v>
      </c>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t="s">
        <v>581</v>
      </c>
      <c r="BN166" s="89"/>
      <c r="BO166" s="89"/>
      <c r="BP166" s="89"/>
      <c r="BQ166" s="89" t="s">
        <v>581</v>
      </c>
      <c r="BR166" s="89"/>
      <c r="BS166" s="89"/>
      <c r="BT166" s="89"/>
      <c r="BU166" s="89"/>
      <c r="BV166" s="89"/>
      <c r="BW166" s="89"/>
      <c r="BX166" s="89"/>
      <c r="BY166" s="89"/>
      <c r="BZ166" s="89"/>
      <c r="CA166" s="89"/>
      <c r="CB166" s="89"/>
      <c r="CC166" s="89"/>
      <c r="CD166" s="89"/>
      <c r="CE166" s="89"/>
      <c r="CF166" s="89"/>
      <c r="CG166" s="89"/>
      <c r="CH166" s="89"/>
      <c r="CI166" s="89"/>
      <c r="CJ166" s="89"/>
      <c r="CK166" s="89"/>
      <c r="CL166" s="89"/>
      <c r="CM166" s="89"/>
      <c r="CN166" s="89"/>
      <c r="CO166" s="89"/>
      <c r="CP166" s="89"/>
      <c r="CQ166" s="89"/>
      <c r="CR166" s="89"/>
      <c r="CS166" s="89"/>
      <c r="CT166" s="89"/>
      <c r="CU166" s="89"/>
      <c r="CV166" s="89"/>
      <c r="CW166" s="89"/>
      <c r="CX166" s="89"/>
      <c r="CY166" s="89"/>
      <c r="CZ166" s="89"/>
      <c r="DA166" s="89"/>
      <c r="DB166" s="89"/>
      <c r="DC166" s="89"/>
      <c r="DD166" s="89"/>
      <c r="DE166" s="89"/>
      <c r="DF166" s="89"/>
      <c r="DG166" s="89"/>
      <c r="DH166" s="89"/>
      <c r="DI166" s="89"/>
      <c r="DJ166" s="89"/>
      <c r="DK166" s="89"/>
      <c r="DL166" s="89"/>
      <c r="DM166" s="89"/>
      <c r="DN166" s="89"/>
      <c r="DO166" s="89" t="s">
        <v>581</v>
      </c>
      <c r="DP166" s="89"/>
      <c r="DQ166" s="89"/>
      <c r="DR166" s="89"/>
      <c r="DS166" s="89"/>
      <c r="DT166" s="89"/>
      <c r="DU166" s="89"/>
      <c r="DV166" s="89"/>
      <c r="DW166" s="89"/>
      <c r="DX166" s="89"/>
      <c r="DY166" s="112" t="s">
        <v>976</v>
      </c>
      <c r="DZ166" s="112"/>
      <c r="EA166" s="112" t="s">
        <v>146</v>
      </c>
      <c r="EB166" s="112" t="s">
        <v>271</v>
      </c>
      <c r="EC166" s="112" t="s">
        <v>859</v>
      </c>
      <c r="ED166" s="112"/>
      <c r="EE166" s="112"/>
      <c r="EF166" s="88"/>
      <c r="EG166" s="2"/>
    </row>
    <row r="167">
      <c r="A167" s="86" t="str">
        <f>CONCATENATE('Results to Statements Mapping'!$B167,'Results to Statements Mapping'!$C167)</f>
        <v>100384</v>
      </c>
      <c r="B167" s="87">
        <v>10038.0</v>
      </c>
      <c r="C167" s="88">
        <v>4.0</v>
      </c>
      <c r="D167" s="89"/>
      <c r="E167" s="89"/>
      <c r="F167" s="89"/>
      <c r="G167" s="89"/>
      <c r="H167" s="89" t="s">
        <v>581</v>
      </c>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t="s">
        <v>581</v>
      </c>
      <c r="BO167" s="89"/>
      <c r="BP167" s="89"/>
      <c r="BQ167" s="89" t="s">
        <v>581</v>
      </c>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9"/>
      <c r="CS167" s="89"/>
      <c r="CT167" s="89"/>
      <c r="CU167" s="89"/>
      <c r="CV167" s="89"/>
      <c r="CW167" s="89"/>
      <c r="CX167" s="89"/>
      <c r="CY167" s="89"/>
      <c r="CZ167" s="89"/>
      <c r="DA167" s="89"/>
      <c r="DB167" s="89"/>
      <c r="DC167" s="89"/>
      <c r="DD167" s="89"/>
      <c r="DE167" s="89"/>
      <c r="DF167" s="89"/>
      <c r="DG167" s="89"/>
      <c r="DH167" s="89"/>
      <c r="DI167" s="89"/>
      <c r="DJ167" s="89"/>
      <c r="DK167" s="89"/>
      <c r="DL167" s="89"/>
      <c r="DM167" s="89"/>
      <c r="DN167" s="89"/>
      <c r="DO167" s="89"/>
      <c r="DP167" s="89"/>
      <c r="DQ167" s="89"/>
      <c r="DR167" s="89" t="s">
        <v>581</v>
      </c>
      <c r="DS167" s="89"/>
      <c r="DT167" s="89"/>
      <c r="DU167" s="89"/>
      <c r="DV167" s="89"/>
      <c r="DW167" s="89"/>
      <c r="DX167" s="89"/>
      <c r="DY167" s="112" t="s">
        <v>977</v>
      </c>
      <c r="DZ167" s="112"/>
      <c r="EA167" s="112" t="s">
        <v>146</v>
      </c>
      <c r="EB167" s="112" t="s">
        <v>273</v>
      </c>
      <c r="EC167" s="112" t="s">
        <v>859</v>
      </c>
      <c r="ED167" s="112"/>
      <c r="EE167" s="112"/>
      <c r="EF167" s="88"/>
      <c r="EG167" s="2"/>
    </row>
    <row r="168">
      <c r="A168" s="86" t="str">
        <f>CONCATENATE('Results to Statements Mapping'!$B168,'Results to Statements Mapping'!$C168)</f>
        <v>100385</v>
      </c>
      <c r="B168" s="114">
        <v>10038.0</v>
      </c>
      <c r="C168" s="88">
        <v>5.0</v>
      </c>
      <c r="D168" s="89"/>
      <c r="E168" s="89"/>
      <c r="F168" s="89"/>
      <c r="G168" s="89"/>
      <c r="H168" s="89" t="s">
        <v>581</v>
      </c>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t="s">
        <v>581</v>
      </c>
      <c r="BQ168" s="89" t="s">
        <v>581</v>
      </c>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c r="CV168" s="89"/>
      <c r="CW168" s="89"/>
      <c r="CX168" s="89"/>
      <c r="CY168" s="89"/>
      <c r="CZ168" s="89"/>
      <c r="DA168" s="89"/>
      <c r="DB168" s="89"/>
      <c r="DC168" s="89"/>
      <c r="DD168" s="89"/>
      <c r="DE168" s="89"/>
      <c r="DF168" s="89"/>
      <c r="DG168" s="89"/>
      <c r="DH168" s="89"/>
      <c r="DI168" s="89"/>
      <c r="DJ168" s="89"/>
      <c r="DK168" s="89"/>
      <c r="DL168" s="89"/>
      <c r="DM168" s="89"/>
      <c r="DN168" s="89"/>
      <c r="DO168" s="89" t="s">
        <v>581</v>
      </c>
      <c r="DP168" s="89"/>
      <c r="DQ168" s="89"/>
      <c r="DR168" s="89"/>
      <c r="DS168" s="89"/>
      <c r="DT168" s="89"/>
      <c r="DU168" s="89"/>
      <c r="DV168" s="89"/>
      <c r="DW168" s="89"/>
      <c r="DX168" s="89"/>
      <c r="DY168" s="86" t="s">
        <v>978</v>
      </c>
      <c r="DZ168" s="86"/>
      <c r="EA168" s="86" t="s">
        <v>146</v>
      </c>
      <c r="EB168" s="119" t="s">
        <v>278</v>
      </c>
      <c r="EC168" s="119" t="s">
        <v>859</v>
      </c>
      <c r="ED168" s="86"/>
      <c r="EE168" s="86"/>
      <c r="EF168" s="88"/>
      <c r="EG168" s="2"/>
      <c r="EH168" s="2"/>
      <c r="EI168" s="2"/>
      <c r="EJ168" s="2"/>
      <c r="EK168" s="2"/>
      <c r="EL168" s="2"/>
      <c r="EM168" s="2"/>
      <c r="EN168" s="2"/>
      <c r="EO168" s="2"/>
      <c r="EP168" s="2"/>
      <c r="EQ168" s="2"/>
      <c r="ER168" s="2"/>
      <c r="ES168" s="2"/>
      <c r="ET168" s="2"/>
    </row>
    <row r="169">
      <c r="A169" s="86" t="str">
        <f>CONCATENATE('Results to Statements Mapping'!$B169,'Results to Statements Mapping'!$C169)</f>
        <v>100391</v>
      </c>
      <c r="B169" s="87">
        <v>10039.0</v>
      </c>
      <c r="C169" s="88">
        <v>1.0</v>
      </c>
      <c r="D169" s="89"/>
      <c r="E169" s="89"/>
      <c r="F169" s="89"/>
      <c r="G169" s="89"/>
      <c r="H169" s="89" t="s">
        <v>581</v>
      </c>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t="s">
        <v>581</v>
      </c>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c r="CV169" s="89"/>
      <c r="CW169" s="89"/>
      <c r="CX169" s="89"/>
      <c r="CY169" s="89"/>
      <c r="CZ169" s="89"/>
      <c r="DA169" s="89"/>
      <c r="DB169" s="89"/>
      <c r="DC169" s="89"/>
      <c r="DD169" s="89"/>
      <c r="DE169" s="89"/>
      <c r="DF169" s="89"/>
      <c r="DG169" s="89"/>
      <c r="DH169" s="89"/>
      <c r="DI169" s="89"/>
      <c r="DJ169" s="89"/>
      <c r="DK169" s="89"/>
      <c r="DL169" s="89"/>
      <c r="DM169" s="89"/>
      <c r="DN169" s="89"/>
      <c r="DO169" s="89"/>
      <c r="DP169" s="89" t="s">
        <v>581</v>
      </c>
      <c r="DQ169" s="89"/>
      <c r="DR169" s="89"/>
      <c r="DS169" s="89"/>
      <c r="DT169" s="89"/>
      <c r="DU169" s="89"/>
      <c r="DV169" s="89"/>
      <c r="DW169" s="89"/>
      <c r="DX169" s="89"/>
      <c r="DY169" s="112" t="s">
        <v>979</v>
      </c>
      <c r="DZ169" s="112"/>
      <c r="EA169" s="112" t="s">
        <v>146</v>
      </c>
      <c r="EB169" s="112" t="s">
        <v>937</v>
      </c>
      <c r="EC169" s="112" t="s">
        <v>866</v>
      </c>
      <c r="ED169" s="112"/>
      <c r="EE169" s="112"/>
      <c r="EF169" s="88"/>
      <c r="EG169" s="2"/>
    </row>
    <row r="170">
      <c r="A170" s="86" t="str">
        <f>CONCATENATE('Results to Statements Mapping'!$B170,'Results to Statements Mapping'!$C170)</f>
        <v>100392</v>
      </c>
      <c r="B170" s="87">
        <v>10039.0</v>
      </c>
      <c r="C170" s="88">
        <v>2.0</v>
      </c>
      <c r="D170" s="89"/>
      <c r="E170" s="89"/>
      <c r="F170" s="89"/>
      <c r="G170" s="89"/>
      <c r="H170" s="89" t="s">
        <v>581</v>
      </c>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t="s">
        <v>581</v>
      </c>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c r="CV170" s="89"/>
      <c r="CW170" s="89"/>
      <c r="CX170" s="89"/>
      <c r="CY170" s="89"/>
      <c r="CZ170" s="89"/>
      <c r="DA170" s="89"/>
      <c r="DB170" s="89"/>
      <c r="DC170" s="89"/>
      <c r="DD170" s="89"/>
      <c r="DE170" s="89"/>
      <c r="DF170" s="89"/>
      <c r="DG170" s="89"/>
      <c r="DH170" s="89"/>
      <c r="DI170" s="89"/>
      <c r="DJ170" s="89"/>
      <c r="DK170" s="89"/>
      <c r="DL170" s="89"/>
      <c r="DM170" s="89"/>
      <c r="DN170" s="89"/>
      <c r="DO170" s="89"/>
      <c r="DP170" s="89" t="s">
        <v>581</v>
      </c>
      <c r="DQ170" s="89"/>
      <c r="DR170" s="89"/>
      <c r="DS170" s="89"/>
      <c r="DT170" s="89"/>
      <c r="DU170" s="89"/>
      <c r="DV170" s="89"/>
      <c r="DW170" s="89"/>
      <c r="DX170" s="89"/>
      <c r="DY170" s="112" t="s">
        <v>980</v>
      </c>
      <c r="DZ170" s="112"/>
      <c r="EA170" s="112"/>
      <c r="EB170" s="112" t="s">
        <v>270</v>
      </c>
      <c r="EC170" s="112" t="s">
        <v>866</v>
      </c>
      <c r="ED170" s="112"/>
      <c r="EE170" s="112"/>
      <c r="EF170" s="88"/>
      <c r="EG170" s="2"/>
    </row>
    <row r="171">
      <c r="A171" s="86" t="str">
        <f>CONCATENATE('Results to Statements Mapping'!$B171,'Results to Statements Mapping'!$C171)</f>
        <v>100393</v>
      </c>
      <c r="B171" s="87">
        <v>10039.0</v>
      </c>
      <c r="C171" s="88">
        <v>3.0</v>
      </c>
      <c r="D171" s="89"/>
      <c r="E171" s="89"/>
      <c r="F171" s="89"/>
      <c r="G171" s="89"/>
      <c r="H171" s="89" t="s">
        <v>581</v>
      </c>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t="s">
        <v>581</v>
      </c>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c r="CV171" s="89"/>
      <c r="CW171" s="89"/>
      <c r="CX171" s="89"/>
      <c r="CY171" s="89"/>
      <c r="CZ171" s="89"/>
      <c r="DA171" s="89"/>
      <c r="DB171" s="89"/>
      <c r="DC171" s="89"/>
      <c r="DD171" s="89"/>
      <c r="DE171" s="89"/>
      <c r="DF171" s="89"/>
      <c r="DG171" s="89"/>
      <c r="DH171" s="89"/>
      <c r="DI171" s="89"/>
      <c r="DJ171" s="89"/>
      <c r="DK171" s="89"/>
      <c r="DL171" s="89"/>
      <c r="DM171" s="89"/>
      <c r="DN171" s="89"/>
      <c r="DO171" s="89"/>
      <c r="DP171" s="89" t="s">
        <v>581</v>
      </c>
      <c r="DQ171" s="89"/>
      <c r="DR171" s="89"/>
      <c r="DS171" s="89"/>
      <c r="DT171" s="89"/>
      <c r="DU171" s="89"/>
      <c r="DV171" s="89"/>
      <c r="DW171" s="89"/>
      <c r="DX171" s="89"/>
      <c r="DY171" s="112" t="s">
        <v>981</v>
      </c>
      <c r="DZ171" s="112"/>
      <c r="EA171" s="112"/>
      <c r="EB171" s="112" t="s">
        <v>271</v>
      </c>
      <c r="EC171" s="112" t="s">
        <v>866</v>
      </c>
      <c r="ED171" s="112"/>
      <c r="EE171" s="112"/>
      <c r="EF171" s="88"/>
      <c r="EG171" s="2"/>
    </row>
    <row r="172">
      <c r="A172" s="86" t="str">
        <f>CONCATENATE('Results to Statements Mapping'!$B172,'Results to Statements Mapping'!$C172)</f>
        <v>100394</v>
      </c>
      <c r="B172" s="87">
        <v>10039.0</v>
      </c>
      <c r="C172" s="88">
        <v>4.0</v>
      </c>
      <c r="D172" s="89"/>
      <c r="E172" s="89"/>
      <c r="F172" s="89"/>
      <c r="G172" s="89"/>
      <c r="H172" s="89" t="s">
        <v>581</v>
      </c>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t="s">
        <v>581</v>
      </c>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c r="CV172" s="89"/>
      <c r="CW172" s="89"/>
      <c r="CX172" s="89"/>
      <c r="CY172" s="89"/>
      <c r="CZ172" s="89"/>
      <c r="DA172" s="89"/>
      <c r="DB172" s="89"/>
      <c r="DC172" s="89"/>
      <c r="DD172" s="89"/>
      <c r="DE172" s="89"/>
      <c r="DF172" s="89"/>
      <c r="DG172" s="89"/>
      <c r="DH172" s="89"/>
      <c r="DI172" s="89"/>
      <c r="DJ172" s="89"/>
      <c r="DK172" s="89"/>
      <c r="DL172" s="89"/>
      <c r="DM172" s="89"/>
      <c r="DN172" s="89"/>
      <c r="DO172" s="89"/>
      <c r="DP172" s="89" t="s">
        <v>581</v>
      </c>
      <c r="DQ172" s="89"/>
      <c r="DR172" s="89"/>
      <c r="DS172" s="89"/>
      <c r="DT172" s="89"/>
      <c r="DU172" s="89"/>
      <c r="DV172" s="89"/>
      <c r="DW172" s="89"/>
      <c r="DX172" s="89"/>
      <c r="DY172" s="112" t="s">
        <v>982</v>
      </c>
      <c r="DZ172" s="112"/>
      <c r="EA172" s="112"/>
      <c r="EB172" s="112" t="s">
        <v>273</v>
      </c>
      <c r="EC172" s="112" t="s">
        <v>866</v>
      </c>
      <c r="ED172" s="112"/>
      <c r="EE172" s="112"/>
      <c r="EF172" s="88"/>
      <c r="EG172" s="2"/>
    </row>
    <row r="173">
      <c r="A173" s="86" t="str">
        <f>CONCATENATE('Results to Statements Mapping'!$B173,'Results to Statements Mapping'!$C173)</f>
        <v>100395</v>
      </c>
      <c r="B173" s="120">
        <v>10039.0</v>
      </c>
      <c r="C173" s="88">
        <v>5.0</v>
      </c>
      <c r="D173" s="89"/>
      <c r="E173" s="89"/>
      <c r="F173" s="89"/>
      <c r="G173" s="89"/>
      <c r="H173" s="89" t="s">
        <v>581</v>
      </c>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t="s">
        <v>581</v>
      </c>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c r="CV173" s="89"/>
      <c r="CW173" s="89"/>
      <c r="CX173" s="89"/>
      <c r="CY173" s="89"/>
      <c r="CZ173" s="89"/>
      <c r="DA173" s="89"/>
      <c r="DB173" s="89"/>
      <c r="DC173" s="89"/>
      <c r="DD173" s="89"/>
      <c r="DE173" s="89"/>
      <c r="DF173" s="89"/>
      <c r="DG173" s="89"/>
      <c r="DH173" s="89"/>
      <c r="DI173" s="89"/>
      <c r="DJ173" s="89"/>
      <c r="DK173" s="89"/>
      <c r="DL173" s="89"/>
      <c r="DM173" s="89"/>
      <c r="DN173" s="89"/>
      <c r="DO173" s="89"/>
      <c r="DP173" s="89" t="s">
        <v>581</v>
      </c>
      <c r="DQ173" s="89"/>
      <c r="DR173" s="89"/>
      <c r="DS173" s="89"/>
      <c r="DT173" s="89"/>
      <c r="DU173" s="89"/>
      <c r="DV173" s="89"/>
      <c r="DW173" s="89"/>
      <c r="DX173" s="89"/>
      <c r="DY173" s="86" t="s">
        <v>983</v>
      </c>
      <c r="DZ173" s="86"/>
      <c r="EA173" s="86"/>
      <c r="EB173" s="119" t="s">
        <v>278</v>
      </c>
      <c r="EC173" s="119" t="s">
        <v>866</v>
      </c>
      <c r="ED173" s="86"/>
      <c r="EE173" s="86"/>
      <c r="EF173" s="88"/>
      <c r="EG173" s="2"/>
      <c r="EH173" s="2"/>
      <c r="EI173" s="2"/>
      <c r="EJ173" s="2"/>
      <c r="EK173" s="2"/>
      <c r="EL173" s="2"/>
      <c r="EM173" s="2"/>
      <c r="EN173" s="2"/>
      <c r="EO173" s="2"/>
      <c r="EP173" s="2"/>
      <c r="EQ173" s="2"/>
      <c r="ER173" s="2"/>
      <c r="ES173" s="2"/>
      <c r="ET173" s="2"/>
    </row>
    <row r="174">
      <c r="A174" s="86" t="str">
        <f>CONCATENATE('Results to Statements Mapping'!$B174,'Results to Statements Mapping'!$C174)</f>
        <v>100401</v>
      </c>
      <c r="B174" s="120">
        <v>10040.0</v>
      </c>
      <c r="C174" s="88">
        <v>1.0</v>
      </c>
      <c r="D174" s="89"/>
      <c r="E174" s="89"/>
      <c r="F174" s="89"/>
      <c r="G174" s="89"/>
      <c r="H174" s="89" t="s">
        <v>581</v>
      </c>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t="s">
        <v>581</v>
      </c>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t="s">
        <v>581</v>
      </c>
      <c r="CU174" s="89"/>
      <c r="CV174" s="89"/>
      <c r="CW174" s="89"/>
      <c r="CX174" s="89"/>
      <c r="CY174" s="89"/>
      <c r="CZ174" s="89"/>
      <c r="DA174" s="89"/>
      <c r="DB174" s="89"/>
      <c r="DC174" s="89"/>
      <c r="DD174" s="89"/>
      <c r="DE174" s="89" t="s">
        <v>581</v>
      </c>
      <c r="DF174" s="89"/>
      <c r="DG174" s="89"/>
      <c r="DH174" s="89"/>
      <c r="DI174" s="89"/>
      <c r="DJ174" s="89"/>
      <c r="DK174" s="89"/>
      <c r="DL174" s="89"/>
      <c r="DM174" s="89"/>
      <c r="DN174" s="89"/>
      <c r="DO174" s="89"/>
      <c r="DP174" s="89"/>
      <c r="DQ174" s="89"/>
      <c r="DR174" s="89"/>
      <c r="DS174" s="89"/>
      <c r="DT174" s="89"/>
      <c r="DU174" s="89" t="s">
        <v>581</v>
      </c>
      <c r="DV174" s="89" t="s">
        <v>581</v>
      </c>
      <c r="DW174" s="89"/>
      <c r="DX174" s="89"/>
      <c r="DY174" s="119" t="s">
        <v>984</v>
      </c>
      <c r="DZ174" s="121"/>
      <c r="EA174" s="121"/>
      <c r="EB174" s="121" t="s">
        <v>278</v>
      </c>
      <c r="EC174" s="121" t="s">
        <v>675</v>
      </c>
      <c r="ED174" s="112"/>
      <c r="EE174" s="112"/>
      <c r="EF174" s="88"/>
      <c r="EG174" s="2"/>
    </row>
    <row r="175">
      <c r="A175" s="86" t="str">
        <f>CONCATENATE('Results to Statements Mapping'!$B175,'Results to Statements Mapping'!$C175)</f>
        <v>100402</v>
      </c>
      <c r="B175" s="120">
        <v>10040.0</v>
      </c>
      <c r="C175" s="88">
        <v>2.0</v>
      </c>
      <c r="D175" s="89"/>
      <c r="E175" s="89"/>
      <c r="F175" s="89"/>
      <c r="G175" s="89"/>
      <c r="H175" s="89" t="s">
        <v>581</v>
      </c>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t="s">
        <v>581</v>
      </c>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t="s">
        <v>581</v>
      </c>
      <c r="CU175" s="89"/>
      <c r="CV175" s="89"/>
      <c r="CW175" s="89"/>
      <c r="CX175" s="89"/>
      <c r="CY175" s="89"/>
      <c r="CZ175" s="89"/>
      <c r="DA175" s="89"/>
      <c r="DB175" s="89"/>
      <c r="DC175" s="89"/>
      <c r="DD175" s="89"/>
      <c r="DE175" s="89" t="s">
        <v>581</v>
      </c>
      <c r="DF175" s="89"/>
      <c r="DG175" s="89"/>
      <c r="DH175" s="89"/>
      <c r="DI175" s="89"/>
      <c r="DJ175" s="89"/>
      <c r="DK175" s="89"/>
      <c r="DL175" s="89"/>
      <c r="DM175" s="89"/>
      <c r="DN175" s="89"/>
      <c r="DO175" s="89"/>
      <c r="DP175" s="89"/>
      <c r="DQ175" s="89"/>
      <c r="DR175" s="89"/>
      <c r="DS175" s="89"/>
      <c r="DT175" s="89"/>
      <c r="DU175" s="89" t="s">
        <v>581</v>
      </c>
      <c r="DV175" s="89"/>
      <c r="DW175" s="89" t="s">
        <v>581</v>
      </c>
      <c r="DX175" s="89"/>
      <c r="DY175" s="119" t="s">
        <v>984</v>
      </c>
      <c r="DZ175" s="121"/>
      <c r="EA175" s="121"/>
      <c r="EB175" s="121" t="s">
        <v>278</v>
      </c>
      <c r="EC175" s="121" t="s">
        <v>675</v>
      </c>
      <c r="ED175" s="112"/>
      <c r="EE175" s="112"/>
      <c r="EF175" s="88"/>
      <c r="EG175" s="2"/>
    </row>
    <row r="176">
      <c r="A176" s="86" t="str">
        <f>CONCATENATE('Results to Statements Mapping'!$B176,'Results to Statements Mapping'!$C176)</f>
        <v>100403</v>
      </c>
      <c r="B176" s="120">
        <v>10040.0</v>
      </c>
      <c r="C176" s="88">
        <v>3.0</v>
      </c>
      <c r="D176" s="89"/>
      <c r="E176" s="89"/>
      <c r="F176" s="89"/>
      <c r="G176" s="89"/>
      <c r="H176" s="89" t="s">
        <v>581</v>
      </c>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t="s">
        <v>581</v>
      </c>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t="s">
        <v>581</v>
      </c>
      <c r="CU176" s="89"/>
      <c r="CV176" s="89"/>
      <c r="CW176" s="89"/>
      <c r="CX176" s="89"/>
      <c r="CY176" s="89"/>
      <c r="CZ176" s="89"/>
      <c r="DA176" s="89"/>
      <c r="DB176" s="89"/>
      <c r="DC176" s="89"/>
      <c r="DD176" s="89"/>
      <c r="DE176" s="89" t="s">
        <v>581</v>
      </c>
      <c r="DF176" s="89"/>
      <c r="DG176" s="89"/>
      <c r="DH176" s="89"/>
      <c r="DI176" s="89"/>
      <c r="DJ176" s="89"/>
      <c r="DK176" s="89"/>
      <c r="DL176" s="89"/>
      <c r="DM176" s="89"/>
      <c r="DN176" s="89"/>
      <c r="DO176" s="89"/>
      <c r="DP176" s="89"/>
      <c r="DQ176" s="89"/>
      <c r="DR176" s="89"/>
      <c r="DS176" s="89"/>
      <c r="DT176" s="89"/>
      <c r="DU176" s="89" t="s">
        <v>581</v>
      </c>
      <c r="DV176" s="89"/>
      <c r="DW176" s="89"/>
      <c r="DX176" s="89" t="s">
        <v>581</v>
      </c>
      <c r="DY176" s="119" t="s">
        <v>984</v>
      </c>
      <c r="DZ176" s="121"/>
      <c r="EA176" s="121"/>
      <c r="EB176" s="121" t="s">
        <v>278</v>
      </c>
      <c r="EC176" s="121" t="s">
        <v>675</v>
      </c>
      <c r="ED176" s="112"/>
      <c r="EE176" s="112"/>
      <c r="EF176" s="88"/>
      <c r="EG176" s="2"/>
    </row>
    <row r="177">
      <c r="A177" s="86" t="str">
        <f>CONCATENATE('Results to Statements Mapping'!$B177,'Results to Statements Mapping'!$C177)</f>
        <v>100411</v>
      </c>
      <c r="B177" s="120">
        <v>10041.0</v>
      </c>
      <c r="C177" s="88">
        <v>1.0</v>
      </c>
      <c r="D177" s="89"/>
      <c r="E177" s="89"/>
      <c r="F177" s="89"/>
      <c r="G177" s="89"/>
      <c r="H177" s="89" t="s">
        <v>581</v>
      </c>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t="s">
        <v>581</v>
      </c>
      <c r="BQ177" s="89"/>
      <c r="BR177" s="89"/>
      <c r="BS177" s="89"/>
      <c r="BT177" s="89"/>
      <c r="BU177" s="89"/>
      <c r="BV177" s="89"/>
      <c r="BW177" s="89"/>
      <c r="BX177" s="89" t="s">
        <v>581</v>
      </c>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c r="CV177" s="89"/>
      <c r="CW177" s="89"/>
      <c r="CX177" s="89"/>
      <c r="CY177" s="89"/>
      <c r="CZ177" s="89"/>
      <c r="DA177" s="89"/>
      <c r="DB177" s="89"/>
      <c r="DC177" s="89"/>
      <c r="DD177" s="89"/>
      <c r="DE177" s="89" t="s">
        <v>586</v>
      </c>
      <c r="DF177" s="89"/>
      <c r="DG177" s="89"/>
      <c r="DH177" s="89"/>
      <c r="DI177" s="89"/>
      <c r="DJ177" s="89"/>
      <c r="DK177" s="89"/>
      <c r="DL177" s="89"/>
      <c r="DM177" s="89"/>
      <c r="DN177" s="89"/>
      <c r="DO177" s="89"/>
      <c r="DP177" s="89"/>
      <c r="DQ177" s="89"/>
      <c r="DR177" s="89"/>
      <c r="DS177" s="89"/>
      <c r="DT177" s="89"/>
      <c r="DU177" s="89"/>
      <c r="DV177" s="89" t="s">
        <v>581</v>
      </c>
      <c r="DW177" s="89"/>
      <c r="DX177" s="89"/>
      <c r="DY177" s="119" t="s">
        <v>984</v>
      </c>
      <c r="DZ177" s="86"/>
      <c r="EA177" s="86"/>
      <c r="EB177" s="121" t="s">
        <v>278</v>
      </c>
      <c r="EC177" s="121" t="s">
        <v>985</v>
      </c>
      <c r="ED177" s="86"/>
      <c r="EE177" s="86"/>
      <c r="EF177" s="88"/>
      <c r="EG177" s="2"/>
    </row>
    <row r="178">
      <c r="A178" s="86" t="str">
        <f>CONCATENATE('Results to Statements Mapping'!$B178,'Results to Statements Mapping'!$C178)</f>
        <v>100412</v>
      </c>
      <c r="B178" s="120">
        <v>10041.0</v>
      </c>
      <c r="C178" s="88">
        <v>2.0</v>
      </c>
      <c r="D178" s="89"/>
      <c r="E178" s="89"/>
      <c r="F178" s="89"/>
      <c r="G178" s="89"/>
      <c r="H178" s="89" t="s">
        <v>581</v>
      </c>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t="s">
        <v>581</v>
      </c>
      <c r="BQ178" s="89"/>
      <c r="BR178" s="89"/>
      <c r="BS178" s="89"/>
      <c r="BT178" s="89"/>
      <c r="BU178" s="89"/>
      <c r="BV178" s="89"/>
      <c r="BW178" s="89"/>
      <c r="BX178" s="89" t="s">
        <v>581</v>
      </c>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c r="CV178" s="89"/>
      <c r="CW178" s="89"/>
      <c r="CX178" s="89"/>
      <c r="CY178" s="89"/>
      <c r="CZ178" s="89"/>
      <c r="DA178" s="89"/>
      <c r="DB178" s="89"/>
      <c r="DC178" s="89"/>
      <c r="DD178" s="89"/>
      <c r="DE178" s="89" t="s">
        <v>586</v>
      </c>
      <c r="DF178" s="89"/>
      <c r="DG178" s="89"/>
      <c r="DH178" s="89"/>
      <c r="DI178" s="89"/>
      <c r="DJ178" s="89"/>
      <c r="DK178" s="89"/>
      <c r="DL178" s="89"/>
      <c r="DM178" s="89"/>
      <c r="DN178" s="89"/>
      <c r="DO178" s="89"/>
      <c r="DP178" s="89"/>
      <c r="DQ178" s="89"/>
      <c r="DR178" s="89"/>
      <c r="DS178" s="89"/>
      <c r="DT178" s="89"/>
      <c r="DU178" s="89"/>
      <c r="DV178" s="89"/>
      <c r="DW178" s="89" t="s">
        <v>581</v>
      </c>
      <c r="DX178" s="89"/>
      <c r="DY178" s="119" t="s">
        <v>984</v>
      </c>
      <c r="DZ178" s="86"/>
      <c r="EA178" s="86"/>
      <c r="EB178" s="121" t="s">
        <v>278</v>
      </c>
      <c r="EC178" s="121" t="s">
        <v>985</v>
      </c>
      <c r="ED178" s="86"/>
      <c r="EE178" s="86"/>
      <c r="EF178" s="88"/>
      <c r="EG178" s="2"/>
    </row>
    <row r="179">
      <c r="A179" s="86" t="str">
        <f>CONCATENATE('Results to Statements Mapping'!$B179,'Results to Statements Mapping'!$C179)</f>
        <v>100413</v>
      </c>
      <c r="B179" s="120">
        <v>10041.0</v>
      </c>
      <c r="C179" s="88">
        <v>3.0</v>
      </c>
      <c r="D179" s="89"/>
      <c r="E179" s="89"/>
      <c r="F179" s="89"/>
      <c r="G179" s="89"/>
      <c r="H179" s="89" t="s">
        <v>581</v>
      </c>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c r="BP179" s="89" t="s">
        <v>581</v>
      </c>
      <c r="BQ179" s="89"/>
      <c r="BR179" s="89"/>
      <c r="BS179" s="89"/>
      <c r="BT179" s="89"/>
      <c r="BU179" s="89"/>
      <c r="BV179" s="89"/>
      <c r="BW179" s="89"/>
      <c r="BX179" s="89" t="s">
        <v>581</v>
      </c>
      <c r="BY179" s="89"/>
      <c r="BZ179" s="89"/>
      <c r="CA179" s="89"/>
      <c r="CB179" s="89"/>
      <c r="CC179" s="89"/>
      <c r="CD179" s="89"/>
      <c r="CE179" s="89"/>
      <c r="CF179" s="89"/>
      <c r="CG179" s="89"/>
      <c r="CH179" s="89"/>
      <c r="CI179" s="89"/>
      <c r="CJ179" s="89"/>
      <c r="CK179" s="89"/>
      <c r="CL179" s="89"/>
      <c r="CM179" s="89"/>
      <c r="CN179" s="89"/>
      <c r="CO179" s="89"/>
      <c r="CP179" s="89"/>
      <c r="CQ179" s="89"/>
      <c r="CR179" s="89"/>
      <c r="CS179" s="89"/>
      <c r="CT179" s="89"/>
      <c r="CU179" s="89"/>
      <c r="CV179" s="89"/>
      <c r="CW179" s="89"/>
      <c r="CX179" s="89"/>
      <c r="CY179" s="89"/>
      <c r="CZ179" s="89"/>
      <c r="DA179" s="89"/>
      <c r="DB179" s="89"/>
      <c r="DC179" s="89"/>
      <c r="DD179" s="89"/>
      <c r="DE179" s="89" t="s">
        <v>586</v>
      </c>
      <c r="DF179" s="89"/>
      <c r="DG179" s="89"/>
      <c r="DH179" s="89"/>
      <c r="DI179" s="89"/>
      <c r="DJ179" s="89"/>
      <c r="DK179" s="89"/>
      <c r="DL179" s="89"/>
      <c r="DM179" s="89"/>
      <c r="DN179" s="89"/>
      <c r="DO179" s="89"/>
      <c r="DP179" s="89"/>
      <c r="DQ179" s="89"/>
      <c r="DR179" s="89"/>
      <c r="DS179" s="89"/>
      <c r="DT179" s="89"/>
      <c r="DU179" s="89"/>
      <c r="DV179" s="89"/>
      <c r="DW179" s="89"/>
      <c r="DX179" s="89" t="s">
        <v>581</v>
      </c>
      <c r="DY179" s="119" t="s">
        <v>984</v>
      </c>
      <c r="DZ179" s="86"/>
      <c r="EA179" s="86"/>
      <c r="EB179" s="121" t="s">
        <v>278</v>
      </c>
      <c r="EC179" s="121" t="s">
        <v>985</v>
      </c>
      <c r="ED179" s="86"/>
      <c r="EE179" s="86"/>
      <c r="EF179" s="88"/>
      <c r="EG179" s="2"/>
    </row>
  </sheetData>
  <conditionalFormatting sqref="CC83 CB82:DX82 BX99:BX101 BY84:CC88 BX83:BX88 CY125:CZ125 BM125:BP125 BR125:CW125 CD83:DX88 E3:F81 G57:G81 BE3:BG81 BY96:DX101 DQ159:DX163 DP169:DP173 H122:H124 DR165:DX165 DO166 DR167:DX168 DM122:DX124 BL122:DK124 DJ140:DL145 BR164:DX164 EE107 H165:H179 DF148 DG148:DG154 BL164:BP164 BL155:DX158 BL159:DO163 BL102:DX121 BH3:BI121 D155:BI164 BK155:BK164 BK3:BK121 D4:D81 H3:BC81 BD66:BD81 BL3:DX81 DG127:DG146 DF127:DF145 BM127:DE131 BL82:BW88 BL93:BW101 CE93:DX95 BY93:CC95 D82:BG121 BL89:DX92 H127:H154 BM133:DE154 BN132 BP132:DE132">
    <cfRule type="containsText" dxfId="0" priority="1" operator="containsText" text="N">
      <formula>NOT(ISERROR(SEARCH(("N"),(CC83))))</formula>
    </cfRule>
  </conditionalFormatting>
  <conditionalFormatting sqref="CC83 CB82:DX82 BX99:BX101 BY84:CC88 BX83:BX88 CY125:CZ125 BM125:BP125 BR125:CW125 CD83:DX88 E3:F81 G57:G81 BE3:BG81 BY96:DX101 DQ159:DX163 DP169:DP173 H122:H124 DR165:DX165 DO166 DR167:DX168 DM122:DX124 BL122:DK124 DJ140:DL145 BR164:DX164 EE107 H165:H179 DF148 DG148:DG154 BL164:BP164 BL155:DX158 BL159:DO163 BL102:DX121 BH3:BI121 D155:BI164 BK155:BK164 BK3:BK121 D4:D81 H3:BC81 BD66:BD81 BL3:DX81 DG127:DG146 DF127:DF145 BM127:DE131 BL82:BW88 BL93:BW101 CE93:DX95 BY93:CC95 D82:BG121 BL89:DX92 H127:H154 BM133:DE154 BN132 BP132:DE132">
    <cfRule type="containsText" dxfId="1" priority="2" operator="containsText" text="Y">
      <formula>NOT(ISERROR(SEARCH(("Y"),(CC83))))</formula>
    </cfRule>
  </conditionalFormatting>
  <conditionalFormatting sqref="BX82">
    <cfRule type="containsText" dxfId="0" priority="3" operator="containsText" text="N">
      <formula>NOT(ISERROR(SEARCH(("N"),(BX82))))</formula>
    </cfRule>
  </conditionalFormatting>
  <conditionalFormatting sqref="BX82">
    <cfRule type="containsText" dxfId="1" priority="4" operator="containsText" text="Y">
      <formula>NOT(ISERROR(SEARCH(("Y"),(BX82))))</formula>
    </cfRule>
  </conditionalFormatting>
  <conditionalFormatting sqref="BZ83">
    <cfRule type="containsText" dxfId="0" priority="5" operator="containsText" text="N">
      <formula>NOT(ISERROR(SEARCH(("N"),(BZ83))))</formula>
    </cfRule>
  </conditionalFormatting>
  <conditionalFormatting sqref="BZ83">
    <cfRule type="containsText" dxfId="1" priority="6" operator="containsText" text="Y">
      <formula>NOT(ISERROR(SEARCH(("Y"),(BZ83))))</formula>
    </cfRule>
  </conditionalFormatting>
  <conditionalFormatting sqref="BY82:BZ82">
    <cfRule type="containsText" dxfId="0" priority="7" operator="containsText" text="N">
      <formula>NOT(ISERROR(SEARCH(("N"),(BY82))))</formula>
    </cfRule>
  </conditionalFormatting>
  <conditionalFormatting sqref="BY82:BZ82">
    <cfRule type="containsText" dxfId="1" priority="8" operator="containsText" text="Y">
      <formula>NOT(ISERROR(SEARCH(("Y"),(BY82))))</formula>
    </cfRule>
  </conditionalFormatting>
  <conditionalFormatting sqref="BY83 CB83">
    <cfRule type="containsText" dxfId="0" priority="9" operator="containsText" text="N">
      <formula>NOT(ISERROR(SEARCH(("N"),(BY83))))</formula>
    </cfRule>
  </conditionalFormatting>
  <conditionalFormatting sqref="BY83 CB83">
    <cfRule type="containsText" dxfId="1" priority="10" operator="containsText" text="Y">
      <formula>NOT(ISERROR(SEARCH(("Y"),(BY83))))</formula>
    </cfRule>
  </conditionalFormatting>
  <conditionalFormatting sqref="D3">
    <cfRule type="containsText" dxfId="0" priority="11" operator="containsText" text="N">
      <formula>NOT(ISERROR(SEARCH(("N"),(D3))))</formula>
    </cfRule>
  </conditionalFormatting>
  <conditionalFormatting sqref="D3">
    <cfRule type="containsText" dxfId="1" priority="12" operator="containsText" text="Y">
      <formula>NOT(ISERROR(SEARCH(("Y"),(D3))))</formula>
    </cfRule>
  </conditionalFormatting>
  <conditionalFormatting sqref="G3:G48 G51:G52 G54:G55">
    <cfRule type="containsText" dxfId="0" priority="13" operator="containsText" text="N">
      <formula>NOT(ISERROR(SEARCH(("N"),(G3))))</formula>
    </cfRule>
  </conditionalFormatting>
  <conditionalFormatting sqref="G3:G48 G51:G52 G54:G55">
    <cfRule type="containsText" dxfId="1" priority="14" operator="containsText" text="Y">
      <formula>NOT(ISERROR(SEARCH(("Y"),(G3))))</formula>
    </cfRule>
  </conditionalFormatting>
  <conditionalFormatting sqref="G49:G50 G53 G56">
    <cfRule type="containsText" dxfId="0" priority="15" operator="containsText" text="N">
      <formula>NOT(ISERROR(SEARCH(("N"),(G49))))</formula>
    </cfRule>
  </conditionalFormatting>
  <conditionalFormatting sqref="G49:G50 G53 G56">
    <cfRule type="containsText" dxfId="1" priority="16" operator="containsText" text="Y">
      <formula>NOT(ISERROR(SEARCH(("Y"),(G49))))</formula>
    </cfRule>
  </conditionalFormatting>
  <conditionalFormatting sqref="BD3:BD65">
    <cfRule type="containsText" dxfId="0" priority="17" operator="containsText" text="N">
      <formula>NOT(ISERROR(SEARCH(("N"),(BD3))))</formula>
    </cfRule>
  </conditionalFormatting>
  <conditionalFormatting sqref="BD3:BD65">
    <cfRule type="containsText" dxfId="1" priority="18" operator="containsText" text="Y">
      <formula>NOT(ISERROR(SEARCH(("Y"),(BD3))))</formula>
    </cfRule>
  </conditionalFormatting>
  <conditionalFormatting sqref="CA83">
    <cfRule type="containsText" dxfId="0" priority="19" operator="containsText" text="N">
      <formula>NOT(ISERROR(SEARCH(("N"),(CA83))))</formula>
    </cfRule>
  </conditionalFormatting>
  <conditionalFormatting sqref="CA83">
    <cfRule type="containsText" dxfId="1" priority="20" operator="containsText" text="Y">
      <formula>NOT(ISERROR(SEARCH(("Y"),(CA83))))</formula>
    </cfRule>
  </conditionalFormatting>
  <conditionalFormatting sqref="CA82">
    <cfRule type="containsText" dxfId="0" priority="21" operator="containsText" text="N">
      <formula>NOT(ISERROR(SEARCH(("N"),(CA82))))</formula>
    </cfRule>
  </conditionalFormatting>
  <conditionalFormatting sqref="CA82">
    <cfRule type="containsText" dxfId="1" priority="22" operator="containsText" text="Y">
      <formula>NOT(ISERROR(SEARCH(("Y"),(CA82))))</formula>
    </cfRule>
  </conditionalFormatting>
  <conditionalFormatting sqref="BX93:BX98">
    <cfRule type="containsText" dxfId="0" priority="23" operator="containsText" text="N">
      <formula>NOT(ISERROR(SEARCH(("N"),(BX93))))</formula>
    </cfRule>
  </conditionalFormatting>
  <conditionalFormatting sqref="BX93:BX98">
    <cfRule type="containsText" dxfId="1" priority="24" operator="containsText" text="Y">
      <formula>NOT(ISERROR(SEARCH(("Y"),(BX93))))</formula>
    </cfRule>
  </conditionalFormatting>
  <conditionalFormatting sqref="CD93:CD95">
    <cfRule type="containsText" dxfId="0" priority="25" operator="containsText" text="N">
      <formula>NOT(ISERROR(SEARCH(("N"),(CD93))))</formula>
    </cfRule>
  </conditionalFormatting>
  <conditionalFormatting sqref="CD93:CD95">
    <cfRule type="containsText" dxfId="1" priority="26" operator="containsText" text="Y">
      <formula>NOT(ISERROR(SEARCH(("Y"),(CD93))))</formula>
    </cfRule>
  </conditionalFormatting>
  <conditionalFormatting sqref="CD93:CD95">
    <cfRule type="containsText" dxfId="0" priority="27" operator="containsText" text="N">
      <formula>NOT(ISERROR(SEARCH(("N"),(CD93))))</formula>
    </cfRule>
  </conditionalFormatting>
  <conditionalFormatting sqref="CD93:CD95">
    <cfRule type="containsText" dxfId="1" priority="28" operator="containsText" text="Y">
      <formula>NOT(ISERROR(SEARCH(("Y"),(CD93))))</formula>
    </cfRule>
  </conditionalFormatting>
  <conditionalFormatting sqref="CE93:CE95">
    <cfRule type="containsText" dxfId="0" priority="29" operator="containsText" text="N">
      <formula>NOT(ISERROR(SEARCH(("N"),(CE93))))</formula>
    </cfRule>
  </conditionalFormatting>
  <conditionalFormatting sqref="CE93:CE95">
    <cfRule type="containsText" dxfId="1" priority="30" operator="containsText" text="Y">
      <formula>NOT(ISERROR(SEARCH(("Y"),(CE93))))</formula>
    </cfRule>
  </conditionalFormatting>
  <conditionalFormatting sqref="H125">
    <cfRule type="containsText" dxfId="0" priority="31" operator="containsText" text="N">
      <formula>NOT(ISERROR(SEARCH(("N"),(H125))))</formula>
    </cfRule>
  </conditionalFormatting>
  <conditionalFormatting sqref="H125">
    <cfRule type="containsText" dxfId="1" priority="32" operator="containsText" text="Y">
      <formula>NOT(ISERROR(SEARCH(("Y"),(H125))))</formula>
    </cfRule>
  </conditionalFormatting>
  <conditionalFormatting sqref="BL125">
    <cfRule type="containsText" dxfId="0" priority="33" operator="containsText" text="N">
      <formula>NOT(ISERROR(SEARCH(("N"),(BL125))))</formula>
    </cfRule>
  </conditionalFormatting>
  <conditionalFormatting sqref="BL125">
    <cfRule type="containsText" dxfId="1" priority="34" operator="containsText" text="Y">
      <formula>NOT(ISERROR(SEARCH(("Y"),(BL125))))</formula>
    </cfRule>
  </conditionalFormatting>
  <conditionalFormatting sqref="BQ125">
    <cfRule type="containsText" dxfId="0" priority="35" operator="containsText" text="N">
      <formula>NOT(ISERROR(SEARCH(("N"),(BQ125))))</formula>
    </cfRule>
  </conditionalFormatting>
  <conditionalFormatting sqref="BQ125">
    <cfRule type="containsText" dxfId="1" priority="36" operator="containsText" text="Y">
      <formula>NOT(ISERROR(SEARCH(("Y"),(BQ125))))</formula>
    </cfRule>
  </conditionalFormatting>
  <conditionalFormatting sqref="CX125">
    <cfRule type="containsText" dxfId="0" priority="37" operator="containsText" text="N">
      <formula>NOT(ISERROR(SEARCH(("N"),(CX125))))</formula>
    </cfRule>
  </conditionalFormatting>
  <conditionalFormatting sqref="CX125">
    <cfRule type="containsText" dxfId="1" priority="38" operator="containsText" text="Y">
      <formula>NOT(ISERROR(SEARCH(("Y"),(CX125))))</formula>
    </cfRule>
  </conditionalFormatting>
  <conditionalFormatting sqref="H126">
    <cfRule type="containsText" dxfId="0" priority="39" operator="containsText" text="N">
      <formula>NOT(ISERROR(SEARCH(("N"),(H126))))</formula>
    </cfRule>
  </conditionalFormatting>
  <conditionalFormatting sqref="H126">
    <cfRule type="containsText" dxfId="1" priority="40" operator="containsText" text="Y">
      <formula>NOT(ISERROR(SEARCH(("Y"),(H126))))</formula>
    </cfRule>
  </conditionalFormatting>
  <conditionalFormatting sqref="BL126">
    <cfRule type="containsText" dxfId="0" priority="41" operator="containsText" text="N">
      <formula>NOT(ISERROR(SEARCH(("N"),(BL126))))</formula>
    </cfRule>
  </conditionalFormatting>
  <conditionalFormatting sqref="BL126">
    <cfRule type="containsText" dxfId="1" priority="42" operator="containsText" text="Y">
      <formula>NOT(ISERROR(SEARCH(("Y"),(BL126))))</formula>
    </cfRule>
  </conditionalFormatting>
  <conditionalFormatting sqref="BQ126">
    <cfRule type="containsText" dxfId="0" priority="43" operator="containsText" text="N">
      <formula>NOT(ISERROR(SEARCH(("N"),(BQ126))))</formula>
    </cfRule>
  </conditionalFormatting>
  <conditionalFormatting sqref="BQ126">
    <cfRule type="containsText" dxfId="1" priority="44" operator="containsText" text="Y">
      <formula>NOT(ISERROR(SEARCH(("Y"),(BQ126))))</formula>
    </cfRule>
  </conditionalFormatting>
  <conditionalFormatting sqref="BM126:BP126">
    <cfRule type="containsText" dxfId="0" priority="45" operator="containsText" text="N">
      <formula>NOT(ISERROR(SEARCH(("N"),(BM126))))</formula>
    </cfRule>
  </conditionalFormatting>
  <conditionalFormatting sqref="BM126:BP126">
    <cfRule type="containsText" dxfId="1" priority="46" operator="containsText" text="Y">
      <formula>NOT(ISERROR(SEARCH(("Y"),(BM126))))</formula>
    </cfRule>
  </conditionalFormatting>
  <conditionalFormatting sqref="CX126">
    <cfRule type="containsText" dxfId="0" priority="47" operator="containsText" text="N">
      <formula>NOT(ISERROR(SEARCH(("N"),(CX126))))</formula>
    </cfRule>
  </conditionalFormatting>
  <conditionalFormatting sqref="CX126">
    <cfRule type="containsText" dxfId="1" priority="48" operator="containsText" text="Y">
      <formula>NOT(ISERROR(SEARCH(("Y"),(CX126))))</formula>
    </cfRule>
  </conditionalFormatting>
  <conditionalFormatting sqref="CZ126">
    <cfRule type="containsText" dxfId="0" priority="49" operator="containsText" text="N">
      <formula>NOT(ISERROR(SEARCH(("N"),(CZ126))))</formula>
    </cfRule>
  </conditionalFormatting>
  <conditionalFormatting sqref="CZ126">
    <cfRule type="containsText" dxfId="1" priority="50" operator="containsText" text="Y">
      <formula>NOT(ISERROR(SEARCH(("Y"),(CZ126))))</formula>
    </cfRule>
  </conditionalFormatting>
  <conditionalFormatting sqref="CW126">
    <cfRule type="containsText" dxfId="0" priority="51" operator="containsText" text="N">
      <formula>NOT(ISERROR(SEARCH(("N"),(CW126))))</formula>
    </cfRule>
  </conditionalFormatting>
  <conditionalFormatting sqref="CW126">
    <cfRule type="containsText" dxfId="1" priority="52" operator="containsText" text="Y">
      <formula>NOT(ISERROR(SEARCH(("Y"),(CW126))))</formula>
    </cfRule>
  </conditionalFormatting>
  <conditionalFormatting sqref="DA126">
    <cfRule type="containsText" dxfId="0" priority="53" operator="containsText" text="N">
      <formula>NOT(ISERROR(SEARCH(("N"),(DA126))))</formula>
    </cfRule>
  </conditionalFormatting>
  <conditionalFormatting sqref="DA126">
    <cfRule type="containsText" dxfId="1" priority="54" operator="containsText" text="Y">
      <formula>NOT(ISERROR(SEARCH(("Y"),(DA126))))</formula>
    </cfRule>
  </conditionalFormatting>
  <conditionalFormatting sqref="EF125">
    <cfRule type="containsText" dxfId="0" priority="55" operator="containsText" text="N">
      <formula>NOT(ISERROR(SEARCH(("N"),(EF125))))</formula>
    </cfRule>
  </conditionalFormatting>
  <conditionalFormatting sqref="EF125">
    <cfRule type="containsText" dxfId="1" priority="56" operator="containsText" text="Y">
      <formula>NOT(ISERROR(SEARCH(("Y"),(EF125))))</formula>
    </cfRule>
  </conditionalFormatting>
  <conditionalFormatting sqref="DA125:DX125">
    <cfRule type="containsText" dxfId="0" priority="57" operator="containsText" text="N">
      <formula>NOT(ISERROR(SEARCH(("N"),(DA125))))</formula>
    </cfRule>
  </conditionalFormatting>
  <conditionalFormatting sqref="DA125:DX125">
    <cfRule type="containsText" dxfId="1" priority="58" operator="containsText" text="Y">
      <formula>NOT(ISERROR(SEARCH(("Y"),(DA125))))</formula>
    </cfRule>
  </conditionalFormatting>
  <conditionalFormatting sqref="DZ125">
    <cfRule type="containsText" dxfId="0" priority="59" operator="containsText" text="N">
      <formula>NOT(ISERROR(SEARCH(("N"),(DZ125))))</formula>
    </cfRule>
  </conditionalFormatting>
  <conditionalFormatting sqref="DZ125">
    <cfRule type="containsText" dxfId="1" priority="60" operator="containsText" text="Y">
      <formula>NOT(ISERROR(SEARCH(("Y"),(DZ125))))</formula>
    </cfRule>
  </conditionalFormatting>
  <conditionalFormatting sqref="CY126">
    <cfRule type="containsText" dxfId="0" priority="61" operator="containsText" text="N">
      <formula>NOT(ISERROR(SEARCH(("N"),(CY126))))</formula>
    </cfRule>
  </conditionalFormatting>
  <conditionalFormatting sqref="CY126">
    <cfRule type="containsText" dxfId="1" priority="62" operator="containsText" text="Y">
      <formula>NOT(ISERROR(SEARCH(("Y"),(CY126))))</formula>
    </cfRule>
  </conditionalFormatting>
  <conditionalFormatting sqref="DH137:DH139">
    <cfRule type="containsText" dxfId="0" priority="63" operator="containsText" text="N">
      <formula>NOT(ISERROR(SEARCH(("N"),(DH137))))</formula>
    </cfRule>
  </conditionalFormatting>
  <conditionalFormatting sqref="DH137:DH139">
    <cfRule type="containsText" dxfId="1" priority="64" operator="containsText" text="Y">
      <formula>NOT(ISERROR(SEARCH(("Y"),(DH137))))</formula>
    </cfRule>
  </conditionalFormatting>
  <conditionalFormatting sqref="DI146:DI147">
    <cfRule type="containsText" dxfId="0" priority="65" operator="containsText" text="N">
      <formula>NOT(ISERROR(SEARCH(("N"),(DI146))))</formula>
    </cfRule>
  </conditionalFormatting>
  <conditionalFormatting sqref="DI146:DI147">
    <cfRule type="containsText" dxfId="1" priority="66" operator="containsText" text="Y">
      <formula>NOT(ISERROR(SEARCH(("Y"),(DI146))))</formula>
    </cfRule>
  </conditionalFormatting>
  <conditionalFormatting sqref="DG147">
    <cfRule type="containsText" dxfId="0" priority="67" operator="containsText" text="N">
      <formula>NOT(ISERROR(SEARCH(("N"),(DG147))))</formula>
    </cfRule>
  </conditionalFormatting>
  <conditionalFormatting sqref="DG147">
    <cfRule type="containsText" dxfId="1" priority="68" operator="containsText" text="Y">
      <formula>NOT(ISERROR(SEARCH(("Y"),(DG147))))</formula>
    </cfRule>
  </conditionalFormatting>
  <conditionalFormatting sqref="DI149:DI154">
    <cfRule type="containsText" dxfId="0" priority="69" operator="containsText" text="N">
      <formula>NOT(ISERROR(SEARCH(("N"),(DI149))))</formula>
    </cfRule>
  </conditionalFormatting>
  <conditionalFormatting sqref="DI149:DI154">
    <cfRule type="containsText" dxfId="1" priority="70" operator="containsText" text="Y">
      <formula>NOT(ISERROR(SEARCH(("Y"),(DI149))))</formula>
    </cfRule>
  </conditionalFormatting>
  <conditionalFormatting sqref="DF151:DF154">
    <cfRule type="containsText" dxfId="0" priority="71" operator="containsText" text="N">
      <formula>NOT(ISERROR(SEARCH(("N"),(DF151))))</formula>
    </cfRule>
  </conditionalFormatting>
  <conditionalFormatting sqref="DF151:DF154">
    <cfRule type="containsText" dxfId="1" priority="72" operator="containsText" text="Y">
      <formula>NOT(ISERROR(SEARCH(("Y"),(DF151))))</formula>
    </cfRule>
  </conditionalFormatting>
  <conditionalFormatting sqref="DJ151:DJ154">
    <cfRule type="containsText" dxfId="0" priority="73" operator="containsText" text="N">
      <formula>NOT(ISERROR(SEARCH(("N"),(DJ151))))</formula>
    </cfRule>
  </conditionalFormatting>
  <conditionalFormatting sqref="DJ151:DJ154">
    <cfRule type="containsText" dxfId="1" priority="74" operator="containsText" text="Y">
      <formula>NOT(ISERROR(SEARCH(("Y"),(DJ151))))</formula>
    </cfRule>
  </conditionalFormatting>
  <conditionalFormatting sqref="BL165">
    <cfRule type="containsText" dxfId="0" priority="75" operator="containsText" text="N">
      <formula>NOT(ISERROR(SEARCH(("N"),(BL165))))</formula>
    </cfRule>
  </conditionalFormatting>
  <conditionalFormatting sqref="BL165">
    <cfRule type="containsText" dxfId="1" priority="76" operator="containsText" text="Y">
      <formula>NOT(ISERROR(SEARCH(("Y"),(BL165))))</formula>
    </cfRule>
  </conditionalFormatting>
  <conditionalFormatting sqref="BM166">
    <cfRule type="containsText" dxfId="0" priority="77" operator="containsText" text="N">
      <formula>NOT(ISERROR(SEARCH(("N"),(BM166))))</formula>
    </cfRule>
  </conditionalFormatting>
  <conditionalFormatting sqref="BM166">
    <cfRule type="containsText" dxfId="1" priority="78" operator="containsText" text="Y">
      <formula>NOT(ISERROR(SEARCH(("Y"),(BM166))))</formula>
    </cfRule>
  </conditionalFormatting>
  <conditionalFormatting sqref="BN167">
    <cfRule type="containsText" dxfId="0" priority="79" operator="containsText" text="N">
      <formula>NOT(ISERROR(SEARCH(("N"),(BN167))))</formula>
    </cfRule>
  </conditionalFormatting>
  <conditionalFormatting sqref="BN167">
    <cfRule type="containsText" dxfId="1" priority="80" operator="containsText" text="Y">
      <formula>NOT(ISERROR(SEARCH(("Y"),(BN167))))</formula>
    </cfRule>
  </conditionalFormatting>
  <conditionalFormatting sqref="BL170">
    <cfRule type="containsText" dxfId="0" priority="81" operator="containsText" text="N">
      <formula>NOT(ISERROR(SEARCH(("N"),(BL170))))</formula>
    </cfRule>
  </conditionalFormatting>
  <conditionalFormatting sqref="BL170">
    <cfRule type="containsText" dxfId="1" priority="82" operator="containsText" text="Y">
      <formula>NOT(ISERROR(SEARCH(("Y"),(BL170))))</formula>
    </cfRule>
  </conditionalFormatting>
  <conditionalFormatting sqref="BM171">
    <cfRule type="containsText" dxfId="0" priority="83" operator="containsText" text="N">
      <formula>NOT(ISERROR(SEARCH(("N"),(BM171))))</formula>
    </cfRule>
  </conditionalFormatting>
  <conditionalFormatting sqref="BM171">
    <cfRule type="containsText" dxfId="1" priority="84" operator="containsText" text="Y">
      <formula>NOT(ISERROR(SEARCH(("Y"),(BM171))))</formula>
    </cfRule>
  </conditionalFormatting>
  <conditionalFormatting sqref="BN172">
    <cfRule type="containsText" dxfId="0" priority="85" operator="containsText" text="N">
      <formula>NOT(ISERROR(SEARCH(("N"),(BN172))))</formula>
    </cfRule>
  </conditionalFormatting>
  <conditionalFormatting sqref="BN172">
    <cfRule type="containsText" dxfId="1" priority="86" operator="containsText" text="Y">
      <formula>NOT(ISERROR(SEARCH(("Y"),(BN172))))</formula>
    </cfRule>
  </conditionalFormatting>
  <conditionalFormatting sqref="DV174 BP174:BP179">
    <cfRule type="containsText" dxfId="0" priority="87" operator="containsText" text="N">
      <formula>NOT(ISERROR(SEARCH(("N"),(DV174))))</formula>
    </cfRule>
  </conditionalFormatting>
  <conditionalFormatting sqref="DV174 BP174:BP179">
    <cfRule type="containsText" dxfId="1" priority="88" operator="containsText" text="Y">
      <formula>NOT(ISERROR(SEARCH(("Y"),(DV174))))</formula>
    </cfRule>
  </conditionalFormatting>
  <conditionalFormatting sqref="BS175">
    <cfRule type="containsText" dxfId="0" priority="89" operator="containsText" text="N">
      <formula>NOT(ISERROR(SEARCH(("N"),(BS175))))</formula>
    </cfRule>
  </conditionalFormatting>
  <conditionalFormatting sqref="BS175">
    <cfRule type="containsText" dxfId="1" priority="90" operator="containsText" text="Y">
      <formula>NOT(ISERROR(SEARCH(("Y"),(BS175))))</formula>
    </cfRule>
  </conditionalFormatting>
  <conditionalFormatting sqref="BT176">
    <cfRule type="containsText" dxfId="0" priority="91" operator="containsText" text="N">
      <formula>NOT(ISERROR(SEARCH(("N"),(BT176))))</formula>
    </cfRule>
  </conditionalFormatting>
  <conditionalFormatting sqref="BT176">
    <cfRule type="containsText" dxfId="1" priority="92" operator="containsText" text="Y">
      <formula>NOT(ISERROR(SEARCH(("Y"),(BT176))))</formula>
    </cfRule>
  </conditionalFormatting>
  <conditionalFormatting sqref="CT174">
    <cfRule type="containsText" dxfId="0" priority="93" operator="containsText" text="N">
      <formula>NOT(ISERROR(SEARCH(("N"),(CT174))))</formula>
    </cfRule>
  </conditionalFormatting>
  <conditionalFormatting sqref="CT174">
    <cfRule type="containsText" dxfId="1" priority="94" operator="containsText" text="Y">
      <formula>NOT(ISERROR(SEARCH(("Y"),(CT174))))</formula>
    </cfRule>
  </conditionalFormatting>
  <conditionalFormatting sqref="CT175">
    <cfRule type="containsText" dxfId="0" priority="95" operator="containsText" text="N">
      <formula>NOT(ISERROR(SEARCH(("N"),(CT175))))</formula>
    </cfRule>
  </conditionalFormatting>
  <conditionalFormatting sqref="CT175">
    <cfRule type="containsText" dxfId="1" priority="96" operator="containsText" text="Y">
      <formula>NOT(ISERROR(SEARCH(("Y"),(CT175))))</formula>
    </cfRule>
  </conditionalFormatting>
  <conditionalFormatting sqref="CT176">
    <cfRule type="containsText" dxfId="0" priority="97" operator="containsText" text="N">
      <formula>NOT(ISERROR(SEARCH(("N"),(CT176))))</formula>
    </cfRule>
  </conditionalFormatting>
  <conditionalFormatting sqref="CT176">
    <cfRule type="containsText" dxfId="1" priority="98" operator="containsText" text="Y">
      <formula>NOT(ISERROR(SEARCH(("Y"),(CT176))))</formula>
    </cfRule>
  </conditionalFormatting>
  <conditionalFormatting sqref="DE174">
    <cfRule type="containsText" dxfId="0" priority="99" operator="containsText" text="N">
      <formula>NOT(ISERROR(SEARCH(("N"),(DE174))))</formula>
    </cfRule>
  </conditionalFormatting>
  <conditionalFormatting sqref="DE174">
    <cfRule type="containsText" dxfId="1" priority="100" operator="containsText" text="Y">
      <formula>NOT(ISERROR(SEARCH(("Y"),(DE174))))</formula>
    </cfRule>
  </conditionalFormatting>
  <conditionalFormatting sqref="DE175">
    <cfRule type="containsText" dxfId="0" priority="101" operator="containsText" text="N">
      <formula>NOT(ISERROR(SEARCH(("N"),(DE175))))</formula>
    </cfRule>
  </conditionalFormatting>
  <conditionalFormatting sqref="DE175">
    <cfRule type="containsText" dxfId="1" priority="102" operator="containsText" text="Y">
      <formula>NOT(ISERROR(SEARCH(("Y"),(DE175))))</formula>
    </cfRule>
  </conditionalFormatting>
  <conditionalFormatting sqref="DE176">
    <cfRule type="containsText" dxfId="0" priority="103" operator="containsText" text="N">
      <formula>NOT(ISERROR(SEARCH(("N"),(DE176))))</formula>
    </cfRule>
  </conditionalFormatting>
  <conditionalFormatting sqref="DE176">
    <cfRule type="containsText" dxfId="1" priority="104" operator="containsText" text="Y">
      <formula>NOT(ISERROR(SEARCH(("Y"),(DE176))))</formula>
    </cfRule>
  </conditionalFormatting>
  <conditionalFormatting sqref="DU176:DX176">
    <cfRule type="containsText" dxfId="0" priority="105" operator="containsText" text="N">
      <formula>NOT(ISERROR(SEARCH(("N"),(DU176))))</formula>
    </cfRule>
  </conditionalFormatting>
  <conditionalFormatting sqref="DU176:DX176">
    <cfRule type="containsText" dxfId="1" priority="106" operator="containsText" text="Y">
      <formula>NOT(ISERROR(SEARCH(("Y"),(DU176))))</formula>
    </cfRule>
  </conditionalFormatting>
  <conditionalFormatting sqref="DU174 DW174:DX174">
    <cfRule type="containsText" dxfId="0" priority="107" operator="containsText" text="N">
      <formula>NOT(ISERROR(SEARCH(("N"),(DU174))))</formula>
    </cfRule>
  </conditionalFormatting>
  <conditionalFormatting sqref="DU174 DW174:DX174">
    <cfRule type="containsText" dxfId="1" priority="108" operator="containsText" text="Y">
      <formula>NOT(ISERROR(SEARCH(("Y"),(DU174))))</formula>
    </cfRule>
  </conditionalFormatting>
  <conditionalFormatting sqref="DU175:DX175">
    <cfRule type="containsText" dxfId="0" priority="109" operator="containsText" text="N">
      <formula>NOT(ISERROR(SEARCH(("N"),(DU175))))</formula>
    </cfRule>
  </conditionalFormatting>
  <conditionalFormatting sqref="DU175:DX175">
    <cfRule type="containsText" dxfId="1" priority="110" operator="containsText" text="Y">
      <formula>NOT(ISERROR(SEARCH(("Y"),(DU175))))</formula>
    </cfRule>
  </conditionalFormatting>
  <conditionalFormatting sqref="BQ177">
    <cfRule type="containsText" dxfId="0" priority="111" operator="containsText" text="N">
      <formula>NOT(ISERROR(SEARCH(("N"),(BQ177))))</formula>
    </cfRule>
  </conditionalFormatting>
  <conditionalFormatting sqref="BQ177">
    <cfRule type="containsText" dxfId="1" priority="112" operator="containsText" text="Y">
      <formula>NOT(ISERROR(SEARCH(("Y"),(BQ177))))</formula>
    </cfRule>
  </conditionalFormatting>
  <conditionalFormatting sqref="BS178">
    <cfRule type="containsText" dxfId="0" priority="113" operator="containsText" text="N">
      <formula>NOT(ISERROR(SEARCH(("N"),(BS178))))</formula>
    </cfRule>
  </conditionalFormatting>
  <conditionalFormatting sqref="BS178">
    <cfRule type="containsText" dxfId="1" priority="114" operator="containsText" text="Y">
      <formula>NOT(ISERROR(SEARCH(("Y"),(BS178))))</formula>
    </cfRule>
  </conditionalFormatting>
  <conditionalFormatting sqref="BQ164:BQ167">
    <cfRule type="containsText" dxfId="0" priority="115" operator="containsText" text="N">
      <formula>NOT(ISERROR(SEARCH(("N"),(BQ164))))</formula>
    </cfRule>
  </conditionalFormatting>
  <conditionalFormatting sqref="BQ164:BQ167">
    <cfRule type="containsText" dxfId="1" priority="116" operator="containsText" text="Y">
      <formula>NOT(ISERROR(SEARCH(("Y"),(BQ164))))</formula>
    </cfRule>
  </conditionalFormatting>
  <conditionalFormatting sqref="BT179">
    <cfRule type="containsText" dxfId="0" priority="117" operator="containsText" text="N">
      <formula>NOT(ISERROR(SEARCH(("N"),(BT179))))</formula>
    </cfRule>
  </conditionalFormatting>
  <conditionalFormatting sqref="BT179">
    <cfRule type="containsText" dxfId="1" priority="118" operator="containsText" text="Y">
      <formula>NOT(ISERROR(SEARCH(("Y"),(BT179))))</formula>
    </cfRule>
  </conditionalFormatting>
  <conditionalFormatting sqref="BX177">
    <cfRule type="containsText" dxfId="0" priority="119" operator="containsText" text="N">
      <formula>NOT(ISERROR(SEARCH(("N"),(BX177))))</formula>
    </cfRule>
  </conditionalFormatting>
  <conditionalFormatting sqref="BX177">
    <cfRule type="containsText" dxfId="1" priority="120" operator="containsText" text="Y">
      <formula>NOT(ISERROR(SEARCH(("Y"),(BX177))))</formula>
    </cfRule>
  </conditionalFormatting>
  <conditionalFormatting sqref="BX178">
    <cfRule type="containsText" dxfId="0" priority="121" operator="containsText" text="N">
      <formula>NOT(ISERROR(SEARCH(("N"),(BX178))))</formula>
    </cfRule>
  </conditionalFormatting>
  <conditionalFormatting sqref="BX178">
    <cfRule type="containsText" dxfId="1" priority="122" operator="containsText" text="Y">
      <formula>NOT(ISERROR(SEARCH(("Y"),(BX178))))</formula>
    </cfRule>
  </conditionalFormatting>
  <conditionalFormatting sqref="BX179">
    <cfRule type="containsText" dxfId="0" priority="123" operator="containsText" text="N">
      <formula>NOT(ISERROR(SEARCH(("N"),(BX179))))</formula>
    </cfRule>
  </conditionalFormatting>
  <conditionalFormatting sqref="BX179">
    <cfRule type="containsText" dxfId="1" priority="124" operator="containsText" text="Y">
      <formula>NOT(ISERROR(SEARCH(("Y"),(BX179))))</formula>
    </cfRule>
  </conditionalFormatting>
  <conditionalFormatting sqref="DE177">
    <cfRule type="containsText" dxfId="0" priority="125" operator="containsText" text="N">
      <formula>NOT(ISERROR(SEARCH(("N"),(DE177))))</formula>
    </cfRule>
  </conditionalFormatting>
  <conditionalFormatting sqref="DE177">
    <cfRule type="containsText" dxfId="1" priority="126" operator="containsText" text="Y">
      <formula>NOT(ISERROR(SEARCH(("Y"),(DE177))))</formula>
    </cfRule>
  </conditionalFormatting>
  <conditionalFormatting sqref="DE178">
    <cfRule type="containsText" dxfId="0" priority="127" operator="containsText" text="N">
      <formula>NOT(ISERROR(SEARCH(("N"),(DE178))))</formula>
    </cfRule>
  </conditionalFormatting>
  <conditionalFormatting sqref="DE178">
    <cfRule type="containsText" dxfId="1" priority="128" operator="containsText" text="Y">
      <formula>NOT(ISERROR(SEARCH(("Y"),(DE178))))</formula>
    </cfRule>
  </conditionalFormatting>
  <conditionalFormatting sqref="DE179">
    <cfRule type="containsText" dxfId="0" priority="129" operator="containsText" text="N">
      <formula>NOT(ISERROR(SEARCH(("N"),(DE179))))</formula>
    </cfRule>
  </conditionalFormatting>
  <conditionalFormatting sqref="DE179">
    <cfRule type="containsText" dxfId="1" priority="130" operator="containsText" text="Y">
      <formula>NOT(ISERROR(SEARCH(("Y"),(DE179))))</formula>
    </cfRule>
  </conditionalFormatting>
  <conditionalFormatting sqref="DV177">
    <cfRule type="containsText" dxfId="0" priority="131" operator="containsText" text="N">
      <formula>NOT(ISERROR(SEARCH(("N"),(DV177))))</formula>
    </cfRule>
  </conditionalFormatting>
  <conditionalFormatting sqref="DV177">
    <cfRule type="containsText" dxfId="1" priority="132" operator="containsText" text="Y">
      <formula>NOT(ISERROR(SEARCH(("Y"),(DV177))))</formula>
    </cfRule>
  </conditionalFormatting>
  <conditionalFormatting sqref="DX179">
    <cfRule type="containsText" dxfId="0" priority="133" operator="containsText" text="N">
      <formula>NOT(ISERROR(SEARCH(("N"),(DX179))))</formula>
    </cfRule>
  </conditionalFormatting>
  <conditionalFormatting sqref="DX179">
    <cfRule type="containsText" dxfId="1" priority="134" operator="containsText" text="Y">
      <formula>NOT(ISERROR(SEARCH(("Y"),(DX179))))</formula>
    </cfRule>
  </conditionalFormatting>
  <conditionalFormatting sqref="DW178">
    <cfRule type="containsText" dxfId="0" priority="135" operator="containsText" text="N">
      <formula>NOT(ISERROR(SEARCH(("N"),(DW178))))</formula>
    </cfRule>
  </conditionalFormatting>
  <conditionalFormatting sqref="DW178">
    <cfRule type="containsText" dxfId="1" priority="136" operator="containsText" text="Y">
      <formula>NOT(ISERROR(SEARCH(("Y"),(DW178))))</formula>
    </cfRule>
  </conditionalFormatting>
  <conditionalFormatting sqref="BP168">
    <cfRule type="containsText" dxfId="0" priority="137" operator="containsText" text="N">
      <formula>NOT(ISERROR(SEARCH(("N"),(BP168))))</formula>
    </cfRule>
  </conditionalFormatting>
  <conditionalFormatting sqref="BP168">
    <cfRule type="containsText" dxfId="1" priority="138" operator="containsText" text="Y">
      <formula>NOT(ISERROR(SEARCH(("Y"),(BP168))))</formula>
    </cfRule>
  </conditionalFormatting>
  <conditionalFormatting sqref="BQ168">
    <cfRule type="containsText" dxfId="0" priority="139" operator="containsText" text="N">
      <formula>NOT(ISERROR(SEARCH(("N"),(BQ168))))</formula>
    </cfRule>
  </conditionalFormatting>
  <conditionalFormatting sqref="BQ168">
    <cfRule type="containsText" dxfId="1" priority="140" operator="containsText" text="Y">
      <formula>NOT(ISERROR(SEARCH(("Y"),(BQ168))))</formula>
    </cfRule>
  </conditionalFormatting>
  <conditionalFormatting sqref="DO168">
    <cfRule type="containsText" dxfId="0" priority="141" operator="containsText" text="N">
      <formula>NOT(ISERROR(SEARCH(("N"),(DO168))))</formula>
    </cfRule>
  </conditionalFormatting>
  <conditionalFormatting sqref="DO168">
    <cfRule type="containsText" dxfId="1" priority="142" operator="containsText" text="Y">
      <formula>NOT(ISERROR(SEARCH(("Y"),(DO168))))</formula>
    </cfRule>
  </conditionalFormatting>
  <conditionalFormatting sqref="BP173">
    <cfRule type="containsText" dxfId="0" priority="143" operator="containsText" text="N">
      <formula>NOT(ISERROR(SEARCH(("N"),(BP173))))</formula>
    </cfRule>
  </conditionalFormatting>
  <conditionalFormatting sqref="BP173">
    <cfRule type="containsText" dxfId="1" priority="144" operator="containsText" text="Y">
      <formula>NOT(ISERROR(SEARCH(("Y"),(BP173))))</formula>
    </cfRule>
  </conditionalFormatting>
  <conditionalFormatting sqref="DL122:DL124">
    <cfRule type="containsText" dxfId="0" priority="145" operator="containsText" text="N">
      <formula>NOT(ISERROR(SEARCH(("N"),(DL122))))</formula>
    </cfRule>
  </conditionalFormatting>
  <conditionalFormatting sqref="DL122:DL124">
    <cfRule type="containsText" dxfId="1" priority="146" operator="containsText" text="Y">
      <formula>NOT(ISERROR(SEARCH(("Y"),(DL122))))</formula>
    </cfRule>
  </conditionalFormatting>
  <conditionalFormatting sqref="BJ3:BJ124 BJ155:BJ164">
    <cfRule type="containsText" dxfId="0" priority="147" operator="containsText" text="N">
      <formula>NOT(ISERROR(SEARCH(("N"),(BJ3))))</formula>
    </cfRule>
  </conditionalFormatting>
  <conditionalFormatting sqref="BJ3:BJ124 BJ155:BJ164">
    <cfRule type="containsText" dxfId="1" priority="148" operator="containsText" text="Y">
      <formula>NOT(ISERROR(SEARCH(("Y"),(BJ3))))</formula>
    </cfRule>
  </conditionalFormatting>
  <conditionalFormatting sqref="BJ125">
    <cfRule type="containsText" dxfId="0" priority="149" operator="containsText" text="N">
      <formula>NOT(ISERROR(SEARCH(("N"),(BJ125))))</formula>
    </cfRule>
  </conditionalFormatting>
  <conditionalFormatting sqref="BJ125">
    <cfRule type="containsText" dxfId="1" priority="150" operator="containsText" text="Y">
      <formula>NOT(ISERROR(SEARCH(("Y"),(BJ125))))</formula>
    </cfRule>
  </conditionalFormatting>
  <conditionalFormatting sqref="BJ169">
    <cfRule type="containsText" dxfId="0" priority="151" operator="containsText" text="N">
      <formula>NOT(ISERROR(SEARCH(("N"),(BJ169))))</formula>
    </cfRule>
  </conditionalFormatting>
  <conditionalFormatting sqref="BJ169">
    <cfRule type="containsText" dxfId="1" priority="152" operator="containsText" text="Y">
      <formula>NOT(ISERROR(SEARCH(("Y"),(BJ169))))</formula>
    </cfRule>
  </conditionalFormatting>
  <conditionalFormatting sqref="DI128">
    <cfRule type="containsText" dxfId="0" priority="153" operator="containsText" text="N">
      <formula>NOT(ISERROR(SEARCH(("N"),(DI128))))</formula>
    </cfRule>
  </conditionalFormatting>
  <conditionalFormatting sqref="DI128">
    <cfRule type="containsText" dxfId="1" priority="154" operator="containsText" text="Y">
      <formula>NOT(ISERROR(SEARCH(("Y"),(DI128))))</formula>
    </cfRule>
  </conditionalFormatting>
  <conditionalFormatting sqref="DI130">
    <cfRule type="containsText" dxfId="0" priority="155" operator="containsText" text="N">
      <formula>NOT(ISERROR(SEARCH(("N"),(DI130))))</formula>
    </cfRule>
  </conditionalFormatting>
  <conditionalFormatting sqref="DI130">
    <cfRule type="containsText" dxfId="1" priority="156" operator="containsText" text="Y">
      <formula>NOT(ISERROR(SEARCH(("Y"),(DI130))))</formula>
    </cfRule>
  </conditionalFormatting>
  <conditionalFormatting sqref="DI132">
    <cfRule type="containsText" dxfId="0" priority="157" operator="containsText" text="N">
      <formula>NOT(ISERROR(SEARCH(("N"),(DI132))))</formula>
    </cfRule>
  </conditionalFormatting>
  <conditionalFormatting sqref="DI132">
    <cfRule type="containsText" dxfId="1" priority="158" operator="containsText" text="Y">
      <formula>NOT(ISERROR(SEARCH(("Y"),(DI132))))</formula>
    </cfRule>
  </conditionalFormatting>
  <dataValidations>
    <dataValidation type="list" allowBlank="1" showErrorMessage="1" sqref="EA3:EA157 EA159 EA164">
      <formula1>#REF!</formula1>
    </dataValidation>
  </dataValidations>
  <printOptions gridLines="1"/>
  <pageMargins bottom="0.75" footer="0.0" header="0.0" left="0.25" right="0.25"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FF"/>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43"/>
    <col customWidth="1" hidden="1" min="2" max="2" width="9.14"/>
    <col customWidth="1" min="3" max="3" width="104.43"/>
    <col customWidth="1" min="4" max="4" width="99.43"/>
    <col customWidth="1" min="5" max="5" width="99.0"/>
    <col customWidth="1" min="6" max="6" width="104.86"/>
    <col customWidth="1" min="7" max="7" width="92.14"/>
    <col customWidth="1" min="8" max="8" width="90.14"/>
    <col customWidth="1" min="9" max="9" width="6.14"/>
    <col customWidth="1" min="10" max="10" width="10.86"/>
    <col customWidth="1" min="11" max="11" width="25.86"/>
    <col customWidth="1" min="12" max="12" width="6.14"/>
    <col customWidth="1" min="13" max="13" width="23.43"/>
    <col customWidth="1" min="14" max="15" width="30.57"/>
    <col customWidth="1" min="16" max="17" width="119.29"/>
    <col customWidth="1" min="18" max="18" width="45.14"/>
    <col customWidth="1" min="19" max="20" width="50.0"/>
    <col customWidth="1" min="21" max="22" width="8.71"/>
    <col customWidth="1" hidden="1" min="23" max="23" width="9.14"/>
    <col customWidth="1" hidden="1" min="24" max="24" width="27.57"/>
    <col customWidth="1" min="25" max="26" width="9.14"/>
  </cols>
  <sheetData>
    <row r="1">
      <c r="A1" s="17" t="s">
        <v>9</v>
      </c>
      <c r="B1" s="19" t="s">
        <v>10</v>
      </c>
      <c r="C1" s="21" t="s">
        <v>12</v>
      </c>
      <c r="D1" s="21" t="s">
        <v>15</v>
      </c>
      <c r="E1" s="23" t="s">
        <v>16</v>
      </c>
      <c r="F1" s="23" t="s">
        <v>18</v>
      </c>
      <c r="G1" s="19" t="s">
        <v>19</v>
      </c>
      <c r="H1" s="19" t="s">
        <v>20</v>
      </c>
      <c r="I1" s="19" t="s">
        <v>21</v>
      </c>
      <c r="J1" s="19" t="s">
        <v>7</v>
      </c>
      <c r="K1" s="19" t="s">
        <v>22</v>
      </c>
      <c r="L1" s="19" t="s">
        <v>23</v>
      </c>
      <c r="M1" s="19" t="s">
        <v>24</v>
      </c>
      <c r="N1" s="19" t="s">
        <v>25</v>
      </c>
      <c r="O1" s="19" t="s">
        <v>26</v>
      </c>
      <c r="P1" s="19" t="s">
        <v>27</v>
      </c>
      <c r="Q1" s="19" t="s">
        <v>28</v>
      </c>
      <c r="R1" s="19" t="s">
        <v>29</v>
      </c>
      <c r="S1" s="19" t="s">
        <v>30</v>
      </c>
      <c r="T1" s="19" t="s">
        <v>31</v>
      </c>
      <c r="U1" s="25"/>
      <c r="V1" s="25"/>
      <c r="W1" s="25" t="s">
        <v>33</v>
      </c>
      <c r="X1" s="25"/>
      <c r="Y1" s="25"/>
      <c r="Z1" s="25"/>
    </row>
    <row r="2">
      <c r="A2" s="27">
        <v>1.0</v>
      </c>
      <c r="B2" s="28">
        <v>1.0</v>
      </c>
      <c r="C2" s="28" t="s">
        <v>34</v>
      </c>
      <c r="D2" s="28" t="s">
        <v>35</v>
      </c>
      <c r="E2" s="30" t="s">
        <v>36</v>
      </c>
      <c r="F2" s="30" t="s">
        <v>47</v>
      </c>
      <c r="G2" s="32" t="s">
        <v>52</v>
      </c>
      <c r="H2" s="32" t="s">
        <v>61</v>
      </c>
      <c r="I2" s="33">
        <v>1.0</v>
      </c>
      <c r="J2" s="28" t="s">
        <v>66</v>
      </c>
      <c r="K2" s="28" t="s">
        <v>68</v>
      </c>
      <c r="L2" s="34">
        <v>1.0</v>
      </c>
      <c r="M2" s="28" t="s">
        <v>71</v>
      </c>
      <c r="N2" s="28" t="s">
        <v>72</v>
      </c>
      <c r="O2" s="28" t="s">
        <v>72</v>
      </c>
      <c r="P2" s="28" t="s">
        <v>73</v>
      </c>
      <c r="Q2" s="28" t="s">
        <v>73</v>
      </c>
      <c r="R2" s="28" t="s">
        <v>74</v>
      </c>
      <c r="S2" s="36"/>
      <c r="T2" s="37"/>
      <c r="U2" s="40"/>
      <c r="V2" s="40"/>
      <c r="W2" s="40">
        <v>1.0</v>
      </c>
      <c r="X2" s="40">
        <f t="shared" ref="X2:X27" si="1">IF(W2&gt;1000, W2+10000,W2)</f>
        <v>1</v>
      </c>
      <c r="Y2" s="40"/>
      <c r="Z2" s="40"/>
    </row>
    <row r="3">
      <c r="A3" s="27">
        <v>2.0</v>
      </c>
      <c r="B3" s="28">
        <v>2.0</v>
      </c>
      <c r="C3" s="28" t="s">
        <v>79</v>
      </c>
      <c r="D3" s="42" t="s">
        <v>80</v>
      </c>
      <c r="E3" s="30" t="s">
        <v>81</v>
      </c>
      <c r="F3" s="30" t="s">
        <v>82</v>
      </c>
      <c r="G3" s="32" t="s">
        <v>83</v>
      </c>
      <c r="H3" s="32" t="s">
        <v>84</v>
      </c>
      <c r="I3" s="33">
        <v>2.0</v>
      </c>
      <c r="J3" s="28" t="s">
        <v>85</v>
      </c>
      <c r="K3" s="28" t="s">
        <v>86</v>
      </c>
      <c r="L3" s="34">
        <v>1.0</v>
      </c>
      <c r="M3" s="28" t="s">
        <v>87</v>
      </c>
      <c r="N3" s="28" t="s">
        <v>72</v>
      </c>
      <c r="O3" s="28" t="s">
        <v>72</v>
      </c>
      <c r="P3" s="28" t="s">
        <v>88</v>
      </c>
      <c r="Q3" s="28" t="s">
        <v>88</v>
      </c>
      <c r="R3" s="28" t="s">
        <v>89</v>
      </c>
      <c r="S3" s="36"/>
      <c r="T3" s="37"/>
      <c r="U3" s="40"/>
      <c r="V3" s="40"/>
      <c r="W3" s="40">
        <v>2.0</v>
      </c>
      <c r="X3" s="40">
        <f t="shared" si="1"/>
        <v>2</v>
      </c>
      <c r="Y3" s="40"/>
      <c r="Z3" s="40"/>
    </row>
    <row r="4">
      <c r="A4" s="43">
        <v>3.0</v>
      </c>
      <c r="B4" s="33">
        <v>3.0</v>
      </c>
      <c r="C4" s="33" t="s">
        <v>90</v>
      </c>
      <c r="D4" s="33" t="s">
        <v>91</v>
      </c>
      <c r="E4" s="44" t="s">
        <v>92</v>
      </c>
      <c r="F4" s="44" t="s">
        <v>93</v>
      </c>
      <c r="G4" s="45" t="s">
        <v>94</v>
      </c>
      <c r="H4" s="45" t="s">
        <v>95</v>
      </c>
      <c r="I4" s="33">
        <v>3.0</v>
      </c>
      <c r="J4" s="28" t="s">
        <v>96</v>
      </c>
      <c r="K4" s="28" t="s">
        <v>97</v>
      </c>
      <c r="L4" s="34">
        <v>1.0</v>
      </c>
      <c r="M4" s="28" t="s">
        <v>98</v>
      </c>
      <c r="N4" s="28" t="s">
        <v>99</v>
      </c>
      <c r="O4" s="28" t="s">
        <v>99</v>
      </c>
      <c r="P4" s="28" t="s">
        <v>100</v>
      </c>
      <c r="Q4" s="28" t="s">
        <v>100</v>
      </c>
      <c r="R4" s="28" t="s">
        <v>101</v>
      </c>
      <c r="S4" s="36"/>
      <c r="T4" s="37"/>
      <c r="U4" s="40"/>
      <c r="V4" s="40"/>
      <c r="W4" s="40">
        <v>3.0</v>
      </c>
      <c r="X4" s="40">
        <f t="shared" si="1"/>
        <v>3</v>
      </c>
      <c r="Y4" s="40"/>
      <c r="Z4" s="40"/>
    </row>
    <row r="5">
      <c r="A5" s="43">
        <v>4.0</v>
      </c>
      <c r="B5" s="33">
        <v>4.0</v>
      </c>
      <c r="C5" s="33" t="s">
        <v>102</v>
      </c>
      <c r="D5" s="33" t="s">
        <v>103</v>
      </c>
      <c r="E5" s="44" t="s">
        <v>104</v>
      </c>
      <c r="F5" s="44" t="s">
        <v>105</v>
      </c>
      <c r="G5" s="45" t="s">
        <v>106</v>
      </c>
      <c r="H5" s="45" t="s">
        <v>107</v>
      </c>
      <c r="I5" s="33">
        <v>4.0</v>
      </c>
      <c r="J5" s="28" t="s">
        <v>108</v>
      </c>
      <c r="K5" s="28" t="s">
        <v>109</v>
      </c>
      <c r="L5" s="34">
        <v>1.0</v>
      </c>
      <c r="M5" s="28" t="s">
        <v>110</v>
      </c>
      <c r="N5" s="28" t="s">
        <v>99</v>
      </c>
      <c r="O5" s="28" t="s">
        <v>99</v>
      </c>
      <c r="P5" s="28" t="s">
        <v>111</v>
      </c>
      <c r="Q5" s="28" t="s">
        <v>111</v>
      </c>
      <c r="R5" s="28" t="s">
        <v>112</v>
      </c>
      <c r="S5" s="36"/>
      <c r="T5" s="37"/>
      <c r="U5" s="40"/>
      <c r="V5" s="40"/>
      <c r="W5" s="40">
        <v>4.0</v>
      </c>
      <c r="X5" s="40">
        <f t="shared" si="1"/>
        <v>4</v>
      </c>
      <c r="Y5" s="40"/>
      <c r="Z5" s="40"/>
    </row>
    <row r="6">
      <c r="A6" s="43">
        <v>5.0</v>
      </c>
      <c r="B6" s="33">
        <v>5.0</v>
      </c>
      <c r="C6" s="33" t="s">
        <v>113</v>
      </c>
      <c r="D6" s="33" t="s">
        <v>114</v>
      </c>
      <c r="E6" s="44" t="s">
        <v>115</v>
      </c>
      <c r="F6" s="44" t="s">
        <v>117</v>
      </c>
      <c r="G6" s="45" t="s">
        <v>118</v>
      </c>
      <c r="H6" s="45" t="s">
        <v>120</v>
      </c>
      <c r="I6" s="33">
        <v>5.0</v>
      </c>
      <c r="J6" s="28" t="s">
        <v>121</v>
      </c>
      <c r="K6" s="28" t="s">
        <v>109</v>
      </c>
      <c r="L6" s="34">
        <v>1.0</v>
      </c>
      <c r="M6" s="28" t="s">
        <v>122</v>
      </c>
      <c r="N6" s="28" t="s">
        <v>99</v>
      </c>
      <c r="O6" s="28" t="s">
        <v>99</v>
      </c>
      <c r="P6" s="28" t="s">
        <v>124</v>
      </c>
      <c r="Q6" s="28" t="s">
        <v>124</v>
      </c>
      <c r="R6" s="28" t="s">
        <v>112</v>
      </c>
      <c r="S6" s="36"/>
      <c r="T6" s="37"/>
      <c r="U6" s="40"/>
      <c r="V6" s="40"/>
      <c r="W6" s="40">
        <v>5.0</v>
      </c>
      <c r="X6" s="40">
        <f t="shared" si="1"/>
        <v>5</v>
      </c>
      <c r="Y6" s="40"/>
      <c r="Z6" s="40"/>
    </row>
    <row r="7">
      <c r="A7" s="43">
        <v>6.0</v>
      </c>
      <c r="B7" s="33">
        <v>68.0</v>
      </c>
      <c r="C7" s="33" t="s">
        <v>128</v>
      </c>
      <c r="D7" s="33" t="s">
        <v>129</v>
      </c>
      <c r="E7" s="44" t="s">
        <v>130</v>
      </c>
      <c r="F7" s="44" t="s">
        <v>132</v>
      </c>
      <c r="G7" s="45" t="s">
        <v>133</v>
      </c>
      <c r="H7" s="45" t="s">
        <v>134</v>
      </c>
      <c r="I7" s="28">
        <v>28.0</v>
      </c>
      <c r="J7" s="28" t="s">
        <v>135</v>
      </c>
      <c r="K7" s="28" t="s">
        <v>136</v>
      </c>
      <c r="L7" s="28">
        <v>1.0</v>
      </c>
      <c r="M7" s="28"/>
      <c r="N7" s="28"/>
      <c r="O7" s="28"/>
      <c r="P7" s="28"/>
      <c r="Q7" s="28"/>
      <c r="R7" s="28"/>
      <c r="S7" s="36"/>
      <c r="T7" s="37"/>
      <c r="U7" s="40"/>
      <c r="V7" s="40"/>
      <c r="W7" s="40">
        <v>6.0</v>
      </c>
      <c r="X7" s="40">
        <f t="shared" si="1"/>
        <v>6</v>
      </c>
      <c r="Y7" s="40"/>
      <c r="Z7" s="40"/>
    </row>
    <row r="8">
      <c r="A8" s="43">
        <v>7.0</v>
      </c>
      <c r="B8" s="33">
        <v>6.0</v>
      </c>
      <c r="C8" s="33" t="s">
        <v>137</v>
      </c>
      <c r="D8" s="33" t="s">
        <v>138</v>
      </c>
      <c r="E8" s="44" t="s">
        <v>139</v>
      </c>
      <c r="F8" s="44" t="s">
        <v>140</v>
      </c>
      <c r="G8" s="45" t="s">
        <v>141</v>
      </c>
      <c r="H8" s="45" t="s">
        <v>143</v>
      </c>
      <c r="I8" s="33">
        <v>6.0</v>
      </c>
      <c r="J8" s="28" t="s">
        <v>144</v>
      </c>
      <c r="K8" s="28" t="s">
        <v>145</v>
      </c>
      <c r="L8" s="34">
        <v>1.0</v>
      </c>
      <c r="M8" s="28" t="s">
        <v>146</v>
      </c>
      <c r="N8" s="28" t="s">
        <v>147</v>
      </c>
      <c r="O8" s="28" t="s">
        <v>147</v>
      </c>
      <c r="P8" s="28" t="s">
        <v>148</v>
      </c>
      <c r="Q8" s="28" t="s">
        <v>148</v>
      </c>
      <c r="R8" s="28" t="s">
        <v>150</v>
      </c>
      <c r="S8" s="36" t="s">
        <v>151</v>
      </c>
      <c r="T8" s="37"/>
      <c r="U8" s="58"/>
      <c r="V8" s="40"/>
      <c r="W8" s="40">
        <v>7.0</v>
      </c>
      <c r="X8" s="40">
        <f t="shared" si="1"/>
        <v>7</v>
      </c>
      <c r="Y8" s="40"/>
      <c r="Z8" s="40"/>
    </row>
    <row r="9" ht="362.25" customHeight="1">
      <c r="A9" s="43">
        <v>8.0</v>
      </c>
      <c r="B9" s="33">
        <v>7.0</v>
      </c>
      <c r="C9" s="33" t="s">
        <v>153</v>
      </c>
      <c r="D9" s="33" t="s">
        <v>154</v>
      </c>
      <c r="E9" s="44" t="s">
        <v>156</v>
      </c>
      <c r="F9" s="44" t="s">
        <v>157</v>
      </c>
      <c r="G9" s="45" t="s">
        <v>158</v>
      </c>
      <c r="H9" s="45" t="s">
        <v>160</v>
      </c>
      <c r="I9" s="33">
        <v>7.0</v>
      </c>
      <c r="J9" s="28" t="s">
        <v>161</v>
      </c>
      <c r="K9" s="28" t="s">
        <v>162</v>
      </c>
      <c r="L9" s="34">
        <v>1.0</v>
      </c>
      <c r="M9" s="28" t="s">
        <v>146</v>
      </c>
      <c r="N9" s="28" t="s">
        <v>163</v>
      </c>
      <c r="O9" s="28" t="s">
        <v>163</v>
      </c>
      <c r="P9" s="28" t="s">
        <v>164</v>
      </c>
      <c r="Q9" s="28" t="s">
        <v>164</v>
      </c>
      <c r="R9" s="28" t="s">
        <v>165</v>
      </c>
      <c r="S9" s="36" t="s">
        <v>151</v>
      </c>
      <c r="T9" s="62"/>
      <c r="U9" s="40"/>
      <c r="V9" s="40"/>
      <c r="W9" s="40">
        <v>8.0</v>
      </c>
      <c r="X9" s="40">
        <f t="shared" si="1"/>
        <v>8</v>
      </c>
      <c r="Y9" s="40"/>
      <c r="Z9" s="40"/>
    </row>
    <row r="10">
      <c r="A10" s="43">
        <v>9.0</v>
      </c>
      <c r="B10" s="33">
        <v>8.0</v>
      </c>
      <c r="C10" s="33" t="s">
        <v>168</v>
      </c>
      <c r="D10" s="33" t="s">
        <v>170</v>
      </c>
      <c r="E10" s="44" t="s">
        <v>172</v>
      </c>
      <c r="F10" s="44" t="s">
        <v>174</v>
      </c>
      <c r="G10" s="45" t="s">
        <v>177</v>
      </c>
      <c r="H10" s="45" t="s">
        <v>180</v>
      </c>
      <c r="I10" s="33">
        <v>8.0</v>
      </c>
      <c r="J10" s="28" t="s">
        <v>181</v>
      </c>
      <c r="K10" s="28" t="s">
        <v>182</v>
      </c>
      <c r="L10" s="34">
        <v>1.0</v>
      </c>
      <c r="M10" s="28" t="s">
        <v>183</v>
      </c>
      <c r="N10" s="28" t="s">
        <v>184</v>
      </c>
      <c r="O10" s="28" t="s">
        <v>184</v>
      </c>
      <c r="P10" s="28" t="s">
        <v>186</v>
      </c>
      <c r="Q10" s="28" t="s">
        <v>186</v>
      </c>
      <c r="R10" s="28"/>
      <c r="S10" s="36" t="s">
        <v>187</v>
      </c>
      <c r="T10" s="37"/>
      <c r="U10" s="40"/>
      <c r="V10" s="40"/>
      <c r="W10" s="40">
        <v>9.0</v>
      </c>
      <c r="X10" s="40">
        <f t="shared" si="1"/>
        <v>9</v>
      </c>
      <c r="Y10" s="40"/>
      <c r="Z10" s="40"/>
    </row>
    <row r="11">
      <c r="A11" s="43">
        <v>10.0</v>
      </c>
      <c r="B11" s="33">
        <v>23.0</v>
      </c>
      <c r="C11" s="33" t="s">
        <v>190</v>
      </c>
      <c r="D11" s="33" t="s">
        <v>192</v>
      </c>
      <c r="E11" s="44" t="s">
        <v>194</v>
      </c>
      <c r="F11" s="44" t="s">
        <v>196</v>
      </c>
      <c r="G11" s="45" t="s">
        <v>198</v>
      </c>
      <c r="H11" s="45" t="s">
        <v>201</v>
      </c>
      <c r="I11" s="28">
        <v>23.0</v>
      </c>
      <c r="J11" s="28" t="s">
        <v>202</v>
      </c>
      <c r="K11" s="28" t="s">
        <v>203</v>
      </c>
      <c r="L11" s="28">
        <v>1.0</v>
      </c>
      <c r="M11" s="28"/>
      <c r="N11" s="28"/>
      <c r="O11" s="28"/>
      <c r="P11" s="28"/>
      <c r="Q11" s="28"/>
      <c r="R11" s="28"/>
      <c r="S11" s="36"/>
      <c r="T11" s="37"/>
      <c r="U11" s="40"/>
      <c r="V11" s="40"/>
      <c r="W11" s="40">
        <v>10.0</v>
      </c>
      <c r="X11" s="40">
        <f t="shared" si="1"/>
        <v>10</v>
      </c>
      <c r="Y11" s="40"/>
      <c r="Z11" s="40"/>
    </row>
    <row r="12">
      <c r="A12" s="43">
        <v>11.0</v>
      </c>
      <c r="B12" s="33">
        <v>9.0</v>
      </c>
      <c r="C12" s="33" t="s">
        <v>206</v>
      </c>
      <c r="D12" s="33" t="s">
        <v>208</v>
      </c>
      <c r="E12" s="44" t="s">
        <v>210</v>
      </c>
      <c r="F12" s="44" t="s">
        <v>212</v>
      </c>
      <c r="G12" s="45" t="s">
        <v>215</v>
      </c>
      <c r="H12" s="45" t="s">
        <v>218</v>
      </c>
      <c r="I12" s="33">
        <v>9.0</v>
      </c>
      <c r="J12" s="28" t="s">
        <v>219</v>
      </c>
      <c r="K12" s="28" t="s">
        <v>220</v>
      </c>
      <c r="L12" s="34">
        <v>1.0</v>
      </c>
      <c r="M12" s="28" t="s">
        <v>183</v>
      </c>
      <c r="N12" s="28" t="s">
        <v>221</v>
      </c>
      <c r="O12" s="28" t="s">
        <v>221</v>
      </c>
      <c r="P12" s="28" t="s">
        <v>222</v>
      </c>
      <c r="Q12" s="28" t="s">
        <v>222</v>
      </c>
      <c r="R12" s="63" t="s">
        <v>224</v>
      </c>
      <c r="S12" s="66" t="s">
        <v>225</v>
      </c>
      <c r="T12" s="37"/>
      <c r="U12" s="40"/>
      <c r="V12" s="40"/>
      <c r="W12" s="40">
        <v>11.0</v>
      </c>
      <c r="X12" s="40">
        <f t="shared" si="1"/>
        <v>11</v>
      </c>
      <c r="Y12" s="40"/>
      <c r="Z12" s="40"/>
    </row>
    <row r="13">
      <c r="A13" s="43">
        <v>12.0</v>
      </c>
      <c r="B13" s="33">
        <v>10.0</v>
      </c>
      <c r="C13" s="33" t="s">
        <v>230</v>
      </c>
      <c r="D13" s="33" t="s">
        <v>232</v>
      </c>
      <c r="E13" s="44" t="s">
        <v>234</v>
      </c>
      <c r="F13" s="44" t="s">
        <v>236</v>
      </c>
      <c r="G13" s="45" t="s">
        <v>239</v>
      </c>
      <c r="H13" s="45" t="s">
        <v>243</v>
      </c>
      <c r="I13" s="33">
        <v>10.0</v>
      </c>
      <c r="J13" s="28" t="s">
        <v>244</v>
      </c>
      <c r="K13" s="28" t="s">
        <v>220</v>
      </c>
      <c r="L13" s="34">
        <v>1.0</v>
      </c>
      <c r="M13" s="28" t="s">
        <v>245</v>
      </c>
      <c r="N13" s="28" t="s">
        <v>221</v>
      </c>
      <c r="O13" s="28" t="s">
        <v>221</v>
      </c>
      <c r="P13" s="28" t="s">
        <v>246</v>
      </c>
      <c r="Q13" s="28" t="s">
        <v>246</v>
      </c>
      <c r="R13" s="63" t="s">
        <v>224</v>
      </c>
      <c r="S13" s="66" t="s">
        <v>225</v>
      </c>
      <c r="T13" s="37"/>
      <c r="U13" s="40"/>
      <c r="V13" s="40"/>
      <c r="W13" s="40">
        <v>12.0</v>
      </c>
      <c r="X13" s="40">
        <f t="shared" si="1"/>
        <v>12</v>
      </c>
      <c r="Y13" s="40"/>
      <c r="Z13" s="40"/>
    </row>
    <row r="14">
      <c r="A14" s="43">
        <v>13.0</v>
      </c>
      <c r="B14" s="33">
        <v>11.0</v>
      </c>
      <c r="C14" s="69" t="s">
        <v>250</v>
      </c>
      <c r="D14" s="33" t="s">
        <v>256</v>
      </c>
      <c r="E14" s="69" t="s">
        <v>258</v>
      </c>
      <c r="F14" s="44" t="s">
        <v>260</v>
      </c>
      <c r="G14" s="69" t="s">
        <v>263</v>
      </c>
      <c r="H14" s="45" t="s">
        <v>264</v>
      </c>
      <c r="I14" s="33">
        <v>11.0</v>
      </c>
      <c r="J14" s="28" t="s">
        <v>265</v>
      </c>
      <c r="K14" s="28" t="s">
        <v>220</v>
      </c>
      <c r="L14" s="34">
        <v>1.0</v>
      </c>
      <c r="M14" s="28" t="s">
        <v>146</v>
      </c>
      <c r="N14" s="28" t="s">
        <v>221</v>
      </c>
      <c r="O14" s="28" t="s">
        <v>221</v>
      </c>
      <c r="P14" s="28" t="s">
        <v>266</v>
      </c>
      <c r="Q14" s="28" t="s">
        <v>266</v>
      </c>
      <c r="R14" s="28" t="s">
        <v>224</v>
      </c>
      <c r="S14" s="36" t="s">
        <v>225</v>
      </c>
      <c r="T14" s="37"/>
      <c r="U14" s="40"/>
      <c r="V14" s="40"/>
      <c r="W14" s="40">
        <v>13.0</v>
      </c>
      <c r="X14" s="40">
        <f t="shared" si="1"/>
        <v>13</v>
      </c>
      <c r="Y14" s="40"/>
      <c r="Z14" s="40"/>
    </row>
    <row r="15">
      <c r="A15" s="43">
        <v>14.0</v>
      </c>
      <c r="B15" s="33">
        <v>12.0</v>
      </c>
      <c r="C15" s="70" t="s">
        <v>269</v>
      </c>
      <c r="D15" s="70" t="s">
        <v>272</v>
      </c>
      <c r="E15" s="71" t="s">
        <v>275</v>
      </c>
      <c r="F15" s="71" t="s">
        <v>277</v>
      </c>
      <c r="G15" s="72" t="s">
        <v>280</v>
      </c>
      <c r="H15" s="72" t="s">
        <v>282</v>
      </c>
      <c r="I15" s="33">
        <v>12.0</v>
      </c>
      <c r="J15" s="28" t="s">
        <v>283</v>
      </c>
      <c r="K15" s="28" t="s">
        <v>284</v>
      </c>
      <c r="L15" s="34">
        <v>1.0</v>
      </c>
      <c r="M15" s="28" t="s">
        <v>285</v>
      </c>
      <c r="N15" s="28" t="s">
        <v>286</v>
      </c>
      <c r="O15" s="28" t="s">
        <v>286</v>
      </c>
      <c r="P15" s="28" t="s">
        <v>288</v>
      </c>
      <c r="Q15" s="28" t="s">
        <v>288</v>
      </c>
      <c r="R15" s="28"/>
      <c r="S15" s="36"/>
      <c r="T15" s="37"/>
      <c r="U15" s="40"/>
      <c r="V15" s="40"/>
      <c r="W15" s="40">
        <v>14.0</v>
      </c>
      <c r="X15" s="40">
        <f t="shared" si="1"/>
        <v>14</v>
      </c>
      <c r="Y15" s="40"/>
      <c r="Z15" s="40"/>
    </row>
    <row r="16">
      <c r="A16" s="43">
        <v>15.0</v>
      </c>
      <c r="B16" s="33">
        <v>13.0</v>
      </c>
      <c r="C16" s="70" t="s">
        <v>290</v>
      </c>
      <c r="D16" s="70" t="s">
        <v>292</v>
      </c>
      <c r="E16" s="71" t="s">
        <v>295</v>
      </c>
      <c r="F16" s="71" t="s">
        <v>298</v>
      </c>
      <c r="G16" s="72" t="s">
        <v>302</v>
      </c>
      <c r="H16" s="72" t="s">
        <v>307</v>
      </c>
      <c r="I16" s="33">
        <v>13.0</v>
      </c>
      <c r="J16" s="28" t="s">
        <v>308</v>
      </c>
      <c r="K16" s="28" t="s">
        <v>309</v>
      </c>
      <c r="L16" s="34">
        <v>1.0</v>
      </c>
      <c r="M16" s="28" t="s">
        <v>285</v>
      </c>
      <c r="N16" s="28"/>
      <c r="O16" s="28"/>
      <c r="P16" s="28" t="s">
        <v>311</v>
      </c>
      <c r="Q16" s="28" t="s">
        <v>311</v>
      </c>
      <c r="R16" s="28"/>
      <c r="S16" s="36"/>
      <c r="T16" s="37"/>
      <c r="U16" s="40"/>
      <c r="V16" s="40"/>
      <c r="W16" s="40">
        <v>15.0</v>
      </c>
      <c r="X16" s="40">
        <f t="shared" si="1"/>
        <v>15</v>
      </c>
      <c r="Y16" s="40"/>
      <c r="Z16" s="40"/>
    </row>
    <row r="17">
      <c r="A17" s="43">
        <v>16.0</v>
      </c>
      <c r="B17" s="33">
        <v>14.0</v>
      </c>
      <c r="C17" s="33" t="s">
        <v>316</v>
      </c>
      <c r="D17" s="33" t="s">
        <v>317</v>
      </c>
      <c r="E17" s="44" t="s">
        <v>319</v>
      </c>
      <c r="F17" s="44" t="s">
        <v>321</v>
      </c>
      <c r="G17" s="45" t="s">
        <v>322</v>
      </c>
      <c r="H17" s="45" t="s">
        <v>324</v>
      </c>
      <c r="I17" s="33">
        <v>14.0</v>
      </c>
      <c r="J17" s="28" t="s">
        <v>325</v>
      </c>
      <c r="K17" s="28" t="s">
        <v>326</v>
      </c>
      <c r="L17" s="34">
        <v>1.0</v>
      </c>
      <c r="M17" s="28" t="s">
        <v>285</v>
      </c>
      <c r="N17" s="28" t="s">
        <v>328</v>
      </c>
      <c r="O17" s="28" t="s">
        <v>328</v>
      </c>
      <c r="P17" s="28" t="s">
        <v>329</v>
      </c>
      <c r="Q17" s="28" t="s">
        <v>329</v>
      </c>
      <c r="R17" s="28"/>
      <c r="S17" s="36"/>
      <c r="T17" s="37"/>
      <c r="U17" s="40"/>
      <c r="V17" s="40"/>
      <c r="W17" s="40">
        <v>16.0</v>
      </c>
      <c r="X17" s="40">
        <f t="shared" si="1"/>
        <v>16</v>
      </c>
      <c r="Y17" s="40"/>
      <c r="Z17" s="40"/>
    </row>
    <row r="18">
      <c r="A18" s="43">
        <v>17.0</v>
      </c>
      <c r="B18" s="33">
        <v>15.0</v>
      </c>
      <c r="C18" s="33" t="s">
        <v>333</v>
      </c>
      <c r="D18" s="33" t="s">
        <v>336</v>
      </c>
      <c r="E18" s="44" t="s">
        <v>337</v>
      </c>
      <c r="F18" s="44" t="s">
        <v>338</v>
      </c>
      <c r="G18" s="45" t="s">
        <v>342</v>
      </c>
      <c r="H18" s="45" t="s">
        <v>345</v>
      </c>
      <c r="I18" s="33">
        <v>15.0</v>
      </c>
      <c r="J18" s="28" t="s">
        <v>346</v>
      </c>
      <c r="K18" s="28" t="s">
        <v>347</v>
      </c>
      <c r="L18" s="34">
        <v>1.0</v>
      </c>
      <c r="M18" s="28" t="s">
        <v>146</v>
      </c>
      <c r="N18" s="28" t="s">
        <v>349</v>
      </c>
      <c r="O18" s="28" t="s">
        <v>349</v>
      </c>
      <c r="P18" s="28" t="s">
        <v>350</v>
      </c>
      <c r="Q18" s="28" t="s">
        <v>350</v>
      </c>
      <c r="R18" s="28" t="s">
        <v>352</v>
      </c>
      <c r="S18" s="36" t="s">
        <v>353</v>
      </c>
      <c r="T18" s="37"/>
      <c r="U18" s="40"/>
      <c r="V18" s="40"/>
      <c r="W18" s="40">
        <v>17.0</v>
      </c>
      <c r="X18" s="40">
        <f t="shared" si="1"/>
        <v>17</v>
      </c>
      <c r="Y18" s="40"/>
      <c r="Z18" s="40"/>
    </row>
    <row r="19">
      <c r="A19" s="43">
        <v>18.0</v>
      </c>
      <c r="B19" s="33">
        <v>65.0</v>
      </c>
      <c r="C19" s="33" t="s">
        <v>357</v>
      </c>
      <c r="D19" s="33" t="s">
        <v>360</v>
      </c>
      <c r="E19" s="44" t="s">
        <v>362</v>
      </c>
      <c r="F19" s="44" t="s">
        <v>365</v>
      </c>
      <c r="G19" s="45" t="s">
        <v>368</v>
      </c>
      <c r="H19" s="45" t="s">
        <v>371</v>
      </c>
      <c r="I19" s="28">
        <v>26.0</v>
      </c>
      <c r="J19" s="28" t="s">
        <v>372</v>
      </c>
      <c r="K19" s="28" t="s">
        <v>373</v>
      </c>
      <c r="L19" s="28">
        <v>1.0</v>
      </c>
      <c r="M19" s="28"/>
      <c r="N19" s="28" t="s">
        <v>374</v>
      </c>
      <c r="O19" s="28" t="s">
        <v>374</v>
      </c>
      <c r="P19" s="28"/>
      <c r="Q19" s="28"/>
      <c r="R19" s="28"/>
      <c r="S19" s="36"/>
      <c r="T19" s="37"/>
      <c r="U19" s="40"/>
      <c r="V19" s="40"/>
      <c r="W19" s="40">
        <v>18.0</v>
      </c>
      <c r="X19" s="40">
        <f t="shared" si="1"/>
        <v>18</v>
      </c>
      <c r="Y19" s="40"/>
      <c r="Z19" s="40"/>
    </row>
    <row r="20">
      <c r="A20" s="43">
        <v>19.0</v>
      </c>
      <c r="B20" s="33">
        <v>16.0</v>
      </c>
      <c r="C20" s="33" t="s">
        <v>375</v>
      </c>
      <c r="D20" s="33" t="s">
        <v>376</v>
      </c>
      <c r="E20" s="44" t="s">
        <v>378</v>
      </c>
      <c r="F20" s="44" t="s">
        <v>380</v>
      </c>
      <c r="G20" s="45" t="s">
        <v>381</v>
      </c>
      <c r="H20" s="45" t="s">
        <v>382</v>
      </c>
      <c r="I20" s="33">
        <v>16.0</v>
      </c>
      <c r="J20" s="28" t="s">
        <v>383</v>
      </c>
      <c r="K20" s="33" t="s">
        <v>384</v>
      </c>
      <c r="L20" s="75">
        <v>1.0</v>
      </c>
      <c r="M20" s="33" t="s">
        <v>146</v>
      </c>
      <c r="N20" s="33" t="s">
        <v>386</v>
      </c>
      <c r="O20" s="33" t="s">
        <v>386</v>
      </c>
      <c r="P20" s="28" t="s">
        <v>387</v>
      </c>
      <c r="Q20" s="28" t="s">
        <v>388</v>
      </c>
      <c r="R20" s="28" t="s">
        <v>389</v>
      </c>
      <c r="S20" s="36" t="s">
        <v>390</v>
      </c>
      <c r="T20" s="37"/>
      <c r="U20" s="40"/>
      <c r="V20" s="40"/>
      <c r="W20" s="40">
        <v>19.0</v>
      </c>
      <c r="X20" s="40">
        <f t="shared" si="1"/>
        <v>19</v>
      </c>
      <c r="Y20" s="40"/>
      <c r="Z20" s="40"/>
    </row>
    <row r="21">
      <c r="A21" s="43">
        <v>20.0</v>
      </c>
      <c r="B21" s="33">
        <v>17.0</v>
      </c>
      <c r="C21" s="33" t="s">
        <v>393</v>
      </c>
      <c r="D21" s="33" t="s">
        <v>395</v>
      </c>
      <c r="E21" s="44" t="s">
        <v>396</v>
      </c>
      <c r="F21" s="44" t="s">
        <v>398</v>
      </c>
      <c r="G21" s="45" t="s">
        <v>400</v>
      </c>
      <c r="H21" s="45" t="s">
        <v>402</v>
      </c>
      <c r="I21" s="33">
        <v>17.0</v>
      </c>
      <c r="J21" s="33" t="s">
        <v>403</v>
      </c>
      <c r="K21" s="33" t="s">
        <v>404</v>
      </c>
      <c r="L21" s="75">
        <v>1.0</v>
      </c>
      <c r="M21" s="33" t="s">
        <v>405</v>
      </c>
      <c r="N21" s="33" t="s">
        <v>406</v>
      </c>
      <c r="O21" s="33" t="s">
        <v>406</v>
      </c>
      <c r="P21" s="78" t="s">
        <v>407</v>
      </c>
      <c r="Q21" s="78" t="s">
        <v>410</v>
      </c>
      <c r="R21" s="28" t="s">
        <v>411</v>
      </c>
      <c r="S21" s="36" t="s">
        <v>412</v>
      </c>
      <c r="T21" s="37"/>
      <c r="U21" s="40"/>
      <c r="V21" s="40"/>
      <c r="W21" s="40">
        <v>20.0</v>
      </c>
      <c r="X21" s="40">
        <f t="shared" si="1"/>
        <v>20</v>
      </c>
      <c r="Y21" s="40"/>
      <c r="Z21" s="40"/>
    </row>
    <row r="22">
      <c r="A22" s="43">
        <v>21.0</v>
      </c>
      <c r="B22" s="33">
        <v>18.0</v>
      </c>
      <c r="C22" s="33" t="s">
        <v>416</v>
      </c>
      <c r="D22" s="33" t="s">
        <v>417</v>
      </c>
      <c r="E22" s="44" t="s">
        <v>418</v>
      </c>
      <c r="F22" s="44" t="s">
        <v>419</v>
      </c>
      <c r="G22" s="45" t="s">
        <v>429</v>
      </c>
      <c r="H22" s="45" t="s">
        <v>454</v>
      </c>
      <c r="I22" s="33">
        <v>18.0</v>
      </c>
      <c r="J22" s="33" t="s">
        <v>458</v>
      </c>
      <c r="K22" s="33" t="s">
        <v>460</v>
      </c>
      <c r="L22" s="75">
        <v>1.0</v>
      </c>
      <c r="M22" s="33" t="s">
        <v>405</v>
      </c>
      <c r="N22" s="33" t="s">
        <v>463</v>
      </c>
      <c r="O22" s="33" t="s">
        <v>463</v>
      </c>
      <c r="P22" s="28" t="s">
        <v>469</v>
      </c>
      <c r="Q22" s="28" t="s">
        <v>469</v>
      </c>
      <c r="R22" s="28" t="s">
        <v>475</v>
      </c>
      <c r="S22" s="36" t="s">
        <v>476</v>
      </c>
      <c r="T22" s="37"/>
      <c r="U22" s="40"/>
      <c r="V22" s="40"/>
      <c r="W22" s="40">
        <v>21.0</v>
      </c>
      <c r="X22" s="40">
        <f t="shared" si="1"/>
        <v>21</v>
      </c>
      <c r="Y22" s="40"/>
      <c r="Z22" s="40"/>
    </row>
    <row r="23">
      <c r="A23" s="43">
        <v>22.0</v>
      </c>
      <c r="B23" s="33">
        <v>19.0</v>
      </c>
      <c r="C23" s="33" t="s">
        <v>503</v>
      </c>
      <c r="D23" s="33" t="s">
        <v>514</v>
      </c>
      <c r="E23" s="44" t="s">
        <v>523</v>
      </c>
      <c r="F23" s="44" t="s">
        <v>532</v>
      </c>
      <c r="G23" s="45" t="s">
        <v>551</v>
      </c>
      <c r="H23" s="45" t="s">
        <v>560</v>
      </c>
      <c r="I23" s="33">
        <v>19.0</v>
      </c>
      <c r="J23" s="33" t="s">
        <v>561</v>
      </c>
      <c r="K23" s="33" t="s">
        <v>562</v>
      </c>
      <c r="L23" s="75">
        <v>1.0</v>
      </c>
      <c r="M23" s="33" t="s">
        <v>563</v>
      </c>
      <c r="N23" s="33" t="s">
        <v>564</v>
      </c>
      <c r="O23" s="33" t="s">
        <v>564</v>
      </c>
      <c r="P23" s="28" t="s">
        <v>566</v>
      </c>
      <c r="Q23" s="28" t="s">
        <v>566</v>
      </c>
      <c r="R23" s="28" t="s">
        <v>567</v>
      </c>
      <c r="S23" s="36" t="s">
        <v>568</v>
      </c>
      <c r="T23" s="37"/>
      <c r="U23" s="40"/>
      <c r="V23" s="40"/>
      <c r="W23" s="40">
        <v>22.0</v>
      </c>
      <c r="X23" s="40">
        <f t="shared" si="1"/>
        <v>22</v>
      </c>
      <c r="Y23" s="40"/>
      <c r="Z23" s="40"/>
    </row>
    <row r="24">
      <c r="A24" s="43">
        <v>23.0</v>
      </c>
      <c r="B24" s="33">
        <v>20.0</v>
      </c>
      <c r="C24" s="33" t="s">
        <v>575</v>
      </c>
      <c r="D24" s="33" t="s">
        <v>577</v>
      </c>
      <c r="E24" s="44" t="s">
        <v>578</v>
      </c>
      <c r="F24" s="44" t="s">
        <v>579</v>
      </c>
      <c r="G24" s="45" t="s">
        <v>580</v>
      </c>
      <c r="H24" s="45" t="s">
        <v>582</v>
      </c>
      <c r="I24" s="33">
        <v>20.0</v>
      </c>
      <c r="J24" s="33" t="s">
        <v>583</v>
      </c>
      <c r="K24" s="33" t="s">
        <v>584</v>
      </c>
      <c r="L24" s="33">
        <v>1.0</v>
      </c>
      <c r="M24" s="33" t="s">
        <v>585</v>
      </c>
      <c r="N24" s="33" t="s">
        <v>584</v>
      </c>
      <c r="O24" s="33" t="s">
        <v>584</v>
      </c>
      <c r="P24" s="28" t="s">
        <v>587</v>
      </c>
      <c r="Q24" s="28" t="s">
        <v>587</v>
      </c>
      <c r="R24" s="28"/>
      <c r="S24" s="36" t="s">
        <v>588</v>
      </c>
      <c r="T24" s="37"/>
      <c r="U24" s="40"/>
      <c r="V24" s="40"/>
      <c r="W24" s="40">
        <v>23.0</v>
      </c>
      <c r="X24" s="40">
        <f t="shared" si="1"/>
        <v>23</v>
      </c>
      <c r="Y24" s="40"/>
      <c r="Z24" s="40"/>
    </row>
    <row r="25">
      <c r="A25" s="43">
        <v>24.0</v>
      </c>
      <c r="B25" s="33">
        <v>21.0</v>
      </c>
      <c r="C25" s="33" t="s">
        <v>589</v>
      </c>
      <c r="D25" s="33" t="s">
        <v>590</v>
      </c>
      <c r="E25" s="44" t="s">
        <v>591</v>
      </c>
      <c r="F25" s="44" t="s">
        <v>592</v>
      </c>
      <c r="G25" s="45" t="s">
        <v>593</v>
      </c>
      <c r="H25" s="45" t="s">
        <v>594</v>
      </c>
      <c r="I25" s="33">
        <v>21.0</v>
      </c>
      <c r="J25" s="33" t="s">
        <v>595</v>
      </c>
      <c r="K25" s="33" t="s">
        <v>584</v>
      </c>
      <c r="L25" s="33">
        <v>1.0</v>
      </c>
      <c r="M25" s="33" t="s">
        <v>596</v>
      </c>
      <c r="N25" s="33" t="s">
        <v>584</v>
      </c>
      <c r="O25" s="33" t="s">
        <v>584</v>
      </c>
      <c r="P25" s="28" t="s">
        <v>598</v>
      </c>
      <c r="Q25" s="28" t="s">
        <v>598</v>
      </c>
      <c r="R25" s="28"/>
      <c r="S25" s="36" t="s">
        <v>588</v>
      </c>
      <c r="T25" s="37"/>
      <c r="U25" s="40"/>
      <c r="V25" s="40"/>
      <c r="W25" s="40">
        <v>24.0</v>
      </c>
      <c r="X25" s="40">
        <f t="shared" si="1"/>
        <v>24</v>
      </c>
      <c r="Y25" s="40"/>
      <c r="Z25" s="40"/>
    </row>
    <row r="26">
      <c r="A26" s="43">
        <v>25.0</v>
      </c>
      <c r="B26" s="33">
        <v>22.0</v>
      </c>
      <c r="C26" s="33" t="s">
        <v>600</v>
      </c>
      <c r="D26" s="33" t="s">
        <v>601</v>
      </c>
      <c r="E26" s="44" t="s">
        <v>602</v>
      </c>
      <c r="F26" s="44" t="s">
        <v>603</v>
      </c>
      <c r="G26" s="45" t="s">
        <v>604</v>
      </c>
      <c r="H26" s="45" t="s">
        <v>605</v>
      </c>
      <c r="I26" s="33">
        <v>22.0</v>
      </c>
      <c r="J26" s="28" t="s">
        <v>606</v>
      </c>
      <c r="K26" s="28" t="s">
        <v>607</v>
      </c>
      <c r="L26" s="28">
        <v>1.0</v>
      </c>
      <c r="M26" s="28" t="s">
        <v>608</v>
      </c>
      <c r="N26" s="28" t="s">
        <v>609</v>
      </c>
      <c r="O26" s="28" t="s">
        <v>609</v>
      </c>
      <c r="P26" s="28" t="s">
        <v>610</v>
      </c>
      <c r="Q26" s="28" t="s">
        <v>610</v>
      </c>
      <c r="R26" s="28" t="s">
        <v>611</v>
      </c>
      <c r="S26" s="36" t="s">
        <v>612</v>
      </c>
      <c r="T26" s="37"/>
      <c r="U26" s="40"/>
      <c r="V26" s="40"/>
      <c r="W26" s="40">
        <v>25.0</v>
      </c>
      <c r="X26" s="40">
        <f t="shared" si="1"/>
        <v>25</v>
      </c>
      <c r="Y26" s="40"/>
      <c r="Z26" s="40"/>
    </row>
    <row r="27">
      <c r="A27" s="43">
        <v>26.0</v>
      </c>
      <c r="B27" s="33">
        <v>70.0</v>
      </c>
      <c r="C27" s="33" t="s">
        <v>614</v>
      </c>
      <c r="D27" s="33" t="s">
        <v>615</v>
      </c>
      <c r="E27" s="44" t="s">
        <v>616</v>
      </c>
      <c r="F27" s="44" t="s">
        <v>617</v>
      </c>
      <c r="G27" s="45" t="s">
        <v>618</v>
      </c>
      <c r="H27" s="45" t="s">
        <v>619</v>
      </c>
      <c r="I27" s="28">
        <v>29.0</v>
      </c>
      <c r="J27" s="28" t="s">
        <v>620</v>
      </c>
      <c r="K27" s="28" t="s">
        <v>621</v>
      </c>
      <c r="L27" s="28">
        <v>1.0</v>
      </c>
      <c r="M27" s="28"/>
      <c r="N27" s="28" t="s">
        <v>623</v>
      </c>
      <c r="O27" s="28" t="s">
        <v>623</v>
      </c>
      <c r="P27" s="28"/>
      <c r="Q27" s="28"/>
      <c r="R27" s="28"/>
      <c r="S27" s="36"/>
      <c r="T27" s="37"/>
      <c r="U27" s="40"/>
      <c r="V27" s="40"/>
      <c r="W27" s="40">
        <v>26.0</v>
      </c>
      <c r="X27" s="40">
        <f t="shared" si="1"/>
        <v>26</v>
      </c>
      <c r="Y27" s="40"/>
      <c r="Z27" s="40"/>
    </row>
    <row r="28">
      <c r="A28" s="43">
        <v>27.0</v>
      </c>
      <c r="B28" s="92"/>
      <c r="C28" s="93" t="s">
        <v>624</v>
      </c>
      <c r="D28" s="93" t="s">
        <v>625</v>
      </c>
      <c r="E28" s="94" t="s">
        <v>626</v>
      </c>
      <c r="F28" s="44" t="s">
        <v>629</v>
      </c>
      <c r="G28" s="45" t="s">
        <v>630</v>
      </c>
      <c r="H28" s="45" t="s">
        <v>631</v>
      </c>
      <c r="I28" s="28"/>
      <c r="J28" s="28"/>
      <c r="K28" s="28"/>
      <c r="L28" s="28"/>
      <c r="M28" s="28"/>
      <c r="N28" s="28"/>
      <c r="O28" s="28"/>
      <c r="P28" s="28"/>
      <c r="Q28" s="28"/>
      <c r="R28" s="28"/>
      <c r="S28" s="36"/>
      <c r="T28" s="37"/>
      <c r="U28" s="40"/>
      <c r="V28" s="40"/>
      <c r="W28" s="40"/>
      <c r="X28" s="40"/>
      <c r="Y28" s="40"/>
      <c r="Z28" s="40"/>
    </row>
    <row r="29">
      <c r="A29" s="43">
        <v>28.0</v>
      </c>
      <c r="B29" s="92"/>
      <c r="C29" s="93" t="s">
        <v>632</v>
      </c>
      <c r="D29" s="93" t="s">
        <v>633</v>
      </c>
      <c r="E29" s="94" t="s">
        <v>634</v>
      </c>
      <c r="F29" s="44" t="s">
        <v>636</v>
      </c>
      <c r="G29" s="45" t="s">
        <v>637</v>
      </c>
      <c r="H29" s="45" t="s">
        <v>638</v>
      </c>
      <c r="I29" s="28"/>
      <c r="J29" s="28"/>
      <c r="K29" s="28"/>
      <c r="L29" s="28"/>
      <c r="M29" s="28"/>
      <c r="N29" s="28"/>
      <c r="O29" s="28"/>
      <c r="P29" s="28"/>
      <c r="Q29" s="28"/>
      <c r="R29" s="28"/>
      <c r="S29" s="36"/>
      <c r="T29" s="37"/>
      <c r="U29" s="40"/>
      <c r="V29" s="40"/>
      <c r="W29" s="40"/>
      <c r="X29" s="40"/>
      <c r="Y29" s="40"/>
      <c r="Z29" s="40"/>
    </row>
    <row r="30">
      <c r="A30" s="43">
        <v>29.0</v>
      </c>
      <c r="B30" s="92"/>
      <c r="C30" s="93" t="s">
        <v>639</v>
      </c>
      <c r="D30" s="33" t="s">
        <v>640</v>
      </c>
      <c r="E30" s="44" t="s">
        <v>641</v>
      </c>
      <c r="F30" s="44" t="s">
        <v>642</v>
      </c>
      <c r="G30" s="45" t="s">
        <v>643</v>
      </c>
      <c r="H30" s="45" t="s">
        <v>644</v>
      </c>
      <c r="I30" s="28"/>
      <c r="J30" s="28"/>
      <c r="K30" s="28" t="s">
        <v>645</v>
      </c>
      <c r="L30" s="28"/>
      <c r="M30" s="28"/>
      <c r="N30" s="28"/>
      <c r="O30" s="28"/>
      <c r="P30" s="28"/>
      <c r="Q30" s="28"/>
      <c r="R30" s="28"/>
      <c r="S30" s="36"/>
      <c r="T30" s="37"/>
      <c r="U30" s="40"/>
      <c r="V30" s="40"/>
      <c r="W30" s="40"/>
      <c r="X30" s="40"/>
      <c r="Y30" s="40"/>
      <c r="Z30" s="40"/>
    </row>
    <row r="31">
      <c r="A31" s="43">
        <v>10001.0</v>
      </c>
      <c r="B31" s="33"/>
      <c r="C31" s="93" t="s">
        <v>646</v>
      </c>
      <c r="D31" s="93" t="s">
        <v>647</v>
      </c>
      <c r="E31" s="94" t="s">
        <v>648</v>
      </c>
      <c r="F31" s="44" t="s">
        <v>649</v>
      </c>
      <c r="G31" s="45" t="s">
        <v>650</v>
      </c>
      <c r="H31" s="45" t="s">
        <v>651</v>
      </c>
      <c r="I31" s="28">
        <v>50.0</v>
      </c>
      <c r="J31" s="28"/>
      <c r="K31" s="28" t="s">
        <v>652</v>
      </c>
      <c r="L31" s="28"/>
      <c r="M31" s="28"/>
      <c r="N31" s="28"/>
      <c r="O31" s="28"/>
      <c r="P31" s="28"/>
      <c r="Q31" s="28"/>
      <c r="R31" s="28"/>
      <c r="S31" s="36"/>
      <c r="T31" s="37"/>
      <c r="U31" s="40"/>
      <c r="V31" s="40"/>
      <c r="W31" s="40"/>
      <c r="X31" s="40"/>
      <c r="Y31" s="40"/>
      <c r="Z31" s="40"/>
    </row>
    <row r="32">
      <c r="A32" s="43">
        <v>10002.0</v>
      </c>
      <c r="B32" s="33"/>
      <c r="C32" s="93" t="s">
        <v>653</v>
      </c>
      <c r="D32" s="33" t="s">
        <v>654</v>
      </c>
      <c r="E32" s="94" t="s">
        <v>655</v>
      </c>
      <c r="F32" s="44" t="s">
        <v>656</v>
      </c>
      <c r="G32" s="45" t="s">
        <v>657</v>
      </c>
      <c r="H32" s="45" t="s">
        <v>658</v>
      </c>
      <c r="I32" s="28">
        <v>52.0</v>
      </c>
      <c r="J32" s="28"/>
      <c r="K32" s="28" t="s">
        <v>659</v>
      </c>
      <c r="L32" s="28"/>
      <c r="M32" s="28"/>
      <c r="N32" s="28"/>
      <c r="O32" s="28"/>
      <c r="P32" s="28"/>
      <c r="Q32" s="28"/>
      <c r="R32" s="28"/>
      <c r="S32" s="36"/>
      <c r="T32" s="37"/>
      <c r="U32" s="40"/>
      <c r="V32" s="40"/>
      <c r="W32" s="40"/>
      <c r="X32" s="40"/>
      <c r="Y32" s="40"/>
      <c r="Z32" s="40"/>
    </row>
    <row r="33">
      <c r="A33" s="43">
        <v>10003.0</v>
      </c>
      <c r="B33" s="33"/>
      <c r="C33" s="93" t="s">
        <v>660</v>
      </c>
      <c r="D33" s="33" t="s">
        <v>661</v>
      </c>
      <c r="E33" s="94" t="s">
        <v>662</v>
      </c>
      <c r="F33" s="44" t="s">
        <v>663</v>
      </c>
      <c r="G33" s="45" t="s">
        <v>664</v>
      </c>
      <c r="H33" s="45" t="s">
        <v>665</v>
      </c>
      <c r="I33" s="28">
        <v>56.0</v>
      </c>
      <c r="J33" s="28"/>
      <c r="K33" s="28" t="s">
        <v>666</v>
      </c>
      <c r="L33" s="28"/>
      <c r="M33" s="28"/>
      <c r="N33" s="28"/>
      <c r="O33" s="28"/>
      <c r="P33" s="28"/>
      <c r="Q33" s="28"/>
      <c r="R33" s="28"/>
      <c r="S33" s="36"/>
      <c r="T33" s="37"/>
      <c r="U33" s="40"/>
      <c r="V33" s="40"/>
      <c r="W33" s="40"/>
      <c r="X33" s="40"/>
      <c r="Y33" s="40"/>
      <c r="Z33" s="40"/>
    </row>
    <row r="34">
      <c r="A34" s="43">
        <v>10004.0</v>
      </c>
      <c r="B34" s="33"/>
      <c r="C34" s="93" t="s">
        <v>667</v>
      </c>
      <c r="D34" s="33" t="s">
        <v>668</v>
      </c>
      <c r="E34" s="94" t="s">
        <v>669</v>
      </c>
      <c r="F34" s="44" t="s">
        <v>672</v>
      </c>
      <c r="G34" s="45" t="s">
        <v>673</v>
      </c>
      <c r="H34" s="45" t="s">
        <v>674</v>
      </c>
      <c r="I34" s="28">
        <v>57.0</v>
      </c>
      <c r="J34" s="28"/>
      <c r="K34" s="28" t="s">
        <v>675</v>
      </c>
      <c r="L34" s="28"/>
      <c r="M34" s="28"/>
      <c r="N34" s="28"/>
      <c r="O34" s="28"/>
      <c r="P34" s="28"/>
      <c r="Q34" s="28"/>
      <c r="R34" s="28"/>
      <c r="S34" s="36"/>
      <c r="T34" s="37"/>
      <c r="U34" s="40"/>
      <c r="V34" s="40"/>
      <c r="W34" s="40"/>
      <c r="X34" s="40"/>
      <c r="Y34" s="40"/>
      <c r="Z34" s="40"/>
    </row>
    <row r="35">
      <c r="A35" s="43">
        <v>10005.0</v>
      </c>
      <c r="B35" s="33"/>
      <c r="C35" s="93" t="s">
        <v>676</v>
      </c>
      <c r="D35" s="33" t="s">
        <v>677</v>
      </c>
      <c r="E35" s="94" t="s">
        <v>678</v>
      </c>
      <c r="F35" s="44" t="s">
        <v>679</v>
      </c>
      <c r="G35" s="45" t="s">
        <v>680</v>
      </c>
      <c r="H35" s="45" t="s">
        <v>681</v>
      </c>
      <c r="I35" s="28">
        <v>65.0</v>
      </c>
      <c r="J35" s="28"/>
      <c r="K35" s="28" t="s">
        <v>682</v>
      </c>
      <c r="L35" s="28"/>
      <c r="M35" s="28"/>
      <c r="N35" s="28"/>
      <c r="O35" s="28"/>
      <c r="P35" s="28"/>
      <c r="Q35" s="28"/>
      <c r="R35" s="28"/>
      <c r="S35" s="36"/>
      <c r="T35" s="37"/>
      <c r="U35" s="40"/>
      <c r="V35" s="40"/>
      <c r="W35" s="40"/>
      <c r="X35" s="40"/>
      <c r="Y35" s="40"/>
      <c r="Z35" s="40"/>
    </row>
    <row r="36">
      <c r="A36" s="43">
        <v>10006.0</v>
      </c>
      <c r="B36" s="33"/>
      <c r="C36" s="93" t="s">
        <v>683</v>
      </c>
      <c r="D36" s="33" t="s">
        <v>685</v>
      </c>
      <c r="E36" s="94" t="s">
        <v>686</v>
      </c>
      <c r="F36" s="44" t="s">
        <v>687</v>
      </c>
      <c r="G36" s="45" t="s">
        <v>688</v>
      </c>
      <c r="H36" s="45" t="s">
        <v>689</v>
      </c>
      <c r="I36" s="28">
        <v>59.0</v>
      </c>
      <c r="J36" s="28"/>
      <c r="K36" s="28" t="s">
        <v>690</v>
      </c>
      <c r="L36" s="28"/>
      <c r="M36" s="28"/>
      <c r="N36" s="28"/>
      <c r="O36" s="28"/>
      <c r="P36" s="28"/>
      <c r="Q36" s="28"/>
      <c r="R36" s="28"/>
      <c r="S36" s="36"/>
      <c r="T36" s="37"/>
      <c r="U36" s="40"/>
      <c r="V36" s="40"/>
      <c r="W36" s="40"/>
      <c r="X36" s="40"/>
      <c r="Y36" s="40"/>
      <c r="Z36" s="40"/>
    </row>
    <row r="37">
      <c r="A37" s="43">
        <v>10007.0</v>
      </c>
      <c r="B37" s="33"/>
      <c r="C37" s="93" t="s">
        <v>691</v>
      </c>
      <c r="D37" s="33" t="s">
        <v>692</v>
      </c>
      <c r="E37" s="94" t="s">
        <v>693</v>
      </c>
      <c r="F37" s="44" t="s">
        <v>694</v>
      </c>
      <c r="G37" s="45" t="s">
        <v>695</v>
      </c>
      <c r="H37" s="45" t="s">
        <v>696</v>
      </c>
      <c r="I37" s="28">
        <v>31.0</v>
      </c>
      <c r="J37" s="28"/>
      <c r="K37" s="28" t="s">
        <v>697</v>
      </c>
      <c r="L37" s="28"/>
      <c r="M37" s="28"/>
      <c r="N37" s="28"/>
      <c r="O37" s="28"/>
      <c r="P37" s="28"/>
      <c r="Q37" s="28"/>
      <c r="R37" s="28"/>
      <c r="S37" s="36"/>
      <c r="T37" s="37"/>
      <c r="U37" s="40"/>
      <c r="V37" s="40"/>
      <c r="W37" s="40"/>
      <c r="X37" s="40"/>
      <c r="Y37" s="40"/>
      <c r="Z37" s="40"/>
    </row>
    <row r="38">
      <c r="A38" s="43">
        <v>10008.0</v>
      </c>
      <c r="B38" s="33"/>
      <c r="C38" s="93" t="s">
        <v>698</v>
      </c>
      <c r="D38" s="33" t="s">
        <v>699</v>
      </c>
      <c r="E38" s="94" t="s">
        <v>700</v>
      </c>
      <c r="F38" s="44" t="s">
        <v>701</v>
      </c>
      <c r="G38" s="45" t="s">
        <v>702</v>
      </c>
      <c r="H38" s="45" t="s">
        <v>703</v>
      </c>
      <c r="I38" s="28">
        <v>33.0</v>
      </c>
      <c r="J38" s="28"/>
      <c r="K38" s="28" t="s">
        <v>374</v>
      </c>
      <c r="L38" s="28"/>
      <c r="M38" s="28"/>
      <c r="N38" s="28"/>
      <c r="O38" s="28"/>
      <c r="P38" s="28"/>
      <c r="Q38" s="28"/>
      <c r="R38" s="28"/>
      <c r="S38" s="36"/>
      <c r="T38" s="37"/>
      <c r="U38" s="40"/>
      <c r="V38" s="40"/>
      <c r="W38" s="40"/>
      <c r="X38" s="40"/>
      <c r="Y38" s="40"/>
      <c r="Z38" s="40"/>
    </row>
    <row r="39">
      <c r="A39" s="43">
        <v>10009.0</v>
      </c>
      <c r="B39" s="33"/>
      <c r="C39" s="93" t="s">
        <v>704</v>
      </c>
      <c r="D39" s="33" t="s">
        <v>705</v>
      </c>
      <c r="E39" s="94" t="s">
        <v>706</v>
      </c>
      <c r="F39" s="44" t="s">
        <v>707</v>
      </c>
      <c r="G39" s="45" t="s">
        <v>708</v>
      </c>
      <c r="H39" s="45" t="s">
        <v>709</v>
      </c>
      <c r="I39" s="28">
        <v>37.0</v>
      </c>
      <c r="J39" s="28"/>
      <c r="K39" s="28" t="s">
        <v>710</v>
      </c>
      <c r="L39" s="28"/>
      <c r="M39" s="28"/>
      <c r="N39" s="28"/>
      <c r="O39" s="28"/>
      <c r="P39" s="28"/>
      <c r="Q39" s="28"/>
      <c r="R39" s="28"/>
      <c r="S39" s="36"/>
      <c r="T39" s="37"/>
      <c r="U39" s="40"/>
      <c r="V39" s="40"/>
      <c r="W39" s="40"/>
      <c r="X39" s="40"/>
      <c r="Y39" s="40"/>
      <c r="Z39" s="40"/>
    </row>
    <row r="40">
      <c r="A40" s="43">
        <v>10010.0</v>
      </c>
      <c r="B40" s="33"/>
      <c r="C40" s="93" t="s">
        <v>711</v>
      </c>
      <c r="D40" s="33" t="s">
        <v>712</v>
      </c>
      <c r="E40" s="94" t="s">
        <v>713</v>
      </c>
      <c r="F40" s="44" t="s">
        <v>714</v>
      </c>
      <c r="G40" s="45" t="s">
        <v>715</v>
      </c>
      <c r="H40" s="45" t="s">
        <v>716</v>
      </c>
      <c r="I40" s="28">
        <v>60.0</v>
      </c>
      <c r="J40" s="28"/>
      <c r="K40" s="28" t="s">
        <v>717</v>
      </c>
      <c r="L40" s="28"/>
      <c r="M40" s="28"/>
      <c r="N40" s="28"/>
      <c r="O40" s="28"/>
      <c r="P40" s="28"/>
      <c r="Q40" s="28"/>
      <c r="R40" s="28"/>
      <c r="S40" s="36"/>
      <c r="T40" s="37"/>
      <c r="U40" s="40"/>
      <c r="V40" s="40"/>
      <c r="W40" s="40"/>
      <c r="X40" s="40"/>
      <c r="Y40" s="40"/>
      <c r="Z40" s="40"/>
    </row>
    <row r="41">
      <c r="A41" s="43">
        <v>10011.0</v>
      </c>
      <c r="B41" s="33"/>
      <c r="C41" s="93" t="s">
        <v>718</v>
      </c>
      <c r="D41" s="33" t="s">
        <v>719</v>
      </c>
      <c r="E41" s="94" t="s">
        <v>720</v>
      </c>
      <c r="F41" s="44" t="s">
        <v>721</v>
      </c>
      <c r="G41" s="45" t="s">
        <v>722</v>
      </c>
      <c r="H41" s="45" t="s">
        <v>723</v>
      </c>
      <c r="I41" s="28">
        <v>39.0</v>
      </c>
      <c r="J41" s="28"/>
      <c r="K41" s="28" t="s">
        <v>724</v>
      </c>
      <c r="L41" s="28"/>
      <c r="M41" s="28"/>
      <c r="N41" s="28"/>
      <c r="O41" s="28"/>
      <c r="P41" s="28"/>
      <c r="Q41" s="28"/>
      <c r="R41" s="28"/>
      <c r="S41" s="36"/>
      <c r="T41" s="37"/>
      <c r="U41" s="40"/>
      <c r="V41" s="40"/>
      <c r="W41" s="40"/>
      <c r="X41" s="40"/>
      <c r="Y41" s="40"/>
      <c r="Z41" s="40"/>
    </row>
    <row r="42">
      <c r="A42" s="43">
        <v>10012.0</v>
      </c>
      <c r="B42" s="33"/>
      <c r="C42" s="93" t="s">
        <v>725</v>
      </c>
      <c r="D42" s="33" t="s">
        <v>727</v>
      </c>
      <c r="E42" s="94" t="s">
        <v>728</v>
      </c>
      <c r="F42" s="44" t="s">
        <v>729</v>
      </c>
      <c r="G42" s="45" t="s">
        <v>730</v>
      </c>
      <c r="H42" s="45" t="s">
        <v>731</v>
      </c>
      <c r="I42" s="28">
        <v>61.0</v>
      </c>
      <c r="J42" s="28"/>
      <c r="K42" s="28" t="s">
        <v>732</v>
      </c>
      <c r="L42" s="28"/>
      <c r="M42" s="28"/>
      <c r="N42" s="28"/>
      <c r="O42" s="28"/>
      <c r="P42" s="28"/>
      <c r="Q42" s="28"/>
      <c r="R42" s="28"/>
      <c r="S42" s="36"/>
      <c r="T42" s="37"/>
      <c r="U42" s="40"/>
      <c r="V42" s="40"/>
      <c r="W42" s="40"/>
      <c r="X42" s="40"/>
      <c r="Y42" s="40"/>
      <c r="Z42" s="40"/>
    </row>
    <row r="43">
      <c r="A43" s="43">
        <v>10013.0</v>
      </c>
      <c r="B43" s="33"/>
      <c r="C43" s="93" t="s">
        <v>733</v>
      </c>
      <c r="D43" s="33" t="s">
        <v>734</v>
      </c>
      <c r="E43" s="94" t="s">
        <v>735</v>
      </c>
      <c r="F43" s="44" t="s">
        <v>736</v>
      </c>
      <c r="G43" s="45" t="s">
        <v>737</v>
      </c>
      <c r="H43" s="45" t="s">
        <v>738</v>
      </c>
      <c r="I43" s="28">
        <v>53.0</v>
      </c>
      <c r="J43" s="28"/>
      <c r="K43" s="28" t="s">
        <v>739</v>
      </c>
      <c r="L43" s="28"/>
      <c r="M43" s="28"/>
      <c r="N43" s="28"/>
      <c r="O43" s="28"/>
      <c r="P43" s="28"/>
      <c r="Q43" s="28"/>
      <c r="R43" s="28"/>
      <c r="S43" s="36"/>
      <c r="T43" s="37"/>
      <c r="U43" s="40"/>
      <c r="V43" s="40"/>
      <c r="W43" s="40"/>
      <c r="X43" s="40"/>
      <c r="Y43" s="40"/>
      <c r="Z43" s="40"/>
    </row>
    <row r="44">
      <c r="A44" s="43">
        <v>10014.0</v>
      </c>
      <c r="B44" s="33"/>
      <c r="C44" s="93" t="s">
        <v>740</v>
      </c>
      <c r="D44" s="33" t="s">
        <v>741</v>
      </c>
      <c r="E44" s="94" t="s">
        <v>742</v>
      </c>
      <c r="F44" s="44" t="s">
        <v>743</v>
      </c>
      <c r="G44" s="45" t="s">
        <v>744</v>
      </c>
      <c r="H44" s="45" t="s">
        <v>745</v>
      </c>
      <c r="I44" s="28">
        <v>46.0</v>
      </c>
      <c r="J44" s="28"/>
      <c r="K44" s="28" t="s">
        <v>99</v>
      </c>
      <c r="L44" s="28"/>
      <c r="M44" s="28"/>
      <c r="N44" s="28"/>
      <c r="O44" s="28"/>
      <c r="P44" s="28"/>
      <c r="Q44" s="28"/>
      <c r="R44" s="28"/>
      <c r="S44" s="36"/>
      <c r="T44" s="37"/>
      <c r="U44" s="40"/>
      <c r="V44" s="40"/>
      <c r="W44" s="40"/>
      <c r="X44" s="40"/>
      <c r="Y44" s="40"/>
      <c r="Z44" s="40"/>
    </row>
    <row r="45">
      <c r="A45" s="43">
        <v>10015.0</v>
      </c>
      <c r="B45" s="33"/>
      <c r="C45" s="93" t="s">
        <v>746</v>
      </c>
      <c r="D45" s="33" t="s">
        <v>747</v>
      </c>
      <c r="E45" s="94" t="s">
        <v>748</v>
      </c>
      <c r="F45" s="44" t="s">
        <v>749</v>
      </c>
      <c r="G45" s="45" t="s">
        <v>750</v>
      </c>
      <c r="H45" s="45" t="s">
        <v>751</v>
      </c>
      <c r="I45" s="28">
        <v>42.0</v>
      </c>
      <c r="J45" s="28"/>
      <c r="K45" s="28" t="s">
        <v>406</v>
      </c>
      <c r="L45" s="28"/>
      <c r="M45" s="28"/>
      <c r="N45" s="28"/>
      <c r="O45" s="28"/>
      <c r="P45" s="28"/>
      <c r="Q45" s="28"/>
      <c r="R45" s="28"/>
      <c r="S45" s="36"/>
      <c r="T45" s="37"/>
      <c r="U45" s="40"/>
      <c r="V45" s="40"/>
      <c r="W45" s="40"/>
      <c r="X45" s="40"/>
      <c r="Y45" s="40"/>
      <c r="Z45" s="40"/>
    </row>
    <row r="46">
      <c r="A46" s="43">
        <v>10016.0</v>
      </c>
      <c r="B46" s="33"/>
      <c r="C46" s="93" t="s">
        <v>752</v>
      </c>
      <c r="D46" s="33" t="s">
        <v>753</v>
      </c>
      <c r="E46" s="94" t="s">
        <v>754</v>
      </c>
      <c r="F46" s="44" t="s">
        <v>755</v>
      </c>
      <c r="G46" s="45" t="s">
        <v>756</v>
      </c>
      <c r="H46" s="45" t="s">
        <v>757</v>
      </c>
      <c r="I46" s="28">
        <v>45.0</v>
      </c>
      <c r="J46" s="28"/>
      <c r="K46" s="28" t="s">
        <v>147</v>
      </c>
      <c r="L46" s="28"/>
      <c r="M46" s="28"/>
      <c r="N46" s="28"/>
      <c r="O46" s="28"/>
      <c r="P46" s="28"/>
      <c r="Q46" s="28"/>
      <c r="R46" s="28"/>
      <c r="S46" s="36"/>
      <c r="T46" s="37"/>
      <c r="U46" s="40"/>
      <c r="V46" s="40"/>
      <c r="W46" s="40"/>
      <c r="X46" s="40"/>
      <c r="Y46" s="40"/>
      <c r="Z46" s="40"/>
    </row>
    <row r="47">
      <c r="A47" s="43">
        <v>10017.0</v>
      </c>
      <c r="B47" s="33"/>
      <c r="C47" s="93" t="s">
        <v>758</v>
      </c>
      <c r="D47" s="33" t="s">
        <v>759</v>
      </c>
      <c r="E47" s="94" t="s">
        <v>760</v>
      </c>
      <c r="F47" s="44" t="s">
        <v>761</v>
      </c>
      <c r="G47" s="45" t="s">
        <v>762</v>
      </c>
      <c r="H47" s="45" t="s">
        <v>763</v>
      </c>
      <c r="I47" s="28">
        <v>30.0</v>
      </c>
      <c r="J47" s="28"/>
      <c r="K47" s="28" t="s">
        <v>670</v>
      </c>
      <c r="L47" s="28"/>
      <c r="M47" s="28"/>
      <c r="N47" s="28"/>
      <c r="O47" s="28"/>
      <c r="P47" s="28"/>
      <c r="Q47" s="28"/>
      <c r="R47" s="28"/>
      <c r="S47" s="36"/>
      <c r="T47" s="37"/>
      <c r="U47" s="40"/>
      <c r="V47" s="40"/>
      <c r="W47" s="40"/>
      <c r="X47" s="40"/>
      <c r="Y47" s="40"/>
      <c r="Z47" s="40"/>
    </row>
    <row r="48">
      <c r="A48" s="43">
        <v>10018.0</v>
      </c>
      <c r="B48" s="33"/>
      <c r="C48" s="93" t="s">
        <v>764</v>
      </c>
      <c r="D48" s="33" t="s">
        <v>765</v>
      </c>
      <c r="E48" s="94" t="s">
        <v>766</v>
      </c>
      <c r="F48" s="44" t="s">
        <v>767</v>
      </c>
      <c r="G48" s="45" t="s">
        <v>768</v>
      </c>
      <c r="H48" s="45" t="s">
        <v>769</v>
      </c>
      <c r="I48" s="28">
        <v>44.0</v>
      </c>
      <c r="J48" s="28"/>
      <c r="K48" s="28" t="s">
        <v>717</v>
      </c>
      <c r="L48" s="28"/>
      <c r="M48" s="28"/>
      <c r="N48" s="28"/>
      <c r="O48" s="28"/>
      <c r="P48" s="28"/>
      <c r="Q48" s="28"/>
      <c r="R48" s="28"/>
      <c r="S48" s="36"/>
      <c r="T48" s="37"/>
      <c r="U48" s="40"/>
      <c r="V48" s="40"/>
      <c r="W48" s="40"/>
      <c r="X48" s="40"/>
      <c r="Y48" s="40"/>
      <c r="Z48" s="40"/>
    </row>
    <row r="49">
      <c r="A49" s="43">
        <v>10019.0</v>
      </c>
      <c r="B49" s="33"/>
      <c r="C49" s="33" t="s">
        <v>770</v>
      </c>
      <c r="D49" s="33" t="s">
        <v>771</v>
      </c>
      <c r="E49" s="94" t="s">
        <v>772</v>
      </c>
      <c r="F49" s="44" t="s">
        <v>773</v>
      </c>
      <c r="G49" s="45" t="s">
        <v>774</v>
      </c>
      <c r="H49" s="45" t="s">
        <v>775</v>
      </c>
      <c r="I49" s="28">
        <v>47.0</v>
      </c>
      <c r="J49" s="28"/>
      <c r="K49" s="28" t="s">
        <v>776</v>
      </c>
      <c r="L49" s="28"/>
      <c r="M49" s="28"/>
      <c r="N49" s="28"/>
      <c r="O49" s="28"/>
      <c r="P49" s="28"/>
      <c r="Q49" s="28"/>
      <c r="R49" s="28"/>
      <c r="S49" s="36"/>
      <c r="T49" s="37"/>
      <c r="U49" s="40"/>
      <c r="V49" s="40"/>
      <c r="W49" s="40"/>
      <c r="X49" s="40"/>
      <c r="Y49" s="40"/>
      <c r="Z49" s="40"/>
    </row>
    <row r="50">
      <c r="A50" s="43">
        <v>10020.0</v>
      </c>
      <c r="B50" s="33"/>
      <c r="C50" s="93" t="s">
        <v>676</v>
      </c>
      <c r="D50" s="33" t="s">
        <v>777</v>
      </c>
      <c r="E50" s="94" t="s">
        <v>678</v>
      </c>
      <c r="F50" s="44" t="s">
        <v>778</v>
      </c>
      <c r="G50" s="45" t="s">
        <v>779</v>
      </c>
      <c r="H50" s="45" t="s">
        <v>681</v>
      </c>
      <c r="I50" s="28">
        <v>66.0</v>
      </c>
      <c r="J50" s="28"/>
      <c r="K50" s="28" t="s">
        <v>682</v>
      </c>
      <c r="L50" s="28"/>
      <c r="M50" s="28"/>
      <c r="N50" s="28"/>
      <c r="O50" s="28"/>
      <c r="P50" s="28"/>
      <c r="Q50" s="28"/>
      <c r="R50" s="28"/>
      <c r="S50" s="36"/>
      <c r="T50" s="37"/>
      <c r="U50" s="40"/>
      <c r="V50" s="40"/>
      <c r="W50" s="40"/>
      <c r="X50" s="40"/>
      <c r="Y50" s="40"/>
      <c r="Z50" s="40"/>
    </row>
    <row r="51">
      <c r="A51" s="43">
        <v>10021.0</v>
      </c>
      <c r="B51" s="33"/>
      <c r="C51" s="93" t="s">
        <v>698</v>
      </c>
      <c r="D51" s="33" t="s">
        <v>699</v>
      </c>
      <c r="E51" s="94" t="s">
        <v>700</v>
      </c>
      <c r="F51" s="44" t="s">
        <v>701</v>
      </c>
      <c r="G51" s="45" t="s">
        <v>781</v>
      </c>
      <c r="H51" s="45" t="s">
        <v>703</v>
      </c>
      <c r="I51" s="28">
        <v>34.0</v>
      </c>
      <c r="J51" s="28"/>
      <c r="K51" s="28" t="s">
        <v>374</v>
      </c>
      <c r="L51" s="28"/>
      <c r="M51" s="28"/>
      <c r="N51" s="28"/>
      <c r="O51" s="28"/>
      <c r="P51" s="28"/>
      <c r="Q51" s="28"/>
      <c r="R51" s="28"/>
      <c r="S51" s="36"/>
      <c r="T51" s="37"/>
      <c r="U51" s="40"/>
      <c r="V51" s="40"/>
      <c r="W51" s="40"/>
      <c r="X51" s="40"/>
      <c r="Y51" s="40"/>
      <c r="Z51" s="40"/>
    </row>
    <row r="52">
      <c r="A52" s="43">
        <v>10022.0</v>
      </c>
      <c r="B52" s="33"/>
      <c r="C52" s="93" t="s">
        <v>782</v>
      </c>
      <c r="D52" s="33" t="s">
        <v>783</v>
      </c>
      <c r="E52" s="94" t="s">
        <v>784</v>
      </c>
      <c r="F52" s="44" t="s">
        <v>785</v>
      </c>
      <c r="G52" s="45" t="s">
        <v>787</v>
      </c>
      <c r="H52" s="45" t="s">
        <v>788</v>
      </c>
      <c r="I52" s="28">
        <v>55.0</v>
      </c>
      <c r="J52" s="28"/>
      <c r="K52" s="28" t="s">
        <v>789</v>
      </c>
      <c r="L52" s="28"/>
      <c r="M52" s="28"/>
      <c r="N52" s="28"/>
      <c r="O52" s="28"/>
      <c r="P52" s="28"/>
      <c r="Q52" s="28"/>
      <c r="R52" s="28"/>
      <c r="S52" s="36"/>
      <c r="T52" s="37"/>
      <c r="U52" s="40"/>
      <c r="V52" s="40"/>
      <c r="W52" s="40"/>
      <c r="X52" s="40"/>
      <c r="Y52" s="40"/>
      <c r="Z52" s="40"/>
    </row>
    <row r="53">
      <c r="A53" s="43">
        <v>10023.0</v>
      </c>
      <c r="B53" s="33"/>
      <c r="C53" s="93" t="s">
        <v>790</v>
      </c>
      <c r="D53" s="33" t="s">
        <v>791</v>
      </c>
      <c r="E53" s="44" t="s">
        <v>792</v>
      </c>
      <c r="F53" s="44" t="s">
        <v>793</v>
      </c>
      <c r="G53" s="45" t="s">
        <v>794</v>
      </c>
      <c r="H53" s="45" t="s">
        <v>795</v>
      </c>
      <c r="I53" s="28">
        <v>54.0</v>
      </c>
      <c r="J53" s="96"/>
      <c r="K53" s="28" t="s">
        <v>789</v>
      </c>
      <c r="L53" s="28"/>
      <c r="M53" s="28"/>
      <c r="N53" s="28"/>
      <c r="O53" s="28"/>
      <c r="P53" s="28"/>
      <c r="Q53" s="28"/>
      <c r="R53" s="28"/>
      <c r="S53" s="36"/>
      <c r="T53" s="37"/>
      <c r="U53" s="40"/>
      <c r="V53" s="40"/>
      <c r="W53" s="40"/>
      <c r="X53" s="40"/>
      <c r="Y53" s="40"/>
      <c r="Z53" s="40"/>
    </row>
    <row r="54">
      <c r="A54" s="43">
        <v>10024.0</v>
      </c>
      <c r="B54" s="33"/>
      <c r="C54" s="93" t="s">
        <v>796</v>
      </c>
      <c r="D54" s="33" t="s">
        <v>727</v>
      </c>
      <c r="E54" s="44" t="s">
        <v>797</v>
      </c>
      <c r="F54" s="44" t="s">
        <v>729</v>
      </c>
      <c r="G54" s="45" t="s">
        <v>798</v>
      </c>
      <c r="H54" s="45" t="s">
        <v>731</v>
      </c>
      <c r="I54" s="28">
        <v>63.0</v>
      </c>
      <c r="J54" s="28"/>
      <c r="K54" s="28" t="s">
        <v>732</v>
      </c>
      <c r="L54" s="28"/>
      <c r="M54" s="28"/>
      <c r="N54" s="28"/>
      <c r="O54" s="28"/>
      <c r="P54" s="28"/>
      <c r="Q54" s="28"/>
      <c r="R54" s="28"/>
      <c r="S54" s="36"/>
      <c r="T54" s="37"/>
      <c r="U54" s="40"/>
      <c r="V54" s="40"/>
      <c r="W54" s="40"/>
      <c r="X54" s="40"/>
      <c r="Y54" s="40"/>
      <c r="Z54" s="40"/>
    </row>
    <row r="55">
      <c r="A55" s="43">
        <v>10025.0</v>
      </c>
      <c r="B55" s="33"/>
      <c r="C55" s="93" t="s">
        <v>646</v>
      </c>
      <c r="D55" s="93" t="s">
        <v>799</v>
      </c>
      <c r="E55" s="44" t="s">
        <v>800</v>
      </c>
      <c r="F55" s="44" t="s">
        <v>649</v>
      </c>
      <c r="G55" s="45" t="s">
        <v>801</v>
      </c>
      <c r="H55" s="45" t="s">
        <v>802</v>
      </c>
      <c r="I55" s="28">
        <v>51.0</v>
      </c>
      <c r="J55" s="28"/>
      <c r="K55" s="33" t="s">
        <v>803</v>
      </c>
      <c r="L55" s="96"/>
      <c r="M55" s="96"/>
      <c r="N55" s="96"/>
      <c r="O55" s="96"/>
      <c r="P55" s="96"/>
      <c r="Q55" s="96"/>
      <c r="R55" s="28"/>
      <c r="S55" s="36"/>
      <c r="T55" s="37"/>
      <c r="U55" s="40"/>
      <c r="V55" s="40"/>
      <c r="W55" s="40"/>
      <c r="X55" s="40"/>
      <c r="Y55" s="40"/>
      <c r="Z55" s="40"/>
    </row>
    <row r="56">
      <c r="A56" s="43">
        <v>10026.0</v>
      </c>
      <c r="B56" s="33"/>
      <c r="C56" s="93" t="s">
        <v>804</v>
      </c>
      <c r="D56" s="33" t="s">
        <v>668</v>
      </c>
      <c r="E56" s="44" t="s">
        <v>805</v>
      </c>
      <c r="F56" s="44" t="s">
        <v>672</v>
      </c>
      <c r="G56" s="45" t="s">
        <v>806</v>
      </c>
      <c r="H56" s="45" t="s">
        <v>807</v>
      </c>
      <c r="I56" s="28">
        <v>58.0</v>
      </c>
      <c r="J56" s="28"/>
      <c r="K56" s="28" t="s">
        <v>675</v>
      </c>
      <c r="L56" s="28"/>
      <c r="M56" s="28"/>
      <c r="N56" s="28"/>
      <c r="O56" s="28"/>
      <c r="P56" s="28"/>
      <c r="Q56" s="28"/>
      <c r="R56" s="28"/>
      <c r="S56" s="36"/>
      <c r="T56" s="37"/>
      <c r="U56" s="40"/>
      <c r="V56" s="40"/>
      <c r="W56" s="40"/>
      <c r="X56" s="40"/>
      <c r="Y56" s="40"/>
      <c r="Z56" s="40"/>
    </row>
    <row r="57">
      <c r="A57" s="43">
        <v>10027.0</v>
      </c>
      <c r="B57" s="33"/>
      <c r="C57" s="93" t="s">
        <v>676</v>
      </c>
      <c r="D57" s="33" t="s">
        <v>777</v>
      </c>
      <c r="E57" s="44" t="s">
        <v>678</v>
      </c>
      <c r="F57" s="44" t="s">
        <v>778</v>
      </c>
      <c r="G57" s="45" t="s">
        <v>680</v>
      </c>
      <c r="H57" s="45" t="s">
        <v>681</v>
      </c>
      <c r="I57" s="28">
        <v>67.0</v>
      </c>
      <c r="J57" s="28"/>
      <c r="K57" s="28" t="s">
        <v>682</v>
      </c>
      <c r="L57" s="28"/>
      <c r="M57" s="28"/>
      <c r="N57" s="28"/>
      <c r="O57" s="28"/>
      <c r="P57" s="28"/>
      <c r="Q57" s="28"/>
      <c r="R57" s="28"/>
      <c r="S57" s="36"/>
      <c r="T57" s="37"/>
      <c r="U57" s="40"/>
      <c r="V57" s="40"/>
      <c r="W57" s="40"/>
      <c r="X57" s="40"/>
      <c r="Y57" s="40"/>
      <c r="Z57" s="40"/>
    </row>
    <row r="58">
      <c r="A58" s="43">
        <v>10028.0</v>
      </c>
      <c r="B58" s="33"/>
      <c r="C58" s="93" t="s">
        <v>676</v>
      </c>
      <c r="D58" s="33" t="s">
        <v>777</v>
      </c>
      <c r="E58" s="44" t="s">
        <v>678</v>
      </c>
      <c r="F58" s="44" t="s">
        <v>778</v>
      </c>
      <c r="G58" s="45" t="s">
        <v>680</v>
      </c>
      <c r="H58" s="45" t="s">
        <v>681</v>
      </c>
      <c r="I58" s="28">
        <v>68.0</v>
      </c>
      <c r="J58" s="28"/>
      <c r="K58" s="28" t="s">
        <v>682</v>
      </c>
      <c r="L58" s="28"/>
      <c r="M58" s="28"/>
      <c r="N58" s="28"/>
      <c r="O58" s="28"/>
      <c r="P58" s="28"/>
      <c r="Q58" s="28"/>
      <c r="R58" s="28"/>
      <c r="S58" s="36"/>
      <c r="T58" s="37"/>
      <c r="U58" s="40"/>
      <c r="V58" s="40"/>
      <c r="W58" s="40"/>
      <c r="X58" s="40"/>
      <c r="Y58" s="40"/>
      <c r="Z58" s="40"/>
    </row>
    <row r="59">
      <c r="A59" s="43">
        <v>10029.0</v>
      </c>
      <c r="B59" s="33"/>
      <c r="C59" s="93" t="s">
        <v>811</v>
      </c>
      <c r="D59" s="33" t="s">
        <v>685</v>
      </c>
      <c r="E59" s="44" t="s">
        <v>814</v>
      </c>
      <c r="F59" s="44" t="s">
        <v>687</v>
      </c>
      <c r="G59" s="45" t="s">
        <v>815</v>
      </c>
      <c r="H59" s="45" t="s">
        <v>689</v>
      </c>
      <c r="I59" s="28">
        <v>62.0</v>
      </c>
      <c r="J59" s="28"/>
      <c r="K59" s="28" t="s">
        <v>816</v>
      </c>
      <c r="L59" s="28"/>
      <c r="M59" s="28"/>
      <c r="N59" s="28"/>
      <c r="O59" s="28"/>
      <c r="P59" s="28"/>
      <c r="Q59" s="28"/>
      <c r="R59" s="28"/>
      <c r="S59" s="36"/>
      <c r="T59" s="37"/>
      <c r="U59" s="40"/>
      <c r="V59" s="40"/>
      <c r="W59" s="40"/>
      <c r="X59" s="40"/>
      <c r="Y59" s="40"/>
      <c r="Z59" s="40"/>
    </row>
    <row r="60">
      <c r="A60" s="43">
        <v>10032.0</v>
      </c>
      <c r="B60" s="33"/>
      <c r="C60" s="93" t="s">
        <v>817</v>
      </c>
      <c r="D60" s="33" t="s">
        <v>818</v>
      </c>
      <c r="E60" s="44" t="s">
        <v>706</v>
      </c>
      <c r="F60" s="44" t="s">
        <v>819</v>
      </c>
      <c r="G60" s="45" t="s">
        <v>821</v>
      </c>
      <c r="H60" s="45" t="s">
        <v>822</v>
      </c>
      <c r="I60" s="28">
        <v>36.0</v>
      </c>
      <c r="J60" s="28"/>
      <c r="K60" s="28" t="s">
        <v>710</v>
      </c>
      <c r="L60" s="28"/>
      <c r="M60" s="28"/>
      <c r="N60" s="28"/>
      <c r="O60" s="28"/>
      <c r="P60" s="28"/>
      <c r="Q60" s="28"/>
      <c r="R60" s="28"/>
      <c r="S60" s="36"/>
      <c r="T60" s="37"/>
      <c r="U60" s="40"/>
      <c r="V60" s="40"/>
      <c r="W60" s="40"/>
      <c r="X60" s="40"/>
      <c r="Y60" s="40"/>
      <c r="Z60" s="40"/>
    </row>
    <row r="61">
      <c r="A61" s="43">
        <v>10033.0</v>
      </c>
      <c r="B61" s="33"/>
      <c r="C61" s="93" t="s">
        <v>823</v>
      </c>
      <c r="D61" s="33" t="s">
        <v>824</v>
      </c>
      <c r="E61" s="44" t="s">
        <v>825</v>
      </c>
      <c r="F61" s="44" t="s">
        <v>826</v>
      </c>
      <c r="G61" s="45" t="s">
        <v>827</v>
      </c>
      <c r="H61" s="45" t="s">
        <v>723</v>
      </c>
      <c r="I61" s="28">
        <v>40.0</v>
      </c>
      <c r="J61" s="28"/>
      <c r="K61" s="28" t="s">
        <v>724</v>
      </c>
      <c r="L61" s="28"/>
      <c r="M61" s="28"/>
      <c r="N61" s="28"/>
      <c r="O61" s="28"/>
      <c r="P61" s="28"/>
      <c r="Q61" s="28"/>
      <c r="R61" s="28"/>
      <c r="S61" s="36"/>
      <c r="T61" s="37"/>
      <c r="U61" s="40"/>
      <c r="V61" s="40"/>
      <c r="W61" s="40"/>
      <c r="X61" s="40"/>
      <c r="Y61" s="40"/>
      <c r="Z61" s="40"/>
    </row>
    <row r="62">
      <c r="A62" s="43">
        <v>10034.0</v>
      </c>
      <c r="B62" s="33"/>
      <c r="C62" s="93" t="s">
        <v>746</v>
      </c>
      <c r="D62" s="33" t="s">
        <v>828</v>
      </c>
      <c r="E62" s="44" t="s">
        <v>829</v>
      </c>
      <c r="F62" s="44" t="s">
        <v>749</v>
      </c>
      <c r="G62" s="45" t="s">
        <v>831</v>
      </c>
      <c r="H62" s="45" t="s">
        <v>751</v>
      </c>
      <c r="I62" s="28">
        <v>43.0</v>
      </c>
      <c r="J62" s="28"/>
      <c r="K62" s="28" t="s">
        <v>406</v>
      </c>
      <c r="L62" s="28"/>
      <c r="M62" s="28"/>
      <c r="N62" s="28"/>
      <c r="O62" s="28"/>
      <c r="P62" s="28"/>
      <c r="Q62" s="28"/>
      <c r="R62" s="28"/>
      <c r="S62" s="36"/>
      <c r="T62" s="37"/>
      <c r="U62" s="40"/>
      <c r="V62" s="40"/>
      <c r="W62" s="40"/>
      <c r="X62" s="40"/>
      <c r="Y62" s="40"/>
      <c r="Z62" s="40"/>
    </row>
    <row r="63">
      <c r="A63" s="43">
        <v>10035.0</v>
      </c>
      <c r="B63" s="33"/>
      <c r="C63" s="93" t="s">
        <v>832</v>
      </c>
      <c r="D63" s="33" t="s">
        <v>833</v>
      </c>
      <c r="E63" s="44" t="s">
        <v>834</v>
      </c>
      <c r="F63" s="44" t="s">
        <v>835</v>
      </c>
      <c r="G63" s="45" t="s">
        <v>836</v>
      </c>
      <c r="H63" s="45" t="s">
        <v>837</v>
      </c>
      <c r="I63" s="28">
        <v>38.0</v>
      </c>
      <c r="J63" s="28"/>
      <c r="K63" s="28" t="s">
        <v>838</v>
      </c>
      <c r="L63" s="28"/>
      <c r="M63" s="28"/>
      <c r="N63" s="28"/>
      <c r="O63" s="28"/>
      <c r="P63" s="28"/>
      <c r="Q63" s="28"/>
      <c r="R63" s="28"/>
      <c r="S63" s="36"/>
      <c r="T63" s="37"/>
      <c r="U63" s="40"/>
      <c r="V63" s="40"/>
      <c r="W63" s="40"/>
      <c r="X63" s="40"/>
      <c r="Y63" s="40"/>
      <c r="Z63" s="40"/>
    </row>
    <row r="64">
      <c r="A64" s="43">
        <v>10036.0</v>
      </c>
      <c r="B64" s="33"/>
      <c r="C64" s="93" t="s">
        <v>839</v>
      </c>
      <c r="D64" s="33" t="s">
        <v>840</v>
      </c>
      <c r="E64" s="44" t="s">
        <v>841</v>
      </c>
      <c r="F64" s="44" t="s">
        <v>842</v>
      </c>
      <c r="G64" s="45" t="s">
        <v>843</v>
      </c>
      <c r="H64" s="45" t="s">
        <v>844</v>
      </c>
      <c r="I64" s="28">
        <v>64.0</v>
      </c>
      <c r="J64" s="28"/>
      <c r="K64" s="28" t="s">
        <v>845</v>
      </c>
      <c r="L64" s="28"/>
      <c r="M64" s="28"/>
      <c r="N64" s="28"/>
      <c r="O64" s="28"/>
      <c r="P64" s="28"/>
      <c r="Q64" s="28"/>
      <c r="R64" s="28"/>
      <c r="S64" s="36"/>
      <c r="T64" s="37"/>
      <c r="U64" s="40"/>
      <c r="V64" s="40"/>
      <c r="W64" s="40"/>
      <c r="X64" s="40"/>
      <c r="Y64" s="40"/>
      <c r="Z64" s="40"/>
    </row>
    <row r="65">
      <c r="A65" s="43">
        <v>10037.0</v>
      </c>
      <c r="B65" s="33"/>
      <c r="C65" s="93" t="s">
        <v>848</v>
      </c>
      <c r="D65" s="33" t="s">
        <v>640</v>
      </c>
      <c r="E65" s="44" t="s">
        <v>849</v>
      </c>
      <c r="F65" s="44" t="s">
        <v>850</v>
      </c>
      <c r="G65" s="45" t="s">
        <v>851</v>
      </c>
      <c r="H65" s="45" t="s">
        <v>852</v>
      </c>
      <c r="I65" s="28">
        <v>41.0</v>
      </c>
      <c r="J65" s="28"/>
      <c r="K65" s="28" t="s">
        <v>645</v>
      </c>
      <c r="L65" s="28"/>
      <c r="M65" s="28"/>
      <c r="N65" s="28"/>
      <c r="O65" s="28"/>
      <c r="P65" s="28"/>
      <c r="Q65" s="28"/>
      <c r="R65" s="28"/>
      <c r="S65" s="36"/>
      <c r="T65" s="37"/>
      <c r="U65" s="40"/>
      <c r="V65" s="40"/>
      <c r="W65" s="40"/>
      <c r="X65" s="40"/>
      <c r="Y65" s="40"/>
      <c r="Z65" s="40"/>
    </row>
    <row r="66">
      <c r="A66" s="43">
        <v>10038.0</v>
      </c>
      <c r="B66" s="33"/>
      <c r="C66" s="93" t="s">
        <v>853</v>
      </c>
      <c r="D66" s="33" t="s">
        <v>854</v>
      </c>
      <c r="E66" s="44" t="s">
        <v>855</v>
      </c>
      <c r="F66" s="44" t="s">
        <v>856</v>
      </c>
      <c r="G66" s="45" t="s">
        <v>857</v>
      </c>
      <c r="H66" s="45" t="s">
        <v>858</v>
      </c>
      <c r="I66" s="28">
        <v>48.0</v>
      </c>
      <c r="J66" s="28"/>
      <c r="K66" s="28" t="s">
        <v>859</v>
      </c>
      <c r="L66" s="28"/>
      <c r="M66" s="28"/>
      <c r="N66" s="28"/>
      <c r="O66" s="28"/>
      <c r="P66" s="28"/>
      <c r="Q66" s="28"/>
      <c r="R66" s="28"/>
      <c r="S66" s="36"/>
      <c r="T66" s="37"/>
      <c r="U66" s="40"/>
      <c r="V66" s="40"/>
      <c r="W66" s="40"/>
      <c r="X66" s="40"/>
      <c r="Y66" s="40"/>
      <c r="Z66" s="40"/>
    </row>
    <row r="67">
      <c r="A67" s="43">
        <v>10039.0</v>
      </c>
      <c r="B67" s="33"/>
      <c r="C67" s="93" t="s">
        <v>860</v>
      </c>
      <c r="D67" s="33" t="s">
        <v>861</v>
      </c>
      <c r="E67" s="44" t="s">
        <v>862</v>
      </c>
      <c r="F67" s="44" t="s">
        <v>863</v>
      </c>
      <c r="G67" s="45" t="s">
        <v>864</v>
      </c>
      <c r="H67" s="45" t="s">
        <v>865</v>
      </c>
      <c r="I67" s="28">
        <v>49.0</v>
      </c>
      <c r="J67" s="28"/>
      <c r="K67" s="28" t="s">
        <v>866</v>
      </c>
      <c r="L67" s="28"/>
      <c r="M67" s="28"/>
      <c r="N67" s="28"/>
      <c r="O67" s="28"/>
      <c r="P67" s="28"/>
      <c r="Q67" s="28"/>
      <c r="R67" s="28"/>
      <c r="S67" s="36"/>
      <c r="T67" s="37"/>
      <c r="U67" s="40"/>
      <c r="V67" s="40"/>
      <c r="W67" s="40"/>
      <c r="X67" s="40"/>
      <c r="Y67" s="40"/>
      <c r="Z67" s="40"/>
    </row>
    <row r="68">
      <c r="A68" s="43">
        <v>10040.0</v>
      </c>
      <c r="B68" s="33"/>
      <c r="C68" s="93" t="s">
        <v>804</v>
      </c>
      <c r="D68" s="33" t="s">
        <v>867</v>
      </c>
      <c r="E68" s="44" t="s">
        <v>868</v>
      </c>
      <c r="F68" s="44" t="s">
        <v>869</v>
      </c>
      <c r="G68" s="45" t="s">
        <v>870</v>
      </c>
      <c r="H68" s="45" t="s">
        <v>871</v>
      </c>
      <c r="I68" s="28">
        <v>71.0</v>
      </c>
      <c r="J68" s="28"/>
      <c r="K68" s="33" t="s">
        <v>675</v>
      </c>
      <c r="L68" s="28"/>
      <c r="M68" s="28"/>
      <c r="N68" s="28"/>
      <c r="O68" s="28"/>
      <c r="P68" s="28"/>
      <c r="Q68" s="28"/>
      <c r="R68" s="28"/>
      <c r="S68" s="36"/>
      <c r="T68" s="37"/>
      <c r="U68" s="40"/>
      <c r="V68" s="40"/>
      <c r="W68" s="40"/>
      <c r="X68" s="40"/>
      <c r="Y68" s="40"/>
      <c r="Z68" s="40"/>
    </row>
    <row r="69" ht="177.75" customHeight="1">
      <c r="A69" s="43">
        <v>10041.0</v>
      </c>
      <c r="B69" s="33"/>
      <c r="C69" s="93" t="s">
        <v>872</v>
      </c>
      <c r="D69" s="33" t="s">
        <v>873</v>
      </c>
      <c r="E69" s="44" t="s">
        <v>874</v>
      </c>
      <c r="F69" s="44" t="s">
        <v>876</v>
      </c>
      <c r="G69" s="45" t="s">
        <v>878</v>
      </c>
      <c r="H69" s="45" t="s">
        <v>879</v>
      </c>
      <c r="I69" s="28">
        <v>72.0</v>
      </c>
      <c r="J69" s="28"/>
      <c r="K69" s="28" t="s">
        <v>880</v>
      </c>
      <c r="L69" s="28"/>
      <c r="M69" s="28"/>
      <c r="N69" s="28"/>
      <c r="O69" s="28"/>
      <c r="P69" s="28"/>
      <c r="Q69" s="28"/>
      <c r="R69" s="28"/>
      <c r="S69" s="36"/>
      <c r="T69" s="37"/>
      <c r="U69" s="40"/>
      <c r="V69" s="40"/>
      <c r="W69" s="40"/>
      <c r="X69" s="40"/>
      <c r="Y69" s="40"/>
      <c r="Z69" s="40"/>
    </row>
    <row r="70">
      <c r="A70" s="27"/>
      <c r="B70" s="28"/>
      <c r="C70" s="99"/>
      <c r="D70" s="28"/>
      <c r="E70" s="42"/>
      <c r="F70" s="42"/>
      <c r="G70" s="28"/>
      <c r="H70" s="28"/>
      <c r="I70" s="28"/>
      <c r="J70" s="28"/>
      <c r="K70" s="28"/>
      <c r="L70" s="28"/>
      <c r="M70" s="28"/>
      <c r="N70" s="28"/>
      <c r="O70" s="28"/>
      <c r="P70" s="28"/>
      <c r="Q70" s="28"/>
      <c r="R70" s="28"/>
      <c r="S70" s="36"/>
      <c r="T70" s="37"/>
      <c r="U70" s="40"/>
      <c r="V70" s="40"/>
      <c r="W70" s="40"/>
      <c r="X70" s="40"/>
      <c r="Y70" s="40"/>
      <c r="Z70" s="40"/>
    </row>
    <row r="71">
      <c r="A71" s="27"/>
      <c r="B71" s="28"/>
      <c r="C71" s="28"/>
      <c r="D71" s="28"/>
      <c r="E71" s="42"/>
      <c r="F71" s="42"/>
      <c r="G71" s="28"/>
      <c r="H71" s="28"/>
      <c r="I71" s="28"/>
      <c r="J71" s="28"/>
      <c r="K71" s="28"/>
      <c r="L71" s="28"/>
      <c r="M71" s="28"/>
      <c r="N71" s="28"/>
      <c r="O71" s="28"/>
      <c r="P71" s="28"/>
      <c r="Q71" s="28"/>
      <c r="R71" s="28"/>
      <c r="S71" s="36"/>
      <c r="T71" s="37"/>
      <c r="U71" s="40"/>
      <c r="V71" s="40"/>
      <c r="W71" s="40"/>
      <c r="X71" s="40"/>
      <c r="Y71" s="40"/>
      <c r="Z71" s="40"/>
    </row>
    <row r="72">
      <c r="A72" s="27"/>
      <c r="B72" s="28"/>
      <c r="C72" s="28"/>
      <c r="D72" s="28"/>
      <c r="E72" s="42"/>
      <c r="F72" s="42"/>
      <c r="G72" s="28"/>
      <c r="H72" s="28"/>
      <c r="I72" s="28"/>
      <c r="J72" s="28"/>
      <c r="K72" s="28"/>
      <c r="L72" s="28"/>
      <c r="M72" s="28"/>
      <c r="N72" s="28"/>
      <c r="O72" s="28"/>
      <c r="P72" s="28"/>
      <c r="Q72" s="28"/>
      <c r="R72" s="28"/>
      <c r="S72" s="36"/>
      <c r="T72" s="37"/>
      <c r="U72" s="40"/>
      <c r="V72" s="40"/>
      <c r="W72" s="40"/>
      <c r="X72" s="40"/>
      <c r="Y72" s="40"/>
      <c r="Z72" s="40"/>
    </row>
    <row r="73">
      <c r="A73" s="27"/>
      <c r="B73" s="28"/>
      <c r="C73" s="100"/>
      <c r="D73" s="28"/>
      <c r="E73" s="42"/>
      <c r="F73" s="42"/>
      <c r="G73" s="28"/>
      <c r="H73" s="28"/>
      <c r="I73" s="28"/>
      <c r="J73" s="28"/>
      <c r="K73" s="28"/>
      <c r="L73" s="28"/>
      <c r="M73" s="28"/>
      <c r="N73" s="28"/>
      <c r="O73" s="28"/>
      <c r="P73" s="28"/>
      <c r="Q73" s="28"/>
      <c r="R73" s="28"/>
      <c r="S73" s="36"/>
      <c r="T73" s="37"/>
      <c r="U73" s="40"/>
      <c r="V73" s="40"/>
      <c r="W73" s="40"/>
      <c r="X73" s="40"/>
      <c r="Y73" s="40"/>
      <c r="Z73" s="40"/>
    </row>
    <row r="74">
      <c r="A74" s="27"/>
      <c r="B74" s="28"/>
      <c r="C74" s="96"/>
      <c r="D74" s="28"/>
      <c r="E74" s="42"/>
      <c r="F74" s="42"/>
      <c r="G74" s="28"/>
      <c r="H74" s="28"/>
      <c r="I74" s="28"/>
      <c r="J74" s="28"/>
      <c r="K74" s="28"/>
      <c r="L74" s="28"/>
      <c r="M74" s="28"/>
      <c r="N74" s="28"/>
      <c r="O74" s="28"/>
      <c r="P74" s="28"/>
      <c r="Q74" s="28"/>
      <c r="R74" s="28"/>
      <c r="S74" s="36"/>
      <c r="T74" s="37"/>
      <c r="U74" s="40"/>
      <c r="V74" s="40"/>
      <c r="W74" s="40"/>
      <c r="X74" s="40"/>
      <c r="Y74" s="40"/>
      <c r="Z74" s="40"/>
    </row>
    <row r="75">
      <c r="A75" s="27"/>
      <c r="B75" s="28"/>
      <c r="C75" s="96"/>
      <c r="D75" s="28"/>
      <c r="E75" s="42"/>
      <c r="F75" s="42"/>
      <c r="G75" s="28"/>
      <c r="H75" s="28"/>
      <c r="I75" s="28"/>
      <c r="J75" s="28"/>
      <c r="K75" s="28"/>
      <c r="L75" s="28"/>
      <c r="M75" s="28"/>
      <c r="N75" s="28"/>
      <c r="O75" s="28"/>
      <c r="P75" s="28"/>
      <c r="Q75" s="28"/>
      <c r="R75" s="28"/>
      <c r="S75" s="36"/>
      <c r="T75" s="37"/>
      <c r="U75" s="40"/>
      <c r="V75" s="40"/>
      <c r="W75" s="40"/>
      <c r="X75" s="40"/>
      <c r="Y75" s="40"/>
      <c r="Z75" s="40"/>
    </row>
    <row r="76">
      <c r="A76" s="27"/>
      <c r="B76" s="28"/>
      <c r="C76" s="100"/>
      <c r="D76" s="28"/>
      <c r="E76" s="42"/>
      <c r="F76" s="42"/>
      <c r="G76" s="28"/>
      <c r="H76" s="28"/>
      <c r="I76" s="28"/>
      <c r="J76" s="28"/>
      <c r="K76" s="28"/>
      <c r="L76" s="28"/>
      <c r="M76" s="28"/>
      <c r="N76" s="28"/>
      <c r="O76" s="28"/>
      <c r="P76" s="28"/>
      <c r="Q76" s="28"/>
      <c r="R76" s="28"/>
      <c r="S76" s="36"/>
      <c r="T76" s="37"/>
      <c r="U76" s="40"/>
      <c r="V76" s="40"/>
      <c r="W76" s="40"/>
      <c r="X76" s="40"/>
      <c r="Y76" s="40"/>
      <c r="Z76" s="40"/>
    </row>
    <row r="77">
      <c r="A77" s="27"/>
      <c r="B77" s="28"/>
      <c r="C77" s="28"/>
      <c r="D77" s="28"/>
      <c r="E77" s="42"/>
      <c r="F77" s="42"/>
      <c r="G77" s="28"/>
      <c r="H77" s="28"/>
      <c r="I77" s="28"/>
      <c r="J77" s="28"/>
      <c r="K77" s="28"/>
      <c r="L77" s="28"/>
      <c r="M77" s="28"/>
      <c r="N77" s="28"/>
      <c r="O77" s="28"/>
      <c r="P77" s="28"/>
      <c r="Q77" s="28"/>
      <c r="R77" s="28"/>
      <c r="S77" s="36"/>
      <c r="T77" s="37"/>
      <c r="U77" s="40"/>
      <c r="V77" s="40"/>
      <c r="W77" s="40"/>
      <c r="X77" s="40"/>
      <c r="Y77" s="40"/>
      <c r="Z77" s="40"/>
    </row>
    <row r="78">
      <c r="A78" s="27"/>
      <c r="B78" s="28"/>
      <c r="C78" s="28"/>
      <c r="D78" s="28"/>
      <c r="E78" s="42"/>
      <c r="F78" s="42"/>
      <c r="G78" s="28"/>
      <c r="H78" s="28"/>
      <c r="I78" s="28"/>
      <c r="J78" s="28"/>
      <c r="K78" s="28"/>
      <c r="L78" s="28"/>
      <c r="M78" s="28"/>
      <c r="N78" s="28"/>
      <c r="O78" s="28"/>
      <c r="P78" s="28"/>
      <c r="Q78" s="28"/>
      <c r="R78" s="28"/>
      <c r="S78" s="36"/>
      <c r="T78" s="37"/>
      <c r="U78" s="40"/>
      <c r="V78" s="40"/>
      <c r="W78" s="40"/>
      <c r="X78" s="40"/>
      <c r="Y78" s="40"/>
      <c r="Z78" s="40"/>
    </row>
    <row r="79">
      <c r="A79" s="27"/>
      <c r="B79" s="28"/>
      <c r="C79" s="101"/>
      <c r="D79" s="101"/>
      <c r="E79" s="102"/>
      <c r="F79" s="102"/>
      <c r="G79" s="28"/>
      <c r="H79" s="28"/>
      <c r="I79" s="28"/>
      <c r="J79" s="28"/>
      <c r="K79" s="28"/>
      <c r="L79" s="28"/>
      <c r="M79" s="28"/>
      <c r="N79" s="28"/>
      <c r="O79" s="28"/>
      <c r="P79" s="28"/>
      <c r="Q79" s="28"/>
      <c r="R79" s="28"/>
      <c r="S79" s="36"/>
      <c r="T79" s="37"/>
      <c r="U79" s="40"/>
      <c r="V79" s="40"/>
      <c r="W79" s="40"/>
      <c r="X79" s="40"/>
      <c r="Y79" s="40"/>
      <c r="Z79" s="40"/>
    </row>
    <row r="80">
      <c r="A80" s="27"/>
      <c r="B80" s="28"/>
      <c r="C80" s="99"/>
      <c r="D80" s="99"/>
      <c r="E80" s="103"/>
      <c r="F80" s="103"/>
      <c r="G80" s="99"/>
      <c r="H80" s="99"/>
      <c r="I80" s="28"/>
      <c r="J80" s="28"/>
      <c r="K80" s="28"/>
      <c r="L80" s="28"/>
      <c r="M80" s="28"/>
      <c r="N80" s="28"/>
      <c r="O80" s="28"/>
      <c r="P80" s="28"/>
      <c r="Q80" s="28"/>
      <c r="R80" s="28"/>
      <c r="S80" s="36"/>
      <c r="T80" s="37"/>
      <c r="U80" s="40"/>
      <c r="V80" s="40"/>
      <c r="W80" s="40"/>
      <c r="X80" s="40"/>
      <c r="Y80" s="40"/>
      <c r="Z80" s="40"/>
    </row>
    <row r="81">
      <c r="A81" s="104"/>
      <c r="B81" s="101"/>
      <c r="C81" s="101"/>
      <c r="D81" s="101"/>
      <c r="E81" s="102"/>
      <c r="F81" s="102"/>
      <c r="G81" s="101"/>
      <c r="H81" s="101"/>
      <c r="I81" s="101"/>
      <c r="J81" s="101"/>
      <c r="K81" s="101"/>
      <c r="L81" s="101"/>
      <c r="M81" s="101"/>
      <c r="N81" s="101"/>
      <c r="O81" s="101"/>
      <c r="P81" s="28"/>
      <c r="Q81" s="28"/>
      <c r="R81" s="101"/>
      <c r="S81" s="105"/>
      <c r="T81" s="106"/>
      <c r="U81" s="40"/>
      <c r="V81" s="40"/>
      <c r="W81" s="40"/>
      <c r="X81" s="40"/>
      <c r="Y81" s="40"/>
      <c r="Z81" s="40"/>
    </row>
    <row r="82">
      <c r="A82" s="40"/>
      <c r="B82" s="40"/>
      <c r="C82" s="99"/>
      <c r="D82" s="99"/>
      <c r="E82" s="107"/>
      <c r="F82" s="107"/>
      <c r="G82" s="40"/>
      <c r="H82" s="40"/>
      <c r="I82" s="40"/>
      <c r="J82" s="40"/>
      <c r="K82" s="40"/>
      <c r="L82" s="40"/>
      <c r="M82" s="40"/>
      <c r="N82" s="40"/>
      <c r="O82" s="40"/>
      <c r="P82" s="40"/>
      <c r="Q82" s="40"/>
      <c r="R82" s="40"/>
      <c r="S82" s="40"/>
      <c r="T82" s="40"/>
      <c r="U82" s="40"/>
      <c r="V82" s="40"/>
      <c r="W82" s="40"/>
      <c r="X82" s="40"/>
      <c r="Y82" s="40"/>
      <c r="Z82" s="40"/>
    </row>
    <row r="83">
      <c r="A83" s="40"/>
      <c r="B83" s="40"/>
      <c r="C83" s="99"/>
      <c r="D83" s="99"/>
      <c r="E83" s="108"/>
      <c r="F83" s="108"/>
      <c r="G83" s="40"/>
      <c r="H83" s="40"/>
      <c r="I83" s="40"/>
      <c r="J83" s="40"/>
      <c r="K83" s="40"/>
      <c r="L83" s="40"/>
      <c r="M83" s="40"/>
      <c r="N83" s="40"/>
      <c r="O83" s="40"/>
      <c r="P83" s="40"/>
      <c r="Q83" s="40"/>
      <c r="R83" s="40"/>
      <c r="S83" s="40"/>
      <c r="T83" s="40"/>
      <c r="U83" s="40"/>
      <c r="V83" s="40"/>
      <c r="W83" s="40"/>
      <c r="X83" s="40"/>
      <c r="Y83" s="40"/>
      <c r="Z83" s="40"/>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4"/>
    <col customWidth="1" min="2" max="2" width="139.29"/>
    <col customWidth="1" min="3" max="3" width="10.57"/>
    <col customWidth="1" hidden="1" min="4" max="4" width="7.43"/>
    <col customWidth="1" hidden="1" min="5" max="5" width="10.29"/>
    <col customWidth="1" hidden="1" min="6" max="6" width="20.57"/>
    <col customWidth="1" hidden="1" min="7" max="7" width="9.14"/>
    <col customWidth="1" hidden="1" min="8" max="8" width="24.29"/>
    <col customWidth="1" min="9" max="18" width="9.14"/>
  </cols>
  <sheetData>
    <row r="1" ht="22.5" customHeight="1">
      <c r="A1" s="46" t="s">
        <v>9</v>
      </c>
      <c r="B1" s="47" t="s">
        <v>116</v>
      </c>
      <c r="C1" s="48" t="s">
        <v>119</v>
      </c>
      <c r="D1" s="49" t="s">
        <v>123</v>
      </c>
      <c r="E1" s="49" t="s">
        <v>125</v>
      </c>
      <c r="F1" s="50" t="s">
        <v>126</v>
      </c>
      <c r="G1" s="51"/>
      <c r="H1" s="51" t="s">
        <v>127</v>
      </c>
      <c r="I1" s="51"/>
      <c r="J1" s="51"/>
      <c r="K1" s="51"/>
      <c r="L1" s="51"/>
      <c r="M1" s="51"/>
      <c r="N1" s="51"/>
      <c r="O1" s="51"/>
      <c r="P1" s="51"/>
      <c r="Q1" s="51"/>
      <c r="R1" s="51"/>
    </row>
    <row r="2">
      <c r="A2" s="52">
        <v>11.0</v>
      </c>
      <c r="B2" s="53" t="s">
        <v>131</v>
      </c>
      <c r="C2" s="54"/>
      <c r="D2" s="55">
        <v>1.0</v>
      </c>
      <c r="E2" s="55">
        <v>11.0</v>
      </c>
      <c r="F2" s="51">
        <f t="shared" ref="F2:F56" si="1">IF(E2 &gt; 1000, E2 +10000, E2)</f>
        <v>11</v>
      </c>
      <c r="G2" s="56">
        <v>11.0</v>
      </c>
      <c r="H2" s="51"/>
      <c r="I2" s="51"/>
      <c r="J2" s="51"/>
      <c r="K2" s="51"/>
      <c r="L2" s="51"/>
      <c r="M2" s="51"/>
      <c r="N2" s="51"/>
      <c r="O2" s="51"/>
      <c r="P2" s="51"/>
      <c r="Q2" s="51"/>
      <c r="R2" s="51"/>
    </row>
    <row r="3">
      <c r="A3" s="57">
        <v>12.0</v>
      </c>
      <c r="B3" s="54" t="s">
        <v>142</v>
      </c>
      <c r="C3" s="54"/>
      <c r="D3" s="55">
        <v>2.0</v>
      </c>
      <c r="E3" s="55">
        <v>12.0</v>
      </c>
      <c r="F3" s="51">
        <f t="shared" si="1"/>
        <v>12</v>
      </c>
      <c r="G3" s="56">
        <v>12.0</v>
      </c>
      <c r="H3" s="51"/>
      <c r="I3" s="51"/>
      <c r="J3" s="51"/>
      <c r="K3" s="51"/>
      <c r="L3" s="51"/>
      <c r="M3" s="51"/>
      <c r="N3" s="51"/>
      <c r="O3" s="51"/>
      <c r="P3" s="51"/>
      <c r="Q3" s="51"/>
      <c r="R3" s="51"/>
    </row>
    <row r="4">
      <c r="A4" s="57">
        <v>13.0</v>
      </c>
      <c r="B4" s="54" t="s">
        <v>149</v>
      </c>
      <c r="C4" s="54"/>
      <c r="D4" s="55">
        <v>3.0</v>
      </c>
      <c r="E4" s="55">
        <v>13.0</v>
      </c>
      <c r="F4" s="51">
        <f t="shared" si="1"/>
        <v>13</v>
      </c>
      <c r="G4" s="56">
        <v>13.0</v>
      </c>
      <c r="H4" s="51"/>
      <c r="I4" s="51"/>
      <c r="J4" s="51"/>
      <c r="K4" s="51"/>
      <c r="L4" s="51"/>
      <c r="M4" s="51"/>
      <c r="N4" s="51"/>
      <c r="O4" s="51"/>
      <c r="P4" s="51"/>
      <c r="Q4" s="51"/>
      <c r="R4" s="51"/>
    </row>
    <row r="5">
      <c r="A5" s="57">
        <v>14.0</v>
      </c>
      <c r="B5" s="59" t="s">
        <v>152</v>
      </c>
      <c r="C5" s="59"/>
      <c r="D5" s="55">
        <v>13.0</v>
      </c>
      <c r="E5" s="55">
        <v>14.0</v>
      </c>
      <c r="F5" s="51">
        <f t="shared" si="1"/>
        <v>14</v>
      </c>
      <c r="G5" s="56">
        <v>14.0</v>
      </c>
      <c r="H5" s="51"/>
      <c r="I5" s="51"/>
      <c r="J5" s="51"/>
      <c r="K5" s="51"/>
      <c r="L5" s="51"/>
      <c r="M5" s="51"/>
      <c r="N5" s="51"/>
      <c r="O5" s="51"/>
      <c r="P5" s="51"/>
      <c r="Q5" s="51"/>
      <c r="R5" s="51"/>
    </row>
    <row r="6">
      <c r="A6" s="57">
        <v>15.0</v>
      </c>
      <c r="B6" s="54" t="s">
        <v>155</v>
      </c>
      <c r="C6" s="54"/>
      <c r="D6" s="55">
        <v>155.0</v>
      </c>
      <c r="E6" s="55">
        <v>16.0</v>
      </c>
      <c r="F6" s="51">
        <f t="shared" si="1"/>
        <v>16</v>
      </c>
      <c r="G6" s="56">
        <v>16.0</v>
      </c>
      <c r="H6" s="51"/>
      <c r="I6" s="51"/>
      <c r="J6" s="51"/>
      <c r="K6" s="51"/>
      <c r="L6" s="51"/>
      <c r="M6" s="51"/>
      <c r="N6" s="51"/>
      <c r="O6" s="51"/>
      <c r="P6" s="51"/>
      <c r="Q6" s="51"/>
      <c r="R6" s="51"/>
    </row>
    <row r="7">
      <c r="A7" s="60">
        <v>20.0</v>
      </c>
      <c r="B7" s="51" t="s">
        <v>159</v>
      </c>
      <c r="C7" s="51"/>
      <c r="D7" s="55">
        <v>7.0</v>
      </c>
      <c r="E7" s="61">
        <v>20.0</v>
      </c>
      <c r="F7" s="51">
        <f t="shared" si="1"/>
        <v>20</v>
      </c>
      <c r="G7" s="56">
        <v>20.0</v>
      </c>
      <c r="H7" s="51"/>
      <c r="I7" s="51"/>
      <c r="J7" s="51"/>
      <c r="K7" s="51"/>
      <c r="L7" s="51"/>
      <c r="M7" s="51"/>
      <c r="N7" s="51"/>
      <c r="O7" s="51"/>
      <c r="P7" s="51"/>
      <c r="Q7" s="51"/>
      <c r="R7" s="51"/>
    </row>
    <row r="8">
      <c r="A8" s="60">
        <v>30.0</v>
      </c>
      <c r="B8" s="54" t="s">
        <v>166</v>
      </c>
      <c r="C8" s="54"/>
      <c r="D8" s="61">
        <v>64.0</v>
      </c>
      <c r="E8" s="61">
        <v>30.0</v>
      </c>
      <c r="F8" s="51">
        <f t="shared" si="1"/>
        <v>30</v>
      </c>
      <c r="G8" s="56">
        <v>30.0</v>
      </c>
      <c r="H8" s="51"/>
      <c r="I8" s="51"/>
      <c r="J8" s="51"/>
      <c r="K8" s="51"/>
      <c r="L8" s="51"/>
      <c r="M8" s="51"/>
      <c r="N8" s="51"/>
      <c r="O8" s="51"/>
      <c r="P8" s="51"/>
      <c r="Q8" s="51"/>
      <c r="R8" s="51"/>
    </row>
    <row r="9">
      <c r="A9" s="57">
        <v>40.0</v>
      </c>
      <c r="B9" s="54" t="s">
        <v>167</v>
      </c>
      <c r="C9" s="54"/>
      <c r="D9" s="61">
        <v>22.0</v>
      </c>
      <c r="E9" s="55">
        <v>40.0</v>
      </c>
      <c r="F9" s="51">
        <f t="shared" si="1"/>
        <v>40</v>
      </c>
      <c r="G9" s="56">
        <v>40.0</v>
      </c>
      <c r="H9" s="51"/>
      <c r="I9" s="51"/>
      <c r="J9" s="51"/>
      <c r="K9" s="51"/>
      <c r="L9" s="51"/>
      <c r="M9" s="51"/>
      <c r="N9" s="51"/>
      <c r="O9" s="51"/>
      <c r="P9" s="51"/>
      <c r="Q9" s="51"/>
      <c r="R9" s="51"/>
    </row>
    <row r="10">
      <c r="A10" s="57">
        <v>50.0</v>
      </c>
      <c r="B10" s="54" t="s">
        <v>169</v>
      </c>
      <c r="C10" s="54"/>
      <c r="D10" s="61">
        <v>23.0</v>
      </c>
      <c r="E10" s="55">
        <v>50.0</v>
      </c>
      <c r="F10" s="51">
        <f t="shared" si="1"/>
        <v>50</v>
      </c>
      <c r="G10" s="56">
        <v>50.0</v>
      </c>
      <c r="H10" s="51"/>
      <c r="I10" s="51"/>
      <c r="J10" s="51"/>
      <c r="K10" s="51"/>
      <c r="L10" s="51"/>
      <c r="M10" s="51"/>
      <c r="N10" s="51"/>
      <c r="O10" s="51"/>
      <c r="P10" s="51"/>
      <c r="Q10" s="51"/>
      <c r="R10" s="51"/>
    </row>
    <row r="11">
      <c r="A11" s="57">
        <v>60.0</v>
      </c>
      <c r="B11" s="54" t="s">
        <v>171</v>
      </c>
      <c r="C11" s="54"/>
      <c r="D11" s="61">
        <v>21.0</v>
      </c>
      <c r="E11" s="55">
        <v>60.0</v>
      </c>
      <c r="F11" s="51">
        <f t="shared" si="1"/>
        <v>60</v>
      </c>
      <c r="G11" s="56">
        <v>60.0</v>
      </c>
      <c r="H11" s="51"/>
      <c r="I11" s="51"/>
      <c r="J11" s="51"/>
      <c r="K11" s="51"/>
      <c r="L11" s="51"/>
      <c r="M11" s="51"/>
      <c r="N11" s="51"/>
      <c r="O11" s="51"/>
      <c r="P11" s="51"/>
      <c r="Q11" s="51"/>
      <c r="R11" s="51"/>
    </row>
    <row r="12">
      <c r="A12" s="57">
        <v>71.0</v>
      </c>
      <c r="B12" s="54" t="s">
        <v>173</v>
      </c>
      <c r="C12" s="54"/>
      <c r="D12" s="61">
        <v>90.0</v>
      </c>
      <c r="E12" s="55">
        <v>71.0</v>
      </c>
      <c r="F12" s="51">
        <f t="shared" si="1"/>
        <v>71</v>
      </c>
      <c r="G12" s="56">
        <v>71.0</v>
      </c>
      <c r="H12" s="51"/>
      <c r="I12" s="51"/>
      <c r="J12" s="51"/>
      <c r="K12" s="51"/>
      <c r="L12" s="51"/>
      <c r="M12" s="51"/>
      <c r="N12" s="51"/>
      <c r="O12" s="51"/>
      <c r="P12" s="51"/>
      <c r="Q12" s="51"/>
      <c r="R12" s="51"/>
    </row>
    <row r="13">
      <c r="A13" s="57">
        <v>72.0</v>
      </c>
      <c r="B13" s="54" t="s">
        <v>175</v>
      </c>
      <c r="C13" s="54"/>
      <c r="D13" s="61">
        <v>91.0</v>
      </c>
      <c r="E13" s="55">
        <v>72.0</v>
      </c>
      <c r="F13" s="51">
        <f t="shared" si="1"/>
        <v>72</v>
      </c>
      <c r="G13" s="56">
        <v>72.0</v>
      </c>
      <c r="H13" s="51"/>
      <c r="I13" s="51"/>
      <c r="J13" s="51"/>
      <c r="K13" s="51"/>
      <c r="L13" s="51"/>
      <c r="M13" s="51"/>
      <c r="N13" s="51"/>
      <c r="O13" s="51"/>
      <c r="P13" s="51"/>
      <c r="Q13" s="51"/>
      <c r="R13" s="51"/>
    </row>
    <row r="14">
      <c r="A14" s="57">
        <v>80.0</v>
      </c>
      <c r="B14" s="54" t="s">
        <v>176</v>
      </c>
      <c r="C14" s="54"/>
      <c r="D14" s="61">
        <v>92.0</v>
      </c>
      <c r="E14" s="55">
        <v>80.0</v>
      </c>
      <c r="F14" s="51">
        <f t="shared" si="1"/>
        <v>80</v>
      </c>
      <c r="G14" s="56">
        <v>80.0</v>
      </c>
      <c r="H14" s="51"/>
      <c r="I14" s="51"/>
      <c r="J14" s="51"/>
      <c r="K14" s="51"/>
      <c r="L14" s="51"/>
      <c r="M14" s="51"/>
      <c r="N14" s="51"/>
      <c r="O14" s="51"/>
      <c r="P14" s="51"/>
      <c r="Q14" s="51"/>
      <c r="R14" s="51"/>
    </row>
    <row r="15">
      <c r="A15" s="57">
        <v>90.0</v>
      </c>
      <c r="B15" s="54" t="s">
        <v>178</v>
      </c>
      <c r="C15" s="54"/>
      <c r="D15" s="61">
        <v>65.0</v>
      </c>
      <c r="E15" s="55">
        <v>90.0</v>
      </c>
      <c r="F15" s="51">
        <f t="shared" si="1"/>
        <v>90</v>
      </c>
      <c r="G15" s="56">
        <v>90.0</v>
      </c>
      <c r="H15" s="51"/>
      <c r="I15" s="51"/>
      <c r="J15" s="51"/>
      <c r="K15" s="51"/>
      <c r="L15" s="51"/>
      <c r="M15" s="51"/>
      <c r="N15" s="51"/>
      <c r="O15" s="51"/>
      <c r="P15" s="51"/>
      <c r="Q15" s="51"/>
      <c r="R15" s="51"/>
    </row>
    <row r="16">
      <c r="A16" s="57">
        <v>100.0</v>
      </c>
      <c r="B16" s="54" t="s">
        <v>179</v>
      </c>
      <c r="C16" s="54"/>
      <c r="D16" s="61">
        <v>5.0</v>
      </c>
      <c r="E16" s="55">
        <v>100.0</v>
      </c>
      <c r="F16" s="51">
        <f t="shared" si="1"/>
        <v>100</v>
      </c>
      <c r="G16" s="56">
        <v>100.0</v>
      </c>
      <c r="H16" s="51"/>
      <c r="I16" s="51"/>
      <c r="J16" s="51"/>
      <c r="K16" s="51"/>
      <c r="L16" s="51"/>
      <c r="M16" s="51"/>
      <c r="N16" s="51"/>
      <c r="O16" s="51"/>
      <c r="P16" s="51"/>
      <c r="Q16" s="51"/>
      <c r="R16" s="51"/>
    </row>
    <row r="17">
      <c r="A17" s="57">
        <v>110.0</v>
      </c>
      <c r="B17" s="54" t="s">
        <v>185</v>
      </c>
      <c r="C17" s="54"/>
      <c r="D17" s="61">
        <v>161.0</v>
      </c>
      <c r="E17" s="55">
        <v>110.0</v>
      </c>
      <c r="F17" s="51">
        <f t="shared" si="1"/>
        <v>110</v>
      </c>
      <c r="G17" s="56">
        <v>110.0</v>
      </c>
      <c r="H17" s="51"/>
      <c r="I17" s="51"/>
      <c r="J17" s="51"/>
      <c r="K17" s="51"/>
      <c r="L17" s="51"/>
      <c r="M17" s="51"/>
      <c r="N17" s="51"/>
      <c r="O17" s="51"/>
      <c r="P17" s="51"/>
      <c r="Q17" s="51"/>
      <c r="R17" s="51"/>
    </row>
    <row r="18">
      <c r="A18" s="57">
        <v>120.0</v>
      </c>
      <c r="B18" s="54" t="s">
        <v>188</v>
      </c>
      <c r="C18" s="54"/>
      <c r="D18" s="61">
        <v>163.0</v>
      </c>
      <c r="E18" s="55">
        <v>120.0</v>
      </c>
      <c r="F18" s="51">
        <f t="shared" si="1"/>
        <v>120</v>
      </c>
      <c r="G18" s="56">
        <v>120.0</v>
      </c>
      <c r="H18" s="51"/>
      <c r="I18" s="51"/>
      <c r="J18" s="51"/>
      <c r="K18" s="51"/>
      <c r="L18" s="51"/>
      <c r="M18" s="51"/>
      <c r="N18" s="51"/>
      <c r="O18" s="51"/>
      <c r="P18" s="51"/>
      <c r="Q18" s="51"/>
      <c r="R18" s="51"/>
    </row>
    <row r="19">
      <c r="A19" s="57">
        <v>130.0</v>
      </c>
      <c r="B19" s="54" t="s">
        <v>189</v>
      </c>
      <c r="C19" s="54"/>
      <c r="D19" s="61">
        <v>8.0</v>
      </c>
      <c r="E19" s="55">
        <v>130.0</v>
      </c>
      <c r="F19" s="51">
        <f t="shared" si="1"/>
        <v>130</v>
      </c>
      <c r="G19" s="56">
        <v>130.0</v>
      </c>
      <c r="H19" s="51"/>
      <c r="I19" s="51"/>
      <c r="J19" s="51"/>
      <c r="K19" s="51"/>
      <c r="L19" s="51"/>
      <c r="M19" s="51"/>
      <c r="N19" s="51"/>
      <c r="O19" s="51"/>
      <c r="P19" s="51"/>
      <c r="Q19" s="51"/>
      <c r="R19" s="51"/>
    </row>
    <row r="20">
      <c r="A20" s="57">
        <v>140.0</v>
      </c>
      <c r="B20" s="54" t="s">
        <v>191</v>
      </c>
      <c r="C20" s="54"/>
      <c r="D20" s="61">
        <v>162.0</v>
      </c>
      <c r="E20" s="55">
        <v>140.0</v>
      </c>
      <c r="F20" s="51">
        <f t="shared" si="1"/>
        <v>140</v>
      </c>
      <c r="G20" s="56">
        <v>140.0</v>
      </c>
      <c r="H20" s="51"/>
      <c r="I20" s="51"/>
      <c r="J20" s="51"/>
      <c r="K20" s="51"/>
      <c r="L20" s="51"/>
      <c r="M20" s="51"/>
      <c r="N20" s="51"/>
      <c r="O20" s="51"/>
      <c r="P20" s="51"/>
      <c r="Q20" s="51"/>
      <c r="R20" s="51"/>
    </row>
    <row r="21">
      <c r="A21" s="57">
        <v>150.0</v>
      </c>
      <c r="B21" s="54" t="s">
        <v>193</v>
      </c>
      <c r="C21" s="54"/>
      <c r="D21" s="61">
        <v>10.0</v>
      </c>
      <c r="E21" s="55">
        <v>150.0</v>
      </c>
      <c r="F21" s="51">
        <f t="shared" si="1"/>
        <v>150</v>
      </c>
      <c r="G21" s="56">
        <v>150.0</v>
      </c>
      <c r="H21" s="51"/>
      <c r="I21" s="51"/>
      <c r="J21" s="51"/>
      <c r="K21" s="51"/>
      <c r="L21" s="51"/>
      <c r="M21" s="51"/>
      <c r="N21" s="51"/>
      <c r="O21" s="51"/>
      <c r="P21" s="51"/>
      <c r="Q21" s="51"/>
      <c r="R21" s="51"/>
    </row>
    <row r="22">
      <c r="A22" s="57">
        <v>160.0</v>
      </c>
      <c r="B22" s="54" t="s">
        <v>195</v>
      </c>
      <c r="C22" s="54"/>
      <c r="D22" s="61">
        <v>11.0</v>
      </c>
      <c r="E22" s="55">
        <v>160.0</v>
      </c>
      <c r="F22" s="51">
        <f t="shared" si="1"/>
        <v>160</v>
      </c>
      <c r="G22" s="56">
        <v>160.0</v>
      </c>
      <c r="H22" s="51"/>
      <c r="I22" s="51"/>
      <c r="J22" s="51"/>
      <c r="K22" s="51"/>
      <c r="L22" s="51"/>
      <c r="M22" s="51"/>
      <c r="N22" s="51"/>
      <c r="O22" s="51"/>
      <c r="P22" s="51"/>
      <c r="Q22" s="51"/>
      <c r="R22" s="51"/>
    </row>
    <row r="23">
      <c r="A23" s="57">
        <v>170.0</v>
      </c>
      <c r="B23" s="54" t="s">
        <v>197</v>
      </c>
      <c r="C23" s="54"/>
      <c r="D23" s="61">
        <v>12.0</v>
      </c>
      <c r="E23" s="55">
        <v>170.0</v>
      </c>
      <c r="F23" s="51">
        <f t="shared" si="1"/>
        <v>170</v>
      </c>
      <c r="G23" s="56">
        <v>170.0</v>
      </c>
      <c r="H23" s="51"/>
      <c r="I23" s="51"/>
      <c r="J23" s="51"/>
      <c r="K23" s="51"/>
      <c r="L23" s="51"/>
      <c r="M23" s="51"/>
      <c r="N23" s="51"/>
      <c r="O23" s="51"/>
      <c r="P23" s="51"/>
      <c r="Q23" s="51"/>
      <c r="R23" s="51"/>
    </row>
    <row r="24">
      <c r="A24" s="57">
        <v>180.0</v>
      </c>
      <c r="B24" s="54" t="s">
        <v>199</v>
      </c>
      <c r="C24" s="54"/>
      <c r="D24" s="61">
        <v>59.0</v>
      </c>
      <c r="E24" s="55">
        <v>180.0</v>
      </c>
      <c r="F24" s="51">
        <f t="shared" si="1"/>
        <v>180</v>
      </c>
      <c r="G24" s="56">
        <v>180.0</v>
      </c>
      <c r="H24" s="51"/>
      <c r="I24" s="51"/>
      <c r="J24" s="51"/>
      <c r="K24" s="51"/>
      <c r="L24" s="51"/>
      <c r="M24" s="51"/>
      <c r="N24" s="51"/>
      <c r="O24" s="51"/>
      <c r="P24" s="51"/>
      <c r="Q24" s="51"/>
      <c r="R24" s="51"/>
    </row>
    <row r="25">
      <c r="A25" s="57">
        <v>190.0</v>
      </c>
      <c r="B25" s="54" t="s">
        <v>200</v>
      </c>
      <c r="C25" s="54"/>
      <c r="D25" s="61">
        <v>17.0</v>
      </c>
      <c r="E25" s="55">
        <v>190.0</v>
      </c>
      <c r="F25" s="51">
        <f t="shared" si="1"/>
        <v>190</v>
      </c>
      <c r="G25" s="56">
        <v>190.0</v>
      </c>
      <c r="H25" s="51"/>
      <c r="I25" s="51"/>
      <c r="J25" s="51"/>
      <c r="K25" s="51"/>
      <c r="L25" s="51"/>
      <c r="M25" s="51"/>
      <c r="N25" s="51"/>
      <c r="O25" s="51"/>
      <c r="P25" s="51"/>
      <c r="Q25" s="51"/>
      <c r="R25" s="51"/>
    </row>
    <row r="26">
      <c r="A26" s="57">
        <v>201.0</v>
      </c>
      <c r="B26" s="54" t="s">
        <v>204</v>
      </c>
      <c r="C26" s="54"/>
      <c r="D26" s="61">
        <v>120.0</v>
      </c>
      <c r="E26" s="55">
        <v>201.0</v>
      </c>
      <c r="F26" s="51">
        <f t="shared" si="1"/>
        <v>201</v>
      </c>
      <c r="G26" s="56">
        <v>201.0</v>
      </c>
      <c r="H26" s="51"/>
      <c r="I26" s="51"/>
      <c r="J26" s="51"/>
      <c r="K26" s="51"/>
      <c r="L26" s="51"/>
      <c r="M26" s="51"/>
      <c r="N26" s="51"/>
      <c r="O26" s="51"/>
      <c r="P26" s="51"/>
      <c r="Q26" s="51"/>
      <c r="R26" s="51"/>
    </row>
    <row r="27">
      <c r="A27" s="57">
        <v>202.0</v>
      </c>
      <c r="B27" s="54" t="s">
        <v>205</v>
      </c>
      <c r="C27" s="54"/>
      <c r="D27" s="61">
        <v>121.0</v>
      </c>
      <c r="E27" s="55">
        <v>202.0</v>
      </c>
      <c r="F27" s="51">
        <f t="shared" si="1"/>
        <v>202</v>
      </c>
      <c r="G27" s="56">
        <v>202.0</v>
      </c>
      <c r="H27" s="51"/>
      <c r="I27" s="51"/>
      <c r="J27" s="51"/>
      <c r="K27" s="51"/>
      <c r="L27" s="51"/>
      <c r="M27" s="51"/>
      <c r="N27" s="51"/>
      <c r="O27" s="51"/>
      <c r="P27" s="51"/>
      <c r="Q27" s="51"/>
      <c r="R27" s="51"/>
    </row>
    <row r="28">
      <c r="A28" s="57">
        <v>211.0</v>
      </c>
      <c r="B28" s="54" t="s">
        <v>207</v>
      </c>
      <c r="C28" s="54"/>
      <c r="D28" s="61">
        <v>260.0</v>
      </c>
      <c r="E28" s="55">
        <v>211.0</v>
      </c>
      <c r="F28" s="51">
        <f t="shared" si="1"/>
        <v>211</v>
      </c>
      <c r="G28" s="56">
        <v>211.0</v>
      </c>
      <c r="H28" s="51"/>
      <c r="I28" s="51"/>
      <c r="J28" s="51"/>
      <c r="K28" s="51"/>
      <c r="L28" s="51"/>
      <c r="M28" s="51"/>
      <c r="N28" s="51"/>
      <c r="O28" s="51"/>
      <c r="P28" s="51"/>
      <c r="Q28" s="51"/>
      <c r="R28" s="51"/>
    </row>
    <row r="29">
      <c r="A29" s="57">
        <v>212.0</v>
      </c>
      <c r="B29" s="54" t="s">
        <v>209</v>
      </c>
      <c r="C29" s="54"/>
      <c r="D29" s="61">
        <v>261.0</v>
      </c>
      <c r="E29" s="55">
        <v>212.0</v>
      </c>
      <c r="F29" s="51">
        <f t="shared" si="1"/>
        <v>212</v>
      </c>
      <c r="G29" s="56">
        <v>212.0</v>
      </c>
      <c r="H29" s="51"/>
      <c r="I29" s="51"/>
      <c r="J29" s="51"/>
      <c r="K29" s="51"/>
      <c r="L29" s="51"/>
      <c r="M29" s="51"/>
      <c r="N29" s="51"/>
      <c r="O29" s="51"/>
      <c r="P29" s="51"/>
      <c r="Q29" s="51"/>
      <c r="R29" s="51"/>
    </row>
    <row r="30">
      <c r="A30" s="57">
        <v>213.0</v>
      </c>
      <c r="B30" s="54" t="s">
        <v>211</v>
      </c>
      <c r="C30" s="54"/>
      <c r="D30" s="61">
        <v>262.0</v>
      </c>
      <c r="E30" s="55">
        <v>213.0</v>
      </c>
      <c r="F30" s="51">
        <f t="shared" si="1"/>
        <v>213</v>
      </c>
      <c r="G30" s="56">
        <v>213.0</v>
      </c>
      <c r="H30" s="51"/>
      <c r="I30" s="51"/>
      <c r="J30" s="51"/>
      <c r="K30" s="51"/>
      <c r="L30" s="51"/>
      <c r="M30" s="51"/>
      <c r="N30" s="51"/>
      <c r="O30" s="51"/>
      <c r="P30" s="51"/>
      <c r="Q30" s="51"/>
      <c r="R30" s="51"/>
    </row>
    <row r="31">
      <c r="A31" s="57">
        <v>220.0</v>
      </c>
      <c r="B31" s="54" t="s">
        <v>213</v>
      </c>
      <c r="C31" s="54"/>
      <c r="D31" s="61">
        <v>63.0</v>
      </c>
      <c r="E31" s="55">
        <v>220.0</v>
      </c>
      <c r="F31" s="51">
        <f t="shared" si="1"/>
        <v>220</v>
      </c>
      <c r="G31" s="56">
        <v>220.0</v>
      </c>
      <c r="H31" s="51"/>
      <c r="I31" s="51"/>
      <c r="J31" s="51"/>
      <c r="K31" s="51"/>
      <c r="L31" s="51"/>
      <c r="M31" s="51"/>
      <c r="N31" s="51"/>
      <c r="O31" s="51"/>
      <c r="P31" s="51"/>
      <c r="Q31" s="51"/>
      <c r="R31" s="51"/>
    </row>
    <row r="32">
      <c r="A32" s="60">
        <v>230.0</v>
      </c>
      <c r="B32" s="54" t="s">
        <v>214</v>
      </c>
      <c r="C32" s="54"/>
      <c r="D32" s="61">
        <v>6.0</v>
      </c>
      <c r="E32" s="61">
        <v>230.0</v>
      </c>
      <c r="F32" s="51">
        <f t="shared" si="1"/>
        <v>230</v>
      </c>
      <c r="G32" s="56">
        <v>230.0</v>
      </c>
      <c r="H32" s="51"/>
      <c r="I32" s="51"/>
      <c r="J32" s="51"/>
      <c r="K32" s="51"/>
      <c r="L32" s="51"/>
      <c r="M32" s="51"/>
      <c r="N32" s="51"/>
      <c r="O32" s="51"/>
      <c r="P32" s="51"/>
      <c r="Q32" s="51"/>
      <c r="R32" s="51"/>
    </row>
    <row r="33">
      <c r="A33" s="57">
        <v>240.0</v>
      </c>
      <c r="B33" s="54" t="s">
        <v>216</v>
      </c>
      <c r="C33" s="54"/>
      <c r="D33" s="61">
        <v>19.0</v>
      </c>
      <c r="E33" s="55">
        <v>240.0</v>
      </c>
      <c r="F33" s="51">
        <f t="shared" si="1"/>
        <v>240</v>
      </c>
      <c r="G33" s="56">
        <v>240.0</v>
      </c>
      <c r="H33" s="51"/>
      <c r="I33" s="51"/>
      <c r="J33" s="51"/>
      <c r="K33" s="51"/>
      <c r="L33" s="51"/>
      <c r="M33" s="51"/>
      <c r="N33" s="51"/>
      <c r="O33" s="51"/>
      <c r="P33" s="51"/>
      <c r="Q33" s="51"/>
      <c r="R33" s="51"/>
    </row>
    <row r="34">
      <c r="A34" s="57">
        <v>250.0</v>
      </c>
      <c r="B34" s="54" t="s">
        <v>217</v>
      </c>
      <c r="C34" s="54"/>
      <c r="D34" s="61">
        <v>67.0</v>
      </c>
      <c r="E34" s="55">
        <v>250.0</v>
      </c>
      <c r="F34" s="51">
        <f t="shared" si="1"/>
        <v>250</v>
      </c>
      <c r="G34" s="56">
        <v>250.0</v>
      </c>
      <c r="H34" s="51"/>
      <c r="I34" s="51"/>
      <c r="J34" s="51"/>
      <c r="K34" s="51"/>
      <c r="L34" s="51"/>
      <c r="M34" s="51"/>
      <c r="N34" s="51"/>
      <c r="O34" s="51"/>
      <c r="P34" s="51"/>
      <c r="Q34" s="51"/>
      <c r="R34" s="51"/>
    </row>
    <row r="35">
      <c r="A35" s="57">
        <v>260.0</v>
      </c>
      <c r="B35" s="54" t="s">
        <v>223</v>
      </c>
      <c r="C35" s="54"/>
      <c r="D35" s="61">
        <v>25.0</v>
      </c>
      <c r="E35" s="55">
        <v>260.0</v>
      </c>
      <c r="F35" s="51">
        <f t="shared" si="1"/>
        <v>260</v>
      </c>
      <c r="G35" s="64">
        <v>260.0</v>
      </c>
      <c r="H35" s="65"/>
      <c r="I35" s="65"/>
      <c r="J35" s="65"/>
      <c r="K35" s="65"/>
      <c r="L35" s="65"/>
      <c r="M35" s="65"/>
      <c r="N35" s="65"/>
      <c r="O35" s="65"/>
      <c r="P35" s="65"/>
      <c r="Q35" s="65"/>
      <c r="R35" s="65"/>
    </row>
    <row r="36">
      <c r="A36" s="57">
        <v>270.0</v>
      </c>
      <c r="B36" s="54" t="s">
        <v>226</v>
      </c>
      <c r="C36" s="54"/>
      <c r="D36" s="61">
        <v>40.0</v>
      </c>
      <c r="E36" s="55">
        <v>270.0</v>
      </c>
      <c r="F36" s="51">
        <f t="shared" si="1"/>
        <v>270</v>
      </c>
      <c r="G36" s="56">
        <v>270.0</v>
      </c>
      <c r="H36" s="51"/>
      <c r="I36" s="51"/>
      <c r="J36" s="51"/>
      <c r="K36" s="51"/>
      <c r="L36" s="51"/>
      <c r="M36" s="51"/>
      <c r="N36" s="51"/>
      <c r="O36" s="51"/>
      <c r="P36" s="51"/>
      <c r="Q36" s="51"/>
      <c r="R36" s="51"/>
    </row>
    <row r="37">
      <c r="A37" s="57">
        <v>280.0</v>
      </c>
      <c r="B37" s="54" t="s">
        <v>227</v>
      </c>
      <c r="C37" s="54"/>
      <c r="D37" s="61">
        <v>33.0</v>
      </c>
      <c r="E37" s="55">
        <v>280.0</v>
      </c>
      <c r="F37" s="51">
        <f t="shared" si="1"/>
        <v>280</v>
      </c>
      <c r="G37" s="56">
        <v>280.0</v>
      </c>
      <c r="H37" s="51"/>
      <c r="I37" s="51"/>
      <c r="J37" s="51"/>
      <c r="K37" s="51"/>
      <c r="L37" s="51"/>
      <c r="M37" s="51"/>
      <c r="N37" s="51"/>
      <c r="O37" s="51"/>
      <c r="P37" s="51"/>
      <c r="Q37" s="51"/>
      <c r="R37" s="51"/>
    </row>
    <row r="38">
      <c r="A38" s="57">
        <v>290.0</v>
      </c>
      <c r="B38" s="54" t="s">
        <v>228</v>
      </c>
      <c r="C38" s="54"/>
      <c r="D38" s="61">
        <v>36.0</v>
      </c>
      <c r="E38" s="55">
        <v>290.0</v>
      </c>
      <c r="F38" s="51">
        <f t="shared" si="1"/>
        <v>290</v>
      </c>
      <c r="G38" s="56">
        <v>290.0</v>
      </c>
      <c r="H38" s="51"/>
      <c r="I38" s="51"/>
      <c r="J38" s="51"/>
      <c r="K38" s="51"/>
      <c r="L38" s="51"/>
      <c r="M38" s="51"/>
      <c r="N38" s="51"/>
      <c r="O38" s="51"/>
      <c r="P38" s="51"/>
      <c r="Q38" s="51"/>
      <c r="R38" s="51"/>
    </row>
    <row r="39">
      <c r="A39" s="57">
        <v>300.0</v>
      </c>
      <c r="B39" s="54" t="s">
        <v>211</v>
      </c>
      <c r="C39" s="54"/>
      <c r="D39" s="61">
        <v>41.0</v>
      </c>
      <c r="E39" s="55">
        <v>300.0</v>
      </c>
      <c r="F39" s="51">
        <f t="shared" si="1"/>
        <v>300</v>
      </c>
      <c r="G39" s="56">
        <v>300.0</v>
      </c>
      <c r="H39" s="51"/>
      <c r="I39" s="51"/>
      <c r="J39" s="51"/>
      <c r="K39" s="51"/>
      <c r="L39" s="51"/>
      <c r="M39" s="51"/>
      <c r="N39" s="51"/>
      <c r="O39" s="51"/>
      <c r="P39" s="51"/>
      <c r="Q39" s="51"/>
      <c r="R39" s="51"/>
    </row>
    <row r="40">
      <c r="A40" s="57">
        <v>310.0</v>
      </c>
      <c r="B40" s="54" t="s">
        <v>229</v>
      </c>
      <c r="C40" s="54"/>
      <c r="D40" s="61">
        <v>37.0</v>
      </c>
      <c r="E40" s="55">
        <v>310.0</v>
      </c>
      <c r="F40" s="51">
        <f t="shared" si="1"/>
        <v>310</v>
      </c>
      <c r="G40" s="56">
        <v>310.0</v>
      </c>
      <c r="H40" s="51"/>
      <c r="I40" s="51"/>
      <c r="J40" s="51"/>
      <c r="K40" s="51"/>
      <c r="L40" s="51"/>
      <c r="M40" s="51"/>
      <c r="N40" s="51"/>
      <c r="O40" s="51"/>
      <c r="P40" s="51"/>
      <c r="Q40" s="51"/>
      <c r="R40" s="51"/>
    </row>
    <row r="41">
      <c r="A41" s="67">
        <v>320.0</v>
      </c>
      <c r="B41" s="54" t="s">
        <v>231</v>
      </c>
      <c r="C41" s="54"/>
      <c r="D41" s="61">
        <v>38.0</v>
      </c>
      <c r="E41" s="68">
        <v>320.0</v>
      </c>
      <c r="F41" s="51">
        <f t="shared" si="1"/>
        <v>320</v>
      </c>
      <c r="G41" s="56">
        <v>320.0</v>
      </c>
      <c r="H41" s="51"/>
      <c r="I41" s="51"/>
      <c r="J41" s="51"/>
      <c r="K41" s="51"/>
      <c r="L41" s="51"/>
      <c r="M41" s="51"/>
      <c r="N41" s="51"/>
      <c r="O41" s="51"/>
      <c r="P41" s="51"/>
      <c r="Q41" s="51"/>
      <c r="R41" s="51"/>
    </row>
    <row r="42">
      <c r="A42" s="57">
        <v>330.0</v>
      </c>
      <c r="B42" s="54" t="s">
        <v>233</v>
      </c>
      <c r="C42" s="54"/>
      <c r="D42" s="61">
        <v>46.0</v>
      </c>
      <c r="E42" s="55">
        <v>330.0</v>
      </c>
      <c r="F42" s="51">
        <f t="shared" si="1"/>
        <v>330</v>
      </c>
      <c r="G42" s="56">
        <v>330.0</v>
      </c>
      <c r="H42" s="51"/>
      <c r="I42" s="51"/>
      <c r="J42" s="51"/>
      <c r="K42" s="51"/>
      <c r="L42" s="51"/>
      <c r="M42" s="51"/>
      <c r="N42" s="51"/>
      <c r="O42" s="51"/>
      <c r="P42" s="51"/>
      <c r="Q42" s="51"/>
      <c r="R42" s="51"/>
    </row>
    <row r="43">
      <c r="A43" s="57">
        <v>340.0</v>
      </c>
      <c r="B43" s="54" t="s">
        <v>235</v>
      </c>
      <c r="C43" s="54"/>
      <c r="D43" s="61">
        <v>47.0</v>
      </c>
      <c r="E43" s="55">
        <v>340.0</v>
      </c>
      <c r="F43" s="51">
        <f t="shared" si="1"/>
        <v>340</v>
      </c>
      <c r="G43" s="56">
        <v>340.0</v>
      </c>
      <c r="H43" s="51"/>
      <c r="I43" s="51"/>
      <c r="J43" s="51"/>
      <c r="K43" s="51"/>
      <c r="L43" s="51"/>
      <c r="M43" s="51"/>
      <c r="N43" s="51"/>
      <c r="O43" s="51"/>
      <c r="P43" s="51"/>
      <c r="Q43" s="51"/>
      <c r="R43" s="51"/>
    </row>
    <row r="44">
      <c r="A44" s="57">
        <v>350.0</v>
      </c>
      <c r="B44" s="54" t="s">
        <v>237</v>
      </c>
      <c r="C44" s="54"/>
      <c r="D44" s="61">
        <v>49.0</v>
      </c>
      <c r="E44" s="55">
        <v>350.0</v>
      </c>
      <c r="F44" s="51">
        <f t="shared" si="1"/>
        <v>350</v>
      </c>
      <c r="G44" s="56">
        <v>350.0</v>
      </c>
      <c r="H44" s="51"/>
      <c r="I44" s="51"/>
      <c r="J44" s="51"/>
      <c r="K44" s="51"/>
      <c r="L44" s="51"/>
      <c r="M44" s="51"/>
      <c r="N44" s="51"/>
      <c r="O44" s="51"/>
      <c r="P44" s="51"/>
      <c r="Q44" s="51"/>
      <c r="R44" s="51"/>
    </row>
    <row r="45">
      <c r="A45" s="57">
        <v>360.0</v>
      </c>
      <c r="B45" s="54" t="s">
        <v>238</v>
      </c>
      <c r="C45" s="54"/>
      <c r="D45" s="61">
        <v>51.0</v>
      </c>
      <c r="E45" s="55">
        <v>360.0</v>
      </c>
      <c r="F45" s="51">
        <f t="shared" si="1"/>
        <v>360</v>
      </c>
      <c r="G45" s="56">
        <v>360.0</v>
      </c>
      <c r="H45" s="51"/>
      <c r="I45" s="51"/>
      <c r="J45" s="51"/>
      <c r="K45" s="51"/>
      <c r="L45" s="51"/>
      <c r="M45" s="51"/>
      <c r="N45" s="51"/>
      <c r="O45" s="51"/>
      <c r="P45" s="51"/>
      <c r="Q45" s="51"/>
      <c r="R45" s="51"/>
    </row>
    <row r="46">
      <c r="A46" s="57">
        <v>370.0</v>
      </c>
      <c r="B46" s="54" t="s">
        <v>240</v>
      </c>
      <c r="C46" s="54"/>
      <c r="D46" s="61">
        <v>24.0</v>
      </c>
      <c r="E46" s="55">
        <v>370.0</v>
      </c>
      <c r="F46" s="51">
        <f t="shared" si="1"/>
        <v>370</v>
      </c>
      <c r="G46" s="64">
        <v>370.0</v>
      </c>
      <c r="H46" s="65"/>
      <c r="I46" s="65"/>
      <c r="J46" s="65"/>
      <c r="K46" s="65"/>
      <c r="L46" s="65"/>
      <c r="M46" s="65"/>
      <c r="N46" s="65"/>
      <c r="O46" s="65"/>
      <c r="P46" s="65"/>
      <c r="Q46" s="65"/>
      <c r="R46" s="65"/>
    </row>
    <row r="47">
      <c r="A47" s="57">
        <v>380.0</v>
      </c>
      <c r="B47" s="54" t="s">
        <v>241</v>
      </c>
      <c r="C47" s="54"/>
      <c r="D47" s="61">
        <v>55.0</v>
      </c>
      <c r="E47" s="55">
        <v>380.0</v>
      </c>
      <c r="F47" s="51">
        <f t="shared" si="1"/>
        <v>380</v>
      </c>
      <c r="G47" s="56">
        <v>380.0</v>
      </c>
      <c r="H47" s="51"/>
      <c r="I47" s="51"/>
      <c r="J47" s="51"/>
      <c r="K47" s="51"/>
      <c r="L47" s="51"/>
      <c r="M47" s="51"/>
      <c r="N47" s="51"/>
      <c r="O47" s="51"/>
      <c r="P47" s="51"/>
      <c r="Q47" s="51"/>
      <c r="R47" s="51"/>
    </row>
    <row r="48">
      <c r="A48" s="57">
        <v>390.0</v>
      </c>
      <c r="B48" s="54" t="s">
        <v>242</v>
      </c>
      <c r="C48" s="54"/>
      <c r="D48" s="61">
        <v>57.0</v>
      </c>
      <c r="E48" s="55">
        <v>390.0</v>
      </c>
      <c r="F48" s="51">
        <f t="shared" si="1"/>
        <v>390</v>
      </c>
      <c r="G48" s="56">
        <v>390.0</v>
      </c>
      <c r="H48" s="51"/>
      <c r="I48" s="51"/>
      <c r="J48" s="51"/>
      <c r="K48" s="51"/>
      <c r="L48" s="51"/>
      <c r="M48" s="51"/>
      <c r="N48" s="51"/>
      <c r="O48" s="51"/>
      <c r="P48" s="51"/>
      <c r="Q48" s="51"/>
      <c r="R48" s="51"/>
    </row>
    <row r="49">
      <c r="A49" s="57">
        <v>400.0</v>
      </c>
      <c r="B49" s="54" t="s">
        <v>247</v>
      </c>
      <c r="C49" s="54"/>
      <c r="D49" s="61">
        <v>72.0</v>
      </c>
      <c r="E49" s="55">
        <v>400.0</v>
      </c>
      <c r="F49" s="51">
        <f t="shared" si="1"/>
        <v>400</v>
      </c>
      <c r="G49" s="56">
        <v>400.0</v>
      </c>
      <c r="H49" s="51"/>
      <c r="I49" s="51"/>
      <c r="J49" s="51"/>
      <c r="K49" s="51"/>
      <c r="L49" s="51"/>
      <c r="M49" s="51"/>
      <c r="N49" s="51"/>
      <c r="O49" s="51"/>
      <c r="P49" s="51"/>
      <c r="Q49" s="51"/>
      <c r="R49" s="51"/>
    </row>
    <row r="50">
      <c r="A50" s="57">
        <v>410.0</v>
      </c>
      <c r="B50" s="54" t="s">
        <v>248</v>
      </c>
      <c r="C50" s="54"/>
      <c r="D50" s="61">
        <v>75.0</v>
      </c>
      <c r="E50" s="55">
        <v>410.0</v>
      </c>
      <c r="F50" s="51">
        <f t="shared" si="1"/>
        <v>410</v>
      </c>
      <c r="G50" s="56">
        <v>410.0</v>
      </c>
      <c r="H50" s="51"/>
      <c r="I50" s="51"/>
      <c r="J50" s="51"/>
      <c r="K50" s="51"/>
      <c r="L50" s="51"/>
      <c r="M50" s="51"/>
      <c r="N50" s="51"/>
      <c r="O50" s="51"/>
      <c r="P50" s="51"/>
      <c r="Q50" s="51"/>
      <c r="R50" s="51"/>
    </row>
    <row r="51">
      <c r="A51" s="57">
        <v>420.0</v>
      </c>
      <c r="B51" s="54" t="s">
        <v>249</v>
      </c>
      <c r="C51" s="54"/>
      <c r="D51" s="61">
        <v>76.0</v>
      </c>
      <c r="E51" s="55">
        <v>420.0</v>
      </c>
      <c r="F51" s="51">
        <f t="shared" si="1"/>
        <v>420</v>
      </c>
      <c r="G51" s="56">
        <v>420.0</v>
      </c>
      <c r="H51" s="51"/>
      <c r="I51" s="51"/>
      <c r="J51" s="51"/>
      <c r="K51" s="51"/>
      <c r="L51" s="51"/>
      <c r="M51" s="51"/>
      <c r="N51" s="51"/>
      <c r="O51" s="51"/>
      <c r="P51" s="51"/>
      <c r="Q51" s="51"/>
      <c r="R51" s="51"/>
    </row>
    <row r="52">
      <c r="A52" s="57">
        <v>430.0</v>
      </c>
      <c r="B52" s="54" t="s">
        <v>251</v>
      </c>
      <c r="C52" s="54"/>
      <c r="D52" s="61">
        <v>105.0</v>
      </c>
      <c r="E52" s="55">
        <v>430.0</v>
      </c>
      <c r="F52" s="51">
        <f t="shared" si="1"/>
        <v>430</v>
      </c>
      <c r="G52" s="56">
        <v>430.0</v>
      </c>
      <c r="H52" s="51"/>
      <c r="I52" s="51"/>
      <c r="J52" s="51"/>
      <c r="K52" s="51"/>
      <c r="L52" s="51"/>
      <c r="M52" s="51"/>
      <c r="N52" s="51"/>
      <c r="O52" s="51"/>
      <c r="P52" s="51"/>
      <c r="Q52" s="51"/>
      <c r="R52" s="51"/>
    </row>
    <row r="53">
      <c r="A53" s="57">
        <v>440.0</v>
      </c>
      <c r="B53" s="54" t="s">
        <v>252</v>
      </c>
      <c r="C53" s="54"/>
      <c r="D53" s="61">
        <v>106.0</v>
      </c>
      <c r="E53" s="55">
        <v>440.0</v>
      </c>
      <c r="F53" s="51">
        <f t="shared" si="1"/>
        <v>440</v>
      </c>
      <c r="G53" s="56">
        <v>440.0</v>
      </c>
      <c r="H53" s="51"/>
      <c r="I53" s="51"/>
      <c r="J53" s="51"/>
      <c r="K53" s="51"/>
      <c r="L53" s="51"/>
      <c r="M53" s="51"/>
      <c r="N53" s="51"/>
      <c r="O53" s="51"/>
      <c r="P53" s="51"/>
      <c r="Q53" s="51"/>
      <c r="R53" s="51"/>
    </row>
    <row r="54">
      <c r="A54" s="57">
        <v>450.0</v>
      </c>
      <c r="B54" s="54" t="s">
        <v>253</v>
      </c>
      <c r="C54" s="54"/>
      <c r="D54" s="61">
        <v>100.0</v>
      </c>
      <c r="E54" s="55">
        <v>450.0</v>
      </c>
      <c r="F54" s="51">
        <f t="shared" si="1"/>
        <v>450</v>
      </c>
      <c r="G54" s="56">
        <v>450.0</v>
      </c>
      <c r="H54" s="51"/>
      <c r="I54" s="51"/>
      <c r="J54" s="51"/>
      <c r="K54" s="51"/>
      <c r="L54" s="51"/>
      <c r="M54" s="51"/>
      <c r="N54" s="51"/>
      <c r="O54" s="51"/>
      <c r="P54" s="51"/>
      <c r="Q54" s="51"/>
      <c r="R54" s="51"/>
    </row>
    <row r="55">
      <c r="A55" s="57">
        <v>460.0</v>
      </c>
      <c r="B55" s="54" t="s">
        <v>254</v>
      </c>
      <c r="C55" s="54"/>
      <c r="D55" s="61">
        <v>170.0</v>
      </c>
      <c r="E55" s="55">
        <v>460.0</v>
      </c>
      <c r="F55" s="51">
        <f t="shared" si="1"/>
        <v>460</v>
      </c>
      <c r="G55" s="56">
        <v>460.0</v>
      </c>
      <c r="H55" s="51"/>
      <c r="I55" s="51"/>
      <c r="J55" s="51"/>
      <c r="K55" s="51"/>
      <c r="L55" s="51"/>
      <c r="M55" s="51"/>
      <c r="N55" s="51"/>
      <c r="O55" s="51"/>
      <c r="P55" s="51"/>
      <c r="Q55" s="51"/>
      <c r="R55" s="51"/>
    </row>
    <row r="56">
      <c r="A56" s="57">
        <v>470.0</v>
      </c>
      <c r="B56" s="54" t="s">
        <v>255</v>
      </c>
      <c r="C56" s="54"/>
      <c r="D56" s="61">
        <v>171.0</v>
      </c>
      <c r="E56" s="55">
        <v>470.0</v>
      </c>
      <c r="F56" s="51">
        <f t="shared" si="1"/>
        <v>470</v>
      </c>
      <c r="G56" s="56">
        <v>470.0</v>
      </c>
      <c r="H56" s="51"/>
      <c r="I56" s="51"/>
      <c r="J56" s="51"/>
      <c r="K56" s="51"/>
      <c r="L56" s="51"/>
      <c r="M56" s="51"/>
      <c r="N56" s="51"/>
      <c r="O56" s="51"/>
      <c r="P56" s="51"/>
      <c r="Q56" s="51"/>
      <c r="R56" s="51"/>
    </row>
    <row r="57">
      <c r="A57" s="57">
        <v>480.0</v>
      </c>
      <c r="B57" s="54" t="s">
        <v>257</v>
      </c>
      <c r="C57" s="54"/>
      <c r="D57" s="61"/>
      <c r="E57" s="55"/>
      <c r="F57" s="51"/>
      <c r="G57" s="56"/>
      <c r="H57" s="51"/>
      <c r="I57" s="51"/>
      <c r="J57" s="51"/>
      <c r="K57" s="51"/>
      <c r="L57" s="51"/>
      <c r="M57" s="51"/>
      <c r="N57" s="51"/>
      <c r="O57" s="51"/>
      <c r="P57" s="51"/>
      <c r="Q57" s="51"/>
      <c r="R57" s="51"/>
    </row>
    <row r="58">
      <c r="A58" s="57">
        <v>490.0</v>
      </c>
      <c r="B58" s="54" t="s">
        <v>259</v>
      </c>
      <c r="C58" s="54"/>
      <c r="D58" s="61"/>
      <c r="E58" s="55"/>
      <c r="F58" s="51"/>
      <c r="G58" s="56"/>
      <c r="H58" s="51"/>
      <c r="I58" s="51"/>
      <c r="J58" s="51"/>
      <c r="K58" s="51"/>
      <c r="L58" s="51"/>
      <c r="M58" s="51"/>
      <c r="N58" s="51"/>
      <c r="O58" s="51"/>
      <c r="P58" s="51"/>
      <c r="Q58" s="51"/>
      <c r="R58" s="51"/>
    </row>
    <row r="59">
      <c r="A59" s="57">
        <v>500.0</v>
      </c>
      <c r="B59" s="54" t="s">
        <v>261</v>
      </c>
      <c r="C59" s="54"/>
      <c r="D59" s="61"/>
      <c r="E59" s="55"/>
      <c r="F59" s="51"/>
      <c r="G59" s="56"/>
      <c r="H59" s="51"/>
      <c r="I59" s="51"/>
      <c r="J59" s="51"/>
      <c r="K59" s="51"/>
      <c r="L59" s="51"/>
      <c r="M59" s="51"/>
      <c r="N59" s="51"/>
      <c r="O59" s="51"/>
      <c r="P59" s="51"/>
      <c r="Q59" s="51"/>
      <c r="R59" s="51"/>
    </row>
    <row r="60">
      <c r="A60" s="60">
        <v>10011.0</v>
      </c>
      <c r="B60" s="54" t="s">
        <v>262</v>
      </c>
      <c r="C60" s="54"/>
      <c r="D60" s="55">
        <v>4.0</v>
      </c>
      <c r="E60" s="61">
        <v>1011.0</v>
      </c>
      <c r="F60" s="51">
        <f t="shared" ref="F60:F65" si="2">IF(E60 &gt; 1000, E60 +10000, E60)</f>
        <v>11011</v>
      </c>
      <c r="G60" s="56">
        <v>11011.0</v>
      </c>
      <c r="H60" s="56">
        <f t="shared" ref="H60:H65" si="3">G60-1000</f>
        <v>10011</v>
      </c>
      <c r="I60" s="51"/>
      <c r="J60" s="51"/>
      <c r="K60" s="51"/>
      <c r="L60" s="51"/>
      <c r="M60" s="51"/>
      <c r="N60" s="51"/>
      <c r="O60" s="51"/>
      <c r="P60" s="51"/>
      <c r="Q60" s="51"/>
      <c r="R60" s="51"/>
    </row>
    <row r="61">
      <c r="A61" s="57">
        <v>10012.0</v>
      </c>
      <c r="B61" s="54" t="s">
        <v>267</v>
      </c>
      <c r="C61" s="54" t="s">
        <v>268</v>
      </c>
      <c r="D61" s="55">
        <v>9.0</v>
      </c>
      <c r="E61" s="55">
        <v>1012.0</v>
      </c>
      <c r="F61" s="51">
        <f t="shared" si="2"/>
        <v>11012</v>
      </c>
      <c r="G61" s="56">
        <v>11012.0</v>
      </c>
      <c r="H61" s="56">
        <f t="shared" si="3"/>
        <v>10012</v>
      </c>
      <c r="I61" s="51"/>
      <c r="J61" s="51"/>
      <c r="K61" s="51"/>
      <c r="L61" s="51"/>
      <c r="M61" s="51"/>
      <c r="N61" s="51"/>
      <c r="O61" s="51"/>
      <c r="P61" s="51"/>
      <c r="Q61" s="51"/>
      <c r="R61" s="51"/>
    </row>
    <row r="62">
      <c r="A62" s="60">
        <v>10013.0</v>
      </c>
      <c r="B62" s="54" t="s">
        <v>270</v>
      </c>
      <c r="C62" s="54"/>
      <c r="D62" s="55">
        <v>16.0</v>
      </c>
      <c r="E62" s="61">
        <v>1013.0</v>
      </c>
      <c r="F62" s="51">
        <f t="shared" si="2"/>
        <v>11013</v>
      </c>
      <c r="G62" s="56">
        <v>11013.0</v>
      </c>
      <c r="H62" s="56">
        <f t="shared" si="3"/>
        <v>10013</v>
      </c>
      <c r="I62" s="51"/>
      <c r="J62" s="51"/>
      <c r="K62" s="51"/>
      <c r="L62" s="51"/>
      <c r="M62" s="51"/>
      <c r="N62" s="51"/>
      <c r="O62" s="51"/>
      <c r="P62" s="51"/>
      <c r="Q62" s="51"/>
      <c r="R62" s="51"/>
    </row>
    <row r="63">
      <c r="A63" s="57">
        <v>10014.0</v>
      </c>
      <c r="B63" s="54" t="s">
        <v>271</v>
      </c>
      <c r="C63" s="54"/>
      <c r="D63" s="55">
        <v>14.0</v>
      </c>
      <c r="E63" s="55">
        <v>1014.0</v>
      </c>
      <c r="F63" s="51">
        <f t="shared" si="2"/>
        <v>11014</v>
      </c>
      <c r="G63" s="56">
        <v>11014.0</v>
      </c>
      <c r="H63" s="56">
        <f t="shared" si="3"/>
        <v>10014</v>
      </c>
      <c r="I63" s="51"/>
      <c r="J63" s="51"/>
      <c r="K63" s="51"/>
      <c r="L63" s="51"/>
      <c r="M63" s="51"/>
      <c r="N63" s="51"/>
      <c r="O63" s="51"/>
      <c r="P63" s="51"/>
      <c r="Q63" s="51"/>
      <c r="R63" s="51"/>
    </row>
    <row r="64">
      <c r="A64" s="60">
        <v>10015.0</v>
      </c>
      <c r="B64" s="54" t="s">
        <v>273</v>
      </c>
      <c r="C64" s="54" t="s">
        <v>274</v>
      </c>
      <c r="D64" s="55">
        <v>15.0</v>
      </c>
      <c r="E64" s="61">
        <v>1015.0</v>
      </c>
      <c r="F64" s="51">
        <f t="shared" si="2"/>
        <v>11015</v>
      </c>
      <c r="G64" s="56">
        <v>11015.0</v>
      </c>
      <c r="H64" s="56">
        <f t="shared" si="3"/>
        <v>10015</v>
      </c>
      <c r="I64" s="51"/>
      <c r="J64" s="51"/>
      <c r="K64" s="51"/>
      <c r="L64" s="51"/>
      <c r="M64" s="51"/>
      <c r="N64" s="51"/>
      <c r="O64" s="51"/>
      <c r="P64" s="51"/>
      <c r="Q64" s="51"/>
      <c r="R64" s="51"/>
    </row>
    <row r="65">
      <c r="A65" s="57">
        <v>10016.0</v>
      </c>
      <c r="B65" s="54" t="s">
        <v>276</v>
      </c>
      <c r="C65" s="54"/>
      <c r="D65" s="55">
        <v>18.0</v>
      </c>
      <c r="E65" s="55">
        <v>1016.0</v>
      </c>
      <c r="F65" s="51">
        <f t="shared" si="2"/>
        <v>11016</v>
      </c>
      <c r="G65" s="56">
        <v>11016.0</v>
      </c>
      <c r="H65" s="56">
        <f t="shared" si="3"/>
        <v>10016</v>
      </c>
      <c r="I65" s="51"/>
      <c r="J65" s="51"/>
      <c r="K65" s="51"/>
      <c r="L65" s="51"/>
      <c r="M65" s="51"/>
      <c r="N65" s="51"/>
      <c r="O65" s="51"/>
      <c r="P65" s="51"/>
      <c r="Q65" s="51"/>
      <c r="R65" s="51"/>
    </row>
    <row r="66">
      <c r="A66" s="57">
        <v>10017.0</v>
      </c>
      <c r="B66" s="54" t="s">
        <v>278</v>
      </c>
      <c r="C66" s="54"/>
      <c r="D66" s="55"/>
      <c r="E66" s="55"/>
      <c r="F66" s="51"/>
      <c r="G66" s="56"/>
      <c r="H66" s="56"/>
      <c r="I66" s="51"/>
      <c r="J66" s="51"/>
      <c r="K66" s="51"/>
      <c r="L66" s="51"/>
      <c r="M66" s="51"/>
      <c r="N66" s="51"/>
      <c r="O66" s="51"/>
      <c r="P66" s="51"/>
      <c r="Q66" s="51"/>
      <c r="R66" s="51"/>
    </row>
    <row r="67">
      <c r="A67" s="60">
        <v>10021.0</v>
      </c>
      <c r="B67" s="54" t="s">
        <v>279</v>
      </c>
      <c r="C67" s="54"/>
      <c r="D67" s="55">
        <v>1001.0</v>
      </c>
      <c r="E67" s="61">
        <v>1021.0</v>
      </c>
      <c r="F67" s="51">
        <f t="shared" ref="F67:F70" si="4">IF(E67 &gt; 1000, E67 +10000, E67)</f>
        <v>11021</v>
      </c>
      <c r="G67" s="56">
        <v>11021.0</v>
      </c>
      <c r="H67" s="56">
        <f t="shared" ref="H67:H70" si="5">G67-1000</f>
        <v>10021</v>
      </c>
      <c r="I67" s="51"/>
      <c r="J67" s="51"/>
      <c r="K67" s="51"/>
      <c r="L67" s="51"/>
      <c r="M67" s="51"/>
      <c r="N67" s="51"/>
      <c r="O67" s="51"/>
      <c r="P67" s="51"/>
      <c r="Q67" s="51"/>
      <c r="R67" s="51"/>
    </row>
    <row r="68">
      <c r="A68" s="60">
        <v>10022.0</v>
      </c>
      <c r="B68" s="54" t="s">
        <v>281</v>
      </c>
      <c r="C68" s="54"/>
      <c r="D68" s="55">
        <v>1002.0</v>
      </c>
      <c r="E68" s="61">
        <v>1022.0</v>
      </c>
      <c r="F68" s="51">
        <f t="shared" si="4"/>
        <v>11022</v>
      </c>
      <c r="G68" s="56">
        <v>11022.0</v>
      </c>
      <c r="H68" s="56">
        <f t="shared" si="5"/>
        <v>10022</v>
      </c>
      <c r="I68" s="51"/>
      <c r="J68" s="51"/>
      <c r="K68" s="51"/>
      <c r="L68" s="51"/>
      <c r="M68" s="51"/>
      <c r="N68" s="51"/>
      <c r="O68" s="51"/>
      <c r="P68" s="51"/>
      <c r="Q68" s="51"/>
      <c r="R68" s="51"/>
    </row>
    <row r="69">
      <c r="A69" s="60">
        <v>10023.0</v>
      </c>
      <c r="B69" s="54" t="s">
        <v>287</v>
      </c>
      <c r="C69" s="54"/>
      <c r="D69" s="55">
        <v>1003.0</v>
      </c>
      <c r="E69" s="61">
        <v>1023.0</v>
      </c>
      <c r="F69" s="51">
        <f t="shared" si="4"/>
        <v>11023</v>
      </c>
      <c r="G69" s="56">
        <v>11023.0</v>
      </c>
      <c r="H69" s="56">
        <f t="shared" si="5"/>
        <v>10023</v>
      </c>
      <c r="I69" s="51"/>
      <c r="J69" s="51"/>
      <c r="K69" s="51"/>
      <c r="L69" s="51"/>
      <c r="M69" s="51"/>
      <c r="N69" s="51"/>
      <c r="O69" s="51"/>
      <c r="P69" s="51"/>
      <c r="Q69" s="51"/>
      <c r="R69" s="51"/>
    </row>
    <row r="70">
      <c r="A70" s="60">
        <v>10024.0</v>
      </c>
      <c r="B70" s="54" t="s">
        <v>289</v>
      </c>
      <c r="C70" s="54"/>
      <c r="D70" s="55">
        <v>1004.0</v>
      </c>
      <c r="E70" s="61">
        <v>1024.0</v>
      </c>
      <c r="F70" s="51">
        <f t="shared" si="4"/>
        <v>11024</v>
      </c>
      <c r="G70" s="56">
        <v>11024.0</v>
      </c>
      <c r="H70" s="56">
        <f t="shared" si="5"/>
        <v>10024</v>
      </c>
      <c r="I70" s="51"/>
      <c r="J70" s="51"/>
      <c r="K70" s="51"/>
      <c r="L70" s="51"/>
      <c r="M70" s="51"/>
      <c r="N70" s="51"/>
      <c r="O70" s="51"/>
      <c r="P70" s="51"/>
      <c r="Q70" s="51"/>
      <c r="R70" s="51"/>
    </row>
    <row r="71">
      <c r="A71" s="60">
        <v>10030.0</v>
      </c>
      <c r="B71" s="54" t="s">
        <v>291</v>
      </c>
      <c r="C71" s="54"/>
      <c r="D71" s="55"/>
      <c r="E71" s="61"/>
      <c r="F71" s="51"/>
      <c r="G71" s="56"/>
      <c r="H71" s="56"/>
      <c r="I71" s="51"/>
      <c r="J71" s="51"/>
      <c r="K71" s="51"/>
      <c r="L71" s="51"/>
      <c r="M71" s="51"/>
      <c r="N71" s="51"/>
      <c r="O71" s="51"/>
      <c r="P71" s="51"/>
      <c r="Q71" s="51"/>
      <c r="R71" s="51"/>
    </row>
    <row r="72">
      <c r="A72" s="60">
        <v>10040.0</v>
      </c>
      <c r="B72" s="54" t="s">
        <v>293</v>
      </c>
      <c r="C72" s="54"/>
      <c r="D72" s="55"/>
      <c r="E72" s="61"/>
      <c r="F72" s="51"/>
      <c r="G72" s="56"/>
      <c r="H72" s="56"/>
      <c r="I72" s="51"/>
      <c r="J72" s="51"/>
      <c r="K72" s="51"/>
      <c r="L72" s="51"/>
      <c r="M72" s="51"/>
      <c r="N72" s="51"/>
      <c r="O72" s="51"/>
      <c r="P72" s="51"/>
      <c r="Q72" s="51"/>
      <c r="R72" s="51"/>
    </row>
    <row r="73">
      <c r="A73" s="60">
        <v>10050.0</v>
      </c>
      <c r="B73" s="54" t="s">
        <v>294</v>
      </c>
      <c r="C73" s="54"/>
      <c r="D73" s="55"/>
      <c r="E73" s="61"/>
      <c r="F73" s="51"/>
      <c r="G73" s="56"/>
      <c r="H73" s="56"/>
      <c r="I73" s="51"/>
      <c r="J73" s="51"/>
      <c r="K73" s="51"/>
      <c r="L73" s="51"/>
      <c r="M73" s="51"/>
      <c r="N73" s="51"/>
      <c r="O73" s="51"/>
      <c r="P73" s="51"/>
      <c r="Q73" s="51"/>
      <c r="R73" s="51"/>
    </row>
    <row r="74">
      <c r="A74" s="60">
        <v>10060.0</v>
      </c>
      <c r="B74" s="54" t="s">
        <v>296</v>
      </c>
      <c r="C74" s="54"/>
      <c r="D74" s="55"/>
      <c r="E74" s="61"/>
      <c r="F74" s="51"/>
      <c r="G74" s="56"/>
      <c r="H74" s="56"/>
      <c r="I74" s="51"/>
      <c r="J74" s="51"/>
      <c r="K74" s="51"/>
      <c r="L74" s="51"/>
      <c r="M74" s="51"/>
      <c r="N74" s="51"/>
      <c r="O74" s="51"/>
      <c r="P74" s="51"/>
      <c r="Q74" s="51"/>
      <c r="R74" s="51"/>
    </row>
    <row r="75">
      <c r="A75" s="60">
        <v>10070.0</v>
      </c>
      <c r="B75" s="54" t="s">
        <v>297</v>
      </c>
      <c r="C75" s="54"/>
      <c r="D75" s="55"/>
      <c r="E75" s="61"/>
      <c r="F75" s="51"/>
      <c r="G75" s="56"/>
      <c r="H75" s="56"/>
      <c r="I75" s="51"/>
      <c r="J75" s="51"/>
      <c r="K75" s="51"/>
      <c r="L75" s="51"/>
      <c r="M75" s="51"/>
      <c r="N75" s="51"/>
      <c r="O75" s="51"/>
      <c r="P75" s="51"/>
      <c r="Q75" s="51"/>
      <c r="R75" s="51"/>
    </row>
    <row r="76">
      <c r="A76" s="60">
        <v>10080.0</v>
      </c>
      <c r="B76" s="54" t="s">
        <v>299</v>
      </c>
      <c r="C76" s="54"/>
      <c r="D76" s="55"/>
      <c r="E76" s="61"/>
      <c r="F76" s="51"/>
      <c r="G76" s="56"/>
      <c r="H76" s="56"/>
      <c r="I76" s="51"/>
      <c r="J76" s="51"/>
      <c r="K76" s="51"/>
      <c r="L76" s="51"/>
      <c r="M76" s="51"/>
      <c r="N76" s="51"/>
      <c r="O76" s="51"/>
      <c r="P76" s="51"/>
      <c r="Q76" s="51"/>
      <c r="R76" s="51"/>
    </row>
    <row r="77">
      <c r="A77" s="60">
        <v>10090.0</v>
      </c>
      <c r="B77" s="54" t="s">
        <v>300</v>
      </c>
      <c r="C77" s="54"/>
      <c r="D77" s="55"/>
      <c r="E77" s="61"/>
      <c r="F77" s="51"/>
      <c r="G77" s="56"/>
      <c r="H77" s="56"/>
      <c r="I77" s="51"/>
      <c r="J77" s="51"/>
      <c r="K77" s="51"/>
      <c r="L77" s="51"/>
      <c r="M77" s="51"/>
      <c r="N77" s="51"/>
      <c r="O77" s="51"/>
      <c r="P77" s="51"/>
      <c r="Q77" s="51"/>
      <c r="R77" s="51"/>
    </row>
    <row r="78">
      <c r="A78" s="60">
        <v>10100.0</v>
      </c>
      <c r="B78" s="54" t="s">
        <v>301</v>
      </c>
      <c r="C78" s="54"/>
      <c r="D78" s="55"/>
      <c r="E78" s="61"/>
      <c r="F78" s="51"/>
      <c r="G78" s="56"/>
      <c r="H78" s="56"/>
      <c r="I78" s="51"/>
      <c r="J78" s="51"/>
      <c r="K78" s="51"/>
      <c r="L78" s="51"/>
      <c r="M78" s="51"/>
      <c r="N78" s="51"/>
      <c r="O78" s="51"/>
      <c r="P78" s="51"/>
      <c r="Q78" s="51"/>
      <c r="R78" s="51"/>
    </row>
    <row r="79">
      <c r="A79" s="60">
        <v>10110.0</v>
      </c>
      <c r="B79" s="54" t="s">
        <v>303</v>
      </c>
      <c r="C79" s="54"/>
      <c r="D79" s="55"/>
      <c r="E79" s="61"/>
      <c r="F79" s="51"/>
      <c r="G79" s="56"/>
      <c r="H79" s="56"/>
      <c r="I79" s="51"/>
      <c r="J79" s="51"/>
      <c r="K79" s="51"/>
      <c r="L79" s="51"/>
      <c r="M79" s="51"/>
      <c r="N79" s="51"/>
      <c r="O79" s="51"/>
      <c r="P79" s="51"/>
      <c r="Q79" s="51"/>
      <c r="R79" s="51"/>
    </row>
    <row r="80">
      <c r="A80" s="60">
        <v>10120.0</v>
      </c>
      <c r="B80" s="54" t="s">
        <v>304</v>
      </c>
      <c r="C80" s="54"/>
      <c r="D80" s="55"/>
      <c r="E80" s="61"/>
      <c r="F80" s="51"/>
      <c r="G80" s="56"/>
      <c r="H80" s="56"/>
      <c r="I80" s="51"/>
      <c r="J80" s="51"/>
      <c r="K80" s="51"/>
      <c r="L80" s="51"/>
      <c r="M80" s="51"/>
      <c r="N80" s="51"/>
      <c r="O80" s="51"/>
      <c r="P80" s="51"/>
      <c r="Q80" s="51"/>
      <c r="R80" s="51"/>
    </row>
    <row r="81">
      <c r="A81" s="60">
        <v>10130.0</v>
      </c>
      <c r="B81" s="54" t="s">
        <v>305</v>
      </c>
      <c r="C81" s="54"/>
      <c r="D81" s="55"/>
      <c r="E81" s="61"/>
      <c r="F81" s="51"/>
      <c r="G81" s="56"/>
      <c r="H81" s="56"/>
      <c r="I81" s="51"/>
      <c r="J81" s="51"/>
      <c r="K81" s="51"/>
      <c r="L81" s="51"/>
      <c r="M81" s="51"/>
      <c r="N81" s="51"/>
      <c r="O81" s="51"/>
      <c r="P81" s="51"/>
      <c r="Q81" s="51"/>
      <c r="R81" s="51"/>
    </row>
    <row r="82">
      <c r="A82" s="60">
        <v>10140.0</v>
      </c>
      <c r="B82" s="54" t="s">
        <v>306</v>
      </c>
      <c r="C82" s="54"/>
      <c r="D82" s="55"/>
      <c r="E82" s="61"/>
      <c r="F82" s="51"/>
      <c r="G82" s="56"/>
      <c r="H82" s="56"/>
      <c r="I82" s="51"/>
      <c r="J82" s="51"/>
      <c r="K82" s="51"/>
      <c r="L82" s="51"/>
      <c r="M82" s="51"/>
      <c r="N82" s="51"/>
      <c r="O82" s="51"/>
      <c r="P82" s="51"/>
      <c r="Q82" s="51"/>
      <c r="R82" s="51"/>
    </row>
    <row r="83">
      <c r="A83" s="60">
        <v>10150.0</v>
      </c>
      <c r="B83" s="54" t="s">
        <v>310</v>
      </c>
      <c r="C83" s="54"/>
      <c r="D83" s="55"/>
      <c r="E83" s="61"/>
      <c r="F83" s="51"/>
      <c r="G83" s="56"/>
      <c r="H83" s="56"/>
      <c r="I83" s="51"/>
      <c r="J83" s="51"/>
      <c r="K83" s="51"/>
      <c r="L83" s="51"/>
      <c r="M83" s="51"/>
      <c r="N83" s="51"/>
      <c r="O83" s="51"/>
      <c r="P83" s="51"/>
      <c r="Q83" s="51"/>
      <c r="R83" s="51"/>
    </row>
    <row r="84">
      <c r="A84" s="60">
        <v>10160.0</v>
      </c>
      <c r="B84" s="54" t="s">
        <v>312</v>
      </c>
      <c r="C84" s="54"/>
      <c r="D84" s="55"/>
      <c r="E84" s="61"/>
      <c r="F84" s="51"/>
      <c r="G84" s="56"/>
      <c r="H84" s="56"/>
      <c r="I84" s="51"/>
      <c r="J84" s="51"/>
      <c r="K84" s="51"/>
      <c r="L84" s="51"/>
      <c r="M84" s="51"/>
      <c r="N84" s="51"/>
      <c r="O84" s="51"/>
      <c r="P84" s="51"/>
      <c r="Q84" s="51"/>
      <c r="R84" s="51"/>
    </row>
    <row r="85">
      <c r="A85" s="60">
        <v>10170.0</v>
      </c>
      <c r="B85" s="54" t="s">
        <v>313</v>
      </c>
      <c r="C85" s="54"/>
      <c r="D85" s="55"/>
      <c r="E85" s="61"/>
      <c r="F85" s="51"/>
      <c r="G85" s="56"/>
      <c r="H85" s="56"/>
      <c r="I85" s="51"/>
      <c r="J85" s="51"/>
      <c r="K85" s="51"/>
      <c r="L85" s="51"/>
      <c r="M85" s="51"/>
      <c r="N85" s="51"/>
      <c r="O85" s="51"/>
      <c r="P85" s="51"/>
      <c r="Q85" s="51"/>
      <c r="R85" s="51"/>
    </row>
    <row r="86">
      <c r="A86" s="60">
        <v>10180.0</v>
      </c>
      <c r="B86" s="54" t="s">
        <v>314</v>
      </c>
      <c r="C86" s="54"/>
      <c r="D86" s="55"/>
      <c r="E86" s="61"/>
      <c r="F86" s="51"/>
      <c r="G86" s="56"/>
      <c r="H86" s="56"/>
      <c r="I86" s="51"/>
      <c r="J86" s="51"/>
      <c r="K86" s="51"/>
      <c r="L86" s="51"/>
      <c r="M86" s="51"/>
      <c r="N86" s="51"/>
      <c r="O86" s="51"/>
      <c r="P86" s="51"/>
      <c r="Q86" s="51"/>
      <c r="R86" s="51"/>
    </row>
    <row r="87">
      <c r="A87" s="60">
        <v>10190.0</v>
      </c>
      <c r="B87" s="54" t="s">
        <v>315</v>
      </c>
      <c r="C87" s="54"/>
      <c r="D87" s="55"/>
      <c r="E87" s="61"/>
      <c r="F87" s="51"/>
      <c r="G87" s="56"/>
      <c r="H87" s="56"/>
      <c r="I87" s="51"/>
      <c r="J87" s="51"/>
      <c r="K87" s="51"/>
      <c r="L87" s="51"/>
      <c r="M87" s="51"/>
      <c r="N87" s="51"/>
      <c r="O87" s="51"/>
      <c r="P87" s="51"/>
      <c r="Q87" s="51"/>
      <c r="R87" s="51"/>
    </row>
    <row r="88">
      <c r="A88" s="60">
        <v>10200.0</v>
      </c>
      <c r="B88" s="54" t="s">
        <v>318</v>
      </c>
      <c r="C88" s="54"/>
      <c r="D88" s="55"/>
      <c r="E88" s="61"/>
      <c r="F88" s="51"/>
      <c r="G88" s="56"/>
      <c r="H88" s="56"/>
      <c r="I88" s="51"/>
      <c r="J88" s="51"/>
      <c r="K88" s="51"/>
      <c r="L88" s="51"/>
      <c r="M88" s="51"/>
      <c r="N88" s="51"/>
      <c r="O88" s="51"/>
      <c r="P88" s="51"/>
      <c r="Q88" s="51"/>
      <c r="R88" s="51"/>
    </row>
    <row r="89">
      <c r="A89" s="60">
        <v>10210.0</v>
      </c>
      <c r="B89" s="54" t="s">
        <v>320</v>
      </c>
      <c r="C89" s="54"/>
      <c r="D89" s="55"/>
      <c r="E89" s="61"/>
      <c r="F89" s="51"/>
      <c r="G89" s="56"/>
      <c r="H89" s="56"/>
      <c r="I89" s="51"/>
      <c r="J89" s="51"/>
      <c r="K89" s="51"/>
      <c r="L89" s="51"/>
      <c r="M89" s="51"/>
      <c r="N89" s="51"/>
      <c r="O89" s="51"/>
      <c r="P89" s="51"/>
      <c r="Q89" s="51"/>
      <c r="R89" s="51"/>
    </row>
    <row r="90">
      <c r="A90" s="60">
        <v>10220.0</v>
      </c>
      <c r="B90" s="54" t="s">
        <v>323</v>
      </c>
      <c r="C90" s="54"/>
      <c r="D90" s="55"/>
      <c r="E90" s="61"/>
      <c r="F90" s="51"/>
      <c r="G90" s="56"/>
      <c r="H90" s="56"/>
      <c r="I90" s="51"/>
      <c r="J90" s="51"/>
      <c r="K90" s="51"/>
      <c r="L90" s="51"/>
      <c r="M90" s="51"/>
      <c r="N90" s="51"/>
      <c r="O90" s="51"/>
      <c r="P90" s="51"/>
      <c r="Q90" s="51"/>
      <c r="R90" s="51"/>
    </row>
    <row r="91">
      <c r="A91" s="60">
        <v>10230.0</v>
      </c>
      <c r="B91" s="54" t="s">
        <v>327</v>
      </c>
      <c r="C91" s="54"/>
      <c r="D91" s="55"/>
      <c r="E91" s="61"/>
      <c r="F91" s="51"/>
      <c r="G91" s="56"/>
      <c r="H91" s="56"/>
      <c r="I91" s="51"/>
      <c r="J91" s="51"/>
      <c r="K91" s="51"/>
      <c r="L91" s="51"/>
      <c r="M91" s="51"/>
      <c r="N91" s="51"/>
      <c r="O91" s="51"/>
      <c r="P91" s="51"/>
      <c r="Q91" s="51"/>
      <c r="R91" s="51"/>
    </row>
    <row r="92">
      <c r="A92" s="60">
        <v>10240.0</v>
      </c>
      <c r="B92" s="54" t="s">
        <v>330</v>
      </c>
      <c r="C92" s="54"/>
      <c r="D92" s="55"/>
      <c r="E92" s="61"/>
      <c r="F92" s="51"/>
      <c r="G92" s="56"/>
      <c r="H92" s="56"/>
      <c r="I92" s="51"/>
      <c r="J92" s="51"/>
      <c r="K92" s="51"/>
      <c r="L92" s="51"/>
      <c r="M92" s="51"/>
      <c r="N92" s="51"/>
      <c r="O92" s="51"/>
      <c r="P92" s="51"/>
      <c r="Q92" s="51"/>
      <c r="R92" s="51"/>
    </row>
    <row r="93">
      <c r="A93" s="60">
        <v>10250.0</v>
      </c>
      <c r="B93" s="54" t="s">
        <v>331</v>
      </c>
      <c r="C93" s="54"/>
      <c r="D93" s="55"/>
      <c r="E93" s="61"/>
      <c r="F93" s="51"/>
      <c r="G93" s="56"/>
      <c r="H93" s="56"/>
      <c r="I93" s="51"/>
      <c r="J93" s="51"/>
      <c r="K93" s="51"/>
      <c r="L93" s="51"/>
      <c r="M93" s="51"/>
      <c r="N93" s="51"/>
      <c r="O93" s="51"/>
      <c r="P93" s="51"/>
      <c r="Q93" s="51"/>
      <c r="R93" s="51"/>
    </row>
    <row r="94">
      <c r="A94" s="60">
        <v>10260.0</v>
      </c>
      <c r="B94" s="54" t="s">
        <v>332</v>
      </c>
      <c r="C94" s="54"/>
      <c r="D94" s="55"/>
      <c r="E94" s="61"/>
      <c r="F94" s="51"/>
      <c r="G94" s="56"/>
      <c r="H94" s="56"/>
      <c r="I94" s="51"/>
      <c r="J94" s="51"/>
      <c r="K94" s="51"/>
      <c r="L94" s="51"/>
      <c r="M94" s="51"/>
      <c r="N94" s="51"/>
      <c r="O94" s="51"/>
      <c r="P94" s="51"/>
      <c r="Q94" s="51"/>
      <c r="R94" s="51"/>
    </row>
    <row r="95">
      <c r="A95" s="67">
        <v>10270.0</v>
      </c>
      <c r="B95" s="54" t="s">
        <v>334</v>
      </c>
      <c r="C95" s="54"/>
      <c r="D95" s="55"/>
      <c r="E95" s="61"/>
      <c r="F95" s="51"/>
      <c r="G95" s="56"/>
      <c r="H95" s="56"/>
      <c r="I95" s="51"/>
      <c r="J95" s="51"/>
      <c r="K95" s="51"/>
      <c r="L95" s="51"/>
      <c r="M95" s="51"/>
      <c r="N95" s="51"/>
      <c r="O95" s="51"/>
      <c r="P95" s="51"/>
      <c r="Q95" s="51"/>
      <c r="R95" s="51"/>
    </row>
    <row r="96">
      <c r="A96" s="67">
        <v>10280.0</v>
      </c>
      <c r="B96" s="73" t="s">
        <v>335</v>
      </c>
      <c r="C96" s="54"/>
      <c r="D96" s="55"/>
      <c r="E96" s="61"/>
      <c r="F96" s="51"/>
      <c r="G96" s="56"/>
      <c r="H96" s="56"/>
      <c r="I96" s="51"/>
      <c r="J96" s="51"/>
      <c r="K96" s="51"/>
      <c r="L96" s="51"/>
      <c r="M96" s="51"/>
      <c r="N96" s="51"/>
      <c r="O96" s="51"/>
      <c r="P96" s="51"/>
      <c r="Q96" s="51"/>
      <c r="R96" s="51"/>
    </row>
    <row r="97">
      <c r="A97" s="60">
        <v>10290.0</v>
      </c>
      <c r="B97" s="54" t="s">
        <v>339</v>
      </c>
      <c r="C97" s="54"/>
      <c r="D97" s="55"/>
      <c r="E97" s="61"/>
      <c r="F97" s="51"/>
      <c r="G97" s="56"/>
      <c r="H97" s="56"/>
      <c r="I97" s="51"/>
      <c r="J97" s="51"/>
      <c r="K97" s="51"/>
      <c r="L97" s="51"/>
      <c r="M97" s="51"/>
      <c r="N97" s="51"/>
      <c r="O97" s="51"/>
      <c r="P97" s="51"/>
      <c r="Q97" s="51"/>
      <c r="R97" s="51"/>
    </row>
    <row r="98">
      <c r="A98" s="60">
        <v>10300.0</v>
      </c>
      <c r="B98" s="54" t="s">
        <v>340</v>
      </c>
      <c r="C98" s="54"/>
      <c r="D98" s="55"/>
      <c r="E98" s="61"/>
      <c r="F98" s="51"/>
      <c r="G98" s="56"/>
      <c r="H98" s="56"/>
      <c r="I98" s="51"/>
      <c r="J98" s="51"/>
      <c r="K98" s="51"/>
      <c r="L98" s="51"/>
      <c r="M98" s="51"/>
      <c r="N98" s="51"/>
      <c r="O98" s="51"/>
      <c r="P98" s="51"/>
      <c r="Q98" s="51"/>
      <c r="R98" s="51"/>
    </row>
    <row r="99">
      <c r="A99" s="60">
        <v>10310.0</v>
      </c>
      <c r="B99" s="54" t="s">
        <v>341</v>
      </c>
      <c r="C99" s="54"/>
      <c r="D99" s="55"/>
      <c r="E99" s="61"/>
      <c r="F99" s="51"/>
      <c r="G99" s="56"/>
      <c r="H99" s="56"/>
      <c r="I99" s="51"/>
      <c r="J99" s="51"/>
      <c r="K99" s="51"/>
      <c r="L99" s="51"/>
      <c r="M99" s="51"/>
      <c r="N99" s="51"/>
      <c r="O99" s="51"/>
      <c r="P99" s="51"/>
      <c r="Q99" s="51"/>
      <c r="R99" s="51"/>
    </row>
    <row r="100">
      <c r="A100" s="60">
        <v>10320.0</v>
      </c>
      <c r="B100" s="54" t="s">
        <v>343</v>
      </c>
      <c r="C100" s="54"/>
      <c r="D100" s="55"/>
      <c r="E100" s="61"/>
      <c r="F100" s="51"/>
      <c r="G100" s="56"/>
      <c r="H100" s="56"/>
      <c r="I100" s="51"/>
      <c r="J100" s="51"/>
      <c r="K100" s="51"/>
      <c r="L100" s="51"/>
      <c r="M100" s="51"/>
      <c r="N100" s="51"/>
      <c r="O100" s="51"/>
      <c r="P100" s="51"/>
      <c r="Q100" s="51"/>
      <c r="R100" s="51"/>
    </row>
    <row r="101">
      <c r="A101" s="60">
        <v>10330.0</v>
      </c>
      <c r="B101" s="54" t="s">
        <v>344</v>
      </c>
      <c r="C101" s="54"/>
      <c r="D101" s="55"/>
      <c r="E101" s="61"/>
      <c r="F101" s="51"/>
      <c r="G101" s="56"/>
      <c r="H101" s="56"/>
      <c r="I101" s="51"/>
      <c r="J101" s="51"/>
      <c r="K101" s="51"/>
      <c r="L101" s="51"/>
      <c r="M101" s="51"/>
      <c r="N101" s="51"/>
      <c r="O101" s="51"/>
      <c r="P101" s="51"/>
      <c r="Q101" s="51"/>
      <c r="R101" s="51"/>
    </row>
    <row r="102">
      <c r="A102" s="60">
        <v>10340.0</v>
      </c>
      <c r="B102" s="54" t="s">
        <v>348</v>
      </c>
      <c r="C102" s="54"/>
      <c r="D102" s="55"/>
      <c r="E102" s="61"/>
      <c r="F102" s="51"/>
      <c r="G102" s="56"/>
      <c r="H102" s="56"/>
      <c r="I102" s="51"/>
      <c r="J102" s="51"/>
      <c r="K102" s="51"/>
      <c r="L102" s="51"/>
      <c r="M102" s="51"/>
      <c r="N102" s="51"/>
      <c r="O102" s="51"/>
      <c r="P102" s="51"/>
      <c r="Q102" s="51"/>
      <c r="R102" s="51"/>
    </row>
    <row r="103">
      <c r="A103" s="60">
        <v>10350.0</v>
      </c>
      <c r="B103" s="54" t="s">
        <v>351</v>
      </c>
      <c r="C103" s="54"/>
      <c r="D103" s="55"/>
      <c r="E103" s="61"/>
      <c r="F103" s="51"/>
      <c r="G103" s="56"/>
      <c r="H103" s="56"/>
      <c r="I103" s="51"/>
      <c r="J103" s="51"/>
      <c r="K103" s="51"/>
      <c r="L103" s="51"/>
      <c r="M103" s="51"/>
      <c r="N103" s="51"/>
      <c r="O103" s="51"/>
      <c r="P103" s="51"/>
      <c r="Q103" s="51"/>
      <c r="R103" s="51"/>
    </row>
    <row r="104">
      <c r="A104" s="60">
        <v>10360.0</v>
      </c>
      <c r="B104" s="54" t="s">
        <v>354</v>
      </c>
      <c r="C104" s="54"/>
      <c r="D104" s="55"/>
      <c r="E104" s="61"/>
      <c r="F104" s="51"/>
      <c r="G104" s="56"/>
      <c r="H104" s="56"/>
      <c r="I104" s="51"/>
      <c r="J104" s="51"/>
      <c r="K104" s="51"/>
      <c r="L104" s="51"/>
      <c r="M104" s="51"/>
      <c r="N104" s="51"/>
      <c r="O104" s="51"/>
      <c r="P104" s="51"/>
      <c r="Q104" s="51"/>
      <c r="R104" s="51"/>
    </row>
    <row r="105">
      <c r="A105" s="60">
        <v>10370.0</v>
      </c>
      <c r="B105" s="54" t="s">
        <v>355</v>
      </c>
      <c r="C105" s="54"/>
      <c r="D105" s="55"/>
      <c r="E105" s="61"/>
      <c r="F105" s="51"/>
      <c r="G105" s="56"/>
      <c r="H105" s="56"/>
      <c r="I105" s="51"/>
      <c r="J105" s="51"/>
      <c r="K105" s="51"/>
      <c r="L105" s="51"/>
      <c r="M105" s="51"/>
      <c r="N105" s="51"/>
      <c r="O105" s="51"/>
      <c r="P105" s="51"/>
      <c r="Q105" s="51"/>
      <c r="R105" s="51"/>
    </row>
    <row r="106">
      <c r="A106" s="60">
        <v>10380.0</v>
      </c>
      <c r="B106" s="54" t="s">
        <v>356</v>
      </c>
      <c r="C106" s="54"/>
      <c r="D106" s="55"/>
      <c r="E106" s="61"/>
      <c r="F106" s="51"/>
      <c r="G106" s="56"/>
      <c r="H106" s="56"/>
      <c r="I106" s="51"/>
      <c r="J106" s="51"/>
      <c r="K106" s="51"/>
      <c r="L106" s="51"/>
      <c r="M106" s="51"/>
      <c r="N106" s="51"/>
      <c r="O106" s="51"/>
      <c r="P106" s="51"/>
      <c r="Q106" s="51"/>
      <c r="R106" s="51"/>
    </row>
    <row r="107">
      <c r="A107" s="60">
        <v>10390.0</v>
      </c>
      <c r="B107" s="54" t="s">
        <v>358</v>
      </c>
      <c r="C107" s="54"/>
      <c r="D107" s="55"/>
      <c r="E107" s="61"/>
      <c r="F107" s="51"/>
      <c r="G107" s="56"/>
      <c r="H107" s="56"/>
      <c r="I107" s="51"/>
      <c r="J107" s="51"/>
      <c r="K107" s="51"/>
      <c r="L107" s="51"/>
      <c r="M107" s="51"/>
      <c r="N107" s="51"/>
      <c r="O107" s="51"/>
      <c r="P107" s="51"/>
      <c r="Q107" s="51"/>
      <c r="R107" s="51"/>
    </row>
    <row r="108">
      <c r="A108" s="60">
        <v>10400.0</v>
      </c>
      <c r="B108" s="54" t="s">
        <v>359</v>
      </c>
      <c r="C108" s="54"/>
      <c r="D108" s="55"/>
      <c r="E108" s="61"/>
      <c r="F108" s="51"/>
      <c r="G108" s="56"/>
      <c r="H108" s="56"/>
      <c r="I108" s="51"/>
      <c r="J108" s="51"/>
      <c r="K108" s="51"/>
      <c r="L108" s="51"/>
      <c r="M108" s="51"/>
      <c r="N108" s="51"/>
      <c r="O108" s="51"/>
      <c r="P108" s="51"/>
      <c r="Q108" s="51"/>
      <c r="R108" s="51"/>
    </row>
    <row r="109">
      <c r="A109" s="60">
        <v>10410.0</v>
      </c>
      <c r="B109" s="54" t="s">
        <v>361</v>
      </c>
      <c r="C109" s="54"/>
      <c r="D109" s="55"/>
      <c r="E109" s="61"/>
      <c r="F109" s="51"/>
      <c r="G109" s="56"/>
      <c r="H109" s="56"/>
      <c r="I109" s="51"/>
      <c r="J109" s="51"/>
      <c r="K109" s="51"/>
      <c r="L109" s="51"/>
      <c r="M109" s="51"/>
      <c r="N109" s="51"/>
      <c r="O109" s="51"/>
      <c r="P109" s="51"/>
      <c r="Q109" s="51"/>
      <c r="R109" s="51"/>
    </row>
    <row r="110">
      <c r="A110" s="60">
        <v>10420.0</v>
      </c>
      <c r="B110" s="54" t="s">
        <v>363</v>
      </c>
      <c r="C110" s="54"/>
      <c r="D110" s="55"/>
      <c r="E110" s="61"/>
      <c r="F110" s="51"/>
      <c r="G110" s="56"/>
      <c r="H110" s="56"/>
      <c r="I110" s="51"/>
      <c r="J110" s="51"/>
      <c r="K110" s="51"/>
      <c r="L110" s="51"/>
      <c r="M110" s="51"/>
      <c r="N110" s="51"/>
      <c r="O110" s="51"/>
      <c r="P110" s="51"/>
      <c r="Q110" s="51"/>
      <c r="R110" s="51"/>
    </row>
    <row r="111">
      <c r="A111" s="60">
        <v>10430.0</v>
      </c>
      <c r="B111" s="54" t="s">
        <v>364</v>
      </c>
      <c r="C111" s="54"/>
      <c r="D111" s="55"/>
      <c r="E111" s="61"/>
      <c r="F111" s="51"/>
      <c r="G111" s="56"/>
      <c r="H111" s="56"/>
      <c r="I111" s="51"/>
      <c r="J111" s="51"/>
      <c r="K111" s="51"/>
      <c r="L111" s="51"/>
      <c r="M111" s="51"/>
      <c r="N111" s="51"/>
      <c r="O111" s="51"/>
      <c r="P111" s="51"/>
      <c r="Q111" s="51"/>
      <c r="R111" s="51"/>
    </row>
    <row r="112">
      <c r="A112" s="60">
        <v>10440.0</v>
      </c>
      <c r="B112" s="54" t="s">
        <v>366</v>
      </c>
      <c r="C112" s="54"/>
      <c r="D112" s="55"/>
      <c r="E112" s="61"/>
      <c r="F112" s="51"/>
      <c r="G112" s="56"/>
      <c r="H112" s="56"/>
      <c r="I112" s="51"/>
      <c r="J112" s="51"/>
      <c r="K112" s="51"/>
      <c r="L112" s="51"/>
      <c r="M112" s="51"/>
      <c r="N112" s="51"/>
      <c r="O112" s="51"/>
      <c r="P112" s="51"/>
      <c r="Q112" s="51"/>
      <c r="R112" s="51"/>
    </row>
    <row r="113">
      <c r="A113" s="60">
        <v>10450.0</v>
      </c>
      <c r="B113" s="54" t="s">
        <v>367</v>
      </c>
      <c r="C113" s="54"/>
      <c r="D113" s="55"/>
      <c r="E113" s="61"/>
      <c r="F113" s="51"/>
      <c r="G113" s="56"/>
      <c r="H113" s="56"/>
      <c r="I113" s="51"/>
      <c r="J113" s="51"/>
      <c r="K113" s="51"/>
      <c r="L113" s="51"/>
      <c r="M113" s="51"/>
      <c r="N113" s="51"/>
      <c r="O113" s="51"/>
      <c r="P113" s="51"/>
      <c r="Q113" s="51"/>
      <c r="R113" s="51"/>
    </row>
    <row r="114">
      <c r="A114" s="60">
        <v>10460.0</v>
      </c>
      <c r="B114" s="54" t="s">
        <v>369</v>
      </c>
      <c r="C114" s="54"/>
      <c r="D114" s="55"/>
      <c r="E114" s="61"/>
      <c r="F114" s="51"/>
      <c r="G114" s="56"/>
      <c r="H114" s="56"/>
      <c r="I114" s="51"/>
      <c r="J114" s="51"/>
      <c r="K114" s="51"/>
      <c r="L114" s="51"/>
      <c r="M114" s="51"/>
      <c r="N114" s="51"/>
      <c r="O114" s="51"/>
      <c r="P114" s="51"/>
      <c r="Q114" s="51"/>
      <c r="R114" s="51"/>
    </row>
    <row r="115">
      <c r="A115" s="60">
        <v>10470.0</v>
      </c>
      <c r="B115" s="54" t="s">
        <v>370</v>
      </c>
      <c r="C115" s="54"/>
      <c r="D115" s="55">
        <v>1006.0</v>
      </c>
      <c r="E115" s="61">
        <v>1030.0</v>
      </c>
      <c r="F115" s="51">
        <f>IF(E115 &gt; 1000, E115 +10000, E115)</f>
        <v>11030</v>
      </c>
      <c r="G115" s="56">
        <v>11030.0</v>
      </c>
      <c r="H115" s="56">
        <f>G115-1000</f>
        <v>10030</v>
      </c>
      <c r="I115" s="51"/>
      <c r="J115" s="51"/>
      <c r="K115" s="51"/>
      <c r="L115" s="51"/>
      <c r="M115" s="51"/>
      <c r="N115" s="51"/>
      <c r="O115" s="51"/>
      <c r="P115" s="51"/>
      <c r="Q115" s="51"/>
      <c r="R115" s="51"/>
    </row>
    <row r="116">
      <c r="A116" s="67">
        <v>10480.0</v>
      </c>
      <c r="B116" s="54" t="s">
        <v>377</v>
      </c>
      <c r="C116" s="54"/>
      <c r="D116" s="55"/>
      <c r="E116" s="61"/>
      <c r="F116" s="51"/>
      <c r="G116" s="56"/>
      <c r="H116" s="56"/>
      <c r="I116" s="51"/>
      <c r="J116" s="51"/>
      <c r="K116" s="51"/>
      <c r="L116" s="51"/>
      <c r="M116" s="51"/>
      <c r="N116" s="51"/>
      <c r="O116" s="51"/>
      <c r="P116" s="51"/>
      <c r="Q116" s="51"/>
      <c r="R116" s="51"/>
    </row>
    <row r="117">
      <c r="A117" s="67">
        <v>10490.0</v>
      </c>
      <c r="B117" s="74" t="s">
        <v>379</v>
      </c>
      <c r="C117" s="54"/>
      <c r="D117" s="55">
        <v>1007.0</v>
      </c>
      <c r="E117" s="61">
        <v>1040.0</v>
      </c>
      <c r="F117" s="51">
        <f t="shared" ref="F117:F154" si="6">IF(E117 &gt; 1000, E117 +10000, E117)</f>
        <v>11040</v>
      </c>
      <c r="G117" s="56">
        <v>11040.0</v>
      </c>
      <c r="H117" s="56">
        <f t="shared" ref="H117:H154" si="7">G117-1000</f>
        <v>10040</v>
      </c>
      <c r="I117" s="51"/>
      <c r="J117" s="51"/>
      <c r="K117" s="51"/>
      <c r="L117" s="51"/>
      <c r="M117" s="51"/>
      <c r="N117" s="51"/>
      <c r="O117" s="51"/>
      <c r="P117" s="51"/>
      <c r="Q117" s="51"/>
      <c r="R117" s="51"/>
    </row>
    <row r="118">
      <c r="A118" s="67">
        <v>10500.0</v>
      </c>
      <c r="B118" s="54" t="s">
        <v>385</v>
      </c>
      <c r="C118" s="54"/>
      <c r="D118" s="55">
        <v>1008.0</v>
      </c>
      <c r="E118" s="61">
        <v>1050.0</v>
      </c>
      <c r="F118" s="51">
        <f t="shared" si="6"/>
        <v>11050</v>
      </c>
      <c r="G118" s="56">
        <v>11050.0</v>
      </c>
      <c r="H118" s="56">
        <f t="shared" si="7"/>
        <v>10050</v>
      </c>
      <c r="I118" s="51"/>
      <c r="J118" s="51"/>
      <c r="K118" s="51"/>
      <c r="L118" s="51"/>
      <c r="M118" s="51"/>
      <c r="N118" s="51"/>
      <c r="O118" s="51"/>
      <c r="P118" s="51"/>
      <c r="Q118" s="51"/>
      <c r="R118" s="51"/>
    </row>
    <row r="119">
      <c r="A119" s="67">
        <v>10510.0</v>
      </c>
      <c r="B119" s="59" t="s">
        <v>261</v>
      </c>
      <c r="C119" s="54"/>
      <c r="D119" s="55">
        <v>1009.0</v>
      </c>
      <c r="E119" s="61">
        <v>1060.0</v>
      </c>
      <c r="F119" s="51">
        <f t="shared" si="6"/>
        <v>11060</v>
      </c>
      <c r="G119" s="56">
        <v>11060.0</v>
      </c>
      <c r="H119" s="56">
        <f t="shared" si="7"/>
        <v>10060</v>
      </c>
      <c r="I119" s="51"/>
      <c r="J119" s="51"/>
      <c r="K119" s="51"/>
      <c r="L119" s="51"/>
      <c r="M119" s="51"/>
      <c r="N119" s="51"/>
      <c r="O119" s="51"/>
      <c r="P119" s="51"/>
      <c r="Q119" s="51"/>
      <c r="R119" s="51"/>
    </row>
    <row r="120">
      <c r="A120" s="60">
        <v>10520.0</v>
      </c>
      <c r="B120" s="74" t="s">
        <v>391</v>
      </c>
      <c r="C120" s="54"/>
      <c r="D120" s="55">
        <v>1010.0</v>
      </c>
      <c r="E120" s="61">
        <v>1070.0</v>
      </c>
      <c r="F120" s="51">
        <f t="shared" si="6"/>
        <v>11070</v>
      </c>
      <c r="G120" s="56">
        <v>11070.0</v>
      </c>
      <c r="H120" s="56">
        <f t="shared" si="7"/>
        <v>10070</v>
      </c>
      <c r="I120" s="51"/>
      <c r="J120" s="51"/>
      <c r="K120" s="51"/>
      <c r="L120" s="51"/>
      <c r="M120" s="51"/>
      <c r="N120" s="51"/>
      <c r="O120" s="51"/>
      <c r="P120" s="51"/>
      <c r="Q120" s="51"/>
      <c r="R120" s="51"/>
    </row>
    <row r="121">
      <c r="A121" s="60">
        <v>10531.0</v>
      </c>
      <c r="B121" s="74" t="s">
        <v>392</v>
      </c>
      <c r="C121" s="74"/>
      <c r="D121" s="55">
        <v>1011.0</v>
      </c>
      <c r="E121" s="61">
        <v>1080.0</v>
      </c>
      <c r="F121" s="51">
        <f t="shared" si="6"/>
        <v>11080</v>
      </c>
      <c r="G121" s="56">
        <v>11080.0</v>
      </c>
      <c r="H121" s="56">
        <f t="shared" si="7"/>
        <v>10080</v>
      </c>
      <c r="I121" s="51"/>
      <c r="J121" s="51"/>
      <c r="K121" s="51"/>
      <c r="L121" s="51"/>
      <c r="M121" s="51"/>
      <c r="N121" s="51"/>
      <c r="O121" s="51"/>
      <c r="P121" s="51"/>
      <c r="Q121" s="51"/>
      <c r="R121" s="51"/>
    </row>
    <row r="122">
      <c r="A122" s="60">
        <v>10532.0</v>
      </c>
      <c r="B122" s="74" t="s">
        <v>394</v>
      </c>
      <c r="C122" s="54"/>
      <c r="D122" s="55">
        <v>1012.0</v>
      </c>
      <c r="E122" s="61">
        <v>1090.0</v>
      </c>
      <c r="F122" s="51">
        <f t="shared" si="6"/>
        <v>11090</v>
      </c>
      <c r="G122" s="56">
        <v>11090.0</v>
      </c>
      <c r="H122" s="56">
        <f t="shared" si="7"/>
        <v>10090</v>
      </c>
      <c r="I122" s="51"/>
      <c r="J122" s="51"/>
      <c r="K122" s="51"/>
      <c r="L122" s="51"/>
      <c r="M122" s="51"/>
      <c r="N122" s="51"/>
      <c r="O122" s="51"/>
      <c r="P122" s="51"/>
      <c r="Q122" s="51"/>
      <c r="R122" s="51"/>
    </row>
    <row r="123">
      <c r="A123" s="60">
        <v>10540.0</v>
      </c>
      <c r="B123" s="54" t="s">
        <v>397</v>
      </c>
      <c r="C123" s="54"/>
      <c r="D123" s="55">
        <v>1013.0</v>
      </c>
      <c r="E123" s="61">
        <v>1100.0</v>
      </c>
      <c r="F123" s="51">
        <f t="shared" si="6"/>
        <v>11100</v>
      </c>
      <c r="G123" s="56">
        <v>11100.0</v>
      </c>
      <c r="H123" s="56">
        <f t="shared" si="7"/>
        <v>10100</v>
      </c>
      <c r="I123" s="51"/>
      <c r="J123" s="51"/>
      <c r="K123" s="51"/>
      <c r="L123" s="51"/>
      <c r="M123" s="51"/>
      <c r="N123" s="51"/>
      <c r="O123" s="51"/>
      <c r="P123" s="51"/>
      <c r="Q123" s="51"/>
      <c r="R123" s="51"/>
    </row>
    <row r="124">
      <c r="A124" s="60">
        <v>10551.0</v>
      </c>
      <c r="B124" s="54" t="s">
        <v>399</v>
      </c>
      <c r="C124" s="54"/>
      <c r="D124" s="55">
        <v>1014.0</v>
      </c>
      <c r="E124" s="61">
        <v>1110.0</v>
      </c>
      <c r="F124" s="51">
        <f t="shared" si="6"/>
        <v>11110</v>
      </c>
      <c r="G124" s="56">
        <v>11110.0</v>
      </c>
      <c r="H124" s="56">
        <f t="shared" si="7"/>
        <v>10110</v>
      </c>
      <c r="I124" s="51"/>
      <c r="J124" s="51"/>
      <c r="K124" s="51"/>
      <c r="L124" s="51"/>
      <c r="M124" s="51"/>
      <c r="N124" s="51"/>
      <c r="O124" s="51"/>
      <c r="P124" s="51"/>
      <c r="Q124" s="51"/>
      <c r="R124" s="51"/>
    </row>
    <row r="125">
      <c r="A125" s="60">
        <v>10552.0</v>
      </c>
      <c r="B125" s="54" t="s">
        <v>401</v>
      </c>
      <c r="C125" s="54"/>
      <c r="D125" s="55">
        <v>1015.0</v>
      </c>
      <c r="E125" s="61">
        <v>1120.0</v>
      </c>
      <c r="F125" s="51">
        <f t="shared" si="6"/>
        <v>11120</v>
      </c>
      <c r="G125" s="56">
        <v>11120.0</v>
      </c>
      <c r="H125" s="56">
        <f t="shared" si="7"/>
        <v>10120</v>
      </c>
      <c r="I125" s="51"/>
      <c r="J125" s="51"/>
      <c r="K125" s="51"/>
      <c r="L125" s="51"/>
      <c r="M125" s="51"/>
      <c r="N125" s="51"/>
      <c r="O125" s="51"/>
      <c r="P125" s="51"/>
      <c r="Q125" s="51"/>
      <c r="R125" s="51"/>
    </row>
    <row r="126">
      <c r="A126" s="60">
        <v>10553.0</v>
      </c>
      <c r="B126" s="54" t="s">
        <v>408</v>
      </c>
      <c r="C126" s="54"/>
      <c r="D126" s="55">
        <v>1016.0</v>
      </c>
      <c r="E126" s="61">
        <v>1130.0</v>
      </c>
      <c r="F126" s="51">
        <f t="shared" si="6"/>
        <v>11130</v>
      </c>
      <c r="G126" s="56">
        <v>11130.0</v>
      </c>
      <c r="H126" s="56">
        <f t="shared" si="7"/>
        <v>10130</v>
      </c>
      <c r="I126" s="51"/>
      <c r="J126" s="51"/>
      <c r="K126" s="51"/>
      <c r="L126" s="51"/>
      <c r="M126" s="51"/>
      <c r="N126" s="51"/>
      <c r="O126" s="51"/>
      <c r="P126" s="51"/>
      <c r="Q126" s="51"/>
      <c r="R126" s="51"/>
    </row>
    <row r="127">
      <c r="A127" s="80"/>
      <c r="B127" s="81"/>
      <c r="C127" s="54"/>
      <c r="D127" s="55">
        <v>1017.0</v>
      </c>
      <c r="E127" s="61">
        <v>1140.0</v>
      </c>
      <c r="F127" s="51">
        <f t="shared" si="6"/>
        <v>11140</v>
      </c>
      <c r="G127" s="56">
        <v>11140.0</v>
      </c>
      <c r="H127" s="56">
        <f t="shared" si="7"/>
        <v>10140</v>
      </c>
      <c r="I127" s="51"/>
      <c r="J127" s="51"/>
      <c r="K127" s="51"/>
      <c r="L127" s="51"/>
      <c r="M127" s="51"/>
      <c r="N127" s="51"/>
      <c r="O127" s="51"/>
      <c r="P127" s="51"/>
      <c r="Q127" s="51"/>
      <c r="R127" s="51"/>
    </row>
    <row r="128">
      <c r="A128" s="60"/>
      <c r="B128" s="54"/>
      <c r="C128" s="54"/>
      <c r="D128" s="55">
        <v>1018.0</v>
      </c>
      <c r="E128" s="61">
        <v>1150.0</v>
      </c>
      <c r="F128" s="51">
        <f t="shared" si="6"/>
        <v>11150</v>
      </c>
      <c r="G128" s="56">
        <v>11150.0</v>
      </c>
      <c r="H128" s="56">
        <f t="shared" si="7"/>
        <v>10150</v>
      </c>
      <c r="I128" s="51"/>
      <c r="J128" s="51"/>
      <c r="K128" s="51"/>
      <c r="L128" s="51"/>
      <c r="M128" s="51"/>
      <c r="N128" s="51"/>
      <c r="O128" s="51"/>
      <c r="P128" s="51"/>
      <c r="Q128" s="51"/>
      <c r="R128" s="51"/>
    </row>
    <row r="129">
      <c r="A129" s="60"/>
      <c r="B129" s="54"/>
      <c r="C129" s="54"/>
      <c r="D129" s="55">
        <v>1019.0</v>
      </c>
      <c r="E129" s="61">
        <v>1160.0</v>
      </c>
      <c r="F129" s="51">
        <f t="shared" si="6"/>
        <v>11160</v>
      </c>
      <c r="G129" s="56">
        <v>11160.0</v>
      </c>
      <c r="H129" s="56">
        <f t="shared" si="7"/>
        <v>10160</v>
      </c>
      <c r="I129" s="51"/>
      <c r="J129" s="51"/>
      <c r="K129" s="51"/>
      <c r="L129" s="51"/>
      <c r="M129" s="51"/>
      <c r="N129" s="51"/>
      <c r="O129" s="51"/>
      <c r="P129" s="51"/>
      <c r="Q129" s="51"/>
      <c r="R129" s="51"/>
    </row>
    <row r="130">
      <c r="A130" s="60"/>
      <c r="B130" s="54"/>
      <c r="C130" s="54"/>
      <c r="D130" s="55">
        <v>1020.0</v>
      </c>
      <c r="E130" s="61">
        <v>1170.0</v>
      </c>
      <c r="F130" s="51">
        <f t="shared" si="6"/>
        <v>11170</v>
      </c>
      <c r="G130" s="56">
        <v>11170.0</v>
      </c>
      <c r="H130" s="56">
        <f t="shared" si="7"/>
        <v>10170</v>
      </c>
      <c r="I130" s="51"/>
      <c r="J130" s="51"/>
      <c r="K130" s="51"/>
      <c r="L130" s="51"/>
      <c r="M130" s="51"/>
      <c r="N130" s="51"/>
      <c r="O130" s="51"/>
      <c r="P130" s="51"/>
      <c r="Q130" s="51"/>
      <c r="R130" s="51"/>
    </row>
    <row r="131">
      <c r="A131" s="60"/>
      <c r="B131" s="54"/>
      <c r="C131" s="54"/>
      <c r="D131" s="55">
        <v>1021.0</v>
      </c>
      <c r="E131" s="61">
        <v>1180.0</v>
      </c>
      <c r="F131" s="51">
        <f t="shared" si="6"/>
        <v>11180</v>
      </c>
      <c r="G131" s="56">
        <v>11180.0</v>
      </c>
      <c r="H131" s="56">
        <f t="shared" si="7"/>
        <v>10180</v>
      </c>
      <c r="I131" s="51"/>
      <c r="J131" s="51"/>
      <c r="K131" s="51"/>
      <c r="L131" s="51"/>
      <c r="M131" s="51"/>
      <c r="N131" s="51"/>
      <c r="O131" s="51"/>
      <c r="P131" s="51"/>
      <c r="Q131" s="51"/>
      <c r="R131" s="51"/>
    </row>
    <row r="132">
      <c r="A132" s="60"/>
      <c r="B132" s="54" t="s">
        <v>494</v>
      </c>
      <c r="C132" s="54" t="s">
        <v>496</v>
      </c>
      <c r="D132" s="55">
        <v>1022.0</v>
      </c>
      <c r="E132" s="61">
        <v>1190.0</v>
      </c>
      <c r="F132" s="51">
        <f t="shared" si="6"/>
        <v>11190</v>
      </c>
      <c r="G132" s="56">
        <v>11190.0</v>
      </c>
      <c r="H132" s="56">
        <f t="shared" si="7"/>
        <v>10190</v>
      </c>
      <c r="I132" s="51"/>
      <c r="J132" s="51"/>
      <c r="K132" s="51"/>
      <c r="L132" s="51"/>
      <c r="M132" s="51"/>
      <c r="N132" s="51"/>
      <c r="O132" s="51"/>
      <c r="P132" s="51"/>
      <c r="Q132" s="51"/>
      <c r="R132" s="51"/>
    </row>
    <row r="133">
      <c r="A133" s="60"/>
      <c r="B133" s="54"/>
      <c r="C133" s="54"/>
      <c r="D133" s="55">
        <v>1023.0</v>
      </c>
      <c r="E133" s="61">
        <v>1200.0</v>
      </c>
      <c r="F133" s="51">
        <f t="shared" si="6"/>
        <v>11200</v>
      </c>
      <c r="G133" s="56">
        <v>11200.0</v>
      </c>
      <c r="H133" s="56">
        <f t="shared" si="7"/>
        <v>10200</v>
      </c>
      <c r="I133" s="51"/>
      <c r="J133" s="51"/>
      <c r="K133" s="51"/>
      <c r="L133" s="51"/>
      <c r="M133" s="51"/>
      <c r="N133" s="51"/>
      <c r="O133" s="51"/>
      <c r="P133" s="51"/>
      <c r="Q133" s="51"/>
      <c r="R133" s="51"/>
    </row>
    <row r="134">
      <c r="A134" s="60"/>
      <c r="B134" s="54"/>
      <c r="C134" s="54"/>
      <c r="D134" s="55">
        <v>1024.0</v>
      </c>
      <c r="E134" s="61">
        <v>1210.0</v>
      </c>
      <c r="F134" s="51">
        <f t="shared" si="6"/>
        <v>11210</v>
      </c>
      <c r="G134" s="56">
        <v>11210.0</v>
      </c>
      <c r="H134" s="56">
        <f t="shared" si="7"/>
        <v>10210</v>
      </c>
      <c r="I134" s="51"/>
      <c r="J134" s="51"/>
      <c r="K134" s="51"/>
      <c r="L134" s="51"/>
      <c r="M134" s="51"/>
      <c r="N134" s="51"/>
      <c r="O134" s="51"/>
      <c r="P134" s="51"/>
      <c r="Q134" s="51"/>
      <c r="R134" s="51"/>
    </row>
    <row r="135">
      <c r="A135" s="60"/>
      <c r="B135" s="54"/>
      <c r="C135" s="54"/>
      <c r="D135" s="55">
        <v>1025.0</v>
      </c>
      <c r="E135" s="61">
        <v>1220.0</v>
      </c>
      <c r="F135" s="51">
        <f t="shared" si="6"/>
        <v>11220</v>
      </c>
      <c r="G135" s="56">
        <v>11220.0</v>
      </c>
      <c r="H135" s="56">
        <f t="shared" si="7"/>
        <v>10220</v>
      </c>
      <c r="I135" s="51"/>
      <c r="J135" s="51"/>
      <c r="K135" s="51"/>
      <c r="L135" s="51"/>
      <c r="M135" s="51"/>
      <c r="N135" s="51"/>
      <c r="O135" s="51"/>
      <c r="P135" s="51"/>
      <c r="Q135" s="51"/>
      <c r="R135" s="51"/>
    </row>
    <row r="136">
      <c r="A136" s="60"/>
      <c r="B136" s="54"/>
      <c r="C136" s="54"/>
      <c r="D136" s="55">
        <v>1026.0</v>
      </c>
      <c r="E136" s="61">
        <v>1230.0</v>
      </c>
      <c r="F136" s="51">
        <f t="shared" si="6"/>
        <v>11230</v>
      </c>
      <c r="G136" s="56">
        <v>11230.0</v>
      </c>
      <c r="H136" s="56">
        <f t="shared" si="7"/>
        <v>10230</v>
      </c>
      <c r="I136" s="51"/>
      <c r="J136" s="51"/>
      <c r="K136" s="51"/>
      <c r="L136" s="51"/>
      <c r="M136" s="51"/>
      <c r="N136" s="51"/>
      <c r="O136" s="51"/>
      <c r="P136" s="51"/>
      <c r="Q136" s="51"/>
      <c r="R136" s="51"/>
    </row>
    <row r="137">
      <c r="A137" s="60"/>
      <c r="B137" s="54"/>
      <c r="C137" s="54"/>
      <c r="D137" s="55">
        <v>1027.0</v>
      </c>
      <c r="E137" s="61">
        <v>1240.0</v>
      </c>
      <c r="F137" s="51">
        <f t="shared" si="6"/>
        <v>11240</v>
      </c>
      <c r="G137" s="56">
        <v>11240.0</v>
      </c>
      <c r="H137" s="56">
        <f t="shared" si="7"/>
        <v>10240</v>
      </c>
      <c r="I137" s="51"/>
      <c r="J137" s="51"/>
      <c r="K137" s="51"/>
      <c r="L137" s="51"/>
      <c r="M137" s="51"/>
      <c r="N137" s="51"/>
      <c r="O137" s="51"/>
      <c r="P137" s="51"/>
      <c r="Q137" s="51"/>
      <c r="R137" s="51"/>
    </row>
    <row r="138">
      <c r="A138" s="60"/>
      <c r="B138" s="54"/>
      <c r="C138" s="54"/>
      <c r="D138" s="55">
        <v>1028.0</v>
      </c>
      <c r="E138" s="61">
        <v>1250.0</v>
      </c>
      <c r="F138" s="51">
        <f t="shared" si="6"/>
        <v>11250</v>
      </c>
      <c r="G138" s="56">
        <v>11250.0</v>
      </c>
      <c r="H138" s="56">
        <f t="shared" si="7"/>
        <v>10250</v>
      </c>
      <c r="I138" s="51"/>
      <c r="J138" s="51"/>
      <c r="K138" s="51"/>
      <c r="L138" s="51"/>
      <c r="M138" s="51"/>
      <c r="N138" s="51"/>
      <c r="O138" s="51"/>
      <c r="P138" s="51"/>
      <c r="Q138" s="51"/>
      <c r="R138" s="51"/>
    </row>
    <row r="139">
      <c r="A139" s="60"/>
      <c r="B139" s="54"/>
      <c r="C139" s="54"/>
      <c r="D139" s="55">
        <v>1029.0</v>
      </c>
      <c r="E139" s="61">
        <v>1260.0</v>
      </c>
      <c r="F139" s="51">
        <f t="shared" si="6"/>
        <v>11260</v>
      </c>
      <c r="G139" s="56">
        <v>11260.0</v>
      </c>
      <c r="H139" s="56">
        <f t="shared" si="7"/>
        <v>10260</v>
      </c>
      <c r="I139" s="51"/>
      <c r="J139" s="51"/>
      <c r="K139" s="51"/>
      <c r="L139" s="51"/>
      <c r="M139" s="51"/>
      <c r="N139" s="51"/>
      <c r="O139" s="51"/>
      <c r="P139" s="51"/>
      <c r="Q139" s="51"/>
      <c r="R139" s="51"/>
    </row>
    <row r="140">
      <c r="A140" s="60"/>
      <c r="B140" s="54"/>
      <c r="C140" s="54"/>
      <c r="D140" s="55">
        <v>1030.0</v>
      </c>
      <c r="E140" s="61">
        <v>1270.0</v>
      </c>
      <c r="F140" s="51">
        <f t="shared" si="6"/>
        <v>11270</v>
      </c>
      <c r="G140" s="56">
        <v>11270.0</v>
      </c>
      <c r="H140" s="56">
        <f t="shared" si="7"/>
        <v>10270</v>
      </c>
      <c r="I140" s="51"/>
      <c r="J140" s="51"/>
      <c r="K140" s="51"/>
      <c r="L140" s="51"/>
      <c r="M140" s="51"/>
      <c r="N140" s="51"/>
      <c r="O140" s="51"/>
      <c r="P140" s="51"/>
      <c r="Q140" s="51"/>
      <c r="R140" s="51"/>
    </row>
    <row r="141">
      <c r="A141" s="60"/>
      <c r="B141" s="54"/>
      <c r="C141" s="54"/>
      <c r="D141" s="55">
        <v>1031.0</v>
      </c>
      <c r="E141" s="61">
        <v>1280.0</v>
      </c>
      <c r="F141" s="51">
        <f t="shared" si="6"/>
        <v>11280</v>
      </c>
      <c r="G141" s="56">
        <v>11280.0</v>
      </c>
      <c r="H141" s="56">
        <f t="shared" si="7"/>
        <v>10280</v>
      </c>
      <c r="I141" s="51"/>
      <c r="J141" s="51"/>
      <c r="K141" s="51"/>
      <c r="L141" s="51"/>
      <c r="M141" s="51"/>
      <c r="N141" s="51"/>
      <c r="O141" s="51"/>
      <c r="P141" s="51"/>
      <c r="Q141" s="51"/>
      <c r="R141" s="51"/>
    </row>
    <row r="142">
      <c r="A142" s="60"/>
      <c r="B142" s="54"/>
      <c r="C142" s="54"/>
      <c r="D142" s="55">
        <v>1032.0</v>
      </c>
      <c r="E142" s="61">
        <v>1290.0</v>
      </c>
      <c r="F142" s="51">
        <f t="shared" si="6"/>
        <v>11290</v>
      </c>
      <c r="G142" s="56">
        <v>11290.0</v>
      </c>
      <c r="H142" s="56">
        <f t="shared" si="7"/>
        <v>10290</v>
      </c>
      <c r="I142" s="51"/>
      <c r="J142" s="51"/>
      <c r="K142" s="51"/>
      <c r="L142" s="51"/>
      <c r="M142" s="51"/>
      <c r="N142" s="51"/>
      <c r="O142" s="51"/>
      <c r="P142" s="51"/>
      <c r="Q142" s="51"/>
      <c r="R142" s="51"/>
    </row>
    <row r="143">
      <c r="A143" s="60"/>
      <c r="B143" s="54"/>
      <c r="C143" s="54"/>
      <c r="D143" s="55">
        <v>1033.0</v>
      </c>
      <c r="E143" s="61">
        <v>1300.0</v>
      </c>
      <c r="F143" s="51">
        <f t="shared" si="6"/>
        <v>11300</v>
      </c>
      <c r="G143" s="56">
        <v>11300.0</v>
      </c>
      <c r="H143" s="56">
        <f t="shared" si="7"/>
        <v>10300</v>
      </c>
      <c r="I143" s="51"/>
      <c r="J143" s="51"/>
      <c r="K143" s="51"/>
      <c r="L143" s="51"/>
      <c r="M143" s="51"/>
      <c r="N143" s="51"/>
      <c r="O143" s="51"/>
      <c r="P143" s="51"/>
      <c r="Q143" s="51"/>
      <c r="R143" s="51"/>
    </row>
    <row r="144">
      <c r="A144" s="60"/>
      <c r="B144" s="54"/>
      <c r="C144" s="54"/>
      <c r="D144" s="55">
        <v>1034.0</v>
      </c>
      <c r="E144" s="61">
        <v>1310.0</v>
      </c>
      <c r="F144" s="51">
        <f t="shared" si="6"/>
        <v>11310</v>
      </c>
      <c r="G144" s="56">
        <v>11310.0</v>
      </c>
      <c r="H144" s="56">
        <f t="shared" si="7"/>
        <v>10310</v>
      </c>
      <c r="I144" s="51"/>
      <c r="J144" s="51"/>
      <c r="K144" s="51"/>
      <c r="L144" s="51"/>
      <c r="M144" s="51"/>
      <c r="N144" s="51"/>
      <c r="O144" s="51"/>
      <c r="P144" s="51"/>
      <c r="Q144" s="51"/>
      <c r="R144" s="51"/>
    </row>
    <row r="145">
      <c r="A145" s="60"/>
      <c r="B145" s="54"/>
      <c r="C145" s="54"/>
      <c r="D145" s="55">
        <v>1035.0</v>
      </c>
      <c r="E145" s="61">
        <v>1320.0</v>
      </c>
      <c r="F145" s="51">
        <f t="shared" si="6"/>
        <v>11320</v>
      </c>
      <c r="G145" s="56">
        <v>11320.0</v>
      </c>
      <c r="H145" s="56">
        <f t="shared" si="7"/>
        <v>10320</v>
      </c>
      <c r="I145" s="51"/>
      <c r="J145" s="51"/>
      <c r="K145" s="51"/>
      <c r="L145" s="51"/>
      <c r="M145" s="51"/>
      <c r="N145" s="51"/>
      <c r="O145" s="51"/>
      <c r="P145" s="51"/>
      <c r="Q145" s="51"/>
      <c r="R145" s="51"/>
    </row>
    <row r="146">
      <c r="A146" s="60"/>
      <c r="B146" s="54"/>
      <c r="C146" s="54"/>
      <c r="D146" s="55">
        <v>1036.0</v>
      </c>
      <c r="E146" s="61">
        <v>1330.0</v>
      </c>
      <c r="F146" s="51">
        <f t="shared" si="6"/>
        <v>11330</v>
      </c>
      <c r="G146" s="56">
        <v>11330.0</v>
      </c>
      <c r="H146" s="56">
        <f t="shared" si="7"/>
        <v>10330</v>
      </c>
      <c r="I146" s="51"/>
      <c r="J146" s="51"/>
      <c r="K146" s="51"/>
      <c r="L146" s="51"/>
      <c r="M146" s="51"/>
      <c r="N146" s="51"/>
      <c r="O146" s="51"/>
      <c r="P146" s="51"/>
      <c r="Q146" s="51"/>
      <c r="R146" s="51"/>
    </row>
    <row r="147">
      <c r="A147" s="60"/>
      <c r="B147" s="54"/>
      <c r="C147" s="54"/>
      <c r="D147" s="55">
        <v>1037.0</v>
      </c>
      <c r="E147" s="61">
        <v>1340.0</v>
      </c>
      <c r="F147" s="51">
        <f t="shared" si="6"/>
        <v>11340</v>
      </c>
      <c r="G147" s="56">
        <v>11340.0</v>
      </c>
      <c r="H147" s="56">
        <f t="shared" si="7"/>
        <v>10340</v>
      </c>
      <c r="I147" s="51"/>
      <c r="J147" s="51"/>
      <c r="K147" s="51"/>
      <c r="L147" s="51"/>
      <c r="M147" s="51"/>
      <c r="N147" s="51"/>
      <c r="O147" s="51"/>
      <c r="P147" s="51"/>
      <c r="Q147" s="51"/>
      <c r="R147" s="51"/>
    </row>
    <row r="148">
      <c r="A148" s="60"/>
      <c r="B148" s="54"/>
      <c r="C148" s="54"/>
      <c r="D148" s="55">
        <v>1038.0</v>
      </c>
      <c r="E148" s="61">
        <v>1350.0</v>
      </c>
      <c r="F148" s="51">
        <f t="shared" si="6"/>
        <v>11350</v>
      </c>
      <c r="G148" s="56">
        <v>11350.0</v>
      </c>
      <c r="H148" s="56">
        <f t="shared" si="7"/>
        <v>10350</v>
      </c>
      <c r="I148" s="51"/>
      <c r="J148" s="51"/>
      <c r="K148" s="51"/>
      <c r="L148" s="51"/>
      <c r="M148" s="51"/>
      <c r="N148" s="51"/>
      <c r="O148" s="51"/>
      <c r="P148" s="51"/>
      <c r="Q148" s="51"/>
      <c r="R148" s="51"/>
    </row>
    <row r="149" ht="18.75" customHeight="1">
      <c r="A149" s="60"/>
      <c r="B149" s="54"/>
      <c r="C149" s="54"/>
      <c r="D149" s="55">
        <v>1039.0</v>
      </c>
      <c r="E149" s="61">
        <v>1360.0</v>
      </c>
      <c r="F149" s="51">
        <f t="shared" si="6"/>
        <v>11360</v>
      </c>
      <c r="G149" s="56">
        <v>11360.0</v>
      </c>
      <c r="H149" s="56">
        <f t="shared" si="7"/>
        <v>10360</v>
      </c>
      <c r="I149" s="51"/>
      <c r="J149" s="51"/>
      <c r="K149" s="51"/>
      <c r="L149" s="51"/>
      <c r="M149" s="51"/>
      <c r="N149" s="51"/>
      <c r="O149" s="51"/>
      <c r="P149" s="51"/>
      <c r="Q149" s="51"/>
      <c r="R149" s="51"/>
    </row>
    <row r="150">
      <c r="A150" s="60"/>
      <c r="B150" s="54"/>
      <c r="C150" s="54"/>
      <c r="D150" s="55">
        <v>1040.0</v>
      </c>
      <c r="E150" s="61">
        <v>1370.0</v>
      </c>
      <c r="F150" s="51">
        <f t="shared" si="6"/>
        <v>11370</v>
      </c>
      <c r="G150" s="56">
        <v>11370.0</v>
      </c>
      <c r="H150" s="56">
        <f t="shared" si="7"/>
        <v>10370</v>
      </c>
      <c r="I150" s="51"/>
      <c r="J150" s="51"/>
      <c r="K150" s="51"/>
      <c r="L150" s="51"/>
      <c r="M150" s="51"/>
      <c r="N150" s="51"/>
      <c r="O150" s="51"/>
      <c r="P150" s="51"/>
      <c r="Q150" s="51"/>
      <c r="R150" s="51"/>
    </row>
    <row r="151">
      <c r="A151" s="60"/>
      <c r="B151" s="54"/>
      <c r="C151" s="54"/>
      <c r="D151" s="55">
        <v>1041.0</v>
      </c>
      <c r="E151" s="61">
        <v>1380.0</v>
      </c>
      <c r="F151" s="51">
        <f t="shared" si="6"/>
        <v>11380</v>
      </c>
      <c r="G151" s="56">
        <v>11380.0</v>
      </c>
      <c r="H151" s="56">
        <f t="shared" si="7"/>
        <v>10380</v>
      </c>
      <c r="I151" s="51"/>
      <c r="J151" s="51"/>
      <c r="K151" s="51"/>
      <c r="L151" s="51"/>
      <c r="M151" s="51"/>
      <c r="N151" s="51"/>
      <c r="O151" s="51"/>
      <c r="P151" s="51"/>
      <c r="Q151" s="51"/>
      <c r="R151" s="51"/>
    </row>
    <row r="152">
      <c r="A152" s="60"/>
      <c r="B152" s="54"/>
      <c r="C152" s="54"/>
      <c r="D152" s="55">
        <v>1042.0</v>
      </c>
      <c r="E152" s="61">
        <v>1390.0</v>
      </c>
      <c r="F152" s="51">
        <f t="shared" si="6"/>
        <v>11390</v>
      </c>
      <c r="G152" s="56">
        <v>11390.0</v>
      </c>
      <c r="H152" s="56">
        <f t="shared" si="7"/>
        <v>10390</v>
      </c>
      <c r="I152" s="51"/>
      <c r="J152" s="51"/>
      <c r="K152" s="51"/>
      <c r="L152" s="51"/>
      <c r="M152" s="51"/>
      <c r="N152" s="51"/>
      <c r="O152" s="51"/>
      <c r="P152" s="51"/>
      <c r="Q152" s="51"/>
      <c r="R152" s="51"/>
    </row>
    <row r="153">
      <c r="A153" s="60"/>
      <c r="B153" s="54"/>
      <c r="C153" s="54"/>
      <c r="D153" s="55">
        <v>1043.0</v>
      </c>
      <c r="E153" s="61">
        <v>1400.0</v>
      </c>
      <c r="F153" s="51">
        <f t="shared" si="6"/>
        <v>11400</v>
      </c>
      <c r="G153" s="56">
        <v>11400.0</v>
      </c>
      <c r="H153" s="56">
        <f t="shared" si="7"/>
        <v>10400</v>
      </c>
      <c r="I153" s="51"/>
      <c r="J153" s="51"/>
      <c r="K153" s="51"/>
      <c r="L153" s="51"/>
      <c r="M153" s="51"/>
      <c r="N153" s="51"/>
      <c r="O153" s="51"/>
      <c r="P153" s="51"/>
      <c r="Q153" s="51"/>
      <c r="R153" s="51"/>
    </row>
    <row r="154">
      <c r="A154" s="90"/>
      <c r="B154" s="91"/>
      <c r="C154" s="54"/>
      <c r="D154" s="55">
        <v>1044.0</v>
      </c>
      <c r="E154" s="61">
        <v>1410.0</v>
      </c>
      <c r="F154" s="51">
        <f t="shared" si="6"/>
        <v>11410</v>
      </c>
      <c r="G154" s="56">
        <v>11410.0</v>
      </c>
      <c r="H154" s="56">
        <f t="shared" si="7"/>
        <v>10410</v>
      </c>
      <c r="I154" s="51"/>
      <c r="J154" s="51"/>
      <c r="K154" s="51"/>
      <c r="L154" s="51"/>
      <c r="M154" s="51"/>
      <c r="N154" s="51"/>
      <c r="O154" s="51"/>
      <c r="P154" s="51"/>
      <c r="Q154" s="51"/>
      <c r="R154" s="51"/>
    </row>
    <row r="155">
      <c r="A155" s="74"/>
      <c r="B155" s="54"/>
      <c r="C155" s="54"/>
      <c r="D155" s="55"/>
      <c r="E155" s="55"/>
      <c r="F155" s="51"/>
      <c r="G155" s="51"/>
      <c r="H155" s="51"/>
      <c r="I155" s="51"/>
      <c r="J155" s="51"/>
      <c r="K155" s="51"/>
      <c r="L155" s="51"/>
      <c r="M155" s="51"/>
      <c r="N155" s="51"/>
      <c r="O155" s="51"/>
      <c r="P155" s="51"/>
      <c r="Q155" s="51"/>
      <c r="R155" s="51"/>
    </row>
  </sheetData>
  <printOptions/>
  <pageMargins bottom="0.75" footer="0.0" header="0.0" left="0.7" right="0.7" top="0.75"/>
  <pageSetup fitToHeight="0" orientation="portrait"/>
  <drawing r:id="rId1"/>
</worksheet>
</file>