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180329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5" i="1" l="1"/>
  <c r="H4" i="1"/>
  <c r="H4" i="4" l="1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<sst xmlns="http://schemas.openxmlformats.org/spreadsheetml/2006/main" count="143" uniqueCount="99">
  <si>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</si>
  <si>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</si>
  <si>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</si>
  <si>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</si>
  <si>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</si>
  <si>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</si>
  <si>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</si>
  <si>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</si>
  <si>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</si>
  <si>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</si>
  <si>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</si>
  <si>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</si>
  <si>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</si>
  <si>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</si>
  <si>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</si>
  <si>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</si>
  <si>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</si>
  <si>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</si>
  <si>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</si>
  <si>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</si>
  <si>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</si>
  <si>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</si>
  <si>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</si>
  <si>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</si>
  <si>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</si>
  <si>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</si>
  <si>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</si>
  <si>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</si>
  <si>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</si>
  <si>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</si>
  <si>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</si>
  <si>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</si>
  <si>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</si>
  <si>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</si>
  <si>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</si>
  <si>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</si>
  <si>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</si>
  <si>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</si>
  <si>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</si>
  <si>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</si>
  <si>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</si>
  <si>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</si>
  <si>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</si>
  <si>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</si>
  <si>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</si>
  <si>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</si>
  <si>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</si>
  <si>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</si>
  <si>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</si>
  <si>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</si>
  <si>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</si>
  <si>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</si>
  <si>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</si>
  <si>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</si>
  <si>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</si>
  <si>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</si>
  <si>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</si>
  <si>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</si>
  <si>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</si>
  <si>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</si>
  <si>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</si>
  <si>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</si>
  <si>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</si>
  <si>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</si>
  <si>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</si>
  <si>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</si>
  <si>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</si>
  <si>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</si>
  <si>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</si>
  <si>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</si>
  <si>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</si>
  <si>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</si>
  <si>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</si>
  <si>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</si>
  <si>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</si>
  <si>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</si>
  <si>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</si>
  <si>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</si>
  <si>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</si>
  <si>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</si>
  <si>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</si>
  <si>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</si>
  <si>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</si>
  <si>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</si>
  <si>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</si>
  <si>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</si>
  <si>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</si>
  <si>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</si>
  <si>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</si>
  <si>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</si>
  <si>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</si>
  <si>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</si>
  <si>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12片×4板×200盒</t>
    <phoneticPr fontId="8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</si>
  <si>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</si>
  <si>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上报日期：2018年3月29日</t>
  </si>
  <si>
    <t>普通发票</t>
    <phoneticPr fontId="18" type="noConversion"/>
  </si>
  <si>
    <t>菏泽市天士力医药连锁有限公司</t>
    <phoneticPr fontId="19" type="noConversion"/>
  </si>
  <si>
    <t>巨野县</t>
  </si>
  <si>
    <t>曹体征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</si>
</sst>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0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33" t="s">
        <v>0</v>
      </c>
      <c r="B1" s="33"/>
      <c r="C1" s="33"/>
      <c r="D1" s="33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"/>
  <sheetViews>
    <sheetView tabSelected="1" zoomScale="85" zoomScaleNormal="85" workbookViewId="0">
      <selection activeCell="L16" sqref="L16"/>
    </sheetView>
  </sheetViews>
  <sheetFormatPr defaultRowHeight="14.25" x14ac:dyDescent="0.15"/>
  <cols>
    <col min="1" max="1" width="5.375" customWidth="1"/>
    <col min="2" max="2" width="8.875" customWidth="1"/>
    <col min="3" max="3" width="36.875" bestFit="1" customWidth="1"/>
    <col min="4" max="4" width="22" style="25" bestFit="1" customWidth="1"/>
    <col min="5" max="5" width="24.125" bestFit="1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34" t="s">
        <v>93</v>
      </c>
      <c r="B1" s="34"/>
      <c r="C1" s="34"/>
      <c r="D1" s="34"/>
      <c r="E1" s="34"/>
      <c r="F1" s="34"/>
      <c r="G1" s="34"/>
      <c r="H1" s="34"/>
      <c r="I1" s="34"/>
      <c r="J1" s="34"/>
    </row>
    <row r="2" spans="1:12" ht="27.95" customHeight="1" x14ac:dyDescent="0.15">
      <c r="A2" s="35" t="s">
        <v>94</v>
      </c>
      <c r="B2" s="35"/>
      <c r="C2" s="35"/>
      <c r="H2" s="36" t="s">
        <v>21</v>
      </c>
      <c r="I2" s="36"/>
      <c r="J2" s="37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32" t="s">
        <v>96</v>
      </c>
      <c r="D4" s="5" t="s">
        <v>41</v>
      </c>
      <c r="E4" s="8" t="s">
        <v>43</v>
      </c>
      <c r="F4" s="1">
        <v>60</v>
      </c>
      <c r="G4" s="28">
        <v>10.5</v>
      </c>
      <c r="H4" s="14">
        <f>F4*G4</f>
        <v>630</v>
      </c>
      <c r="I4" s="30" t="s">
        <v>95</v>
      </c>
      <c r="J4" s="2" t="s">
        <v>97</v>
      </c>
      <c r="K4" s="38" t="s">
        <v>98</v>
      </c>
      <c r="L4" s="22">
        <v>17854079333</v>
      </c>
    </row>
    <row r="5" spans="1:12" ht="18" customHeight="1" x14ac:dyDescent="0.15">
      <c r="A5" s="2">
        <v>2</v>
      </c>
      <c r="B5" s="19" t="s">
        <v>83</v>
      </c>
      <c r="C5" s="32" t="s">
        <v>96</v>
      </c>
      <c r="D5" s="3" t="s">
        <v>62</v>
      </c>
      <c r="E5" s="3" t="s">
        <v>63</v>
      </c>
      <c r="F5" s="1">
        <v>30</v>
      </c>
      <c r="G5" s="2">
        <v>1.8</v>
      </c>
      <c r="H5" s="14">
        <f t="shared" ref="H5" si="0">F5*G5</f>
        <v>54</v>
      </c>
      <c r="I5" s="30" t="s">
        <v>95</v>
      </c>
      <c r="J5" s="2" t="s">
        <v>97</v>
      </c>
      <c r="K5" s="38" t="s">
        <v>98</v>
      </c>
      <c r="L5" s="22">
        <v>17854079333</v>
      </c>
    </row>
    <row r="6" spans="1:12" ht="18" customHeight="1" x14ac:dyDescent="0.15">
      <c r="A6" s="2">
        <v>3</v>
      </c>
      <c r="B6" s="19" t="s">
        <v>83</v>
      </c>
      <c r="C6" s="32"/>
      <c r="D6" s="5"/>
      <c r="E6" s="8"/>
      <c r="F6" s="1"/>
      <c r="G6" s="28"/>
      <c r="H6" s="14"/>
      <c r="I6" s="30"/>
      <c r="J6" s="28"/>
      <c r="K6" s="29"/>
      <c r="L6" s="22"/>
    </row>
    <row r="7" spans="1:12" ht="18" customHeight="1" x14ac:dyDescent="0.15">
      <c r="A7" s="2">
        <v>4</v>
      </c>
      <c r="B7" s="19" t="s">
        <v>83</v>
      </c>
      <c r="C7" s="32"/>
      <c r="D7" s="12"/>
      <c r="E7" s="12"/>
      <c r="F7" s="1"/>
      <c r="G7" s="28"/>
      <c r="H7" s="14"/>
      <c r="I7" s="30"/>
      <c r="J7" s="28"/>
      <c r="K7" s="29"/>
      <c r="L7" s="22"/>
    </row>
    <row r="8" spans="1:12" ht="18" customHeight="1" x14ac:dyDescent="0.15">
      <c r="A8" s="2">
        <v>5</v>
      </c>
      <c r="B8" s="19" t="s">
        <v>83</v>
      </c>
      <c r="C8" s="32"/>
      <c r="D8" s="5"/>
      <c r="E8" s="8"/>
      <c r="F8" s="1"/>
      <c r="G8" s="28"/>
      <c r="H8" s="14"/>
      <c r="I8" s="30"/>
      <c r="J8" s="9"/>
      <c r="K8" s="22"/>
      <c r="L8" s="22"/>
    </row>
    <row r="9" spans="1:12" ht="18" customHeight="1" x14ac:dyDescent="0.15">
      <c r="A9" s="2">
        <v>6</v>
      </c>
      <c r="B9" s="19" t="s">
        <v>83</v>
      </c>
      <c r="C9" s="32"/>
      <c r="D9" s="3"/>
      <c r="E9" s="3"/>
      <c r="F9" s="1"/>
      <c r="G9" s="2"/>
      <c r="H9" s="14"/>
      <c r="I9" s="14"/>
      <c r="J9" s="2"/>
      <c r="K9" s="38"/>
      <c r="L9" s="22"/>
    </row>
    <row r="10" spans="1:12" ht="18" customHeight="1" x14ac:dyDescent="0.15">
      <c r="A10" s="2">
        <v>7</v>
      </c>
      <c r="B10" s="19" t="s">
        <v>83</v>
      </c>
      <c r="C10" s="31"/>
      <c r="D10" s="5"/>
      <c r="E10" s="8"/>
      <c r="F10" s="1"/>
      <c r="G10" s="28"/>
      <c r="H10" s="14"/>
      <c r="I10" s="30"/>
      <c r="J10" s="28"/>
      <c r="K10" s="29"/>
      <c r="L10" s="22"/>
    </row>
    <row r="11" spans="1:12" x14ac:dyDescent="0.15">
      <c r="D11" s="24" t="s">
        <v>88</v>
      </c>
    </row>
  </sheetData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34" t="s">
        <v>82</v>
      </c>
      <c r="B1" s="34"/>
      <c r="C1" s="34"/>
      <c r="D1" s="34"/>
      <c r="E1" s="34"/>
      <c r="F1" s="34"/>
      <c r="G1" s="34"/>
      <c r="H1" s="34"/>
      <c r="I1" s="34"/>
    </row>
    <row r="2" spans="1:9" ht="23.1" customHeight="1" x14ac:dyDescent="0.15">
      <c r="A2" s="35" t="s">
        <v>81</v>
      </c>
      <c r="B2" s="35"/>
      <c r="C2" s="35"/>
      <c r="H2" s="36" t="s">
        <v>21</v>
      </c>
      <c r="I2" s="37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workbookViewId="0">
      <selection activeCell="B6" sqref="B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34" t="s">
        <v>30</v>
      </c>
      <c r="B1" s="34"/>
      <c r="C1" s="34"/>
      <c r="D1" s="34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7" t="s">
        <v>92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2018-03-29T04:34:49Z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