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<sst xmlns="http://schemas.openxmlformats.org/spreadsheetml/2006/main" count="2431" uniqueCount="196">
  <si>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</si>
  <si>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</si>
  <si>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</si>
  <si>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</si>
  <si>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</si>
  <si>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</si>
  <si>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</si>
  <si>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</si>
  <si>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</si>
  <si>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</si>
  <si>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</si>
  <si>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</si>
  <si>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</si>
  <si>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</si>
  <si>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</si>
  <si>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</si>
  <si>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</si>
  <si>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</si>
  <si>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</si>
  <si>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</si>
  <si>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</si>
  <si>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</si>
  <si>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</si>
  <si>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</si>
  <si>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</si>
  <si>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</si>
  <si>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</si>
  <si>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</si>
  <si>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</si>
  <si>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</si>
  <si>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</si>
  <si>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</si>
  <si>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</si>
  <si>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</si>
  <si>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</si>
  <si>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</si>
  <si>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</si>
  <si>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</si>
  <si>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</si>
  <si>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</si>
  <si>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</si>
  <si>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</si>
  <si>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</si>
  <si>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</si>
  <si>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</si>
  <si>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</si>
  <si>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</si>
  <si>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</si>
  <si>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</si>
  <si>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</si>
  <si>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</si>
  <si>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</si>
  <si>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</si>
  <si>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</si>
  <si>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</si>
  <si>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</si>
  <si>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</si>
  <si>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</si>
  <si>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</si>
  <si>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</si>
  <si>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</si>
  <si>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</si>
  <si>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</si>
  <si>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</si>
  <si>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</si>
  <si>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</si>
  <si>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</si>
  <si>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</si>
  <si>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</si>
  <si>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</si>
  <si>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</si>
  <si>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</si>
  <si>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</si>
  <si>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</si>
  <si>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</si>
  <si>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</si>
  <si>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</si>
  <si>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</si>
  <si>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</si>
  <si>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</si>
  <si>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</si>
  <si>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</si>
  <si>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</si>
  <si>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</si>
  <si>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</si>
  <si>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</si>
  <si>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</si>
  <si>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</si>
  <si>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</si>
  <si>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</si>
  <si>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</si>
  <si>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</si>
  <si>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</si>
  <si>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</si>
  <si>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</si>
  <si>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</si>
  <si>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</si>
  <si>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</si>
  <si>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</si>
  <si>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</si>
  <si>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</si>
  <si>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</si>
  <si>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</si>
  <si>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</si>
  <si>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</si>
  <si>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</si>
  <si>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</si>
  <si>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</si>
  <si>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</si>
  <si>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</si>
  <si>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</si>
  <si>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</si>
  <si>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</si>
  <si>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</si>
  <si>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</si>
  <si>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</si>
  <si>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</si>
  <si>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</si>
  <si>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</si>
  <si>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</si>
  <si>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</si>
  <si>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</si>
  <si>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</si>
  <si>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</si>
  <si>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</si>
  <si>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</si>
  <si>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</si>
  <si>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</si>
  <si>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</si>
  <si>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</si>
  <si>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</si>
  <si>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</si>
  <si>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</si>
  <si>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</si>
  <si>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</si>
  <si>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</si>
  <si>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</si>
  <si>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</si>
  <si>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</si>
  <si>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</si>
  <si>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</si>
  <si>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</si>
  <si>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</si>
  <si>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</si>
  <si>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</si>
  <si>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</si>
  <si>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</si>
  <si>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</si>
  <si>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</si>
  <si>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</si>
  <si>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</si>
  <si>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</si>
  <si>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</si>
  <si>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</si>
  <si>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</si>
  <si>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</si>
  <si>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</si>
  <si>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</si>
  <si>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</si>
  <si>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</si>
  <si>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</si>
  <si>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</si>
  <si>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</si>
  <si>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</si>
  <si>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</si>
  <si>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</si>
  <si>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</si>
  <si>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</si>
  <si>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</si>
  <si>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t xml:space="preserve">菏泽五味子大药房</t>
  </si>
  <si>
    <t xml:space="preserve">成武程堂卫生室</t>
  </si>
  <si>
    <t xml:space="preserve">菏泽单县华佗国药大药房</t>
  </si>
  <si>
    <t xml:space="preserve">巨野开发区吴堂卫生室</t>
  </si>
  <si>
    <t xml:space="preserve">成武程堤口卫生室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</si>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</sst>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B370:L371 C13"/>
    </sheetView>
  </sheetViews>
  <sheetFormatPr defaultRowHeight="14.25"/>
  <cols>
    <col collapsed="false" hidden="false" max="1" min="1" style="0" width="9.16535433070866"/>
    <col collapsed="false" hidden="false" max="2" min="2" style="0" width="50.8346456692913"/>
    <col collapsed="false" hidden="false" max="3" min="3" style="0" width="127.397637795276"/>
    <col collapsed="false" hidden="false" max="4" min="4" style="0" width="58.0196850393701"/>
    <col collapsed="false" hidden="false" max="1025" min="5" style="0" width="9.16535433070866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371"/>
  <sheetViews>
    <sheetView windowProtection="false" showFormulas="false" showGridLines="true" showRowColHeaders="true" showZeros="true" rightToLeft="false" tabSelected="true" showOutlineSymbols="true" defaultGridColor="true" view="normal" topLeftCell="B332" colorId="64" zoomScale="85" zoomScaleNormal="85" zoomScalePageLayoutView="100" workbookViewId="0">
      <selection pane="topLeft" activeCell="B370" activeCellId="0" sqref="B370:L371"/>
    </sheetView>
  </sheetViews>
  <sheetFormatPr defaultRowHeight="14.25"/>
  <cols>
    <col collapsed="false" hidden="false" max="1" min="1" style="0" width="10"/>
    <col collapsed="false" hidden="false" max="2" min="2" style="0" width="28.5433070866142"/>
    <col collapsed="false" hidden="false" max="3" min="3" style="0" width="112.082677165354"/>
    <col collapsed="false" hidden="false" max="4" min="4" style="4" width="66.1456692913386"/>
    <col collapsed="false" hidden="false" max="5" min="5" style="0" width="76.0433070866142"/>
    <col collapsed="false" hidden="false" max="7" min="6" style="0" width="22.0826771653543"/>
    <col collapsed="false" hidden="false" max="8" min="8" style="0" width="40.7283464566929"/>
    <col collapsed="false" hidden="false" max="9" min="9" style="0" width="58.751968503937"/>
    <col collapsed="false" hidden="false" max="10" min="10" style="0" width="33.3346456692913"/>
    <col collapsed="false" hidden="false" max="11" min="11" style="5" width="26.8740157480315"/>
    <col collapsed="false" hidden="false" max="12" min="12" style="5" width="59.2716535433071"/>
    <col collapsed="false" hidden="false" max="1025" min="13" style="0" width="10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18" hidden="false" customHeight="tru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18" hidden="false" customHeight="tru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18" hidden="false" customHeight="tru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18" hidden="false" customHeight="tru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18" hidden="false" customHeight="tru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18" hidden="false" customHeight="tru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18" hidden="false" customHeight="tru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18" hidden="false" customHeight="tru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18" hidden="false" customHeight="tru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18" hidden="false" customHeight="tru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18" hidden="false" customHeight="tru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18" hidden="false" customHeight="tru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18" hidden="false" customHeight="tru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18" hidden="false" customHeight="tru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18" hidden="false" customHeight="tru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18" hidden="false" customHeight="tru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18" hidden="false" customHeight="tru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18" hidden="false" customHeight="tru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18" hidden="false" customHeight="tru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18" hidden="false" customHeight="tru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18" hidden="false" customHeight="tru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14.2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14.2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14.2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14.2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14.2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14.2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14.2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14.2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14.2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14.2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14.2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14.2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14.2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14.2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14.2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14.2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14.2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14.2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14.2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14.2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14.2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14.2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14.2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14.2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14.2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14.2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14.2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14.2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14.2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14.2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14.2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14.2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14.2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14.2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14.2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14.2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14.2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14.2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14.2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14.2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14.2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14.2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14.2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14.2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14.2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14.2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14.2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14.2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14.2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14.2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14.2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14.2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14.2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14.2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14.2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14.2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14.2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14.2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14.2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14.2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14.2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14.2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14.2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14.2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14.2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14.2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14.2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14.2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14.2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14.2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14.2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14.2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14.2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14.2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14.2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14.2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14.2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14.2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14.2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14.2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14.2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14.2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14.2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14.2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14.2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14.2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14.2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14.2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8.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8.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8.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8.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8.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8.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14.2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14.2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14.2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14.2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14.2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14.2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14.2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14.2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14.2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14.2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14.2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14.2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14.2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14.2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14.2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14.2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14.2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14.2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14.2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14.2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14.2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14.2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14.2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14.2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14.2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14.2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14.2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14.2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21.1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21.1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21.1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21.1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21.1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21.1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21.1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21.1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21.1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21.1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20.1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21.1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4.25" hidden="false" customHeight="false" outlineLevel="0" collapsed="false">
      <c r="D188" s="0"/>
      <c r="K188" s="0"/>
      <c r="L188" s="0"/>
    </row>
    <row r="189" customFormat="false" ht="14.25" hidden="false" customHeight="false" outlineLevel="0" collapsed="false">
      <c r="D189" s="0"/>
      <c r="K189" s="0"/>
      <c r="L189" s="0"/>
    </row>
    <row r="190" customFormat="false" ht="21.1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21.1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21.1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21.1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21.1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21.1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21.1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21.1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21.1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21.1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4.25" hidden="false" customHeight="false" outlineLevel="0" collapsed="false">
      <c r="D212" s="0"/>
      <c r="K212" s="0"/>
      <c r="L212" s="0"/>
    </row>
    <row r="213" customFormat="false" ht="21.1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21.1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4.25" hidden="false" customHeight="false" outlineLevel="0" collapsed="false">
      <c r="D220" s="0"/>
      <c r="K220" s="0"/>
      <c r="L220" s="0"/>
    </row>
    <row r="221" customFormat="false" ht="21.1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21.1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4.25" hidden="false" customHeight="false" outlineLevel="0" collapsed="false">
      <c r="D229" s="0"/>
      <c r="K229" s="0"/>
      <c r="L229" s="0"/>
    </row>
    <row r="230" customFormat="false" ht="21.1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4.25" hidden="false" customHeight="false" outlineLevel="0" collapsed="false">
      <c r="D231" s="0"/>
      <c r="K231" s="0"/>
      <c r="L231" s="0"/>
    </row>
    <row r="232" customFormat="false" ht="21.1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21.1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4.2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21.1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21.1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21.1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4.25" hidden="false" customHeight="false" outlineLevel="0" collapsed="false">
      <c r="D243" s="0"/>
      <c r="K243" s="0"/>
      <c r="L243" s="0"/>
    </row>
    <row r="244" customFormat="false" ht="21.1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21.1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21.1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21.1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21.1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21.1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21.1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21.1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21.1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21.1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4.25" hidden="false" customHeight="false" outlineLevel="0" collapsed="false">
      <c r="D266" s="0"/>
      <c r="K266" s="0"/>
      <c r="L266" s="0"/>
    </row>
    <row r="267" customFormat="false" ht="14.25" hidden="false" customHeight="false" outlineLevel="0" collapsed="false">
      <c r="D267" s="0"/>
      <c r="K267" s="0"/>
      <c r="L267" s="0"/>
    </row>
    <row r="268" customFormat="false" ht="14.25" hidden="false" customHeight="false" outlineLevel="0" collapsed="false">
      <c r="D268" s="0"/>
      <c r="K268" s="0"/>
      <c r="L268" s="0"/>
    </row>
    <row r="269" customFormat="false" ht="21.1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21.1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21.1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21.1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4.25" hidden="false" customHeight="false" outlineLevel="0" collapsed="false">
      <c r="D284" s="0"/>
      <c r="K284" s="0"/>
      <c r="L284" s="0"/>
    </row>
    <row r="285" customFormat="false" ht="21.1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4.25" hidden="false" customHeight="false" outlineLevel="0" collapsed="false">
      <c r="D290" s="0"/>
      <c r="K290" s="0"/>
      <c r="L290" s="0"/>
    </row>
    <row r="291" customFormat="false" ht="14.25" hidden="false" customHeight="false" outlineLevel="0" collapsed="false">
      <c r="D291" s="0"/>
      <c r="K291" s="0"/>
      <c r="L291" s="0"/>
    </row>
    <row r="292" customFormat="false" ht="14.25" hidden="false" customHeight="false" outlineLevel="0" collapsed="false">
      <c r="D292" s="0"/>
      <c r="K292" s="0"/>
      <c r="L292" s="0"/>
    </row>
    <row r="293" customFormat="false" ht="14.25" hidden="false" customHeight="false" outlineLevel="0" collapsed="false">
      <c r="D293" s="0"/>
      <c r="K293" s="0"/>
      <c r="L293" s="0"/>
    </row>
    <row r="294" customFormat="false" ht="14.2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21.1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21.1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21.1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21.1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21.1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21.1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21.1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21.1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4.25" hidden="false" customHeight="false" outlineLevel="0" collapsed="false">
      <c r="D318" s="0"/>
      <c r="K318" s="0"/>
      <c r="L318" s="0"/>
    </row>
    <row r="319" customFormat="false" ht="21.1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4.25" hidden="false" customHeight="false" outlineLevel="0" collapsed="false">
      <c r="D321" s="0"/>
      <c r="K321" s="0"/>
      <c r="L321" s="0"/>
    </row>
    <row r="322" customFormat="false" ht="14.2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5" customFormat="false" ht="14.25" hidden="false" customHeight="false" outlineLevel="0" collapsed="false">
      <c r="D325" s="0"/>
      <c r="K325" s="0"/>
      <c r="L325" s="0"/>
    </row>
    <row r="326" customFormat="false" ht="14.25" hidden="false" customHeight="false" outlineLevel="0" collapsed="false">
      <c r="D326" s="0"/>
      <c r="K326" s="0"/>
      <c r="L326" s="0"/>
    </row>
    <row r="327" customFormat="false" ht="21.1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  <row r="330" customFormat="false" ht="14.25" hidden="false" customHeight="false" outlineLevel="0" collapsed="false">
      <c r="D330" s="0"/>
      <c r="K330" s="0"/>
      <c r="L330" s="0"/>
    </row>
    <row r="331" customFormat="false" ht="14.25" hidden="false" customHeight="false" outlineLevel="0" collapsed="false">
      <c r="D331" s="0"/>
      <c r="K331" s="0"/>
      <c r="L331" s="0"/>
    </row>
    <row r="332" customFormat="false" ht="21.15" hidden="false" customHeight="false" outlineLevel="0" collapsed="false">
      <c r="B332" s="14" t="s">
        <v>160</v>
      </c>
      <c r="C332" s="19" t="s">
        <v>167</v>
      </c>
      <c r="D332" s="9" t="s">
        <v>120</v>
      </c>
      <c r="E332" s="11" t="s">
        <v>121</v>
      </c>
      <c r="F332" s="2" t="n">
        <v>40</v>
      </c>
      <c r="G332" s="2" t="n">
        <v>10.5</v>
      </c>
      <c r="H332" s="12" t="n">
        <f aca="false">F332*G332</f>
        <v>420</v>
      </c>
      <c r="I332" s="13" t="s">
        <v>44</v>
      </c>
      <c r="J332" s="2" t="s">
        <v>48</v>
      </c>
      <c r="K332" s="14" t="s">
        <v>49</v>
      </c>
      <c r="L332" s="15" t="n">
        <v>17854079333</v>
      </c>
    </row>
    <row r="333" customFormat="false" ht="21.15" hidden="false" customHeight="false" outlineLevel="0" collapsed="false">
      <c r="B333" s="14" t="s">
        <v>160</v>
      </c>
      <c r="C333" s="19" t="s">
        <v>167</v>
      </c>
      <c r="D333" s="9" t="s">
        <v>60</v>
      </c>
      <c r="E333" s="11" t="s">
        <v>61</v>
      </c>
      <c r="F333" s="2" t="n">
        <v>40</v>
      </c>
      <c r="G333" s="28" t="n">
        <v>1.8</v>
      </c>
      <c r="H333" s="12" t="n">
        <f aca="false">F333*G333</f>
        <v>72</v>
      </c>
      <c r="I333" s="13" t="s">
        <v>44</v>
      </c>
      <c r="J333" s="2" t="s">
        <v>48</v>
      </c>
      <c r="K333" s="14" t="s">
        <v>49</v>
      </c>
      <c r="L333" s="15" t="n">
        <v>17854079333</v>
      </c>
    </row>
    <row r="334" customFormat="false" ht="14.25" hidden="false" customHeight="false" outlineLevel="0" collapsed="false">
      <c r="D334" s="0"/>
      <c r="K334" s="0"/>
      <c r="L334" s="0"/>
    </row>
    <row r="335" customFormat="false" ht="14.25" hidden="false" customHeight="false" outlineLevel="0" collapsed="false">
      <c r="D335" s="0"/>
      <c r="K335" s="0"/>
      <c r="L335" s="0"/>
    </row>
    <row r="336" customFormat="false" ht="21.15" hidden="false" customHeight="false" outlineLevel="0" collapsed="false">
      <c r="B336" s="14" t="s">
        <v>160</v>
      </c>
      <c r="C336" s="10" t="s">
        <v>168</v>
      </c>
      <c r="D336" s="9" t="s">
        <v>120</v>
      </c>
      <c r="E336" s="11" t="s">
        <v>121</v>
      </c>
      <c r="F336" s="2" t="n">
        <v>40</v>
      </c>
      <c r="G336" s="2" t="n">
        <v>10.5</v>
      </c>
      <c r="H336" s="12" t="n">
        <f aca="false">F336*G336</f>
        <v>420</v>
      </c>
      <c r="I336" s="13" t="s">
        <v>44</v>
      </c>
      <c r="J336" s="2" t="s">
        <v>48</v>
      </c>
      <c r="K336" s="14" t="s">
        <v>49</v>
      </c>
      <c r="L336" s="15" t="n">
        <v>17854079333</v>
      </c>
    </row>
    <row r="337" customFormat="false" ht="21.15" hidden="false" customHeight="false" outlineLevel="0" collapsed="false">
      <c r="B337" s="14" t="s">
        <v>160</v>
      </c>
      <c r="C337" s="10" t="s">
        <v>168</v>
      </c>
      <c r="D337" s="26" t="s">
        <v>118</v>
      </c>
      <c r="E337" s="11" t="s">
        <v>119</v>
      </c>
      <c r="F337" s="2" t="n">
        <v>20</v>
      </c>
      <c r="G337" s="2" t="n">
        <v>2.6</v>
      </c>
      <c r="H337" s="12" t="n">
        <f aca="false">F337*G337</f>
        <v>52</v>
      </c>
      <c r="I337" s="13" t="s">
        <v>44</v>
      </c>
      <c r="J337" s="2" t="s">
        <v>48</v>
      </c>
      <c r="K337" s="14" t="s">
        <v>49</v>
      </c>
      <c r="L337" s="15" t="n">
        <v>17854079333</v>
      </c>
    </row>
    <row r="338" customFormat="false" ht="21.15" hidden="false" customHeight="false" outlineLevel="0" collapsed="false">
      <c r="B338" s="14" t="s">
        <v>160</v>
      </c>
      <c r="C338" s="10" t="s">
        <v>168</v>
      </c>
      <c r="D338" s="9" t="s">
        <v>60</v>
      </c>
      <c r="E338" s="11" t="s">
        <v>61</v>
      </c>
      <c r="F338" s="2" t="n">
        <v>200</v>
      </c>
      <c r="G338" s="28" t="n">
        <v>1.8</v>
      </c>
      <c r="H338" s="12" t="n">
        <f aca="false">F338*G338</f>
        <v>360</v>
      </c>
      <c r="I338" s="13" t="s">
        <v>44</v>
      </c>
      <c r="J338" s="2" t="s">
        <v>48</v>
      </c>
      <c r="K338" s="14" t="s">
        <v>49</v>
      </c>
      <c r="L338" s="15" t="n">
        <v>17854079333</v>
      </c>
    </row>
    <row r="339" customFormat="false" ht="21.15" hidden="false" customHeight="false" outlineLevel="0" collapsed="false">
      <c r="B339" s="14" t="s">
        <v>160</v>
      </c>
      <c r="C339" s="19" t="s">
        <v>72</v>
      </c>
      <c r="D339" s="26" t="s">
        <v>85</v>
      </c>
      <c r="E339" s="11" t="s">
        <v>157</v>
      </c>
      <c r="F339" s="15" t="n">
        <v>120</v>
      </c>
      <c r="G339" s="32" t="n">
        <v>15</v>
      </c>
      <c r="H339" s="12" t="n">
        <f aca="false">F339*G339</f>
        <v>1800</v>
      </c>
      <c r="I339" s="13" t="s">
        <v>151</v>
      </c>
      <c r="J339" s="2" t="s">
        <v>48</v>
      </c>
      <c r="K339" s="14" t="s">
        <v>49</v>
      </c>
      <c r="L339" s="15" t="n">
        <v>17854079333</v>
      </c>
    </row>
    <row r="340" customFormat="false" ht="21.15" hidden="false" customHeight="false" outlineLevel="0" collapsed="false">
      <c r="B340" s="14" t="s">
        <v>160</v>
      </c>
      <c r="C340" s="19" t="s">
        <v>72</v>
      </c>
      <c r="D340" s="9" t="s">
        <v>120</v>
      </c>
      <c r="E340" s="11" t="s">
        <v>121</v>
      </c>
      <c r="F340" s="2" t="n">
        <v>50</v>
      </c>
      <c r="G340" s="32" t="n">
        <v>20</v>
      </c>
      <c r="H340" s="12" t="n">
        <f aca="false">F340*G340</f>
        <v>1000</v>
      </c>
      <c r="I340" s="13" t="s">
        <v>151</v>
      </c>
      <c r="J340" s="2" t="s">
        <v>48</v>
      </c>
      <c r="K340" s="14" t="s">
        <v>49</v>
      </c>
      <c r="L340" s="15" t="n">
        <v>17854079333</v>
      </c>
    </row>
    <row r="341" customFormat="false" ht="21.15" hidden="false" customHeight="false" outlineLevel="0" collapsed="false">
      <c r="B341" s="14" t="s">
        <v>160</v>
      </c>
      <c r="C341" s="19" t="s">
        <v>72</v>
      </c>
      <c r="D341" s="9" t="s">
        <v>60</v>
      </c>
      <c r="E341" s="11" t="s">
        <v>61</v>
      </c>
      <c r="F341" s="2" t="n">
        <v>50</v>
      </c>
      <c r="G341" s="33" t="n">
        <v>6</v>
      </c>
      <c r="H341" s="12" t="n">
        <f aca="false">F341*G341</f>
        <v>300</v>
      </c>
      <c r="I341" s="13" t="s">
        <v>151</v>
      </c>
      <c r="J341" s="2" t="s">
        <v>48</v>
      </c>
      <c r="K341" s="14" t="s">
        <v>49</v>
      </c>
      <c r="L341" s="15" t="n">
        <v>17854079333</v>
      </c>
    </row>
    <row r="342" customFormat="false" ht="21.15" hidden="false" customHeight="false" outlineLevel="0" collapsed="false">
      <c r="B342" s="14" t="s">
        <v>160</v>
      </c>
      <c r="C342" s="19" t="s">
        <v>72</v>
      </c>
      <c r="D342" s="9" t="s">
        <v>133</v>
      </c>
      <c r="E342" s="11" t="s">
        <v>163</v>
      </c>
      <c r="F342" s="2" t="n">
        <v>50</v>
      </c>
      <c r="G342" s="33" t="n">
        <v>17</v>
      </c>
      <c r="H342" s="12" t="n">
        <f aca="false">F342*G342</f>
        <v>850</v>
      </c>
      <c r="I342" s="13" t="s">
        <v>151</v>
      </c>
      <c r="J342" s="2" t="s">
        <v>48</v>
      </c>
      <c r="K342" s="14" t="s">
        <v>49</v>
      </c>
      <c r="L342" s="15" t="n">
        <v>17854079333</v>
      </c>
    </row>
    <row r="343" customFormat="false" ht="21.15" hidden="false" customHeight="false" outlineLevel="0" collapsed="false">
      <c r="B343" s="14" t="s">
        <v>160</v>
      </c>
      <c r="C343" s="19" t="s">
        <v>167</v>
      </c>
      <c r="D343" s="9" t="s">
        <v>120</v>
      </c>
      <c r="E343" s="11" t="s">
        <v>121</v>
      </c>
      <c r="F343" s="2" t="n">
        <v>40</v>
      </c>
      <c r="G343" s="2" t="n">
        <v>10.5</v>
      </c>
      <c r="H343" s="12" t="n">
        <f aca="false">F343*G343</f>
        <v>420</v>
      </c>
      <c r="I343" s="13" t="s">
        <v>44</v>
      </c>
      <c r="J343" s="2" t="s">
        <v>48</v>
      </c>
      <c r="K343" s="14" t="s">
        <v>49</v>
      </c>
      <c r="L343" s="15" t="n">
        <v>17854079333</v>
      </c>
    </row>
    <row r="344" customFormat="false" ht="21.15" hidden="false" customHeight="false" outlineLevel="0" collapsed="false">
      <c r="B344" s="14" t="s">
        <v>160</v>
      </c>
      <c r="C344" s="19" t="s">
        <v>167</v>
      </c>
      <c r="D344" s="9" t="s">
        <v>60</v>
      </c>
      <c r="E344" s="11" t="s">
        <v>61</v>
      </c>
      <c r="F344" s="2" t="n">
        <v>40</v>
      </c>
      <c r="G344" s="28" t="n">
        <v>1.8</v>
      </c>
      <c r="H344" s="12" t="n">
        <f aca="false">F344*G344</f>
        <v>72</v>
      </c>
      <c r="I344" s="13" t="s">
        <v>44</v>
      </c>
      <c r="J344" s="2" t="s">
        <v>48</v>
      </c>
      <c r="K344" s="14" t="s">
        <v>49</v>
      </c>
      <c r="L344" s="15" t="n">
        <v>17854079333</v>
      </c>
    </row>
    <row r="345" customFormat="false" ht="21.15" hidden="false" customHeight="false" outlineLevel="0" collapsed="false">
      <c r="B345" s="14" t="s">
        <v>160</v>
      </c>
      <c r="C345" s="19" t="s">
        <v>156</v>
      </c>
      <c r="D345" s="26" t="s">
        <v>118</v>
      </c>
      <c r="E345" s="11" t="s">
        <v>119</v>
      </c>
      <c r="F345" s="2" t="n">
        <v>50</v>
      </c>
      <c r="G345" s="2" t="n">
        <v>2.6</v>
      </c>
      <c r="H345" s="12" t="n">
        <f aca="false">F345*G345</f>
        <v>130</v>
      </c>
      <c r="I345" s="13" t="s">
        <v>44</v>
      </c>
      <c r="J345" s="2" t="s">
        <v>48</v>
      </c>
      <c r="K345" s="14" t="s">
        <v>49</v>
      </c>
      <c r="L345" s="15" t="n">
        <v>17854079333</v>
      </c>
    </row>
    <row r="346" customFormat="false" ht="21.15" hidden="false" customHeight="false" outlineLevel="0" collapsed="false">
      <c r="B346" s="14" t="s">
        <v>160</v>
      </c>
      <c r="C346" s="19" t="s">
        <v>161</v>
      </c>
      <c r="D346" s="9" t="s">
        <v>120</v>
      </c>
      <c r="E346" s="11" t="s">
        <v>121</v>
      </c>
      <c r="F346" s="2" t="n">
        <v>120</v>
      </c>
      <c r="G346" s="2" t="n">
        <v>10.5</v>
      </c>
      <c r="H346" s="12" t="n">
        <f aca="false">F346*G346</f>
        <v>1260</v>
      </c>
      <c r="I346" s="13" t="s">
        <v>44</v>
      </c>
      <c r="J346" s="2" t="s">
        <v>48</v>
      </c>
      <c r="K346" s="14" t="s">
        <v>49</v>
      </c>
      <c r="L346" s="15" t="n">
        <v>17854079333</v>
      </c>
    </row>
    <row r="347" customFormat="false" ht="21.15" hidden="false" customHeight="false" outlineLevel="0" collapsed="false">
      <c r="B347" s="14" t="s">
        <v>160</v>
      </c>
      <c r="C347" s="19" t="s">
        <v>161</v>
      </c>
      <c r="D347" s="9" t="s">
        <v>60</v>
      </c>
      <c r="E347" s="11" t="s">
        <v>61</v>
      </c>
      <c r="F347" s="2" t="n">
        <v>60</v>
      </c>
      <c r="G347" s="28" t="n">
        <v>1.8</v>
      </c>
      <c r="H347" s="12" t="n">
        <f aca="false">F347*G347</f>
        <v>108</v>
      </c>
      <c r="I347" s="13" t="s">
        <v>44</v>
      </c>
      <c r="J347" s="2" t="s">
        <v>48</v>
      </c>
      <c r="K347" s="14" t="s">
        <v>49</v>
      </c>
      <c r="L347" s="15" t="n">
        <v>17854079333</v>
      </c>
    </row>
    <row r="348" customFormat="false" ht="21.15" hidden="false" customHeight="false" outlineLevel="0" collapsed="false">
      <c r="B348" s="14" t="s">
        <v>160</v>
      </c>
      <c r="C348" s="19" t="s">
        <v>161</v>
      </c>
      <c r="D348" s="26" t="s">
        <v>118</v>
      </c>
      <c r="E348" s="11" t="s">
        <v>119</v>
      </c>
      <c r="F348" s="2" t="n">
        <v>60</v>
      </c>
      <c r="G348" s="2" t="n">
        <v>2.6</v>
      </c>
      <c r="H348" s="12" t="n">
        <f aca="false">F348*G348</f>
        <v>156</v>
      </c>
      <c r="I348" s="13" t="s">
        <v>44</v>
      </c>
      <c r="J348" s="2" t="s">
        <v>48</v>
      </c>
      <c r="K348" s="14" t="s">
        <v>49</v>
      </c>
      <c r="L348" s="15" t="n">
        <v>17854079333</v>
      </c>
    </row>
    <row r="349" customFormat="false" ht="21.15" hidden="false" customHeight="false" outlineLevel="0" collapsed="false">
      <c r="B349" s="14" t="s">
        <v>160</v>
      </c>
      <c r="C349" s="19" t="s">
        <v>169</v>
      </c>
      <c r="D349" s="9" t="s">
        <v>120</v>
      </c>
      <c r="E349" s="11" t="s">
        <v>123</v>
      </c>
      <c r="F349" s="5" t="n">
        <v>100</v>
      </c>
      <c r="G349" s="33" t="n">
        <v>21</v>
      </c>
      <c r="H349" s="12" t="n">
        <f aca="false">F349*G349</f>
        <v>2100</v>
      </c>
      <c r="I349" s="13" t="s">
        <v>151</v>
      </c>
      <c r="J349" s="2" t="s">
        <v>45</v>
      </c>
      <c r="K349" s="14" t="s">
        <v>46</v>
      </c>
      <c r="L349" s="15" t="n">
        <v>18678537472</v>
      </c>
    </row>
    <row r="350" customFormat="false" ht="21.15" hidden="false" customHeight="false" outlineLevel="0" collapsed="false">
      <c r="B350" s="14" t="s">
        <v>160</v>
      </c>
      <c r="C350" s="19" t="s">
        <v>169</v>
      </c>
      <c r="D350" s="26" t="s">
        <v>118</v>
      </c>
      <c r="E350" s="11" t="s">
        <v>119</v>
      </c>
      <c r="F350" s="2" t="n">
        <v>100</v>
      </c>
      <c r="G350" s="33" t="n">
        <v>7</v>
      </c>
      <c r="H350" s="12" t="n">
        <f aca="false">F350*G350</f>
        <v>700</v>
      </c>
      <c r="I350" s="13" t="s">
        <v>151</v>
      </c>
      <c r="J350" s="2" t="s">
        <v>45</v>
      </c>
      <c r="K350" s="14" t="s">
        <v>46</v>
      </c>
      <c r="L350" s="15" t="n">
        <v>18678537472</v>
      </c>
    </row>
    <row r="351" customFormat="false" ht="21.15" hidden="false" customHeight="false" outlineLevel="0" collapsed="false">
      <c r="B351" s="14" t="s">
        <v>160</v>
      </c>
      <c r="C351" s="19" t="s">
        <v>170</v>
      </c>
      <c r="D351" s="9" t="s">
        <v>130</v>
      </c>
      <c r="E351" s="11" t="s">
        <v>131</v>
      </c>
      <c r="F351" s="2" t="n">
        <v>100</v>
      </c>
      <c r="G351" s="2" t="n">
        <v>4.3</v>
      </c>
      <c r="H351" s="12" t="n">
        <f aca="false">F351*G351</f>
        <v>430</v>
      </c>
      <c r="I351" s="13" t="s">
        <v>40</v>
      </c>
      <c r="J351" s="2" t="s">
        <v>68</v>
      </c>
      <c r="K351" s="14" t="s">
        <v>69</v>
      </c>
      <c r="L351" s="15" t="n">
        <v>13290196757</v>
      </c>
    </row>
    <row r="352" customFormat="false" ht="21.15" hidden="false" customHeight="false" outlineLevel="0" collapsed="false">
      <c r="B352" s="14" t="s">
        <v>160</v>
      </c>
      <c r="C352" s="19" t="s">
        <v>170</v>
      </c>
      <c r="D352" s="9" t="s">
        <v>149</v>
      </c>
      <c r="E352" s="11" t="s">
        <v>150</v>
      </c>
      <c r="F352" s="2" t="n">
        <v>200</v>
      </c>
      <c r="G352" s="28" t="n">
        <v>5.3</v>
      </c>
      <c r="H352" s="12" t="n">
        <f aca="false">F352*G352</f>
        <v>1060</v>
      </c>
      <c r="I352" s="13" t="s">
        <v>44</v>
      </c>
      <c r="J352" s="2" t="s">
        <v>68</v>
      </c>
      <c r="K352" s="14" t="s">
        <v>69</v>
      </c>
      <c r="L352" s="15" t="n">
        <v>13290196757</v>
      </c>
    </row>
    <row r="353" customFormat="false" ht="21.15" hidden="false" customHeight="false" outlineLevel="0" collapsed="false">
      <c r="B353" s="14" t="s">
        <v>160</v>
      </c>
      <c r="C353" s="19" t="s">
        <v>170</v>
      </c>
      <c r="D353" s="9" t="s">
        <v>58</v>
      </c>
      <c r="E353" s="11" t="s">
        <v>59</v>
      </c>
      <c r="F353" s="2" t="n">
        <v>50</v>
      </c>
      <c r="G353" s="2" t="n">
        <v>7</v>
      </c>
      <c r="H353" s="12" t="n">
        <f aca="false">F353*G353</f>
        <v>350</v>
      </c>
      <c r="I353" s="13" t="s">
        <v>40</v>
      </c>
      <c r="J353" s="2" t="s">
        <v>68</v>
      </c>
      <c r="K353" s="14" t="s">
        <v>69</v>
      </c>
      <c r="L353" s="15" t="n">
        <v>13290196757</v>
      </c>
    </row>
    <row r="354" customFormat="false" ht="14.25" hidden="false" customHeight="false" outlineLevel="0" collapsed="false">
      <c r="D354" s="0"/>
      <c r="K354" s="0"/>
      <c r="L354" s="0"/>
    </row>
    <row r="355" customFormat="false" ht="14.25" hidden="false" customHeight="false" outlineLevel="0" collapsed="false">
      <c r="D355" s="0"/>
      <c r="K355" s="0"/>
      <c r="L355" s="0"/>
    </row>
    <row r="356" customFormat="false" ht="21.15" hidden="false" customHeight="false" outlineLevel="0" collapsed="false">
      <c r="B356" s="14" t="s">
        <v>160</v>
      </c>
      <c r="C356" s="10" t="s">
        <v>171</v>
      </c>
      <c r="D356" s="9" t="s">
        <v>120</v>
      </c>
      <c r="E356" s="11" t="s">
        <v>121</v>
      </c>
      <c r="F356" s="2" t="n">
        <v>140</v>
      </c>
      <c r="G356" s="32" t="n">
        <v>18</v>
      </c>
      <c r="H356" s="12" t="n">
        <f aca="false">F356*G356</f>
        <v>2520</v>
      </c>
      <c r="I356" s="13" t="s">
        <v>151</v>
      </c>
      <c r="J356" s="2" t="s">
        <v>45</v>
      </c>
      <c r="K356" s="14" t="s">
        <v>46</v>
      </c>
      <c r="L356" s="15" t="n">
        <v>18678537472</v>
      </c>
    </row>
    <row r="357" customFormat="false" ht="21.15" hidden="false" customHeight="false" outlineLevel="0" collapsed="false">
      <c r="B357" s="14" t="s">
        <v>160</v>
      </c>
      <c r="C357" s="10" t="s">
        <v>171</v>
      </c>
      <c r="D357" s="26" t="s">
        <v>118</v>
      </c>
      <c r="E357" s="11" t="s">
        <v>119</v>
      </c>
      <c r="F357" s="2" t="n">
        <v>140</v>
      </c>
      <c r="G357" s="33" t="n">
        <v>7</v>
      </c>
      <c r="H357" s="12" t="n">
        <f aca="false">F357*G357</f>
        <v>980</v>
      </c>
      <c r="I357" s="13" t="s">
        <v>151</v>
      </c>
      <c r="J357" s="2" t="s">
        <v>45</v>
      </c>
      <c r="K357" s="14" t="s">
        <v>46</v>
      </c>
      <c r="L357" s="15" t="n">
        <v>18678537472</v>
      </c>
    </row>
    <row r="358" customFormat="false" ht="21.15" hidden="false" customHeight="false" outlineLevel="0" collapsed="false">
      <c r="B358" s="14" t="s">
        <v>160</v>
      </c>
      <c r="C358" s="10" t="s">
        <v>171</v>
      </c>
      <c r="D358" s="26" t="s">
        <v>118</v>
      </c>
      <c r="E358" s="11" t="s">
        <v>119</v>
      </c>
      <c r="F358" s="2" t="n">
        <v>60</v>
      </c>
      <c r="G358" s="33" t="n">
        <v>9</v>
      </c>
      <c r="H358" s="12" t="n">
        <f aca="false">F358*G358</f>
        <v>540</v>
      </c>
      <c r="I358" s="13" t="s">
        <v>151</v>
      </c>
      <c r="J358" s="2" t="s">
        <v>45</v>
      </c>
      <c r="K358" s="14" t="s">
        <v>46</v>
      </c>
      <c r="L358" s="15" t="n">
        <v>18678537472</v>
      </c>
    </row>
    <row r="359" customFormat="false" ht="21.15" hidden="false" customHeight="false" outlineLevel="0" collapsed="false">
      <c r="B359" s="14" t="s">
        <v>160</v>
      </c>
      <c r="C359" s="10" t="s">
        <v>171</v>
      </c>
      <c r="D359" s="26" t="s">
        <v>85</v>
      </c>
      <c r="E359" s="11" t="s">
        <v>157</v>
      </c>
      <c r="F359" s="15" t="n">
        <v>20</v>
      </c>
      <c r="G359" s="32" t="n">
        <v>13</v>
      </c>
      <c r="H359" s="12" t="n">
        <f aca="false">F359*G359</f>
        <v>260</v>
      </c>
      <c r="I359" s="13" t="s">
        <v>151</v>
      </c>
      <c r="J359" s="2" t="s">
        <v>45</v>
      </c>
      <c r="K359" s="14" t="s">
        <v>46</v>
      </c>
      <c r="L359" s="15" t="n">
        <v>18678537472</v>
      </c>
    </row>
    <row r="360" customFormat="false" ht="21.15" hidden="false" customHeight="false" outlineLevel="0" collapsed="false">
      <c r="B360" s="14" t="s">
        <v>160</v>
      </c>
      <c r="C360" s="10" t="s">
        <v>43</v>
      </c>
      <c r="D360" s="9" t="s">
        <v>83</v>
      </c>
      <c r="E360" s="11" t="s">
        <v>153</v>
      </c>
      <c r="F360" s="2" t="n">
        <v>100</v>
      </c>
      <c r="G360" s="2" t="n">
        <v>7.5</v>
      </c>
      <c r="H360" s="12" t="n">
        <f aca="false">F360*G360</f>
        <v>750</v>
      </c>
      <c r="I360" s="13" t="s">
        <v>44</v>
      </c>
      <c r="J360" s="2" t="s">
        <v>45</v>
      </c>
      <c r="K360" s="14" t="s">
        <v>46</v>
      </c>
      <c r="L360" s="15" t="n">
        <v>18678537472</v>
      </c>
    </row>
    <row r="361" customFormat="false" ht="21.15" hidden="false" customHeight="false" outlineLevel="0" collapsed="false">
      <c r="B361" s="14" t="s">
        <v>160</v>
      </c>
      <c r="C361" s="19" t="s">
        <v>172</v>
      </c>
      <c r="D361" s="9" t="s">
        <v>83</v>
      </c>
      <c r="E361" s="11" t="s">
        <v>84</v>
      </c>
      <c r="F361" s="2" t="n">
        <v>10</v>
      </c>
      <c r="G361" s="28" t="n">
        <v>23</v>
      </c>
      <c r="H361" s="12" t="n">
        <f aca="false">F361*G361</f>
        <v>230</v>
      </c>
      <c r="I361" s="13" t="s">
        <v>44</v>
      </c>
      <c r="J361" s="2" t="s">
        <v>48</v>
      </c>
      <c r="K361" s="14" t="s">
        <v>49</v>
      </c>
      <c r="L361" s="15" t="n">
        <v>17854079333</v>
      </c>
    </row>
    <row r="362" customFormat="false" ht="21.15" hidden="false" customHeight="false" outlineLevel="0" collapsed="false">
      <c r="B362" s="14" t="s">
        <v>160</v>
      </c>
      <c r="C362" s="19" t="s">
        <v>172</v>
      </c>
      <c r="D362" s="9" t="s">
        <v>83</v>
      </c>
      <c r="E362" s="11" t="s">
        <v>153</v>
      </c>
      <c r="F362" s="2" t="n">
        <v>100</v>
      </c>
      <c r="G362" s="2" t="n">
        <v>7.5</v>
      </c>
      <c r="H362" s="12" t="n">
        <f aca="false">F362*G362</f>
        <v>750</v>
      </c>
      <c r="I362" s="13" t="s">
        <v>44</v>
      </c>
      <c r="J362" s="2" t="s">
        <v>48</v>
      </c>
      <c r="K362" s="14" t="s">
        <v>49</v>
      </c>
      <c r="L362" s="15" t="n">
        <v>17854079333</v>
      </c>
    </row>
    <row r="363" customFormat="false" ht="21.15" hidden="false" customHeight="false" outlineLevel="0" collapsed="false">
      <c r="B363" s="14" t="s">
        <v>160</v>
      </c>
      <c r="C363" s="19" t="s">
        <v>173</v>
      </c>
      <c r="D363" s="9" t="s">
        <v>83</v>
      </c>
      <c r="E363" s="11" t="s">
        <v>153</v>
      </c>
      <c r="F363" s="2" t="n">
        <v>100</v>
      </c>
      <c r="G363" s="2" t="n">
        <v>7.5</v>
      </c>
      <c r="H363" s="12" t="n">
        <f aca="false">F363*G363</f>
        <v>750</v>
      </c>
      <c r="I363" s="13" t="s">
        <v>44</v>
      </c>
      <c r="J363" s="2" t="s">
        <v>68</v>
      </c>
      <c r="K363" s="14" t="s">
        <v>69</v>
      </c>
      <c r="L363" s="15" t="n">
        <v>13290196757</v>
      </c>
    </row>
    <row r="364" customFormat="false" ht="14.25" hidden="false" customHeight="false" outlineLevel="0" collapsed="false">
      <c r="D364" s="0"/>
      <c r="K364" s="0"/>
      <c r="L364" s="0"/>
    </row>
    <row r="365" customFormat="false" ht="14.25" hidden="false" customHeight="false" outlineLevel="0" collapsed="false">
      <c r="D365" s="0"/>
      <c r="K365" s="0"/>
      <c r="L365" s="0"/>
    </row>
    <row r="366" customFormat="false" ht="21.15" hidden="false" customHeight="false" outlineLevel="0" collapsed="false">
      <c r="B366" s="14" t="s">
        <v>160</v>
      </c>
      <c r="C366" s="10" t="s">
        <v>51</v>
      </c>
      <c r="D366" s="9" t="s">
        <v>120</v>
      </c>
      <c r="E366" s="11" t="s">
        <v>121</v>
      </c>
      <c r="F366" s="2" t="n">
        <v>40</v>
      </c>
      <c r="G366" s="2" t="n">
        <v>10.5</v>
      </c>
      <c r="H366" s="12" t="n">
        <f aca="false">F366*G366</f>
        <v>420</v>
      </c>
      <c r="I366" s="13" t="s">
        <v>44</v>
      </c>
      <c r="J366" s="2" t="s">
        <v>48</v>
      </c>
      <c r="K366" s="14" t="s">
        <v>49</v>
      </c>
      <c r="L366" s="15" t="n">
        <v>17854079333</v>
      </c>
    </row>
    <row r="367" customFormat="false" ht="21.15" hidden="false" customHeight="false" outlineLevel="0" collapsed="false">
      <c r="B367" s="14" t="s">
        <v>160</v>
      </c>
      <c r="C367" s="10" t="s">
        <v>51</v>
      </c>
      <c r="D367" s="9" t="s">
        <v>60</v>
      </c>
      <c r="E367" s="11" t="s">
        <v>61</v>
      </c>
      <c r="F367" s="2" t="n">
        <v>40</v>
      </c>
      <c r="G367" s="28" t="n">
        <v>1.8</v>
      </c>
      <c r="H367" s="12" t="n">
        <f aca="false">F367*G367</f>
        <v>72</v>
      </c>
      <c r="I367" s="13" t="s">
        <v>44</v>
      </c>
      <c r="J367" s="2" t="s">
        <v>48</v>
      </c>
      <c r="K367" s="14" t="s">
        <v>49</v>
      </c>
      <c r="L367" s="15" t="n">
        <v>17854079333</v>
      </c>
    </row>
    <row r="370" customFormat="false" ht="21.15" hidden="false" customHeight="false" outlineLevel="0" collapsed="false">
      <c r="B370" s="14" t="s">
        <v>160</v>
      </c>
      <c r="C370" s="19" t="s">
        <v>172</v>
      </c>
      <c r="D370" s="9" t="s">
        <v>83</v>
      </c>
      <c r="E370" s="11" t="s">
        <v>84</v>
      </c>
      <c r="F370" s="2" t="n">
        <v>4</v>
      </c>
      <c r="G370" s="28" t="n">
        <v>23</v>
      </c>
      <c r="H370" s="12" t="n">
        <f aca="false">F370*G370</f>
        <v>92</v>
      </c>
      <c r="I370" s="13" t="s">
        <v>44</v>
      </c>
      <c r="J370" s="2" t="s">
        <v>48</v>
      </c>
      <c r="K370" s="14" t="s">
        <v>49</v>
      </c>
      <c r="L370" s="15" t="n">
        <v>17854079333</v>
      </c>
    </row>
    <row r="371" customFormat="false" ht="21.15" hidden="false" customHeight="false" outlineLevel="0" collapsed="false">
      <c r="B371" s="14" t="s">
        <v>160</v>
      </c>
      <c r="C371" s="19" t="s">
        <v>172</v>
      </c>
      <c r="D371" s="9" t="s">
        <v>60</v>
      </c>
      <c r="E371" s="11" t="s">
        <v>61</v>
      </c>
      <c r="F371" s="2" t="n">
        <v>200</v>
      </c>
      <c r="G371" s="28" t="n">
        <v>1.8</v>
      </c>
      <c r="H371" s="12" t="n">
        <f aca="false">F371*G371</f>
        <v>360</v>
      </c>
      <c r="I371" s="13" t="s">
        <v>44</v>
      </c>
      <c r="J371" s="2" t="s">
        <v>48</v>
      </c>
      <c r="K371" s="14" t="s">
        <v>49</v>
      </c>
      <c r="L371" s="15" t="n">
        <v>17854079333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B370:L371 E9"/>
    </sheetView>
  </sheetViews>
  <sheetFormatPr defaultRowHeight="14.25"/>
  <cols>
    <col collapsed="false" hidden="false" max="1" min="1" style="0" width="24.0629921259843"/>
    <col collapsed="false" hidden="false" max="2" min="2" style="0" width="36.6653543307087"/>
    <col collapsed="false" hidden="false" max="3" min="3" style="0" width="88.5433070866142"/>
    <col collapsed="false" hidden="false" max="4" min="4" style="0" width="53.751968503937"/>
    <col collapsed="false" hidden="false" max="5" min="5" style="0" width="43.5433070866142"/>
    <col collapsed="false" hidden="false" max="7" min="6" style="0" width="22.0826771653543"/>
    <col collapsed="false" hidden="false" max="8" min="8" style="0" width="40.7283464566929"/>
    <col collapsed="false" hidden="false" max="9" min="9" style="0" width="40.8346456692913"/>
    <col collapsed="false" hidden="false" max="1025" min="10" style="0" width="9.16535433070866"/>
  </cols>
  <sheetData>
    <row r="1" customFormat="false" ht="30" hidden="false" customHeight="true" outlineLevel="0" collapsed="false">
      <c r="A1" s="6" t="s">
        <v>174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175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4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1" sqref="B370:L371 B16"/>
    </sheetView>
  </sheetViews>
  <sheetFormatPr defaultRowHeight="14.25"/>
  <cols>
    <col collapsed="false" hidden="false" max="1" min="1" style="0" width="24.0629921259843"/>
    <col collapsed="false" hidden="false" max="2" min="2" style="0" width="74.4803149606299"/>
    <col collapsed="false" hidden="false" max="3" min="3" style="0" width="75.1023622047244"/>
    <col collapsed="false" hidden="false" max="4" min="4" style="0" width="40.8346456692913"/>
    <col collapsed="false" hidden="false" max="1025" min="5" style="0" width="9.16535433070866"/>
  </cols>
  <sheetData>
    <row r="1" customFormat="false" ht="30" hidden="false" customHeight="true" outlineLevel="0" collapsed="false">
      <c r="A1" s="6" t="s">
        <v>176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177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178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179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180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181</v>
      </c>
      <c r="C17" s="20" t="s">
        <v>182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183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184</v>
      </c>
      <c r="C22" s="11" t="s">
        <v>185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186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186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187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188</v>
      </c>
      <c r="D31" s="17"/>
    </row>
    <row r="32" customFormat="false" ht="18" hidden="false" customHeight="true" outlineLevel="0" collapsed="false">
      <c r="A32" s="2" t="n">
        <v>30</v>
      </c>
      <c r="B32" s="9" t="s">
        <v>189</v>
      </c>
      <c r="C32" s="11" t="s">
        <v>188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190</v>
      </c>
      <c r="D34" s="17"/>
    </row>
    <row r="35" customFormat="false" ht="18" hidden="false" customHeight="true" outlineLevel="0" collapsed="false">
      <c r="A35" s="2" t="n">
        <v>33</v>
      </c>
      <c r="B35" s="9" t="s">
        <v>191</v>
      </c>
      <c r="C35" s="11" t="s">
        <v>192</v>
      </c>
      <c r="D35" s="17"/>
    </row>
    <row r="36" customFormat="false" ht="18" hidden="false" customHeight="true" outlineLevel="0" collapsed="false">
      <c r="A36" s="2" t="n">
        <v>34</v>
      </c>
      <c r="B36" s="19" t="s">
        <v>193</v>
      </c>
      <c r="C36" s="11" t="s">
        <v>187</v>
      </c>
      <c r="D36" s="17"/>
    </row>
    <row r="37" customFormat="false" ht="18" hidden="false" customHeight="true" outlineLevel="0" collapsed="false">
      <c r="A37" s="2" t="n">
        <v>35</v>
      </c>
      <c r="B37" s="19" t="s">
        <v>194</v>
      </c>
      <c r="C37" s="11" t="s">
        <v>195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2018-04-28T13:49:26Z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