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<sst xmlns="http://schemas.openxmlformats.org/spreadsheetml/2006/main" count="2501" uniqueCount="197">
  <si>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</si>
  <si>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</si>
  <si>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</si>
  <si>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</si>
  <si>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</si>
  <si>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</si>
  <si>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</si>
  <si>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</si>
  <si>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</si>
  <si>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</si>
  <si>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</si>
  <si>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</si>
  <si>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</si>
  <si>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</si>
  <si>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</si>
  <si>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</si>
  <si>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</si>
  <si>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</si>
  <si>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</si>
  <si>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</si>
  <si>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</si>
  <si>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</si>
  <si>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</si>
  <si>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</si>
  <si>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</si>
  <si>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</si>
  <si>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</si>
  <si>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</si>
  <si>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</si>
  <si>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</si>
  <si>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</si>
  <si>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</si>
  <si>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</si>
  <si>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</si>
  <si>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</si>
  <si>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</si>
  <si>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</si>
  <si>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</si>
  <si>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</si>
  <si>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</si>
  <si>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</si>
  <si>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</si>
  <si>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</si>
  <si>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</si>
  <si>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</si>
  <si>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</si>
  <si>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</si>
  <si>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</si>
  <si>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</si>
  <si>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</si>
  <si>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</si>
  <si>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</si>
  <si>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</si>
  <si>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</si>
  <si>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</si>
  <si>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</si>
  <si>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</si>
  <si>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</si>
  <si>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</si>
  <si>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</si>
  <si>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</si>
  <si>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</si>
  <si>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</si>
  <si>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</si>
  <si>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</si>
  <si>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</si>
  <si>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</si>
  <si>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</si>
  <si>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</si>
  <si>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</si>
  <si>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</si>
  <si>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</si>
  <si>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</si>
  <si>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</si>
  <si>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</si>
  <si>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</si>
  <si>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</si>
  <si>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</si>
  <si>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</si>
  <si>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</si>
  <si>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</si>
  <si>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</si>
  <si>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</si>
  <si>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</si>
  <si>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</si>
  <si>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</si>
  <si>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</si>
  <si>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</si>
  <si>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</si>
  <si>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</si>
  <si>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</si>
  <si>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</si>
  <si>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</si>
  <si>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</si>
  <si>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</si>
  <si>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</si>
  <si>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</si>
  <si>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</si>
  <si>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</si>
  <si>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</si>
  <si>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</si>
  <si>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</si>
  <si>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</si>
  <si>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</si>
  <si>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</si>
  <si>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</si>
  <si>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</si>
  <si>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</si>
  <si>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</si>
  <si>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</si>
  <si>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</si>
  <si>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</si>
  <si>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</si>
  <si>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</si>
  <si>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</si>
  <si>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</si>
  <si>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</si>
  <si>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</si>
  <si>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</si>
  <si>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</si>
  <si>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</si>
  <si>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</si>
  <si>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</si>
  <si>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</si>
  <si>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</si>
  <si>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</si>
  <si>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</si>
  <si>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</si>
  <si>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</si>
  <si>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</si>
  <si>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</si>
  <si>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</si>
  <si>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</si>
  <si>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</si>
  <si>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</si>
  <si>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</si>
  <si>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</si>
  <si>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</si>
  <si>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</si>
  <si>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</si>
  <si>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</si>
  <si>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</si>
  <si>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</si>
  <si>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</si>
  <si>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</si>
  <si>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</si>
  <si>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</si>
  <si>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</si>
  <si>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</si>
  <si>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</si>
  <si>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</si>
  <si>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</si>
  <si>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</si>
  <si>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</si>
  <si>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</si>
  <si>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</si>
  <si>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</si>
  <si>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</si>
  <si>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</si>
  <si>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</si>
  <si>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</si>
  <si>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</si>
  <si>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</si>
  <si>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</si>
  <si>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</si>
  <si>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</si>
  <si>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</si>
  <si>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</si>
  <si>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</si>
  <si>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</si>
  <si>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</si>
  <si>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t xml:space="preserve">菏泽单县华佗国药大药房</t>
  </si>
  <si>
    <t xml:space="preserve">巨野开发区吴堂卫生室</t>
  </si>
  <si>
    <t xml:space="preserve">成武程堤口卫生室</t>
  </si>
  <si>
    <t xml:space="preserve">菏泽泙湖大药房连锁有限公司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</si>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</sst>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B384:L385 C13"/>
    </sheetView>
  </sheetViews>
  <sheetFormatPr defaultRowHeight="14.25"/>
  <cols>
    <col collapsed="false" hidden="false" max="1" min="1" style="0" width="10.8346456692913"/>
    <col collapsed="false" hidden="false" max="2" min="2" style="0" width="60.2086614173228"/>
    <col collapsed="false" hidden="false" max="3" min="3" style="0" width="151.456692913386"/>
    <col collapsed="false" hidden="false" max="4" min="4" style="0" width="68.8543307086614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385"/>
  <sheetViews>
    <sheetView windowProtection="false" showFormulas="false" showGridLines="true" showRowColHeaders="true" showZeros="true" rightToLeft="false" tabSelected="true" showOutlineSymbols="true" defaultGridColor="true" view="normal" topLeftCell="B355" colorId="64" zoomScale="85" zoomScaleNormal="85" zoomScalePageLayoutView="100" workbookViewId="0">
      <selection pane="topLeft" activeCell="B384" activeCellId="0" sqref="B384:L385"/>
    </sheetView>
  </sheetViews>
  <sheetFormatPr defaultRowHeight="14.25"/>
  <cols>
    <col collapsed="false" hidden="false" max="1" min="1" style="0" width="11.7716535433071"/>
    <col collapsed="false" hidden="false" max="2" min="2" style="0" width="33.751968503937"/>
    <col collapsed="false" hidden="false" max="3" min="3" style="0" width="133.228346456693"/>
    <col collapsed="false" hidden="false" max="4" min="4" style="4" width="78.5433070866142"/>
    <col collapsed="false" hidden="false" max="5" min="5" style="0" width="90.2086614173228"/>
    <col collapsed="false" hidden="false" max="7" min="6" style="0" width="26.251968503937"/>
    <col collapsed="false" hidden="false" max="8" min="8" style="0" width="48.3346456692913"/>
    <col collapsed="false" hidden="false" max="9" min="9" style="0" width="69.7913385826772"/>
    <col collapsed="false" hidden="false" max="10" min="10" style="0" width="39.4803149606299"/>
    <col collapsed="false" hidden="false" max="11" min="11" style="5" width="31.8740157480315"/>
    <col collapsed="false" hidden="false" max="12" min="12" style="5" width="70.4173228346457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0.1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4.25" hidden="false" customHeight="false" outlineLevel="0" collapsed="false">
      <c r="D188" s="0"/>
      <c r="K188" s="0"/>
      <c r="L188" s="0"/>
    </row>
    <row r="189" customFormat="false" ht="14.25" hidden="false" customHeight="false" outlineLevel="0" collapsed="false">
      <c r="D189" s="0"/>
      <c r="K189" s="0"/>
      <c r="L189" s="0"/>
    </row>
    <row r="190" customFormat="false" ht="21.1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21.1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21.1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21.1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21.1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21.1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21.1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21.1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21.1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21.1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4.25" hidden="false" customHeight="false" outlineLevel="0" collapsed="false">
      <c r="D212" s="0"/>
      <c r="K212" s="0"/>
      <c r="L212" s="0"/>
    </row>
    <row r="213" customFormat="false" ht="21.1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21.1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4.25" hidden="false" customHeight="false" outlineLevel="0" collapsed="false">
      <c r="D220" s="0"/>
      <c r="K220" s="0"/>
      <c r="L220" s="0"/>
    </row>
    <row r="221" customFormat="false" ht="21.1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21.1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4.25" hidden="false" customHeight="false" outlineLevel="0" collapsed="false">
      <c r="D229" s="0"/>
      <c r="K229" s="0"/>
      <c r="L229" s="0"/>
    </row>
    <row r="230" customFormat="false" ht="21.1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4.25" hidden="false" customHeight="false" outlineLevel="0" collapsed="false">
      <c r="D231" s="0"/>
      <c r="K231" s="0"/>
      <c r="L231" s="0"/>
    </row>
    <row r="232" customFormat="false" ht="21.1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21.1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4.2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21.1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21.1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21.1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4.25" hidden="false" customHeight="false" outlineLevel="0" collapsed="false">
      <c r="D243" s="0"/>
      <c r="K243" s="0"/>
      <c r="L243" s="0"/>
    </row>
    <row r="244" customFormat="false" ht="21.1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21.1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21.1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21.1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21.1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21.1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21.1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21.1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21.1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21.1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4.25" hidden="false" customHeight="false" outlineLevel="0" collapsed="false">
      <c r="D266" s="0"/>
      <c r="K266" s="0"/>
      <c r="L266" s="0"/>
    </row>
    <row r="267" customFormat="false" ht="14.25" hidden="false" customHeight="false" outlineLevel="0" collapsed="false">
      <c r="D267" s="0"/>
      <c r="K267" s="0"/>
      <c r="L267" s="0"/>
    </row>
    <row r="268" customFormat="false" ht="14.25" hidden="false" customHeight="false" outlineLevel="0" collapsed="false">
      <c r="D268" s="0"/>
      <c r="K268" s="0"/>
      <c r="L268" s="0"/>
    </row>
    <row r="269" customFormat="false" ht="21.1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21.1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21.1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21.1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4.25" hidden="false" customHeight="false" outlineLevel="0" collapsed="false">
      <c r="D284" s="0"/>
      <c r="K284" s="0"/>
      <c r="L284" s="0"/>
    </row>
    <row r="285" customFormat="false" ht="21.1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4.25" hidden="false" customHeight="false" outlineLevel="0" collapsed="false">
      <c r="D290" s="0"/>
      <c r="K290" s="0"/>
      <c r="L290" s="0"/>
    </row>
    <row r="291" customFormat="false" ht="14.25" hidden="false" customHeight="false" outlineLevel="0" collapsed="false">
      <c r="D291" s="0"/>
      <c r="K291" s="0"/>
      <c r="L291" s="0"/>
    </row>
    <row r="292" customFormat="false" ht="21.15" hidden="false" customHeight="false" outlineLevel="0" collapsed="false">
      <c r="D292" s="0"/>
      <c r="K292" s="0"/>
      <c r="L292" s="0"/>
    </row>
    <row r="293" customFormat="false" ht="21.15" hidden="false" customHeight="false" outlineLevel="0" collapsed="false">
      <c r="D293" s="0"/>
      <c r="K293" s="0"/>
      <c r="L293" s="0"/>
    </row>
    <row r="294" customFormat="false" ht="21.1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21.1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21.1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21.1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21.1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21.1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21.1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21.1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21.1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4.25" hidden="false" customHeight="false" outlineLevel="0" collapsed="false">
      <c r="D318" s="0"/>
      <c r="K318" s="0"/>
      <c r="L318" s="0"/>
    </row>
    <row r="319" customFormat="false" ht="21.1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4.25" hidden="false" customHeight="false" outlineLevel="0" collapsed="false">
      <c r="D321" s="0"/>
      <c r="K321" s="0"/>
      <c r="L321" s="0"/>
    </row>
    <row r="322" customFormat="false" ht="1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4.25" hidden="false" customHeight="false" outlineLevel="0" collapsed="false">
      <c r="D325" s="0"/>
      <c r="K325" s="0"/>
      <c r="L325" s="0"/>
    </row>
    <row r="326" customFormat="false" ht="14.25" hidden="false" customHeight="false" outlineLevel="0" collapsed="false">
      <c r="D326" s="0"/>
      <c r="K326" s="0"/>
      <c r="L326" s="0"/>
    </row>
    <row r="327" customFormat="false" ht="21.1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4.25" hidden="false" customHeight="false" outlineLevel="0" collapsed="false">
      <c r="D330" s="0"/>
      <c r="K330" s="0"/>
      <c r="L330" s="0"/>
    </row>
    <row r="331" customFormat="false" ht="14.25" hidden="false" customHeight="false" outlineLevel="0" collapsed="false">
      <c r="D331" s="0"/>
      <c r="K331" s="0"/>
      <c r="L331" s="0"/>
    </row>
    <row r="332" customFormat="false" ht="21.1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4" customFormat="false" ht="14.25" hidden="false" customHeight="false" outlineLevel="0" collapsed="false">
      <c r="D334" s="0"/>
      <c r="K334" s="0"/>
      <c r="L334" s="0"/>
    </row>
    <row r="335" customFormat="false" ht="14.25" hidden="false" customHeight="false" outlineLevel="0" collapsed="false">
      <c r="D335" s="0"/>
      <c r="K335" s="0"/>
      <c r="L335" s="0"/>
    </row>
    <row r="336" customFormat="false" ht="21.1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21.1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21.1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21.1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21.1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  <row r="354" customFormat="false" ht="14.25" hidden="false" customHeight="false" outlineLevel="0" collapsed="false">
      <c r="D354" s="0"/>
      <c r="K354" s="0"/>
      <c r="L354" s="0"/>
    </row>
    <row r="355" customFormat="false" ht="14.25" hidden="false" customHeight="false" outlineLevel="0" collapsed="false">
      <c r="D355" s="0"/>
      <c r="K355" s="0"/>
      <c r="L355" s="0"/>
    </row>
    <row r="356" customFormat="false" ht="21.15" hidden="false" customHeight="false" outlineLevel="0" collapsed="false">
      <c r="B356" s="14" t="s">
        <v>160</v>
      </c>
      <c r="C356" s="10" t="s">
        <v>171</v>
      </c>
      <c r="D356" s="9" t="s">
        <v>120</v>
      </c>
      <c r="E356" s="11" t="s">
        <v>121</v>
      </c>
      <c r="F356" s="2" t="n">
        <v>140</v>
      </c>
      <c r="G356" s="32" t="n">
        <v>18</v>
      </c>
      <c r="H356" s="12" t="n">
        <f aca="false">F356*G356</f>
        <v>2520</v>
      </c>
      <c r="I356" s="13" t="s">
        <v>151</v>
      </c>
      <c r="J356" s="2" t="s">
        <v>45</v>
      </c>
      <c r="K356" s="14" t="s">
        <v>46</v>
      </c>
      <c r="L356" s="15" t="n">
        <v>18678537472</v>
      </c>
    </row>
    <row r="357" customFormat="false" ht="21.15" hidden="false" customHeight="false" outlineLevel="0" collapsed="false">
      <c r="B357" s="14" t="s">
        <v>160</v>
      </c>
      <c r="C357" s="10" t="s">
        <v>171</v>
      </c>
      <c r="D357" s="26" t="s">
        <v>118</v>
      </c>
      <c r="E357" s="11" t="s">
        <v>119</v>
      </c>
      <c r="F357" s="2" t="n">
        <v>140</v>
      </c>
      <c r="G357" s="33" t="n">
        <v>7</v>
      </c>
      <c r="H357" s="12" t="n">
        <f aca="false">F357*G357</f>
        <v>980</v>
      </c>
      <c r="I357" s="13" t="s">
        <v>151</v>
      </c>
      <c r="J357" s="2" t="s">
        <v>45</v>
      </c>
      <c r="K357" s="14" t="s">
        <v>46</v>
      </c>
      <c r="L357" s="15" t="n">
        <v>18678537472</v>
      </c>
    </row>
    <row r="358" customFormat="false" ht="21.15" hidden="false" customHeight="false" outlineLevel="0" collapsed="false">
      <c r="B358" s="14" t="s">
        <v>160</v>
      </c>
      <c r="C358" s="10" t="s">
        <v>171</v>
      </c>
      <c r="D358" s="26" t="s">
        <v>118</v>
      </c>
      <c r="E358" s="11" t="s">
        <v>119</v>
      </c>
      <c r="F358" s="2" t="n">
        <v>60</v>
      </c>
      <c r="G358" s="33" t="n">
        <v>9</v>
      </c>
      <c r="H358" s="12" t="n">
        <f aca="false">F358*G358</f>
        <v>540</v>
      </c>
      <c r="I358" s="13" t="s">
        <v>151</v>
      </c>
      <c r="J358" s="2" t="s">
        <v>45</v>
      </c>
      <c r="K358" s="14" t="s">
        <v>46</v>
      </c>
      <c r="L358" s="15" t="n">
        <v>18678537472</v>
      </c>
    </row>
    <row r="359" customFormat="false" ht="21.15" hidden="false" customHeight="false" outlineLevel="0" collapsed="false">
      <c r="B359" s="14" t="s">
        <v>160</v>
      </c>
      <c r="C359" s="10" t="s">
        <v>171</v>
      </c>
      <c r="D359" s="26" t="s">
        <v>85</v>
      </c>
      <c r="E359" s="11" t="s">
        <v>157</v>
      </c>
      <c r="F359" s="15" t="n">
        <v>20</v>
      </c>
      <c r="G359" s="32" t="n">
        <v>13</v>
      </c>
      <c r="H359" s="12" t="n">
        <f aca="false">F359*G359</f>
        <v>260</v>
      </c>
      <c r="I359" s="13" t="s">
        <v>151</v>
      </c>
      <c r="J359" s="2" t="s">
        <v>45</v>
      </c>
      <c r="K359" s="14" t="s">
        <v>46</v>
      </c>
      <c r="L359" s="15" t="n">
        <v>18678537472</v>
      </c>
    </row>
    <row r="360" customFormat="false" ht="21.15" hidden="false" customHeight="false" outlineLevel="0" collapsed="false">
      <c r="B360" s="14" t="s">
        <v>160</v>
      </c>
      <c r="C360" s="10" t="s">
        <v>43</v>
      </c>
      <c r="D360" s="9" t="s">
        <v>83</v>
      </c>
      <c r="E360" s="11" t="s">
        <v>153</v>
      </c>
      <c r="F360" s="2" t="n">
        <v>100</v>
      </c>
      <c r="G360" s="2" t="n">
        <v>7.5</v>
      </c>
      <c r="H360" s="12" t="n">
        <f aca="false">F360*G360</f>
        <v>750</v>
      </c>
      <c r="I360" s="13" t="s">
        <v>44</v>
      </c>
      <c r="J360" s="2" t="s">
        <v>45</v>
      </c>
      <c r="K360" s="14" t="s">
        <v>46</v>
      </c>
      <c r="L360" s="15" t="n">
        <v>18678537472</v>
      </c>
    </row>
    <row r="361" customFormat="false" ht="21.15" hidden="false" customHeight="false" outlineLevel="0" collapsed="false">
      <c r="B361" s="14" t="s">
        <v>160</v>
      </c>
      <c r="C361" s="19" t="s">
        <v>172</v>
      </c>
      <c r="D361" s="9" t="s">
        <v>83</v>
      </c>
      <c r="E361" s="11" t="s">
        <v>84</v>
      </c>
      <c r="F361" s="2" t="n">
        <v>10</v>
      </c>
      <c r="G361" s="28" t="n">
        <v>23</v>
      </c>
      <c r="H361" s="12" t="n">
        <f aca="false">F361*G361</f>
        <v>230</v>
      </c>
      <c r="I361" s="13" t="s">
        <v>44</v>
      </c>
      <c r="J361" s="2" t="s">
        <v>48</v>
      </c>
      <c r="K361" s="14" t="s">
        <v>49</v>
      </c>
      <c r="L361" s="15" t="n">
        <v>17854079333</v>
      </c>
    </row>
    <row r="362" customFormat="false" ht="21.15" hidden="false" customHeight="false" outlineLevel="0" collapsed="false">
      <c r="B362" s="14" t="s">
        <v>160</v>
      </c>
      <c r="C362" s="19" t="s">
        <v>172</v>
      </c>
      <c r="D362" s="9" t="s">
        <v>83</v>
      </c>
      <c r="E362" s="11" t="s">
        <v>153</v>
      </c>
      <c r="F362" s="2" t="n">
        <v>100</v>
      </c>
      <c r="G362" s="2" t="n">
        <v>7.5</v>
      </c>
      <c r="H362" s="12" t="n">
        <f aca="false">F362*G362</f>
        <v>750</v>
      </c>
      <c r="I362" s="13" t="s">
        <v>44</v>
      </c>
      <c r="J362" s="2" t="s">
        <v>48</v>
      </c>
      <c r="K362" s="14" t="s">
        <v>49</v>
      </c>
      <c r="L362" s="15" t="n">
        <v>17854079333</v>
      </c>
    </row>
    <row r="363" customFormat="false" ht="21.15" hidden="false" customHeight="false" outlineLevel="0" collapsed="false">
      <c r="B363" s="14" t="s">
        <v>160</v>
      </c>
      <c r="C363" s="19" t="s">
        <v>173</v>
      </c>
      <c r="D363" s="9" t="s">
        <v>83</v>
      </c>
      <c r="E363" s="11" t="s">
        <v>153</v>
      </c>
      <c r="F363" s="2" t="n">
        <v>100</v>
      </c>
      <c r="G363" s="2" t="n">
        <v>7.5</v>
      </c>
      <c r="H363" s="12" t="n">
        <f aca="false">F363*G363</f>
        <v>750</v>
      </c>
      <c r="I363" s="13" t="s">
        <v>44</v>
      </c>
      <c r="J363" s="2" t="s">
        <v>68</v>
      </c>
      <c r="K363" s="14" t="s">
        <v>69</v>
      </c>
      <c r="L363" s="15" t="n">
        <v>13290196757</v>
      </c>
    </row>
    <row r="364" customFormat="false" ht="14.25" hidden="false" customHeight="false" outlineLevel="0" collapsed="false">
      <c r="D364" s="0"/>
      <c r="K364" s="0"/>
      <c r="L364" s="0"/>
    </row>
    <row r="365" customFormat="false" ht="14.25" hidden="false" customHeight="false" outlineLevel="0" collapsed="false">
      <c r="D365" s="0"/>
      <c r="K365" s="0"/>
      <c r="L365" s="0"/>
    </row>
    <row r="366" customFormat="false" ht="21.15" hidden="false" customHeight="false" outlineLevel="0" collapsed="false">
      <c r="B366" s="14" t="s">
        <v>160</v>
      </c>
      <c r="C366" s="10" t="s">
        <v>51</v>
      </c>
      <c r="D366" s="9" t="s">
        <v>120</v>
      </c>
      <c r="E366" s="11" t="s">
        <v>121</v>
      </c>
      <c r="F366" s="2" t="n">
        <v>40</v>
      </c>
      <c r="G366" s="2" t="n">
        <v>10.5</v>
      </c>
      <c r="H366" s="12" t="n">
        <f aca="false">F366*G366</f>
        <v>420</v>
      </c>
      <c r="I366" s="13" t="s">
        <v>44</v>
      </c>
      <c r="J366" s="2" t="s">
        <v>48</v>
      </c>
      <c r="K366" s="14" t="s">
        <v>49</v>
      </c>
      <c r="L366" s="15" t="n">
        <v>17854079333</v>
      </c>
    </row>
    <row r="367" customFormat="false" ht="21.15" hidden="false" customHeight="false" outlineLevel="0" collapsed="false">
      <c r="B367" s="14" t="s">
        <v>160</v>
      </c>
      <c r="C367" s="10" t="s">
        <v>51</v>
      </c>
      <c r="D367" s="9" t="s">
        <v>60</v>
      </c>
      <c r="E367" s="11" t="s">
        <v>61</v>
      </c>
      <c r="F367" s="2" t="n">
        <v>40</v>
      </c>
      <c r="G367" s="28" t="n">
        <v>1.8</v>
      </c>
      <c r="H367" s="12" t="n">
        <f aca="false">F367*G367</f>
        <v>72</v>
      </c>
      <c r="I367" s="13" t="s">
        <v>44</v>
      </c>
      <c r="J367" s="2" t="s">
        <v>48</v>
      </c>
      <c r="K367" s="14" t="s">
        <v>49</v>
      </c>
      <c r="L367" s="15" t="n">
        <v>17854079333</v>
      </c>
    </row>
    <row r="368" customFormat="false" ht="14.25" hidden="false" customHeight="false" outlineLevel="0" collapsed="false">
      <c r="D368" s="0"/>
      <c r="K368" s="0"/>
      <c r="L368" s="0"/>
    </row>
    <row r="369" customFormat="false" ht="14.25" hidden="false" customHeight="false" outlineLevel="0" collapsed="false">
      <c r="D369" s="0"/>
      <c r="K369" s="0"/>
      <c r="L369" s="0"/>
    </row>
    <row r="370" customFormat="false" ht="21.15" hidden="false" customHeight="false" outlineLevel="0" collapsed="false">
      <c r="B370" s="14" t="s">
        <v>160</v>
      </c>
      <c r="C370" s="19" t="s">
        <v>172</v>
      </c>
      <c r="D370" s="9" t="s">
        <v>83</v>
      </c>
      <c r="E370" s="11" t="s">
        <v>84</v>
      </c>
      <c r="F370" s="2" t="n">
        <v>4</v>
      </c>
      <c r="G370" s="28" t="n">
        <v>23</v>
      </c>
      <c r="H370" s="12" t="n">
        <f aca="false">F370*G370</f>
        <v>92</v>
      </c>
      <c r="I370" s="13" t="s">
        <v>44</v>
      </c>
      <c r="J370" s="2" t="s">
        <v>48</v>
      </c>
      <c r="K370" s="14" t="s">
        <v>49</v>
      </c>
      <c r="L370" s="15" t="n">
        <v>17854079333</v>
      </c>
    </row>
    <row r="371" customFormat="false" ht="21.15" hidden="false" customHeight="false" outlineLevel="0" collapsed="false">
      <c r="B371" s="14" t="s">
        <v>160</v>
      </c>
      <c r="C371" s="19" t="s">
        <v>172</v>
      </c>
      <c r="D371" s="9" t="s">
        <v>60</v>
      </c>
      <c r="E371" s="11" t="s">
        <v>61</v>
      </c>
      <c r="F371" s="2" t="n">
        <v>200</v>
      </c>
      <c r="G371" s="28" t="n">
        <v>1.8</v>
      </c>
      <c r="H371" s="12" t="n">
        <f aca="false">F371*G371</f>
        <v>360</v>
      </c>
      <c r="I371" s="13" t="s">
        <v>44</v>
      </c>
      <c r="J371" s="2" t="s">
        <v>48</v>
      </c>
      <c r="K371" s="14" t="s">
        <v>49</v>
      </c>
      <c r="L371" s="15" t="n">
        <v>17854079333</v>
      </c>
    </row>
    <row r="372" customFormat="false" ht="14.25" hidden="false" customHeight="false" outlineLevel="0" collapsed="false">
      <c r="D372" s="0"/>
      <c r="K372" s="0"/>
      <c r="L372" s="0"/>
    </row>
    <row r="373" customFormat="false" ht="14.25" hidden="false" customHeight="false" outlineLevel="0" collapsed="false">
      <c r="D373" s="0"/>
      <c r="K373" s="0"/>
      <c r="L373" s="0"/>
    </row>
    <row r="374" customFormat="false" ht="21.15" hidden="false" customHeight="false" outlineLevel="0" collapsed="false">
      <c r="B374" s="14" t="s">
        <v>160</v>
      </c>
      <c r="C374" s="19" t="s">
        <v>172</v>
      </c>
      <c r="D374" s="9" t="s">
        <v>60</v>
      </c>
      <c r="E374" s="11" t="s">
        <v>61</v>
      </c>
      <c r="F374" s="2" t="n">
        <v>200</v>
      </c>
      <c r="G374" s="28" t="n">
        <v>1.8</v>
      </c>
      <c r="H374" s="12" t="n">
        <f aca="false">F374*G374</f>
        <v>360</v>
      </c>
      <c r="I374" s="13" t="s">
        <v>44</v>
      </c>
      <c r="J374" s="2" t="s">
        <v>48</v>
      </c>
      <c r="K374" s="14" t="s">
        <v>49</v>
      </c>
      <c r="L374" s="15" t="n">
        <v>17854079333</v>
      </c>
    </row>
    <row r="375" customFormat="false" ht="21.15" hidden="false" customHeight="false" outlineLevel="0" collapsed="false">
      <c r="B375" s="14" t="s">
        <v>160</v>
      </c>
      <c r="C375" s="10" t="s">
        <v>168</v>
      </c>
      <c r="D375" s="9" t="s">
        <v>120</v>
      </c>
      <c r="E375" s="11" t="s">
        <v>121</v>
      </c>
      <c r="F375" s="2" t="n">
        <v>40</v>
      </c>
      <c r="G375" s="2" t="n">
        <v>10.5</v>
      </c>
      <c r="H375" s="12" t="n">
        <f aca="false">F375*G375</f>
        <v>420</v>
      </c>
      <c r="I375" s="13" t="s">
        <v>44</v>
      </c>
      <c r="J375" s="2" t="s">
        <v>48</v>
      </c>
      <c r="K375" s="14" t="s">
        <v>49</v>
      </c>
      <c r="L375" s="15" t="n">
        <v>17854079333</v>
      </c>
    </row>
    <row r="376" customFormat="false" ht="21.15" hidden="false" customHeight="false" outlineLevel="0" collapsed="false">
      <c r="B376" s="14" t="s">
        <v>160</v>
      </c>
      <c r="C376" s="10" t="s">
        <v>168</v>
      </c>
      <c r="D376" s="9" t="s">
        <v>60</v>
      </c>
      <c r="E376" s="11" t="s">
        <v>61</v>
      </c>
      <c r="F376" s="2" t="n">
        <v>240</v>
      </c>
      <c r="G376" s="28" t="n">
        <v>1.8</v>
      </c>
      <c r="H376" s="12" t="n">
        <f aca="false">F376*G376</f>
        <v>432</v>
      </c>
      <c r="I376" s="13" t="s">
        <v>44</v>
      </c>
      <c r="J376" s="2" t="s">
        <v>48</v>
      </c>
      <c r="K376" s="14" t="s">
        <v>49</v>
      </c>
      <c r="L376" s="15" t="n">
        <v>17854079333</v>
      </c>
    </row>
    <row r="377" customFormat="false" ht="21.15" hidden="false" customHeight="false" outlineLevel="0" collapsed="false">
      <c r="B377" s="14" t="s">
        <v>160</v>
      </c>
      <c r="C377" s="19" t="s">
        <v>161</v>
      </c>
      <c r="D377" s="9" t="s">
        <v>120</v>
      </c>
      <c r="E377" s="11" t="s">
        <v>121</v>
      </c>
      <c r="F377" s="2" t="n">
        <v>60</v>
      </c>
      <c r="G377" s="2" t="n">
        <v>10.5</v>
      </c>
      <c r="H377" s="12" t="n">
        <f aca="false">F377*G377</f>
        <v>630</v>
      </c>
      <c r="I377" s="13" t="s">
        <v>44</v>
      </c>
      <c r="J377" s="2" t="s">
        <v>48</v>
      </c>
      <c r="K377" s="14" t="s">
        <v>49</v>
      </c>
      <c r="L377" s="15" t="n">
        <v>17854079333</v>
      </c>
    </row>
    <row r="378" customFormat="false" ht="21.15" hidden="false" customHeight="false" outlineLevel="0" collapsed="false">
      <c r="B378" s="14" t="s">
        <v>160</v>
      </c>
      <c r="C378" s="19" t="s">
        <v>161</v>
      </c>
      <c r="D378" s="9" t="s">
        <v>60</v>
      </c>
      <c r="E378" s="11" t="s">
        <v>61</v>
      </c>
      <c r="F378" s="2" t="n">
        <v>30</v>
      </c>
      <c r="G378" s="28" t="n">
        <v>1.8</v>
      </c>
      <c r="H378" s="12" t="n">
        <f aca="false">F378*G378</f>
        <v>54</v>
      </c>
      <c r="I378" s="13" t="s">
        <v>44</v>
      </c>
      <c r="J378" s="2" t="s">
        <v>48</v>
      </c>
      <c r="K378" s="14" t="s">
        <v>49</v>
      </c>
      <c r="L378" s="15" t="n">
        <v>17854079333</v>
      </c>
    </row>
    <row r="379" customFormat="false" ht="21.15" hidden="false" customHeight="false" outlineLevel="0" collapsed="false">
      <c r="B379" s="14" t="s">
        <v>160</v>
      </c>
      <c r="C379" s="19" t="s">
        <v>161</v>
      </c>
      <c r="D379" s="26" t="s">
        <v>118</v>
      </c>
      <c r="E379" s="11" t="s">
        <v>119</v>
      </c>
      <c r="F379" s="2" t="n">
        <v>30</v>
      </c>
      <c r="G379" s="2" t="n">
        <v>2.6</v>
      </c>
      <c r="H379" s="12" t="n">
        <f aca="false">F379*G379</f>
        <v>78</v>
      </c>
      <c r="I379" s="13" t="s">
        <v>44</v>
      </c>
      <c r="J379" s="2" t="s">
        <v>48</v>
      </c>
      <c r="K379" s="14" t="s">
        <v>49</v>
      </c>
      <c r="L379" s="15" t="n">
        <v>17854079333</v>
      </c>
    </row>
    <row r="380" customFormat="false" ht="21.15" hidden="false" customHeight="false" outlineLevel="0" collapsed="false">
      <c r="B380" s="14" t="s">
        <v>160</v>
      </c>
      <c r="C380" s="19" t="s">
        <v>156</v>
      </c>
      <c r="D380" s="26" t="s">
        <v>118</v>
      </c>
      <c r="E380" s="11" t="s">
        <v>119</v>
      </c>
      <c r="F380" s="2" t="n">
        <v>50</v>
      </c>
      <c r="G380" s="2" t="n">
        <v>2.6</v>
      </c>
      <c r="H380" s="12" t="n">
        <f aca="false">F380*G380</f>
        <v>130</v>
      </c>
      <c r="I380" s="13" t="s">
        <v>44</v>
      </c>
      <c r="J380" s="2" t="s">
        <v>48</v>
      </c>
      <c r="K380" s="14" t="s">
        <v>49</v>
      </c>
      <c r="L380" s="15" t="n">
        <v>17854079333</v>
      </c>
    </row>
    <row r="381" customFormat="false" ht="21.15" hidden="false" customHeight="false" outlineLevel="0" collapsed="false">
      <c r="B381" s="14" t="s">
        <v>160</v>
      </c>
      <c r="C381" s="19" t="s">
        <v>156</v>
      </c>
      <c r="D381" s="9" t="s">
        <v>155</v>
      </c>
      <c r="E381" s="11" t="s">
        <v>111</v>
      </c>
      <c r="F381" s="2" t="n">
        <v>40</v>
      </c>
      <c r="G381" s="2" t="n">
        <v>5.9</v>
      </c>
      <c r="H381" s="12" t="n">
        <f aca="false">F381*G381</f>
        <v>236</v>
      </c>
      <c r="I381" s="13" t="s">
        <v>44</v>
      </c>
      <c r="J381" s="2" t="s">
        <v>48</v>
      </c>
      <c r="K381" s="14" t="s">
        <v>49</v>
      </c>
      <c r="L381" s="15" t="n">
        <v>17854079333</v>
      </c>
    </row>
    <row r="384" customFormat="false" ht="21.15" hidden="false" customHeight="false" outlineLevel="0" collapsed="false">
      <c r="B384" s="14" t="s">
        <v>160</v>
      </c>
      <c r="C384" s="19" t="s">
        <v>174</v>
      </c>
      <c r="D384" s="26" t="s">
        <v>85</v>
      </c>
      <c r="E384" s="11" t="s">
        <v>157</v>
      </c>
      <c r="F384" s="15" t="n">
        <v>120</v>
      </c>
      <c r="G384" s="32" t="n">
        <v>14</v>
      </c>
      <c r="H384" s="12" t="n">
        <f aca="false">F384*G384</f>
        <v>1680</v>
      </c>
      <c r="I384" s="13" t="s">
        <v>151</v>
      </c>
      <c r="J384" s="2" t="s">
        <v>48</v>
      </c>
      <c r="K384" s="14" t="s">
        <v>49</v>
      </c>
      <c r="L384" s="15" t="n">
        <v>17854079333</v>
      </c>
    </row>
    <row r="385" customFormat="false" ht="21.15" hidden="false" customHeight="false" outlineLevel="0" collapsed="false">
      <c r="B385" s="14" t="s">
        <v>160</v>
      </c>
      <c r="C385" s="19" t="s">
        <v>174</v>
      </c>
      <c r="D385" s="9" t="s">
        <v>60</v>
      </c>
      <c r="E385" s="11" t="s">
        <v>61</v>
      </c>
      <c r="F385" s="2" t="n">
        <v>120</v>
      </c>
      <c r="G385" s="33" t="n">
        <v>4</v>
      </c>
      <c r="H385" s="12" t="n">
        <f aca="false">F385*G385</f>
        <v>480</v>
      </c>
      <c r="I385" s="13" t="s">
        <v>151</v>
      </c>
      <c r="J385" s="2" t="s">
        <v>48</v>
      </c>
      <c r="K385" s="14" t="s">
        <v>49</v>
      </c>
      <c r="L385" s="15" t="n">
        <v>17854079333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B384:L385 E9"/>
    </sheetView>
  </sheetViews>
  <sheetFormatPr defaultRowHeight="14.25"/>
  <cols>
    <col collapsed="false" hidden="false" max="1" min="1" style="0" width="28.5433070866142"/>
    <col collapsed="false" hidden="false" max="2" min="2" style="0" width="43.5433070866142"/>
    <col collapsed="false" hidden="false" max="3" min="3" style="0" width="105.208661417323"/>
    <col collapsed="false" hidden="false" max="4" min="4" style="0" width="63.751968503937"/>
    <col collapsed="false" hidden="false" max="5" min="5" style="0" width="51.6653543307087"/>
    <col collapsed="false" hidden="false" max="7" min="6" style="0" width="26.251968503937"/>
    <col collapsed="false" hidden="false" max="8" min="8" style="0" width="48.3346456692913"/>
    <col collapsed="false" hidden="false" max="9" min="9" style="0" width="48.4370078740158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175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176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4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1" sqref="B384:L385 B16"/>
    </sheetView>
  </sheetViews>
  <sheetFormatPr defaultRowHeight="14.25"/>
  <cols>
    <col collapsed="false" hidden="false" max="1" min="1" style="0" width="28.5433070866142"/>
    <col collapsed="false" hidden="false" max="2" min="2" style="0" width="88.5433070866142"/>
    <col collapsed="false" hidden="false" max="3" min="3" style="0" width="89.2716535433071"/>
    <col collapsed="false" hidden="false" max="4" min="4" style="0" width="48.4370078740158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177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178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179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180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181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182</v>
      </c>
      <c r="C17" s="20" t="s">
        <v>183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184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185</v>
      </c>
      <c r="C22" s="11" t="s">
        <v>186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187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187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188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189</v>
      </c>
      <c r="D31" s="17"/>
    </row>
    <row r="32" customFormat="false" ht="18" hidden="false" customHeight="true" outlineLevel="0" collapsed="false">
      <c r="A32" s="2" t="n">
        <v>30</v>
      </c>
      <c r="B32" s="9" t="s">
        <v>190</v>
      </c>
      <c r="C32" s="11" t="s">
        <v>189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191</v>
      </c>
      <c r="D34" s="17"/>
    </row>
    <row r="35" customFormat="false" ht="18" hidden="false" customHeight="true" outlineLevel="0" collapsed="false">
      <c r="A35" s="2" t="n">
        <v>33</v>
      </c>
      <c r="B35" s="9" t="s">
        <v>192</v>
      </c>
      <c r="C35" s="11" t="s">
        <v>193</v>
      </c>
      <c r="D35" s="17"/>
    </row>
    <row r="36" customFormat="false" ht="18" hidden="false" customHeight="true" outlineLevel="0" collapsed="false">
      <c r="A36" s="2" t="n">
        <v>34</v>
      </c>
      <c r="B36" s="19" t="s">
        <v>194</v>
      </c>
      <c r="C36" s="11" t="s">
        <v>188</v>
      </c>
      <c r="D36" s="17"/>
    </row>
    <row r="37" customFormat="false" ht="18" hidden="false" customHeight="true" outlineLevel="0" collapsed="false">
      <c r="A37" s="2" t="n">
        <v>35</v>
      </c>
      <c r="B37" s="19" t="s">
        <v>195</v>
      </c>
      <c r="C37" s="11" t="s">
        <v>196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2018-05-09T09:53:30Z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