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5"/>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C13" i="5" l="1"/>
  <c r="B15" i="9" l="1"/>
  <c r="B14" i="9"/>
  <c r="B15" i="2"/>
  <c r="B10" i="8"/>
  <c r="B4" i="2"/>
  <c r="B5" i="10"/>
  <c r="B4" i="10"/>
  <c r="B2" i="10"/>
  <c r="B15" i="10"/>
  <c r="D13" i="5" s="1"/>
  <c r="B6" i="10"/>
  <c r="B7" i="10"/>
  <c r="B8" i="10"/>
  <c r="B9" i="10"/>
  <c r="B10" i="10"/>
  <c r="B11" i="10"/>
  <c r="C9" i="5" s="1"/>
  <c r="D9" i="5" s="1"/>
  <c r="B12" i="10"/>
  <c r="B13" i="10"/>
  <c r="B14" i="10"/>
  <c r="C12" i="5" l="1"/>
  <c r="D12" i="5" s="1"/>
  <c r="B6" i="9"/>
  <c r="C4" i="5" s="1"/>
  <c r="D4" i="5" s="1"/>
  <c r="B6" i="2"/>
  <c r="B12" i="2" l="1"/>
  <c r="B12" i="5" l="1"/>
  <c r="B13" i="8"/>
  <c r="B15" i="8"/>
  <c r="B13" i="5" s="1"/>
  <c r="B6" i="8"/>
  <c r="B4" i="5" s="1"/>
  <c r="B7" i="8"/>
  <c r="B5" i="5" s="1"/>
  <c r="B8" i="8"/>
  <c r="B6" i="5" s="1"/>
  <c r="B9" i="8"/>
  <c r="B7" i="5" s="1"/>
  <c r="B11" i="8"/>
  <c r="B12" i="8"/>
  <c r="B14" i="8"/>
  <c r="B4" i="8"/>
  <c r="B2" i="5" s="1"/>
  <c r="B5" i="8"/>
  <c r="B10" i="2" l="1"/>
  <c r="B8" i="5" l="1"/>
  <c r="B13" i="9" l="1"/>
  <c r="C11" i="5" s="1"/>
  <c r="D11" i="5" s="1"/>
  <c r="B12" i="9"/>
  <c r="C10" i="5" s="1"/>
  <c r="D10" i="5" s="1"/>
  <c r="B10" i="9"/>
  <c r="C8" i="5" s="1"/>
  <c r="D8" i="5" s="1"/>
  <c r="B9" i="9"/>
  <c r="C7" i="5" s="1"/>
  <c r="D7" i="5" s="1"/>
  <c r="B8" i="9"/>
  <c r="C6" i="5" s="1"/>
  <c r="D6" i="5" s="1"/>
  <c r="B7" i="9"/>
  <c r="C5" i="5" s="1"/>
  <c r="D5" i="5" s="1"/>
  <c r="B5" i="9"/>
  <c r="C3" i="5" s="1"/>
  <c r="D3" i="5" s="1"/>
  <c r="B4" i="9"/>
  <c r="C2" i="5" s="1"/>
  <c r="D2" i="5" s="1"/>
  <c r="B3" i="8" l="1"/>
  <c r="B7" i="2" l="1"/>
  <c r="B3" i="2" l="1"/>
  <c r="B14" i="2"/>
  <c r="B10" i="5"/>
  <c r="B11" i="2"/>
  <c r="B9" i="5" s="1"/>
  <c r="B9" i="2"/>
  <c r="B5" i="2"/>
  <c r="B3" i="5" s="1"/>
  <c r="B13" i="2"/>
  <c r="B11" i="5" s="1"/>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Sigue explorando y profundizando.</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 ref="Z15" authorId="0" shapeId="0">
      <text>
        <r>
          <rPr>
            <sz val="11"/>
            <rFont val="Calibri"/>
            <family val="2"/>
          </rPr>
          <t>Excelente aproximación. Has captado los conceptos principales. Sigue explorando y profundizando.</t>
        </r>
      </text>
    </comment>
    <comment ref="AA15" authorId="0" shapeId="0">
      <text>
        <r>
          <rPr>
            <sz val="11"/>
            <rFont val="Calibri"/>
            <family val="2"/>
          </rPr>
          <t>Excelente aproximación. Has captado los conceptos principales. Sigue explorando y profundizando.</t>
        </r>
      </text>
    </comment>
    <comment ref="AB15" authorId="0" shapeId="0">
      <text>
        <r>
          <rPr>
            <sz val="11"/>
            <rFont val="Calibri"/>
            <family val="2"/>
          </rPr>
          <t>Excelente aproximación. Has captado los conceptos principales. Sigue explorando y profundizando.</t>
        </r>
      </text>
    </comment>
    <comment ref="AC15" authorId="0" shapeId="0">
      <text>
        <r>
          <rPr>
            <sz val="11"/>
            <rFont val="Calibri"/>
            <family val="2"/>
          </rPr>
          <t>Excelente aproximación. Has captado los conceptos principales. Sigue explorando y profundizando.</t>
        </r>
      </text>
    </comment>
    <comment ref="AD15" authorId="0" shapeId="0">
      <text>
        <r>
          <rPr>
            <sz val="11"/>
            <rFont val="Calibri"/>
            <family val="2"/>
          </rPr>
          <t>Excelente aproximación. Has captado los conceptos principales. Sigue explorando y profundizando.</t>
        </r>
      </text>
    </comment>
    <comment ref="AE15" authorId="0" shapeId="0">
      <text>
        <r>
          <rPr>
            <sz val="11"/>
            <rFont val="Calibri"/>
            <family val="2"/>
          </rPr>
          <t>Excelente aproximación. Has captado los conceptos principales. Sigue explorando y profundizando.</t>
        </r>
      </text>
    </comment>
    <comment ref="AF15" authorId="0" shapeId="0">
      <text>
        <r>
          <rPr>
            <sz val="11"/>
            <rFont val="Calibri"/>
            <family val="2"/>
          </rPr>
          <t>Excelente aproximación. Has captado los conceptos principales. Sigue explorando y profundizando.</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de otros programas de control de versiones como Mercurial y SVN (Subversion). Sigue explorando y profundizando en el tema para mejorar tu comprensión.</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general. Asegúrate de profundizar en detalles específicos y considerar ejemplos prácticos para aplicar los encabezados HTTP de manera efectiva.</t>
        </r>
      </text>
    </comment>
    <comment ref="D13" authorId="0" shapeId="0">
      <text>
        <r>
          <rPr>
            <sz val="11"/>
            <rFont val="Calibri"/>
            <family val="2"/>
          </rPr>
          <t>Buena comprensión del concepto. Aunque tu respuesta no es perfecta, demuestra un buen intento de aplicación de conceptos. Sigue trabajando en la profundización y exploración de los encabezados HTTP.</t>
        </r>
      </text>
    </comment>
    <comment ref="E13" authorId="0" shapeId="0">
      <text>
        <r>
          <rPr>
            <sz val="11"/>
            <rFont val="Calibri"/>
            <family val="2"/>
          </rPr>
          <t>Excelente aproximación. Has captado los conceptos principales. Sigue explorando y profundizando. Tu respuesta incluyó la información de credenciales del usuario y otros datos, lo cual es correcto. Sin embargo, podrías haber mencionado específicamente qué encabezados HTTP se utilizan en este proceso, como 'Authorization' o 'Content-Type'. Continúa practicando y no dudes en preguntar si tienes dudas.</t>
        </r>
      </text>
    </comment>
    <comment ref="F13" authorId="0" shapeId="0">
      <text>
        <r>
          <rPr>
            <sz val="11"/>
            <rFont val="Calibri"/>
            <family val="2"/>
          </rPr>
          <t>Buena comprensión de los conceptos básicos. Aunque has identificado correctamente que los response headers son parte de las respuestas del servidor, podrías profundizar más en su importancia y variedad. Sigue explorando y aplicando estos conceptos.</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pero falta profundidad en la explicación. Recuerda mencionar la importancia de la pestaña Network para desarrolladores y profesionales que trabajan con aplicaciones web.</t>
        </r>
      </text>
    </comment>
    <comment ref="I13" authorId="0" shapeId="0">
      <text>
        <r>
          <rPr>
            <sz val="11"/>
            <rFont val="Calibri"/>
            <family val="2"/>
          </rPr>
          <t>Buen intento de aplicar conceptos. Aunque has identificado algunos aspectos importantes, es necesario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los encabezados HTTP para proteger la información, incluyendo Request Headers y Response Headers. Sigue explorando y profundizando en el uso de estos encabezados para mejorar la seguridad y el rendimiento de tus sitios web.</t>
        </r>
      </text>
    </comment>
    <comment ref="K13" authorId="0" shapeId="0">
      <text>
        <r>
          <rPr>
            <sz val="11"/>
            <rFont val="Calibri"/>
            <family val="2"/>
          </rPr>
          <t>Buena comprensión de los conceptos básicos. Sin embargo, necesitas profundizar en la explicación técnica y proporcionar ejemplos concretos para reforzar tu conocimiento.</t>
        </r>
      </text>
    </comment>
    <comment ref="L13" authorId="0" shapeId="0">
      <text>
        <r>
          <rPr>
            <sz val="11"/>
            <rFont val="Calibri"/>
            <family val="2"/>
          </rPr>
          <t>Excelente aproximación. Has captado los conceptos principales de encabezados HTTP y su importancia en la seguridad y el rendimiento web. Sigue explorando y profundizando en este tema para mejorar tu comprensión.</t>
        </r>
      </text>
    </comment>
    <comment ref="M13" authorId="0" shapeId="0">
      <text>
        <r>
          <rPr>
            <sz val="11"/>
            <rFont val="Calibri"/>
            <family val="2"/>
          </rPr>
          <t>Buena comprensión de algunos conceptos, pero falta profundidad en la aplicación de encabezados HTTP para autenticación. Sigue investigando y explorando para mejorar.</t>
        </r>
      </text>
    </comment>
    <comment ref="N13" authorId="0" shapeId="0">
      <text>
        <r>
          <rPr>
            <sz val="11"/>
            <rFont val="Calibri"/>
            <family val="2"/>
          </rPr>
          <t>Buen intento de aplicar conceptos. Aunque has captado la idea general, falta profundidad en tu explicación. Recuerda explorar y profundizar en los detalles para obtener una comprensión más completa.</t>
        </r>
      </text>
    </comment>
    <comment ref="O13" authorId="0" shapeId="0">
      <text>
        <r>
          <rPr>
            <sz val="11"/>
            <rFont val="Calibri"/>
            <family val="2"/>
          </rPr>
          <t>Buena comprensión de los conceptos básicos. Sin embargo, necesitas profundizar en la explicación y proporcionar más detalles sobre cómo funcionan las cabeceras de seguridad. Sigue adelante con tu aprendizaje.</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Buen intento de comprender el concepto. Has identificado la vulnerabilidad XSS y su relación con los encabezados HTTP, pero podría profundizar más en cómo CSP ayuda a prevenir este tipo de ataques.</t>
        </r>
      </text>
    </comment>
    <comment ref="R13"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S13" authorId="0" shapeId="0">
      <text>
        <r>
          <rPr>
            <sz val="11"/>
            <rFont val="Calibri"/>
            <family val="2"/>
          </rPr>
          <t>Excelente aproximación. Has captado los conceptos principales sobre cómo se identificaban los encabezados HTTP antes del 2012. La mención de la convención 'X-' al principio es correcta, aunque no mencionaste explícitamente que esta convención ya no se utiliza desde julio de 2012. Sigue explorando y profundizando en el tema para mejorar tu comprensión.</t>
        </r>
      </text>
    </comment>
    <comment ref="T13" authorId="0" shapeId="0">
      <text>
        <r>
          <rPr>
            <sz val="11"/>
            <rFont val="Calibri"/>
            <family val="2"/>
          </rPr>
          <t>Tu respuesta es buena, pero falta profundidad en el concepto de SEO. Recuerda que es una técnica para optimizar un sitio web para mejorar su posición en los resultados de los motores de búsqueda.</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Excelente aproximación. Has captado los conceptos principales de que 'http' en las siglas de Encabezados HTTP significa Hypertext Transfer Protocol. Sigue explorando y profundizando sobre este tema.</t>
        </r>
      </text>
    </comment>
    <comment ref="W13" authorId="0" shapeId="0">
      <text>
        <r>
          <rPr>
            <sz val="11"/>
            <rFont val="Calibri"/>
            <family val="2"/>
          </rPr>
          <t>Excelente intento de comprensión. Has identificado algunos conceptos importantes, pero es importante profundizar en la documentación oficial de Mozilla y explorar más a fondo los diferentes tipos de encabezados HTTP. Sigue adelante con tu aprendizaje.</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Buena comprensión de los conceptos generales. Sin embargo, necesitas profundizar en cómo las herramientas de desarrollo del navegador permiten analizar y manipular los encabezados HTTP. Recuerda que la seguridad y el rendimiento web dependen de una buena comprensión de estos metadatos.</t>
        </r>
      </text>
    </comment>
    <comment ref="Z13" authorId="0" shapeId="0">
      <text>
        <r>
          <rPr>
            <sz val="11"/>
            <rFont val="Calibri"/>
            <family val="2"/>
          </rPr>
          <t>Buena comprensión de los conceptos básicos. Aunque hay algunas precisiones que mejorar. Recuerda explorar y profundizar en la documentación oficial para obtener una visión más completa.</t>
        </r>
      </text>
    </comment>
    <comment ref="AA13" authorId="0" shapeId="0">
      <text>
        <r>
          <rPr>
            <sz val="11"/>
            <rFont val="Calibri"/>
            <family val="2"/>
          </rPr>
          <t>Bien hecho. Has demostrado una buena comprensión de los encabezados HTTP y su importancia en el SEO. Sin embargo, es importante recordar que la optimización del SEO es un proceso más amplio que solo se logra con los encabezados HTTP adecuadamente configurados. Sigue investigando y aplicando estos conceptos para mejorar tus habilidades.</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 ref="C15" authorId="0" shapeId="0">
      <text>
        <r>
          <rPr>
            <sz val="11"/>
            <rFont val="Calibri"/>
            <family val="2"/>
          </rPr>
          <t>Excelente aproximación. Has captado los conceptos principales de los encabezados HTTP y su importancia en la comunicación entre cliente y servidor. Sigue explorando y profundizando en el tema para mejorar tu comprensión.</t>
        </r>
      </text>
    </comment>
    <comment ref="D15"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15" authorId="0" shapeId="0">
      <text>
        <r>
          <rPr>
            <sz val="11"/>
            <rFont val="Calibri"/>
            <family val="2"/>
          </rPr>
          <t>Excelente aproximación. Has captado los conceptos principales de los encabezados HTTP y su importancia en el proceso de registro o inicio de sesión. Sigue explorando y profundizando en la documentación oficial de Mozilla para obtener una comprensión más completa.</t>
        </r>
      </text>
    </comment>
    <comment ref="F15" authorId="0" shapeId="0">
      <text>
        <r>
          <rPr>
            <sz val="11"/>
            <rFont val="Calibri"/>
            <family val="2"/>
          </rPr>
          <t>Excelente aproximación. Has captado los conceptos principales de los response headers y su importancia en la comunicación entre cliente y servidor. Sigue explorando y profundizando en el tema para mejorar tu comprensión.</t>
        </r>
      </text>
    </comment>
    <comment ref="G15" authorId="0" shapeId="0">
      <text>
        <r>
          <rPr>
            <sz val="11"/>
            <rFont val="Calibri"/>
            <family val="2"/>
          </rPr>
          <t>Excelente aproximación. Has captado los conceptos principales de los response headers y su importancia en el procesamiento de la respuesta del servidor. Sigue explorando y profundizando en este tema para mejorar tu comprensión.</t>
        </r>
      </text>
    </comment>
    <comment ref="H15" authorId="0" shapeId="0">
      <text>
        <r>
          <rPr>
            <sz val="11"/>
            <rFont val="Calibri"/>
            <family val="2"/>
          </rPr>
          <t>Excelente aproximación. Has captado los conceptos principales de las pestañas Network en las herramientas para desarrolladores. Recuerda que la pestaña Network muestra el tráfico de red entre el navegador y el servidor, incluyendo las solicitudes y respuestas HTTP con sus respectivos encabezados. Sigue explorando y profundizando en este tema.</t>
        </r>
      </text>
    </comment>
    <comment ref="I15" authorId="0" shapeId="0">
      <text>
        <r>
          <rPr>
            <sz val="11"/>
            <rFont val="Calibri"/>
            <family val="2"/>
          </rPr>
          <t>Excelente aproximación. Has captado los conceptos principales de seguridad y protección de información intercambiada entre cliente y servidor. Sigue explorando y profundizando en la documentación oficial de Mozilla para obtener una comprensión más completa.</t>
        </r>
      </text>
    </comment>
    <comment ref="J15" authorId="0" shapeId="0">
      <text>
        <r>
          <rPr>
            <sz val="11"/>
            <rFont val="Calibri"/>
            <family val="2"/>
          </rPr>
          <t>Excelente aproximación. Has captado los conceptos principales de encabezados HTTP para proteger la información. Recuerda explorar y profundizar en cada tipo de encabezado, como autenticación, almacenamiento en caché, cookies y más. Tu conocimiento es sólido y con un poco más de práctica, podrás aplicarlo de manera efectiva.</t>
        </r>
      </text>
    </comment>
    <comment ref="K15" authorId="0" shapeId="0">
      <text>
        <r>
          <rPr>
            <sz val="11"/>
            <rFont val="Calibri"/>
            <family val="2"/>
          </rPr>
          <t>Excelente aproximación. Has captado los conceptos principales de la encriptación y su relación con los encabezados HTTP en la seguridad web. La importancia de HTTPS y cómo gestionan la comunicación encriptada es un aspecto clave. Sigue explorando y profundizando en este tema para consolidar tu comprensión.</t>
        </r>
      </text>
    </comment>
    <comment ref="L15" authorId="0" shapeId="0">
      <text>
        <r>
          <rPr>
            <sz val="11"/>
            <rFont val="Calibri"/>
            <family val="2"/>
          </rPr>
          <t>Excelente aproximación. Has captado los conceptos principales de Mozilla Developer Network (MDN) y su importancia en la documentación sobre encabezados HTTP. Sigue explorando y profundizando en este tema.</t>
        </r>
      </text>
    </comment>
    <comment ref="M15" authorId="0" shapeId="0">
      <text>
        <r>
          <rPr>
            <sz val="11"/>
            <rFont val="Calibri"/>
            <family val="2"/>
          </rPr>
          <t>Excelente aproximación. Has captado los conceptos principales de autenticación en HTTP. Recuerda explorar y profundizar en la documentación oficial para obtener una comprensión más completa.</t>
        </r>
      </text>
    </comment>
    <comment ref="N15" authorId="0" shapeId="0">
      <text>
        <r>
          <rPr>
            <sz val="11"/>
            <rFont val="Calibri"/>
            <family val="2"/>
          </rPr>
          <t>Buen intento de aplicar conceptos. Aunque has captado la idea general, falta profundidad en tu explicación. Recuerda explorar y profundizar en los detalles para una respuesta más completa.</t>
        </r>
      </text>
    </comment>
    <comment ref="O15" authorId="0" shapeId="0">
      <text>
        <r>
          <rPr>
            <sz val="11"/>
            <rFont val="Calibri"/>
            <family val="2"/>
          </rPr>
          <t>Excelente aproximación. Has captado los conceptos principales de Content Security Policy (CSP) y Access-Control-Allow-Origin (CORS). Sigue explorando y profundizando en la documentación oficial de Mozilla para asegurarte de entender sus aplicaciones y beneficios.</t>
        </r>
      </text>
    </comment>
    <comment ref="P15" authorId="0" shapeId="0">
      <text>
        <r>
          <rPr>
            <sz val="11"/>
            <rFont val="Calibri"/>
            <family val="2"/>
          </rPr>
          <t>Excelente aproximación. Has captado los conceptos principales de Content Security Policy (CSP). La definición correcta es que CSP define qué recursos externos (scripts, imágenes, etc.) puede cargar una página web, evitando ataques de inyección de código malicioso (XSS). Sigue explorando y profundizando en este tema para mejorar tu comprensión.</t>
        </r>
      </text>
    </comment>
    <comment ref="Q15" authorId="0" shapeId="0">
      <text>
        <r>
          <rPr>
            <sz val="11"/>
            <rFont val="Calibri"/>
            <family val="2"/>
          </rPr>
          <t>Excelente aproximación. Has captado los conceptos principales de XSS y su relación con los encabezados HTTP. La mención específica del CSP como mecanismo para prevenir el ataque es un gran punto. Sigue explorando y profundizando en la documentación oficial de Mozilla para obtener una comprensión más profunda de los encabezados HTTP y sus aplicaciones.</t>
        </r>
      </text>
    </comment>
    <comment ref="R15"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información sobre los encabezados HTTP y cómo aplicarlos correctamente.</t>
        </r>
      </text>
    </comment>
    <comment ref="S15" authorId="0" shapeId="0">
      <text>
        <r>
          <rPr>
            <sz val="11"/>
            <rFont val="Calibri"/>
            <family val="2"/>
          </rPr>
          <t>Excelente aproximación. Has captado los conceptos principales. Sigue explorando y profundizando sobre cómo se identificaban los encabezados HTTP antes del 2012.</t>
        </r>
      </text>
    </comment>
    <comment ref="T15" authorId="0" shapeId="0">
      <text>
        <r>
          <rPr>
            <sz val="11"/>
            <rFont val="Calibri"/>
            <family val="2"/>
          </rPr>
          <t>Buena comprensión del concepto, pero falta profundidad en el tema. Explora más sobre SEO y sus técnicas.</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de 'http' en las siglas de encabezados HTTP. Recuerda que es 'Hypertext Transfer Protocol'. Sigue explorando y profundizando en este tema.</t>
        </r>
      </text>
    </comment>
    <comment ref="W15" authorId="0" shapeId="0">
      <text>
        <r>
          <rPr>
            <sz val="11"/>
            <rFont val="Calibri"/>
            <family val="2"/>
          </rPr>
          <t>Excelente aproximación. Has captado los conceptos principales de la diferencia entre HTTP y HTTPS. La comunicación encriptada mediante SSL/TLS es un aspecto clave para ofrecer seguridad y confidencialidad. Sigue explorando y profundizando en este tema, ya que hay mucho más por aprender.</t>
        </r>
      </text>
    </comment>
    <comment ref="X15" authorId="0" shapeId="0">
      <text>
        <r>
          <rPr>
            <sz val="11"/>
            <rFont val="Calibri"/>
            <family val="2"/>
          </rPr>
          <t>Excelente aproximación. Has captado los conceptos principales de los métodos HTTP más comunes (GET, POST, PUT, DELETE, PATCH) y otros como HEAD, OPTIONS, CONNECT. Sigue explorando y profundizando en la documentación oficial para asegurarte de entender cada método correctamente.</t>
        </r>
      </text>
    </comment>
    <comment ref="Y15" authorId="0" shapeId="0">
      <text>
        <r>
          <rPr>
            <sz val="11"/>
            <rFont val="Calibri"/>
            <family val="2"/>
          </rPr>
          <t>Excelente aproximación. Has captado los conceptos principales de cómo permiten las herramientas de desarrollo del navegador inspeccionar, modificar y manipular las solicitudes y respuestas HTTP, incluyendo sus encabezados, para depurar aplicaciones web y analizar el tráfico de red. Sigue explorando y profundizando en este tema esencial para desarrolladores web.</t>
        </r>
      </text>
    </comment>
    <comment ref="Z15" authorId="0" shapeId="0">
      <text>
        <r>
          <rPr>
            <sz val="11"/>
            <rFont val="Calibri"/>
            <family val="2"/>
          </rPr>
          <t>Excelente aproximación. Has captado los conceptos principales de qué es un proxy y cómo se relaciona con los encabezados HTTP. Sigue explorando y profundizando en la documentación oficial para obtener una comprensión más profunda.</t>
        </r>
      </text>
    </comment>
    <comment ref="AA15"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el tipo de contenido. Sigue explorando y profundizando en este tema.</t>
        </r>
      </text>
    </comment>
  </commentList>
</comments>
</file>

<file path=xl/sharedStrings.xml><?xml version="1.0" encoding="utf-8"?>
<sst xmlns="http://schemas.openxmlformats.org/spreadsheetml/2006/main" count="130" uniqueCount="52">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</sst>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1"/>
      <color theme="0"/>
      <name val="Calibri"/>
      <family val="2"/>
    </font>
    <font>
      <sz val="11"/>
      <color theme="1" tint="0.249977111117893"/>
      <name val="Calibri"/>
      <family val="2"/>
    </font>
    <font>
      <b/>
      <sz val="11"/>
      <color rgb="FF00B050"/>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6">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7" xfId="0" applyFont="1" applyBorder="1"/>
    <xf numFmtId="0" fontId="15" fillId="0" borderId="0" xfId="0" applyFont="1"/>
    <xf numFmtId="0" fontId="16" fillId="2" borderId="0" xfId="0" applyFont="1" applyFill="1"/>
    <xf numFmtId="0" fontId="16" fillId="3" borderId="0" xfId="0" applyFont="1" applyFill="1"/>
    <xf numFmtId="0" fontId="0" fillId="4" borderId="0" xfId="0" applyFill="1"/>
    <xf numFmtId="0" fontId="16" fillId="5" borderId="0" xfId="0" applyFont="1" applyFill="1"/>
    <xf numFmtId="0" fontId="0" fillId="6" borderId="0" xfId="0" applyFill="1"/>
    <xf numFmtId="0" fontId="17" fillId="7" borderId="0" xfId="0" applyFont="1" applyFill="1"/>
    <xf numFmtId="0" fontId="11" fillId="0" borderId="0" xfId="0" applyFont="1" applyAlignment="1">
      <alignment horizontal="center" vertical="center"/>
    </xf>
    <xf numFmtId="0" fontId="0" fillId="0" borderId="0" xfId="0" applyAlignment="1">
      <alignment horizontal="center" vertical="center"/>
    </xf>
    <xf numFmtId="0" fontId="15" fillId="0" borderId="15" xfId="0" applyFont="1" applyBorder="1"/>
    <xf numFmtId="0" fontId="14" fillId="0" borderId="1" xfId="0" applyFont="1" applyBorder="1"/>
    <xf numFmtId="0" fontId="15" fillId="0" borderId="21" xfId="0" applyFont="1" applyBorder="1"/>
    <xf numFmtId="0" fontId="14" fillId="0" borderId="12" xfId="0" applyFont="1" applyBorder="1"/>
    <xf numFmtId="0" fontId="18" fillId="0" borderId="16" xfId="0" applyFont="1" applyBorder="1" applyAlignment="1">
      <alignment horizontal="center"/>
    </xf>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4" fillId="0" borderId="14" xfId="0" applyFont="1" applyBorder="1"/>
    <xf numFmtId="0" fontId="14" fillId="0" borderId="13" xfId="0" applyFont="1" applyBorder="1"/>
    <xf numFmtId="0" fontId="18" fillId="0" borderId="20"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ebastian-olivera/eva3-prog-seg" TargetMode="External"/><Relationship Id="rId3" Type="http://schemas.openxmlformats.org/officeDocument/2006/relationships/hyperlink" Target="https://github.com/Villata-dev/eva3-prog-seg" TargetMode="External"/><Relationship Id="rId7" Type="http://schemas.openxmlformats.org/officeDocument/2006/relationships/hyperlink" Target="https://github.com/pfloresmed/eva3-prog-seg" TargetMode="External"/><Relationship Id="rId12" Type="http://schemas.openxmlformats.org/officeDocument/2006/relationships/comments" Target="../comments2.xml"/><Relationship Id="rId2" Type="http://schemas.openxmlformats.org/officeDocument/2006/relationships/hyperlink" Target="https://github.com/Eslaen-Jr/eva3-prog-seg" TargetMode="External"/><Relationship Id="rId1" Type="http://schemas.openxmlformats.org/officeDocument/2006/relationships/hyperlink" Target="https://github.com/Chicledot/eva3-prog-seg" TargetMode="External"/><Relationship Id="rId6" Type="http://schemas.openxmlformats.org/officeDocument/2006/relationships/hyperlink" Target="https://github.com/luisgustavoza/eva3-prog-seg" TargetMode="External"/><Relationship Id="rId11" Type="http://schemas.openxmlformats.org/officeDocument/2006/relationships/vmlDrawing" Target="../drawings/vmlDrawing2.vml"/><Relationship Id="rId5" Type="http://schemas.openxmlformats.org/officeDocument/2006/relationships/hyperlink" Target="https://github.com/CivilizedMage/eva3-prog-seg" TargetMode="External"/><Relationship Id="rId10" Type="http://schemas.openxmlformats.org/officeDocument/2006/relationships/drawing" Target="../drawings/drawing2.xml"/><Relationship Id="rId4" Type="http://schemas.openxmlformats.org/officeDocument/2006/relationships/hyperlink" Target="https://github.com/J-Ignacio/eva3-prog-seg"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77" t="s">
        <v>21</v>
      </c>
      <c r="B1" s="36" t="s">
        <v>3</v>
      </c>
      <c r="C1" s="80" t="s">
        <v>22</v>
      </c>
      <c r="D1" s="20"/>
      <c r="E1" s="20" t="s">
        <v>23</v>
      </c>
      <c r="F1" s="20" t="s">
        <v>24</v>
      </c>
      <c r="G1" s="20" t="s">
        <v>25</v>
      </c>
      <c r="H1" s="20" t="s">
        <v>26</v>
      </c>
      <c r="I1" s="20" t="s">
        <v>27</v>
      </c>
      <c r="J1" s="3" t="s">
        <v>28</v>
      </c>
      <c r="K1" s="4"/>
    </row>
    <row r="2" spans="1:11">
      <c r="A2" s="78"/>
      <c r="B2" s="45"/>
      <c r="C2" s="81"/>
      <c r="D2" s="46"/>
      <c r="E2" s="46"/>
      <c r="F2" s="46"/>
      <c r="G2" s="46"/>
      <c r="H2" s="46"/>
      <c r="I2" s="46"/>
      <c r="J2" s="47"/>
      <c r="K2" s="4"/>
    </row>
    <row r="3" spans="1:11" ht="16.2" thickBot="1">
      <c r="A3" s="79"/>
      <c r="B3" s="37"/>
      <c r="C3" s="82"/>
      <c r="D3" s="21" t="s">
        <v>29</v>
      </c>
      <c r="E3" s="21">
        <v>15</v>
      </c>
      <c r="F3" s="21">
        <v>20</v>
      </c>
      <c r="G3" s="21">
        <v>20</v>
      </c>
      <c r="H3" s="21">
        <v>5</v>
      </c>
      <c r="I3" s="21">
        <v>5</v>
      </c>
      <c r="J3" s="5">
        <v>10</v>
      </c>
      <c r="K3" s="4"/>
    </row>
    <row r="4" spans="1:11" ht="25.8" customHeight="1">
      <c r="A4" s="22" t="s">
        <v>8</v>
      </c>
      <c r="B4" s="38">
        <v>30</v>
      </c>
      <c r="C4" s="23" t="s">
        <v>30</v>
      </c>
      <c r="D4" s="24"/>
      <c r="E4" s="25">
        <v>10</v>
      </c>
      <c r="F4" s="25">
        <v>10</v>
      </c>
      <c r="G4" s="25">
        <v>10</v>
      </c>
      <c r="H4" s="23"/>
      <c r="I4" s="23"/>
      <c r="J4" s="32"/>
      <c r="K4" s="4"/>
    </row>
    <row r="5" spans="1:11" ht="25.8" customHeight="1">
      <c r="A5" s="26" t="s">
        <v>9</v>
      </c>
      <c r="B5" s="39">
        <v>55</v>
      </c>
      <c r="C5" s="27" t="s">
        <v>30</v>
      </c>
      <c r="D5" s="27"/>
      <c r="E5" s="27">
        <v>10</v>
      </c>
      <c r="F5" s="27">
        <v>20</v>
      </c>
      <c r="G5" s="27">
        <v>15</v>
      </c>
      <c r="H5" s="27">
        <v>5</v>
      </c>
      <c r="I5" s="28">
        <v>5</v>
      </c>
      <c r="J5" s="33"/>
      <c r="K5" s="4"/>
    </row>
    <row r="6" spans="1:11" ht="25.8" customHeight="1">
      <c r="A6" s="26" t="s">
        <v>18</v>
      </c>
      <c r="B6" s="39">
        <v>70</v>
      </c>
      <c r="C6" s="27" t="s">
        <v>31</v>
      </c>
      <c r="D6" s="27"/>
      <c r="E6" s="27">
        <v>15</v>
      </c>
      <c r="F6" s="27">
        <v>20</v>
      </c>
      <c r="G6" s="27">
        <v>20</v>
      </c>
      <c r="H6" s="27"/>
      <c r="I6" s="27">
        <v>5</v>
      </c>
      <c r="J6" s="33">
        <v>10</v>
      </c>
      <c r="K6" s="4"/>
    </row>
    <row r="7" spans="1:11" ht="25.8" customHeight="1">
      <c r="A7" s="26" t="s">
        <v>10</v>
      </c>
      <c r="B7" s="39">
        <v>55</v>
      </c>
      <c r="C7" s="27" t="s">
        <v>31</v>
      </c>
      <c r="D7" s="27"/>
      <c r="E7" s="28">
        <v>12</v>
      </c>
      <c r="F7" s="28">
        <v>20</v>
      </c>
      <c r="G7" s="28">
        <v>18</v>
      </c>
      <c r="H7" s="27">
        <v>5</v>
      </c>
      <c r="I7" s="27"/>
      <c r="J7" s="33"/>
      <c r="K7" s="4"/>
    </row>
    <row r="8" spans="1:11" ht="25.8" customHeight="1">
      <c r="A8" s="26" t="s">
        <v>11</v>
      </c>
      <c r="B8" s="39">
        <v>60</v>
      </c>
      <c r="C8" s="29" t="s">
        <v>32</v>
      </c>
      <c r="D8" s="27"/>
      <c r="E8" s="28">
        <v>15</v>
      </c>
      <c r="F8" s="28">
        <v>20</v>
      </c>
      <c r="G8" s="28">
        <v>20</v>
      </c>
      <c r="H8" s="27"/>
      <c r="I8" s="28">
        <v>5</v>
      </c>
      <c r="J8" s="33"/>
      <c r="K8" s="4"/>
    </row>
    <row r="9" spans="1:11" ht="25.8" customHeight="1">
      <c r="A9" s="26" t="s">
        <v>12</v>
      </c>
      <c r="B9" s="39">
        <v>64</v>
      </c>
      <c r="C9" s="27" t="s">
        <v>31</v>
      </c>
      <c r="D9" s="27"/>
      <c r="E9" s="27">
        <v>14</v>
      </c>
      <c r="F9" s="27">
        <v>20</v>
      </c>
      <c r="G9" s="27">
        <v>20</v>
      </c>
      <c r="H9" s="27"/>
      <c r="I9" s="27"/>
      <c r="J9" s="34">
        <v>10</v>
      </c>
      <c r="K9" s="4"/>
    </row>
    <row r="10" spans="1:11" ht="25.8" customHeight="1">
      <c r="A10" s="26" t="s">
        <v>13</v>
      </c>
      <c r="B10" s="39">
        <v>10</v>
      </c>
      <c r="C10" s="27" t="s">
        <v>34</v>
      </c>
      <c r="D10" s="27"/>
      <c r="E10" s="28">
        <v>10</v>
      </c>
      <c r="F10" s="27"/>
      <c r="G10" s="27"/>
      <c r="H10" s="27"/>
      <c r="I10" s="27"/>
      <c r="J10" s="33"/>
      <c r="K10" s="4" t="s">
        <v>35</v>
      </c>
    </row>
    <row r="11" spans="1:11" ht="25.8" customHeight="1">
      <c r="A11" s="26" t="s">
        <v>14</v>
      </c>
      <c r="B11" s="39">
        <v>65</v>
      </c>
      <c r="C11" s="27" t="s">
        <v>33</v>
      </c>
      <c r="D11" s="27"/>
      <c r="E11" s="28">
        <v>15</v>
      </c>
      <c r="F11" s="28">
        <v>20</v>
      </c>
      <c r="G11" s="28">
        <v>20</v>
      </c>
      <c r="H11" s="27"/>
      <c r="I11" s="27"/>
      <c r="J11" s="34">
        <v>10</v>
      </c>
      <c r="K11" s="4"/>
    </row>
    <row r="12" spans="1:11" ht="25.8" customHeight="1">
      <c r="A12" s="26" t="s">
        <v>15</v>
      </c>
      <c r="B12" s="39">
        <v>60</v>
      </c>
      <c r="C12" s="27" t="s">
        <v>36</v>
      </c>
      <c r="D12" s="27"/>
      <c r="E12" s="28">
        <v>15</v>
      </c>
      <c r="F12" s="28">
        <v>20</v>
      </c>
      <c r="G12" s="28">
        <v>20</v>
      </c>
      <c r="H12" s="27"/>
      <c r="I12" s="27"/>
      <c r="J12" s="34">
        <v>5</v>
      </c>
      <c r="K12" s="4"/>
    </row>
    <row r="13" spans="1:11" ht="25.8" customHeight="1">
      <c r="A13" s="26" t="s">
        <v>16</v>
      </c>
      <c r="B13" s="39">
        <v>50</v>
      </c>
      <c r="C13" s="27" t="s">
        <v>30</v>
      </c>
      <c r="D13" s="27"/>
      <c r="E13" s="28">
        <v>15</v>
      </c>
      <c r="F13" s="28">
        <v>20</v>
      </c>
      <c r="G13" s="28">
        <v>10</v>
      </c>
      <c r="H13" s="27"/>
      <c r="I13" s="27"/>
      <c r="J13" s="34">
        <v>5</v>
      </c>
      <c r="K13" s="4"/>
    </row>
    <row r="14" spans="1:11" ht="25.8" customHeight="1">
      <c r="A14" s="26" t="s">
        <v>17</v>
      </c>
      <c r="B14" s="39">
        <v>65</v>
      </c>
      <c r="C14" s="27" t="s">
        <v>33</v>
      </c>
      <c r="D14" s="27"/>
      <c r="E14" s="28">
        <v>15</v>
      </c>
      <c r="F14" s="28">
        <v>20</v>
      </c>
      <c r="G14" s="28">
        <v>20</v>
      </c>
      <c r="H14" s="27"/>
      <c r="I14" s="27"/>
      <c r="J14" s="34">
        <v>10</v>
      </c>
      <c r="K14" s="4"/>
    </row>
    <row r="15" spans="1:11" ht="25.8" customHeight="1" thickBot="1">
      <c r="A15" s="30" t="s">
        <v>19</v>
      </c>
      <c r="B15" s="40">
        <v>10</v>
      </c>
      <c r="C15" s="31"/>
      <c r="D15" s="31"/>
      <c r="E15" s="31">
        <v>10</v>
      </c>
      <c r="F15" s="31"/>
      <c r="G15" s="31"/>
      <c r="H15" s="31"/>
      <c r="I15" s="31"/>
      <c r="J15" s="35"/>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opLeftCell="A10" zoomScale="120" zoomScaleNormal="120" workbookViewId="0">
      <selection activeCell="E21" sqref="E21"/>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73" t="s">
        <v>8</v>
      </c>
      <c r="B4" s="18">
        <f>SUM(C4:AG4)</f>
        <v>70</v>
      </c>
      <c r="C4" s="1">
        <v>3</v>
      </c>
      <c r="D4" s="1">
        <v>1</v>
      </c>
      <c r="E4" s="1">
        <v>2</v>
      </c>
      <c r="F4" s="1">
        <v>2</v>
      </c>
      <c r="G4" s="1">
        <v>2</v>
      </c>
      <c r="H4" s="1">
        <v>2</v>
      </c>
      <c r="I4" s="1">
        <v>1</v>
      </c>
      <c r="J4" s="1">
        <v>1</v>
      </c>
      <c r="K4" s="1">
        <v>1</v>
      </c>
      <c r="L4" s="1">
        <v>1</v>
      </c>
      <c r="M4" s="1">
        <v>1</v>
      </c>
      <c r="N4" s="1">
        <v>1</v>
      </c>
      <c r="O4" s="1">
        <v>1</v>
      </c>
      <c r="P4" s="1">
        <v>2</v>
      </c>
      <c r="Q4" s="1">
        <v>2</v>
      </c>
      <c r="R4" s="1">
        <v>1</v>
      </c>
      <c r="S4" s="1">
        <v>1</v>
      </c>
      <c r="T4" s="1">
        <v>3</v>
      </c>
      <c r="U4" s="1">
        <v>4</v>
      </c>
      <c r="V4" s="1">
        <v>4</v>
      </c>
      <c r="W4" s="1">
        <v>4</v>
      </c>
      <c r="X4" s="1">
        <v>4</v>
      </c>
      <c r="Y4" s="1">
        <v>4</v>
      </c>
      <c r="Z4" s="1">
        <v>3</v>
      </c>
      <c r="AA4" s="1">
        <v>4</v>
      </c>
      <c r="AB4" s="1">
        <v>3</v>
      </c>
      <c r="AC4" s="1">
        <v>2</v>
      </c>
      <c r="AD4" s="1">
        <v>2</v>
      </c>
      <c r="AE4" s="1">
        <v>1</v>
      </c>
      <c r="AF4" s="1">
        <v>2</v>
      </c>
      <c r="AG4" s="1">
        <v>5</v>
      </c>
    </row>
    <row r="5" spans="1:33" ht="20.399999999999999" customHeight="1">
      <c r="A5" s="62"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c r="A6" s="62"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5"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62" t="s">
        <v>13</v>
      </c>
      <c r="B10" s="19">
        <f>SUM(C10:AG10)</f>
        <v>70</v>
      </c>
      <c r="C10" s="1">
        <v>3</v>
      </c>
      <c r="D10" s="1">
        <v>1</v>
      </c>
      <c r="E10" s="1">
        <v>2</v>
      </c>
      <c r="F10" s="1">
        <v>2</v>
      </c>
      <c r="G10" s="1">
        <v>2</v>
      </c>
      <c r="H10" s="1">
        <v>2</v>
      </c>
      <c r="I10" s="1">
        <v>1</v>
      </c>
      <c r="J10" s="1">
        <v>1</v>
      </c>
      <c r="K10" s="1">
        <v>1</v>
      </c>
      <c r="L10" s="1">
        <v>1</v>
      </c>
      <c r="M10" s="1">
        <v>1</v>
      </c>
      <c r="N10" s="1">
        <v>1</v>
      </c>
      <c r="O10" s="1">
        <v>1</v>
      </c>
      <c r="P10" s="1">
        <v>2</v>
      </c>
      <c r="Q10" s="1">
        <v>2</v>
      </c>
      <c r="R10" s="1">
        <v>1</v>
      </c>
      <c r="S10" s="1">
        <v>1</v>
      </c>
      <c r="T10" s="1">
        <v>3</v>
      </c>
      <c r="U10" s="1">
        <v>4</v>
      </c>
      <c r="V10" s="1">
        <v>4</v>
      </c>
      <c r="W10" s="1">
        <v>4</v>
      </c>
      <c r="X10" s="1">
        <v>4</v>
      </c>
      <c r="Y10" s="1">
        <v>4</v>
      </c>
      <c r="Z10" s="1">
        <v>3</v>
      </c>
      <c r="AA10" s="1">
        <v>4</v>
      </c>
      <c r="AB10" s="1">
        <v>3</v>
      </c>
      <c r="AC10" s="1">
        <v>2</v>
      </c>
      <c r="AD10" s="1">
        <v>1</v>
      </c>
      <c r="AE10" s="1">
        <v>2</v>
      </c>
      <c r="AF10" s="1">
        <v>2</v>
      </c>
      <c r="AG10" s="1">
        <v>5</v>
      </c>
    </row>
    <row r="11" spans="1:33" ht="20.399999999999999" customHeight="1">
      <c r="A11" s="62"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62"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62" t="s">
        <v>16</v>
      </c>
      <c r="B13" s="19">
        <f>SUM(C13:AG13)</f>
        <v>35</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3</v>
      </c>
      <c r="AA13" s="1">
        <v>4</v>
      </c>
      <c r="AB13" s="1">
        <v>0</v>
      </c>
      <c r="AC13" s="1">
        <v>0</v>
      </c>
      <c r="AD13" s="1">
        <v>0</v>
      </c>
      <c r="AE13" s="1">
        <v>0</v>
      </c>
      <c r="AF13" s="1">
        <v>0</v>
      </c>
      <c r="AG13" s="1">
        <v>5</v>
      </c>
    </row>
    <row r="14" spans="1:33" ht="20.399999999999999" customHeight="1">
      <c r="A14" s="62"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19">
        <f t="shared" si="1"/>
        <v>70</v>
      </c>
      <c r="C15">
        <v>3</v>
      </c>
      <c r="D15">
        <v>1</v>
      </c>
      <c r="E15">
        <v>2</v>
      </c>
      <c r="F15">
        <v>2</v>
      </c>
      <c r="G15">
        <v>2</v>
      </c>
      <c r="H15">
        <v>1</v>
      </c>
      <c r="I15">
        <v>1</v>
      </c>
      <c r="J15">
        <v>1</v>
      </c>
      <c r="K15">
        <v>1</v>
      </c>
      <c r="L15">
        <v>1</v>
      </c>
      <c r="M15">
        <v>1</v>
      </c>
      <c r="N15">
        <v>1</v>
      </c>
      <c r="O15">
        <v>1</v>
      </c>
      <c r="P15">
        <v>2</v>
      </c>
      <c r="Q15">
        <v>2</v>
      </c>
      <c r="R15">
        <v>1</v>
      </c>
      <c r="S15">
        <v>1</v>
      </c>
      <c r="T15">
        <v>3</v>
      </c>
      <c r="U15">
        <v>4</v>
      </c>
      <c r="V15">
        <v>4</v>
      </c>
      <c r="W15">
        <v>4</v>
      </c>
      <c r="X15">
        <v>4</v>
      </c>
      <c r="Y15">
        <v>4</v>
      </c>
      <c r="Z15">
        <v>3</v>
      </c>
      <c r="AA15">
        <v>4</v>
      </c>
      <c r="AB15">
        <v>3</v>
      </c>
      <c r="AC15">
        <v>3</v>
      </c>
      <c r="AD15">
        <v>2</v>
      </c>
      <c r="AE15">
        <v>1</v>
      </c>
      <c r="AF15">
        <v>2</v>
      </c>
      <c r="AG15" s="1">
        <v>5</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R20" sqref="R20"/>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48" t="s">
        <v>3</v>
      </c>
      <c r="C1" s="49" t="s">
        <v>42</v>
      </c>
      <c r="D1" s="49"/>
      <c r="E1" s="49"/>
      <c r="F1" s="49"/>
      <c r="G1" s="49" t="s">
        <v>37</v>
      </c>
      <c r="H1" s="49"/>
      <c r="I1" s="49"/>
      <c r="J1" s="49"/>
      <c r="K1" s="49"/>
      <c r="L1" s="49"/>
      <c r="M1" s="49"/>
      <c r="N1" s="49" t="s">
        <v>38</v>
      </c>
      <c r="O1" s="49"/>
      <c r="P1" s="49"/>
      <c r="Q1" s="49"/>
      <c r="R1" s="49"/>
      <c r="S1" s="49"/>
      <c r="T1" s="49" t="s">
        <v>39</v>
      </c>
      <c r="U1" s="49"/>
      <c r="V1" s="49"/>
      <c r="W1" s="49"/>
      <c r="X1" s="49"/>
      <c r="Y1" s="49"/>
      <c r="Z1" s="49" t="s">
        <v>20</v>
      </c>
      <c r="AA1" s="49" t="s">
        <v>40</v>
      </c>
      <c r="AB1" s="49" t="s">
        <v>41</v>
      </c>
      <c r="AC1" s="50"/>
    </row>
    <row r="2" spans="1:29" ht="15.6">
      <c r="A2" s="10" t="s">
        <v>1</v>
      </c>
      <c r="B2" s="51"/>
      <c r="C2" s="52">
        <v>1</v>
      </c>
      <c r="D2" s="52">
        <v>2</v>
      </c>
      <c r="E2" s="52">
        <v>3</v>
      </c>
      <c r="F2" s="52">
        <v>4</v>
      </c>
      <c r="G2" s="52">
        <v>1</v>
      </c>
      <c r="H2" s="52">
        <v>2</v>
      </c>
      <c r="I2" s="52">
        <v>3</v>
      </c>
      <c r="J2" s="52">
        <v>4</v>
      </c>
      <c r="K2" s="52">
        <v>5</v>
      </c>
      <c r="L2" s="52">
        <v>6</v>
      </c>
      <c r="M2" s="52">
        <v>7</v>
      </c>
      <c r="N2" s="52">
        <v>1</v>
      </c>
      <c r="O2" s="52">
        <v>2</v>
      </c>
      <c r="P2" s="52">
        <v>3</v>
      </c>
      <c r="Q2" s="52">
        <v>4</v>
      </c>
      <c r="R2" s="52">
        <v>5</v>
      </c>
      <c r="S2" s="52">
        <v>6</v>
      </c>
      <c r="T2" s="52">
        <v>1</v>
      </c>
      <c r="U2" s="52">
        <v>2</v>
      </c>
      <c r="V2" s="52">
        <v>3</v>
      </c>
      <c r="W2" s="52">
        <v>4</v>
      </c>
      <c r="X2" s="52">
        <v>5</v>
      </c>
      <c r="Y2" s="52">
        <v>6</v>
      </c>
      <c r="Z2" s="52"/>
      <c r="AA2" s="52"/>
      <c r="AB2" s="52"/>
      <c r="AC2" s="53"/>
    </row>
    <row r="3" spans="1:29" ht="16.2" thickBot="1">
      <c r="A3" s="13" t="s">
        <v>2</v>
      </c>
      <c r="B3" s="54" t="str">
        <f>SUM(C3:Z3)</f>
        <v>70</v>
      </c>
      <c r="C3" s="55">
        <v>2</v>
      </c>
      <c r="D3" s="55">
        <v>2</v>
      </c>
      <c r="E3" s="55">
        <v>2</v>
      </c>
      <c r="F3" s="55">
        <v>2</v>
      </c>
      <c r="G3" s="55">
        <v>3</v>
      </c>
      <c r="H3" s="55">
        <v>3</v>
      </c>
      <c r="I3" s="55">
        <v>3</v>
      </c>
      <c r="J3" s="55">
        <v>3</v>
      </c>
      <c r="K3" s="55">
        <v>3</v>
      </c>
      <c r="L3" s="55">
        <v>3</v>
      </c>
      <c r="M3" s="55">
        <v>2</v>
      </c>
      <c r="N3" s="55">
        <v>2</v>
      </c>
      <c r="O3" s="55">
        <v>3</v>
      </c>
      <c r="P3" s="55">
        <v>2</v>
      </c>
      <c r="Q3" s="55">
        <v>2</v>
      </c>
      <c r="R3" s="55">
        <v>3</v>
      </c>
      <c r="S3" s="55">
        <v>3</v>
      </c>
      <c r="T3" s="55">
        <v>3</v>
      </c>
      <c r="U3" s="55">
        <v>3</v>
      </c>
      <c r="V3" s="55">
        <v>2</v>
      </c>
      <c r="W3" s="55">
        <v>3</v>
      </c>
      <c r="X3" s="55">
        <v>2</v>
      </c>
      <c r="Y3" s="55">
        <v>2</v>
      </c>
      <c r="Z3" s="55">
        <v>2</v>
      </c>
      <c r="AA3" s="55">
        <v>5</v>
      </c>
      <c r="AB3" s="55">
        <v>5</v>
      </c>
      <c r="AC3" s="56"/>
    </row>
    <row r="4" spans="1:29">
      <c r="A4" t="s">
        <v>8</v>
      </c>
      <c r="B4" s="41">
        <f>SUM(C4:AB4)</f>
        <v>64</v>
      </c>
      <c r="C4">
        <v>2</v>
      </c>
      <c r="D4">
        <v>2</v>
      </c>
      <c r="E4">
        <v>2</v>
      </c>
      <c r="F4">
        <v>2</v>
      </c>
      <c r="G4">
        <v>3</v>
      </c>
      <c r="H4">
        <v>3</v>
      </c>
      <c r="I4">
        <v>3</v>
      </c>
      <c r="J4">
        <v>3</v>
      </c>
      <c r="K4">
        <v>3</v>
      </c>
      <c r="L4">
        <v>3</v>
      </c>
      <c r="M4">
        <v>2</v>
      </c>
      <c r="N4">
        <v>2</v>
      </c>
      <c r="O4">
        <v>2</v>
      </c>
      <c r="P4">
        <v>2</v>
      </c>
      <c r="Q4">
        <v>2</v>
      </c>
      <c r="R4">
        <v>3</v>
      </c>
      <c r="S4">
        <v>3</v>
      </c>
      <c r="T4">
        <v>3</v>
      </c>
      <c r="U4">
        <v>3</v>
      </c>
      <c r="V4">
        <v>2</v>
      </c>
      <c r="W4">
        <v>3</v>
      </c>
      <c r="X4">
        <v>2</v>
      </c>
      <c r="Y4">
        <v>2</v>
      </c>
      <c r="Z4">
        <v>2</v>
      </c>
      <c r="AA4">
        <v>0</v>
      </c>
      <c r="AB4">
        <v>5</v>
      </c>
    </row>
    <row r="5" spans="1:29">
      <c r="A5" s="63" t="s">
        <v>9</v>
      </c>
      <c r="B5" s="41">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c r="A6" s="63" t="s">
        <v>18</v>
      </c>
      <c r="B6" s="41">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1">
        <f t="shared" si="0"/>
        <v>70</v>
      </c>
      <c r="C7">
        <v>2</v>
      </c>
      <c r="D7">
        <v>2</v>
      </c>
      <c r="E7">
        <v>2</v>
      </c>
      <c r="F7">
        <v>2</v>
      </c>
      <c r="G7">
        <v>3</v>
      </c>
      <c r="H7">
        <v>3</v>
      </c>
      <c r="I7">
        <v>3</v>
      </c>
      <c r="J7">
        <v>3</v>
      </c>
      <c r="K7">
        <v>3</v>
      </c>
      <c r="L7">
        <v>3</v>
      </c>
      <c r="M7">
        <v>2</v>
      </c>
      <c r="N7">
        <v>2</v>
      </c>
      <c r="O7">
        <v>3</v>
      </c>
      <c r="P7">
        <v>2</v>
      </c>
      <c r="Q7">
        <v>2</v>
      </c>
      <c r="R7">
        <v>3</v>
      </c>
      <c r="S7">
        <v>3</v>
      </c>
      <c r="T7">
        <v>3</v>
      </c>
      <c r="U7">
        <v>3</v>
      </c>
      <c r="V7">
        <v>2</v>
      </c>
      <c r="W7">
        <v>3</v>
      </c>
      <c r="X7">
        <v>2</v>
      </c>
      <c r="Y7">
        <v>2</v>
      </c>
      <c r="Z7">
        <v>2</v>
      </c>
      <c r="AA7">
        <v>5</v>
      </c>
      <c r="AB7">
        <v>5</v>
      </c>
    </row>
    <row r="8" spans="1:29">
      <c r="A8" t="s">
        <v>11</v>
      </c>
      <c r="B8" s="41">
        <f t="shared" si="0"/>
        <v>70</v>
      </c>
      <c r="C8">
        <v>2</v>
      </c>
      <c r="D8">
        <v>2</v>
      </c>
      <c r="E8">
        <v>2</v>
      </c>
      <c r="F8">
        <v>2</v>
      </c>
      <c r="G8">
        <v>3</v>
      </c>
      <c r="H8">
        <v>3</v>
      </c>
      <c r="I8">
        <v>3</v>
      </c>
      <c r="J8">
        <v>3</v>
      </c>
      <c r="K8">
        <v>3</v>
      </c>
      <c r="L8">
        <v>3</v>
      </c>
      <c r="M8">
        <v>2</v>
      </c>
      <c r="N8">
        <v>2</v>
      </c>
      <c r="O8">
        <v>3</v>
      </c>
      <c r="P8">
        <v>2</v>
      </c>
      <c r="Q8">
        <v>2</v>
      </c>
      <c r="R8">
        <v>3</v>
      </c>
      <c r="S8">
        <v>3</v>
      </c>
      <c r="T8">
        <v>3</v>
      </c>
      <c r="U8">
        <v>3</v>
      </c>
      <c r="V8">
        <v>2</v>
      </c>
      <c r="W8">
        <v>3</v>
      </c>
      <c r="X8">
        <v>2</v>
      </c>
      <c r="Y8">
        <v>2</v>
      </c>
      <c r="Z8">
        <v>2</v>
      </c>
      <c r="AA8">
        <v>5</v>
      </c>
      <c r="AB8">
        <v>5</v>
      </c>
    </row>
    <row r="9" spans="1:29">
      <c r="A9" t="s">
        <v>12</v>
      </c>
      <c r="B9" s="41">
        <f t="shared" si="0"/>
        <v>60</v>
      </c>
      <c r="C9">
        <v>2</v>
      </c>
      <c r="D9">
        <v>2</v>
      </c>
      <c r="E9">
        <v>2</v>
      </c>
      <c r="F9">
        <v>2</v>
      </c>
      <c r="G9">
        <v>3</v>
      </c>
      <c r="H9">
        <v>3</v>
      </c>
      <c r="I9">
        <v>3</v>
      </c>
      <c r="J9">
        <v>3</v>
      </c>
      <c r="K9">
        <v>3</v>
      </c>
      <c r="L9">
        <v>3</v>
      </c>
      <c r="M9">
        <v>2</v>
      </c>
      <c r="N9">
        <v>2</v>
      </c>
      <c r="O9">
        <v>3</v>
      </c>
      <c r="P9">
        <v>2</v>
      </c>
      <c r="Q9">
        <v>2</v>
      </c>
      <c r="R9">
        <v>3</v>
      </c>
      <c r="S9">
        <v>3</v>
      </c>
      <c r="T9">
        <v>3</v>
      </c>
      <c r="U9">
        <v>3</v>
      </c>
      <c r="V9">
        <v>2</v>
      </c>
      <c r="W9">
        <v>3</v>
      </c>
      <c r="X9">
        <v>2</v>
      </c>
      <c r="Y9">
        <v>2</v>
      </c>
      <c r="Z9">
        <v>2</v>
      </c>
      <c r="AA9">
        <v>0</v>
      </c>
      <c r="AB9">
        <v>0</v>
      </c>
    </row>
    <row r="10" spans="1:29">
      <c r="A10" s="63" t="s">
        <v>13</v>
      </c>
      <c r="B10" s="41">
        <f>SUM(C10:AB10)</f>
        <v>70</v>
      </c>
      <c r="C10">
        <v>2</v>
      </c>
      <c r="D10">
        <v>2</v>
      </c>
      <c r="E10">
        <v>2</v>
      </c>
      <c r="F10">
        <v>2</v>
      </c>
      <c r="G10">
        <v>3</v>
      </c>
      <c r="H10">
        <v>3</v>
      </c>
      <c r="I10">
        <v>3</v>
      </c>
      <c r="J10">
        <v>2</v>
      </c>
      <c r="K10">
        <v>3</v>
      </c>
      <c r="L10">
        <v>3</v>
      </c>
      <c r="M10">
        <v>2</v>
      </c>
      <c r="N10">
        <v>2</v>
      </c>
      <c r="O10">
        <v>3</v>
      </c>
      <c r="P10">
        <v>2</v>
      </c>
      <c r="Q10">
        <v>3</v>
      </c>
      <c r="R10">
        <v>3</v>
      </c>
      <c r="S10">
        <v>3</v>
      </c>
      <c r="T10">
        <v>3</v>
      </c>
      <c r="U10">
        <v>3</v>
      </c>
      <c r="V10">
        <v>2</v>
      </c>
      <c r="W10">
        <v>3</v>
      </c>
      <c r="X10">
        <v>2</v>
      </c>
      <c r="Y10">
        <v>2</v>
      </c>
      <c r="Z10">
        <v>2</v>
      </c>
      <c r="AA10">
        <v>5</v>
      </c>
      <c r="AB10">
        <v>5</v>
      </c>
    </row>
    <row r="11" spans="1:29">
      <c r="A11" s="63" t="s">
        <v>14</v>
      </c>
      <c r="B11" s="41">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63" t="s">
        <v>15</v>
      </c>
      <c r="B12" s="41">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s="63" t="s">
        <v>16</v>
      </c>
      <c r="B13" s="41">
        <f>SUM(C13:AB13)</f>
        <v>70</v>
      </c>
      <c r="C13">
        <v>2</v>
      </c>
      <c r="D13">
        <v>2</v>
      </c>
      <c r="E13">
        <v>2</v>
      </c>
      <c r="F13">
        <v>2</v>
      </c>
      <c r="G13">
        <v>3</v>
      </c>
      <c r="H13">
        <v>3</v>
      </c>
      <c r="I13">
        <v>3</v>
      </c>
      <c r="J13">
        <v>3</v>
      </c>
      <c r="K13">
        <v>3</v>
      </c>
      <c r="L13">
        <v>3</v>
      </c>
      <c r="M13">
        <v>2</v>
      </c>
      <c r="N13">
        <v>2</v>
      </c>
      <c r="O13">
        <v>3</v>
      </c>
      <c r="P13">
        <v>2</v>
      </c>
      <c r="Q13">
        <v>2</v>
      </c>
      <c r="R13">
        <v>3</v>
      </c>
      <c r="S13">
        <v>3</v>
      </c>
      <c r="T13">
        <v>3</v>
      </c>
      <c r="U13">
        <v>3</v>
      </c>
      <c r="V13">
        <v>2</v>
      </c>
      <c r="W13">
        <v>3</v>
      </c>
      <c r="X13">
        <v>2</v>
      </c>
      <c r="Y13">
        <v>2</v>
      </c>
      <c r="Z13">
        <v>2</v>
      </c>
      <c r="AA13">
        <v>5</v>
      </c>
      <c r="AB13">
        <v>5</v>
      </c>
    </row>
    <row r="14" spans="1:29">
      <c r="A14" s="63" t="s">
        <v>17</v>
      </c>
      <c r="B14" s="41">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1">
        <f>SUM(C15:AB15)</f>
        <v>70</v>
      </c>
      <c r="C15">
        <v>2</v>
      </c>
      <c r="D15">
        <v>2</v>
      </c>
      <c r="E15">
        <v>2</v>
      </c>
      <c r="F15">
        <v>2</v>
      </c>
      <c r="G15">
        <v>3</v>
      </c>
      <c r="H15">
        <v>3</v>
      </c>
      <c r="I15">
        <v>3</v>
      </c>
      <c r="J15">
        <v>3</v>
      </c>
      <c r="K15">
        <v>3</v>
      </c>
      <c r="L15">
        <v>3</v>
      </c>
      <c r="M15">
        <v>2</v>
      </c>
      <c r="N15">
        <v>2</v>
      </c>
      <c r="O15">
        <v>3</v>
      </c>
      <c r="P15">
        <v>2</v>
      </c>
      <c r="Q15">
        <v>2</v>
      </c>
      <c r="R15">
        <v>3</v>
      </c>
      <c r="S15">
        <v>3</v>
      </c>
      <c r="T15">
        <v>3</v>
      </c>
      <c r="U15">
        <v>3</v>
      </c>
      <c r="V15">
        <v>2</v>
      </c>
      <c r="W15">
        <v>3</v>
      </c>
      <c r="X15">
        <v>2</v>
      </c>
      <c r="Y15">
        <v>2</v>
      </c>
      <c r="Z15">
        <v>2</v>
      </c>
      <c r="AA15">
        <v>5</v>
      </c>
      <c r="AB15">
        <v>5</v>
      </c>
    </row>
  </sheetData>
  <hyperlinks>
    <hyperlink ref="A7" r:id="rId1" tooltip="Diego Nicolas Gonzalez Fuentes" display="https://github.com/Chicledot/eva3-prog-seg"/>
    <hyperlink ref="A8" r:id="rId2" tooltip="Eslaen Rafael Martorell Segura" display="https://github.com/Eslaen-Jr/eva3-prog-seg"/>
    <hyperlink ref="A9" r:id="rId3" tooltip="Francisco Javier Villa Faundez" display="https://github.com/Villata-dev/eva3-prog-seg"/>
    <hyperlink ref="A10" r:id="rId4" tooltip="Jose Ignacio Chavez Leiva" display="https://github.com/J-Ignacio/eva3-prog-seg"/>
    <hyperlink ref="A11" r:id="rId5" tooltip="Jose Manuel Aylwin Troncoso" display="https://github.com/CivilizedMage/eva3-prog-seg"/>
    <hyperlink ref="A13" r:id="rId6" tooltip="Luis Gustavo Zañartu Otarola" display="https://github.com/luisgustavoza/eva3-prog-seg"/>
    <hyperlink ref="A14" r:id="rId7" tooltip="Pedro Jose Flores Medina" display="https://github.com/pfloresmed/eva3-prog-seg"/>
    <hyperlink ref="A15" r:id="rId8" tooltip="Sebastian Etienne Olivera Gonzalez" display="https://github.com/sebastian-olivera/eva3-prog-seg"/>
  </hyperlinks>
  <pageMargins left="0.7" right="0.7" top="0.75" bottom="0.75" header="0.3" footer="0.3"/>
  <pageSetup orientation="portrait" r:id="rId9"/>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5"/>
  <sheetViews>
    <sheetView workbookViewId="0">
      <selection activeCell="A20" sqref="A20"/>
    </sheetView>
  </sheetViews>
  <sheetFormatPr defaultRowHeight="14.4"/>
  <cols>
    <col min="1" max="1" width="30" customWidth="1"/>
    <col min="3" max="29" width="3" customWidth="1"/>
  </cols>
  <sheetData>
    <row r="1" spans="1:27" ht="18">
      <c r="A1" s="6" t="s">
        <v>0</v>
      </c>
      <c r="B1" s="57" t="s">
        <v>3</v>
      </c>
      <c r="C1" s="58" t="s">
        <v>43</v>
      </c>
      <c r="D1" s="58"/>
      <c r="E1" s="58"/>
      <c r="F1" s="58"/>
      <c r="G1" s="58"/>
      <c r="H1" s="58"/>
      <c r="I1" s="58"/>
      <c r="J1" s="58"/>
      <c r="K1" s="58"/>
      <c r="L1" s="58"/>
      <c r="M1" s="58"/>
      <c r="N1" s="58"/>
      <c r="O1" s="58"/>
      <c r="P1" s="58"/>
      <c r="Q1" s="58"/>
      <c r="R1" s="58"/>
      <c r="S1" s="58"/>
      <c r="T1" s="58"/>
      <c r="U1" s="58"/>
      <c r="V1" s="58"/>
      <c r="W1" s="58"/>
      <c r="X1" s="58"/>
      <c r="Y1" s="58"/>
      <c r="Z1" s="58"/>
      <c r="AA1" s="59"/>
    </row>
    <row r="2" spans="1:27" ht="18">
      <c r="A2" s="10" t="s">
        <v>1</v>
      </c>
      <c r="B2" s="6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61">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s="63" t="s">
        <v>8</v>
      </c>
      <c r="B4">
        <f>SUM(C4:AB4)</f>
        <v>62</v>
      </c>
      <c r="C4">
        <v>2</v>
      </c>
      <c r="D4">
        <v>2</v>
      </c>
      <c r="E4">
        <v>3</v>
      </c>
      <c r="F4">
        <v>3</v>
      </c>
      <c r="G4">
        <v>3</v>
      </c>
      <c r="H4">
        <v>2</v>
      </c>
      <c r="I4">
        <v>3</v>
      </c>
      <c r="J4">
        <v>3</v>
      </c>
      <c r="K4">
        <v>3</v>
      </c>
      <c r="L4">
        <v>0</v>
      </c>
      <c r="M4">
        <v>3</v>
      </c>
      <c r="N4">
        <v>3</v>
      </c>
      <c r="O4">
        <v>3</v>
      </c>
      <c r="P4">
        <v>3</v>
      </c>
      <c r="Q4">
        <v>4</v>
      </c>
      <c r="R4">
        <v>3</v>
      </c>
      <c r="S4">
        <v>1</v>
      </c>
      <c r="T4">
        <v>1</v>
      </c>
      <c r="U4">
        <v>1</v>
      </c>
      <c r="V4">
        <v>1</v>
      </c>
      <c r="W4">
        <v>4</v>
      </c>
      <c r="X4">
        <v>0</v>
      </c>
      <c r="Y4">
        <v>3</v>
      </c>
      <c r="Z4">
        <v>4</v>
      </c>
      <c r="AA4">
        <v>4</v>
      </c>
    </row>
    <row r="5" spans="1:27">
      <c r="A5" s="63"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c r="A6" s="63"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s="63" t="s">
        <v>10</v>
      </c>
      <c r="B7">
        <f t="shared" ref="B7:B13" si="0">SUM(C7:AB7)</f>
        <v>70</v>
      </c>
      <c r="C7">
        <v>2</v>
      </c>
      <c r="D7">
        <v>2</v>
      </c>
      <c r="E7">
        <v>3</v>
      </c>
      <c r="F7">
        <v>3</v>
      </c>
      <c r="G7">
        <v>3</v>
      </c>
      <c r="H7">
        <v>2</v>
      </c>
      <c r="I7">
        <v>3</v>
      </c>
      <c r="J7">
        <v>3</v>
      </c>
      <c r="K7">
        <v>3</v>
      </c>
      <c r="L7">
        <v>1</v>
      </c>
      <c r="M7">
        <v>3</v>
      </c>
      <c r="N7">
        <v>3</v>
      </c>
      <c r="O7">
        <v>3</v>
      </c>
      <c r="P7">
        <v>3</v>
      </c>
      <c r="Q7">
        <v>4</v>
      </c>
      <c r="R7">
        <v>3</v>
      </c>
      <c r="S7">
        <v>2</v>
      </c>
      <c r="T7">
        <v>2</v>
      </c>
      <c r="U7">
        <v>1</v>
      </c>
      <c r="V7">
        <v>1</v>
      </c>
      <c r="W7">
        <v>4</v>
      </c>
      <c r="X7">
        <v>4</v>
      </c>
      <c r="Y7">
        <v>4</v>
      </c>
      <c r="Z7">
        <v>4</v>
      </c>
      <c r="AA7">
        <v>4</v>
      </c>
    </row>
    <row r="8" spans="1:27">
      <c r="A8" t="s">
        <v>11</v>
      </c>
      <c r="B8">
        <f t="shared" si="0"/>
        <v>70</v>
      </c>
      <c r="C8">
        <v>2</v>
      </c>
      <c r="D8">
        <v>2</v>
      </c>
      <c r="E8">
        <v>3</v>
      </c>
      <c r="F8">
        <v>3</v>
      </c>
      <c r="G8">
        <v>3</v>
      </c>
      <c r="H8">
        <v>2</v>
      </c>
      <c r="I8">
        <v>3</v>
      </c>
      <c r="J8">
        <v>3</v>
      </c>
      <c r="K8">
        <v>3</v>
      </c>
      <c r="L8">
        <v>1</v>
      </c>
      <c r="M8">
        <v>3</v>
      </c>
      <c r="N8">
        <v>3</v>
      </c>
      <c r="O8">
        <v>3</v>
      </c>
      <c r="P8">
        <v>3</v>
      </c>
      <c r="Q8">
        <v>4</v>
      </c>
      <c r="R8">
        <v>3</v>
      </c>
      <c r="S8">
        <v>2</v>
      </c>
      <c r="T8">
        <v>2</v>
      </c>
      <c r="U8">
        <v>1</v>
      </c>
      <c r="V8">
        <v>1</v>
      </c>
      <c r="W8">
        <v>4</v>
      </c>
      <c r="X8">
        <v>4</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63"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t="s">
        <v>14</v>
      </c>
      <c r="B11">
        <v>10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58</v>
      </c>
      <c r="C13">
        <v>2</v>
      </c>
      <c r="D13">
        <v>2</v>
      </c>
      <c r="E13">
        <v>3</v>
      </c>
      <c r="F13">
        <v>3</v>
      </c>
      <c r="G13">
        <v>0</v>
      </c>
      <c r="H13">
        <v>2</v>
      </c>
      <c r="I13">
        <v>3</v>
      </c>
      <c r="J13">
        <v>3</v>
      </c>
      <c r="K13">
        <v>3</v>
      </c>
      <c r="L13">
        <v>1</v>
      </c>
      <c r="M13">
        <v>3</v>
      </c>
      <c r="N13">
        <v>3</v>
      </c>
      <c r="O13">
        <v>2</v>
      </c>
      <c r="P13">
        <v>3</v>
      </c>
      <c r="Q13">
        <v>4</v>
      </c>
      <c r="R13">
        <v>3</v>
      </c>
      <c r="S13">
        <v>2</v>
      </c>
      <c r="T13">
        <v>1</v>
      </c>
      <c r="U13">
        <v>0</v>
      </c>
      <c r="V13">
        <v>1</v>
      </c>
      <c r="W13">
        <v>4</v>
      </c>
      <c r="X13">
        <v>0</v>
      </c>
      <c r="Y13">
        <v>4</v>
      </c>
      <c r="Z13">
        <v>3</v>
      </c>
      <c r="AA13">
        <v>3</v>
      </c>
    </row>
    <row r="14" spans="1:27">
      <c r="A14" t="s">
        <v>17</v>
      </c>
      <c r="B14">
        <f>SUM(C14:AB14)</f>
        <v>70</v>
      </c>
      <c r="C14">
        <v>2</v>
      </c>
      <c r="D14">
        <v>2</v>
      </c>
      <c r="E14">
        <v>3</v>
      </c>
      <c r="F14">
        <v>3</v>
      </c>
      <c r="G14">
        <v>3</v>
      </c>
      <c r="H14">
        <v>2</v>
      </c>
      <c r="I14">
        <v>3</v>
      </c>
      <c r="J14">
        <v>3</v>
      </c>
      <c r="K14">
        <v>3</v>
      </c>
      <c r="L14">
        <v>1</v>
      </c>
      <c r="M14">
        <v>3</v>
      </c>
      <c r="N14">
        <v>3</v>
      </c>
      <c r="O14">
        <v>3</v>
      </c>
      <c r="P14">
        <v>3</v>
      </c>
      <c r="Q14">
        <v>4</v>
      </c>
      <c r="R14">
        <v>3</v>
      </c>
      <c r="S14">
        <v>2</v>
      </c>
      <c r="T14">
        <v>2</v>
      </c>
      <c r="U14">
        <v>1</v>
      </c>
      <c r="V14">
        <v>1</v>
      </c>
      <c r="W14">
        <v>4</v>
      </c>
      <c r="X14">
        <v>4</v>
      </c>
      <c r="Y14">
        <v>4</v>
      </c>
      <c r="Z14">
        <v>4</v>
      </c>
      <c r="AA14">
        <v>4</v>
      </c>
    </row>
    <row r="15" spans="1:27">
      <c r="A15" t="s">
        <v>19</v>
      </c>
      <c r="B15">
        <f t="shared" ref="B15" si="1">SUM(C15:AB15)</f>
        <v>70</v>
      </c>
      <c r="C15">
        <v>2</v>
      </c>
      <c r="D15">
        <v>2</v>
      </c>
      <c r="E15">
        <v>3</v>
      </c>
      <c r="F15">
        <v>3</v>
      </c>
      <c r="G15">
        <v>3</v>
      </c>
      <c r="H15">
        <v>2</v>
      </c>
      <c r="I15">
        <v>3</v>
      </c>
      <c r="J15">
        <v>3</v>
      </c>
      <c r="K15">
        <v>3</v>
      </c>
      <c r="L15">
        <v>1</v>
      </c>
      <c r="M15">
        <v>3</v>
      </c>
      <c r="N15">
        <v>3</v>
      </c>
      <c r="O15">
        <v>3</v>
      </c>
      <c r="P15">
        <v>3</v>
      </c>
      <c r="Q15">
        <v>4</v>
      </c>
      <c r="R15">
        <v>3</v>
      </c>
      <c r="S15">
        <v>2</v>
      </c>
      <c r="T15">
        <v>2</v>
      </c>
      <c r="U15">
        <v>1</v>
      </c>
      <c r="V15">
        <v>1</v>
      </c>
      <c r="W15">
        <v>4</v>
      </c>
      <c r="X15">
        <v>4</v>
      </c>
      <c r="Y15">
        <v>4</v>
      </c>
      <c r="Z15">
        <v>4</v>
      </c>
      <c r="AA15">
        <v>4</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9" sqref="B9"/>
    </sheetView>
  </sheetViews>
  <sheetFormatPr defaultRowHeight="15.6"/>
  <cols>
    <col min="1" max="1" width="31.88671875" customWidth="1"/>
    <col min="2" max="2" width="8.88671875" style="2"/>
    <col min="3" max="6" width="8.88671875" style="71"/>
  </cols>
  <sheetData>
    <row r="1" spans="1:6">
      <c r="B1" s="2" t="s">
        <v>3</v>
      </c>
      <c r="C1" s="70" t="s">
        <v>48</v>
      </c>
      <c r="D1" s="70" t="s">
        <v>49</v>
      </c>
      <c r="E1" s="70" t="s">
        <v>50</v>
      </c>
      <c r="F1" s="70" t="s">
        <v>51</v>
      </c>
    </row>
    <row r="2" spans="1:6">
      <c r="A2" t="s">
        <v>2</v>
      </c>
      <c r="B2" s="2">
        <f>SUM(C2:F2)</f>
        <v>70</v>
      </c>
      <c r="C2" s="71">
        <v>20</v>
      </c>
      <c r="D2" s="71">
        <v>20</v>
      </c>
      <c r="E2" s="71">
        <v>15</v>
      </c>
      <c r="F2" s="71">
        <v>15</v>
      </c>
    </row>
    <row r="4" spans="1:6">
      <c r="A4" s="64" t="s">
        <v>8</v>
      </c>
      <c r="B4" s="2">
        <f t="shared" ref="B4:B15" si="0">SUM(C4:N4)</f>
        <v>40</v>
      </c>
      <c r="C4" s="71">
        <v>20</v>
      </c>
      <c r="D4" s="71">
        <v>0</v>
      </c>
      <c r="E4" s="71">
        <v>20</v>
      </c>
    </row>
    <row r="5" spans="1:6">
      <c r="A5" s="65" t="s">
        <v>9</v>
      </c>
      <c r="B5" s="2">
        <f t="shared" si="0"/>
        <v>70</v>
      </c>
      <c r="C5" s="71">
        <v>20</v>
      </c>
      <c r="D5" s="71">
        <v>20</v>
      </c>
      <c r="E5" s="71">
        <v>30</v>
      </c>
    </row>
    <row r="6" spans="1:6">
      <c r="A6" s="66" t="s">
        <v>18</v>
      </c>
      <c r="B6" s="2">
        <f t="shared" si="0"/>
        <v>40</v>
      </c>
      <c r="C6" s="71">
        <v>20</v>
      </c>
      <c r="D6" s="71">
        <v>20</v>
      </c>
    </row>
    <row r="7" spans="1:6">
      <c r="A7" s="65" t="s">
        <v>10</v>
      </c>
      <c r="B7" s="2">
        <f t="shared" si="0"/>
        <v>70</v>
      </c>
      <c r="C7" s="71">
        <v>20</v>
      </c>
      <c r="D7" s="71">
        <v>20</v>
      </c>
      <c r="E7" s="71">
        <v>30</v>
      </c>
    </row>
    <row r="8" spans="1:6">
      <c r="A8" s="67" t="s">
        <v>11</v>
      </c>
      <c r="B8" s="2">
        <f t="shared" si="0"/>
        <v>70</v>
      </c>
      <c r="C8" s="71">
        <v>20</v>
      </c>
      <c r="D8" s="71">
        <v>20</v>
      </c>
      <c r="E8" s="71">
        <v>30</v>
      </c>
    </row>
    <row r="9" spans="1:6">
      <c r="A9" s="66" t="s">
        <v>12</v>
      </c>
      <c r="B9" s="2">
        <f t="shared" si="0"/>
        <v>40</v>
      </c>
      <c r="C9" s="71">
        <v>20</v>
      </c>
      <c r="D9" s="71">
        <v>20</v>
      </c>
    </row>
    <row r="10" spans="1:6">
      <c r="A10" s="68" t="s">
        <v>13</v>
      </c>
      <c r="B10" s="2">
        <f t="shared" si="0"/>
        <v>50</v>
      </c>
      <c r="C10" s="71">
        <v>20</v>
      </c>
      <c r="D10" s="71">
        <v>0</v>
      </c>
      <c r="E10" s="71">
        <v>30</v>
      </c>
    </row>
    <row r="11" spans="1:6">
      <c r="A11" s="69" t="s">
        <v>14</v>
      </c>
      <c r="B11" s="2">
        <f t="shared" si="0"/>
        <v>70</v>
      </c>
      <c r="C11" s="71">
        <v>20</v>
      </c>
      <c r="D11" s="71">
        <v>20</v>
      </c>
      <c r="E11" s="71">
        <v>30</v>
      </c>
    </row>
    <row r="12" spans="1:6">
      <c r="A12" s="67" t="s">
        <v>15</v>
      </c>
      <c r="B12" s="2">
        <f t="shared" si="0"/>
        <v>70</v>
      </c>
      <c r="C12" s="71">
        <v>20</v>
      </c>
      <c r="D12" s="71">
        <v>20</v>
      </c>
      <c r="E12" s="71">
        <v>30</v>
      </c>
    </row>
    <row r="13" spans="1:6">
      <c r="A13" s="64" t="s">
        <v>16</v>
      </c>
      <c r="B13" s="2">
        <f t="shared" si="0"/>
        <v>40</v>
      </c>
      <c r="C13" s="71">
        <v>20</v>
      </c>
      <c r="D13" s="71">
        <v>0</v>
      </c>
      <c r="E13" s="71">
        <v>20</v>
      </c>
    </row>
    <row r="14" spans="1:6">
      <c r="A14" s="69" t="s">
        <v>17</v>
      </c>
      <c r="B14" s="2">
        <f t="shared" si="0"/>
        <v>70</v>
      </c>
      <c r="C14" s="71">
        <v>20</v>
      </c>
      <c r="D14" s="71">
        <v>20</v>
      </c>
      <c r="E14" s="71">
        <v>30</v>
      </c>
    </row>
    <row r="15" spans="1:6">
      <c r="A15" s="68" t="s">
        <v>19</v>
      </c>
      <c r="B15" s="2">
        <f t="shared" si="0"/>
        <v>50</v>
      </c>
      <c r="C15" s="71">
        <v>20</v>
      </c>
      <c r="D15" s="71">
        <v>0</v>
      </c>
      <c r="E15" s="71">
        <v>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zoomScale="150" zoomScaleNormal="150" workbookViewId="0">
      <selection activeCell="A15" sqref="A15"/>
    </sheetView>
  </sheetViews>
  <sheetFormatPr defaultRowHeight="14.4"/>
  <cols>
    <col min="1" max="1" width="35.88671875" customWidth="1"/>
  </cols>
  <sheetData>
    <row r="1" spans="1:4" ht="15" thickBot="1">
      <c r="A1" s="42" t="s">
        <v>45</v>
      </c>
      <c r="B1" s="43" t="s">
        <v>46</v>
      </c>
      <c r="C1" s="43" t="s">
        <v>47</v>
      </c>
      <c r="D1" s="44" t="s">
        <v>44</v>
      </c>
    </row>
    <row r="2" spans="1:4" ht="15.6">
      <c r="A2" s="83" t="s">
        <v>8</v>
      </c>
      <c r="B2" s="72">
        <f>ROUND(('eva1'!B4+'eva2'!B4+'eva3'!B4)/3,0)</f>
        <v>55</v>
      </c>
      <c r="C2" s="72">
        <f>ROUND(('eva4'!B4+'eva5'!B4)/2,0)</f>
        <v>51</v>
      </c>
      <c r="D2" s="76">
        <f>(B2+C2)/2</f>
        <v>53</v>
      </c>
    </row>
    <row r="3" spans="1:4" ht="15.6">
      <c r="A3" s="75" t="s">
        <v>9</v>
      </c>
      <c r="B3" s="72">
        <f>ROUND(('eva1'!B5+'eva2'!B5+'eva3'!B5)/3,0)</f>
        <v>61</v>
      </c>
      <c r="C3" s="72">
        <f>ROUND(('eva4'!B5+'eva5'!B5)/2,0)</f>
        <v>70</v>
      </c>
      <c r="D3" s="76">
        <f t="shared" ref="D3:D13" si="0">(B3+C3)/2</f>
        <v>65.5</v>
      </c>
    </row>
    <row r="4" spans="1:4" ht="15.6">
      <c r="A4" s="75" t="s">
        <v>18</v>
      </c>
      <c r="B4" s="72">
        <f>ROUND(('eva1'!B6+'eva2'!B6+'eva3'!B6)/3,0)</f>
        <v>68</v>
      </c>
      <c r="C4" s="72">
        <f>ROUND(('eva4'!B6+'eva5'!B6)/2,0)</f>
        <v>55</v>
      </c>
      <c r="D4" s="76">
        <f t="shared" si="0"/>
        <v>61.5</v>
      </c>
    </row>
    <row r="5" spans="1:4" ht="15.6">
      <c r="A5" s="75" t="s">
        <v>10</v>
      </c>
      <c r="B5" s="72">
        <f>ROUND(('eva1'!B7+'eva2'!B7+'eva3'!B7)/3,0)</f>
        <v>61</v>
      </c>
      <c r="C5" s="72">
        <f>ROUND(('eva4'!B7+'eva5'!B7)/2,0)</f>
        <v>70</v>
      </c>
      <c r="D5" s="76">
        <f t="shared" si="0"/>
        <v>65.5</v>
      </c>
    </row>
    <row r="6" spans="1:4" ht="15.6">
      <c r="A6" s="75" t="s">
        <v>11</v>
      </c>
      <c r="B6" s="72">
        <f>ROUND(('eva1'!B8+'eva2'!B8+'eva3'!B8)/3,0)</f>
        <v>62</v>
      </c>
      <c r="C6" s="72">
        <f>ROUND(('eva4'!B8+'eva5'!B8)/2,0)</f>
        <v>70</v>
      </c>
      <c r="D6" s="76">
        <f t="shared" si="0"/>
        <v>66</v>
      </c>
    </row>
    <row r="7" spans="1:4" ht="15.6">
      <c r="A7" s="75" t="s">
        <v>12</v>
      </c>
      <c r="B7" s="72">
        <f>ROUND(('eva1'!B9+'eva2'!B9+'eva3'!B9)/3,0)</f>
        <v>63</v>
      </c>
      <c r="C7" s="72">
        <f>ROUND(('eva4'!B9+'eva5'!B9)/2,0)</f>
        <v>44</v>
      </c>
      <c r="D7" s="76">
        <f t="shared" si="0"/>
        <v>53.5</v>
      </c>
    </row>
    <row r="8" spans="1:4" ht="15.6">
      <c r="A8" s="75" t="s">
        <v>13</v>
      </c>
      <c r="B8" s="72">
        <f>ROUND(('eva1'!B10+'eva2'!B10+'eva3'!B10)/3,0)</f>
        <v>50</v>
      </c>
      <c r="C8" s="72">
        <f>ROUND(('eva4'!B10+'eva5'!B10)/2,0)</f>
        <v>52</v>
      </c>
      <c r="D8" s="76">
        <f t="shared" si="0"/>
        <v>51</v>
      </c>
    </row>
    <row r="9" spans="1:4" ht="15.6">
      <c r="A9" s="75" t="s">
        <v>14</v>
      </c>
      <c r="B9" s="72">
        <f>ROUND(('eva1'!B11+'eva2'!B11+'eva3'!B11)/3,0)</f>
        <v>65</v>
      </c>
      <c r="C9" s="72">
        <f>ROUND(('eva4'!B11+'eva5'!B11)/2,0)</f>
        <v>40</v>
      </c>
      <c r="D9" s="76">
        <f t="shared" si="0"/>
        <v>52.5</v>
      </c>
    </row>
    <row r="10" spans="1:4" ht="15.6">
      <c r="A10" s="75" t="s">
        <v>15</v>
      </c>
      <c r="B10" s="72">
        <f>ROUND(('eva1'!B12+'eva2'!B12+'eva3'!B12)/3,0)</f>
        <v>67</v>
      </c>
      <c r="C10" s="72">
        <f>ROUND(('eva4'!B12+'eva5'!B12)/2,0)</f>
        <v>70</v>
      </c>
      <c r="D10" s="76">
        <f t="shared" si="0"/>
        <v>68.5</v>
      </c>
    </row>
    <row r="11" spans="1:4" ht="15.6">
      <c r="A11" s="75" t="s">
        <v>16</v>
      </c>
      <c r="B11" s="72">
        <f>ROUND(('eva1'!B13+'eva2'!B13+'eva3'!B13)/3,0)</f>
        <v>52</v>
      </c>
      <c r="C11" s="72">
        <f>ROUND(('eva4'!B13+'eva5'!B13)/2,0)</f>
        <v>49</v>
      </c>
      <c r="D11" s="76">
        <f t="shared" si="0"/>
        <v>50.5</v>
      </c>
    </row>
    <row r="12" spans="1:4" ht="15.6">
      <c r="A12" s="75" t="s">
        <v>17</v>
      </c>
      <c r="B12" s="72">
        <f>ROUND(('eva1'!B14+'eva2'!B14+'eva3'!B14)/3,0)</f>
        <v>58</v>
      </c>
      <c r="C12" s="72">
        <f>ROUND(('eva4'!B14+'eva5'!B14)/2,0)</f>
        <v>70</v>
      </c>
      <c r="D12" s="76">
        <f t="shared" si="0"/>
        <v>64</v>
      </c>
    </row>
    <row r="13" spans="1:4" ht="16.2" thickBot="1">
      <c r="A13" s="84" t="s">
        <v>19</v>
      </c>
      <c r="B13" s="74">
        <f>ROUND(('eva1'!B15+'eva2'!B15+'eva3'!B15)/3,0)</f>
        <v>50</v>
      </c>
      <c r="C13" s="72">
        <f>ROUND(('eva4'!B15+'eva5'!B15)/2,0)</f>
        <v>60</v>
      </c>
      <c r="D13" s="85">
        <f t="shared" si="0"/>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2024-12-13T12:45:09Z</dcterms:modified>
</cp:coreProperties>
</file>