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5"/>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15" i="9" l="1"/>
  <c r="B16" i="9"/>
  <c r="B14" i="9"/>
  <c r="B15" i="2"/>
  <c r="B10" i="8"/>
  <c r="B4" i="2"/>
  <c r="B5" i="10"/>
  <c r="B4" i="10"/>
  <c r="B2" i="10"/>
  <c r="B15" i="10"/>
  <c r="B6" i="10"/>
  <c r="B7" i="10"/>
  <c r="B8" i="10"/>
  <c r="B9" i="10"/>
  <c r="B10" i="10"/>
  <c r="B11" i="10"/>
  <c r="B12" i="10"/>
  <c r="B13" i="10"/>
  <c r="B14" i="10"/>
  <c r="B6" i="9" l="1"/>
  <c r="B6" i="2"/>
  <c r="B12" i="2" l="1"/>
  <c r="B12" i="5" l="1"/>
  <c r="B13" i="8"/>
  <c r="B15" i="8"/>
  <c r="B13" i="5" s="1"/>
  <c r="B6" i="8"/>
  <c r="B4" i="5" s="1"/>
  <c r="B7" i="8"/>
  <c r="B5" i="5" s="1"/>
  <c r="B8" i="8"/>
  <c r="B6" i="5" s="1"/>
  <c r="B9" i="8"/>
  <c r="B7" i="5" s="1"/>
  <c r="B11" i="8"/>
  <c r="B12" i="8"/>
  <c r="B14" i="8"/>
  <c r="B4" i="8"/>
  <c r="B2" i="5" s="1"/>
  <c r="B5" i="8"/>
  <c r="B10" i="2" l="1"/>
  <c r="D4" i="5"/>
  <c r="D5" i="5"/>
  <c r="D6" i="5"/>
  <c r="D7" i="5"/>
  <c r="D12" i="5"/>
  <c r="D13" i="5"/>
  <c r="B8" i="5" l="1"/>
  <c r="D8" i="5" s="1"/>
  <c r="D2" i="5"/>
  <c r="B13" i="9" l="1"/>
  <c r="B12" i="9"/>
  <c r="B11" i="9"/>
  <c r="B10" i="9"/>
  <c r="B9" i="9"/>
  <c r="B8" i="9"/>
  <c r="B7" i="9"/>
  <c r="B5" i="9"/>
  <c r="B4" i="9"/>
  <c r="B3" i="8" l="1"/>
  <c r="B7" i="2" l="1"/>
  <c r="B3" i="2" l="1"/>
  <c r="B14" i="2"/>
  <c r="B10" i="5"/>
  <c r="D10" i="5" s="1"/>
  <c r="B11" i="2"/>
  <c r="B9" i="5" s="1"/>
  <c r="D9" i="5" s="1"/>
  <c r="B9" i="2"/>
  <c r="B5" i="2"/>
  <c r="B3" i="5" s="1"/>
  <c r="D3" i="5" s="1"/>
  <c r="B13" i="2"/>
  <c r="B11" i="5" s="1"/>
  <c r="D11" i="5" s="1"/>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rPr>
          <t>Excelente aproximación. Has captado los conceptos principales. Sigue explorando y profundizando.</t>
        </r>
      </text>
    </comment>
    <comment ref="D5" authorId="0" shapeId="0">
      <text>
        <r>
          <rPr>
            <sz val="11"/>
            <rFont val="Calibri"/>
          </rPr>
          <t>Excelente aproximación. Has captado los conceptos principales. Sigue explorando y profundizando.</t>
        </r>
      </text>
    </comment>
    <comment ref="E5"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5" authorId="0" shapeId="0">
      <text>
        <r>
          <rPr>
            <sz val="11"/>
            <rFont val="Calibri"/>
          </rPr>
          <t>Bien hecho por intentar aplicar el concepto de integridad en la información. Aunque tu respuesta es correcta, podría profundizar un poco más en la importancia de la integridad y cómo afecta a las organizaciones.</t>
        </r>
      </text>
    </comment>
    <comment ref="G5" authorId="0" shapeId="0">
      <text>
        <r>
          <rPr>
            <sz val="11"/>
            <rFont val="Calibri"/>
          </rPr>
          <t>Excelente aproximación. Has captado los conceptos principales. Sigue explorando y profundizando.</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Buena comprensión del concepto de hardening y su relación con la seguridad de sistemas. Asegúrate de profundizar en el tema para obtener un puntaje más alto.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 en el uso de OWASP Top 10 y su aplicación práctica.</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Sigue explorando y profundizando.</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Excelente aproximación. Has captado los conceptos principales. Sigue explorando y profundizando.</t>
        </r>
      </text>
    </comment>
    <comment ref="AC5" authorId="0" shapeId="0">
      <text>
        <r>
          <rPr>
            <sz val="11"/>
            <rFont val="Calibri"/>
          </rPr>
          <t>Excelente aproximación. Has captado los conceptos principales. Sigue explorando y profundizando.</t>
        </r>
      </text>
    </comment>
    <comment ref="AD5" authorId="0" shapeId="0">
      <text>
        <r>
          <rPr>
            <sz val="11"/>
            <rFont val="Calibri"/>
          </rPr>
          <t>Buena comprensión de los datos sensibles protegidos por PCI DSS. Sin embargo, falta profundidad en el tema. Sigue explorando y aprendiendo.</t>
        </r>
      </text>
    </comment>
    <comment ref="AE5" authorId="0" shapeId="0">
      <text>
        <r>
          <rPr>
            <sz val="11"/>
            <rFont val="Calibri"/>
          </rPr>
          <t>Excelente aproximación. Has captado los conceptos principales. Sigue explorando y profundizando.</t>
        </r>
      </text>
    </comment>
    <comment ref="AF5" authorId="0" shapeId="0">
      <text>
        <r>
          <rPr>
            <sz val="11"/>
            <rFont val="Calibri"/>
          </rPr>
          <t>Buena comprensión de los requisitos principales. Asegúrate de profundizar en cada uno de ellos para obtener el máximo puntaje.</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Sigue explorando y profundizando.</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 ref="Z15" authorId="0" shapeId="0">
      <text>
        <r>
          <rPr>
            <sz val="11"/>
            <rFont val="Calibri"/>
            <family val="2"/>
          </rPr>
          <t>Excelente aproximación. Has captado los conceptos principales. Sigue explorando y profundizando.</t>
        </r>
      </text>
    </comment>
    <comment ref="AA15" authorId="0" shapeId="0">
      <text>
        <r>
          <rPr>
            <sz val="11"/>
            <rFont val="Calibri"/>
            <family val="2"/>
          </rPr>
          <t>Excelente aproximación. Has captado los conceptos principales. Sigue explorando y profundizando.</t>
        </r>
      </text>
    </comment>
    <comment ref="AB15" authorId="0" shapeId="0">
      <text>
        <r>
          <rPr>
            <sz val="11"/>
            <rFont val="Calibri"/>
            <family val="2"/>
          </rPr>
          <t>Excelente aproximación. Has captado los conceptos principales. Sigue explorando y profundizando.</t>
        </r>
      </text>
    </comment>
    <comment ref="AC15" authorId="0" shapeId="0">
      <text>
        <r>
          <rPr>
            <sz val="11"/>
            <rFont val="Calibri"/>
            <family val="2"/>
          </rPr>
          <t>Excelente aproximación. Has captado los conceptos principales. Sigue explorando y profundizando.</t>
        </r>
      </text>
    </comment>
    <comment ref="AD15" authorId="0" shapeId="0">
      <text>
        <r>
          <rPr>
            <sz val="11"/>
            <rFont val="Calibri"/>
            <family val="2"/>
          </rPr>
          <t>Excelente aproximación. Has captado los conceptos principales. Sigue explorando y profundizando.</t>
        </r>
      </text>
    </comment>
    <comment ref="AE15" authorId="0" shapeId="0">
      <text>
        <r>
          <rPr>
            <sz val="11"/>
            <rFont val="Calibri"/>
            <family val="2"/>
          </rPr>
          <t>Excelente aproximación. Has captado los conceptos principales. Sigue explorando y profundizando.</t>
        </r>
      </text>
    </comment>
    <comment ref="AF15" authorId="0" shapeId="0">
      <text>
        <r>
          <rPr>
            <sz val="11"/>
            <rFont val="Calibri"/>
            <family val="2"/>
          </rPr>
          <t>Excelente aproximación. Has captado los conceptos principales. Sigue explorando y profundizando.</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Buena comprensión del concepto, pero falta profundidad en la explicación. Recuerda que un repositorio es el lugar donde se almacenan los archivos de un proyecto y el software de control de versiones es la herramienta que gestiona los cambios.</t>
        </r>
      </text>
    </comment>
    <comment ref="D5" authorId="0" shapeId="0">
      <text>
        <r>
          <rPr>
            <sz val="11"/>
            <rFont val="Calibri"/>
            <family val="2"/>
          </rPr>
          <t>Buena comprensión del concepto básico de Git. Asegúrate de profundizar en sus características y beneficios.</t>
        </r>
      </text>
    </comment>
    <comment ref="E5" authorId="0" shapeId="0">
      <text>
        <r>
          <rPr>
            <sz val="11"/>
            <rFont val="Calibri"/>
            <family val="2"/>
          </rPr>
          <t>Buena intentona, pero falta profundizar en el tema. SVN es solo una de las muchas opciones disponibles.</t>
        </r>
      </text>
    </comment>
    <comment ref="F5" authorId="0" shapeId="0">
      <text>
        <r>
          <rPr>
            <sz val="11"/>
            <rFont val="Calibri"/>
            <family val="2"/>
          </rPr>
          <t>Tu respuesta es buena, pero falta profundidad en el concepto de GitHub. Recuerda que es una plataforma que permite colaboración y gestión de proyectos, además de alojamiento de repositorios Git.</t>
        </r>
      </text>
    </comment>
    <comment ref="G5" authorId="0" shapeId="0">
      <text>
        <r>
          <rPr>
            <sz val="11"/>
            <rFont val="Calibri"/>
            <family val="2"/>
          </rPr>
          <t>Buena comprensión de los conceptos básicos. Asegúrate de profundizar en la aplicación práctica y considerar las implicaciones de cada paso del SGSI.</t>
        </r>
      </text>
    </comment>
    <comment ref="H5" authorId="0" shapeId="0">
      <text>
        <r>
          <rPr>
            <sz val="11"/>
            <rFont val="Calibri"/>
            <family val="2"/>
          </rPr>
          <t>Buena comprensión de los pilares de seguridad de la información. Asegúrate de profundizar en cada concepto y proporcionar ejemplos para respaldar tus afirmaciones.</t>
        </r>
      </text>
    </comment>
    <comment ref="I5" authorId="0" shapeId="0">
      <text>
        <r>
          <rPr>
            <sz val="11"/>
            <rFont val="Calibri"/>
            <family val="2"/>
          </rPr>
          <t>Buena comprensión de los conceptos generales. Asegúrate de profundizar en algunos aspectos específicos y proporcionar ejemplos para respaldar tus afirmaciones.</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Buen intento de aplicar conceptos. Has identificado el Anexo A y las categorías, pero es importante profundizar en la descripción de los controles y su aplicación en la práctica.</t>
        </r>
      </text>
    </comment>
    <comment ref="M5" authorId="0" shapeId="0">
      <text>
        <r>
          <rPr>
            <sz val="11"/>
            <rFont val="Calibri"/>
            <family val="2"/>
          </rPr>
          <t>Tu respuesta muestra una buena comprensión del concepto, pero podría profundizarse un poco más en la importancia del apoyo de la alta dirección para el éxito de la implementación de un SGSI.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aplicación de conceptos. Has identificado algunos principios fundamentales de ITIL, pero es importante recordar la importancia del enfoque en el valor y la colaboración y transparencia como aspectos clave de la orientación al cliente. Sigue explorando y profundizando en los conceptos para alcanzar una puntuación máxima.</t>
        </r>
      </text>
    </comment>
    <comment ref="V5" authorId="0" shapeId="0">
      <text>
        <r>
          <rPr>
            <sz val="11"/>
            <rFont val="Calibri"/>
            <family val="2"/>
          </rPr>
          <t>Excelente aproximación. Has captado los conceptos principales. Sigue explorando y profundizando en el diseño del servicio, la transición del servicio y la mejora continua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de otros programas de control de versiones como Mercurial y SVN (Subversion). Sigue explorando y profundizando en el tema para mejorar tu comprensión.</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asegurando la seguridad y protegiendo la información del cliente.</t>
        </r>
      </text>
    </comment>
    <comment ref="E5" authorId="0" shapeId="0">
      <text>
        <r>
          <rPr>
            <sz val="11"/>
            <rFont val="Calibri"/>
            <family val="2"/>
          </rPr>
          <t>Bien hecho. Has demostrado una comprensión parcial de los conceptos. Recuerda explorar más a fondo y considerar otros datos que se pueden enviar en un proceso de registro o inicio de sesión.</t>
        </r>
      </text>
    </comment>
    <comment ref="F5" authorId="0" shapeId="0">
      <text>
        <r>
          <rPr>
            <sz val="11"/>
            <rFont val="Calibri"/>
            <family val="2"/>
          </rPr>
          <t>Buen intento de aplicar conceptos. Aunque has identificado algunos encabezados importantes, es importante recordar que los response headers también contienen información sobre la codificación y políticas de seguridad. Sigue profundizando en el tema para obtener una comprensión más completa.</t>
        </r>
      </text>
    </comment>
    <comment ref="G5" authorId="0" shapeId="0">
      <text>
        <r>
          <rPr>
            <sz val="11"/>
            <rFont val="Calibri"/>
            <family val="2"/>
          </rPr>
          <t>Buen intento de aplicar conceptos. Has identificado algunos aspectos importantes, pero falta profundidad en tu explicación. Sigue explorando y profundizando para mejorar.</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mencionado algunos aspectos importantes, como proteger la información durante la transmisión y evitar ataques como XSS, es importante recordar que el objetivo principal de los encabezados HTTP en términos de seguridad es proteger la información intercambiada entre cliente y servidor, autenticando usuarios, validando solicitudes y protegiendo contra ataques. Sigue explorando y profundizando en este tema.</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considerar diferentes tipos de encabezados como Content-Security-Policy (CSP), Strict-Transport-Security (HSTS) y X-Content-Type-Options.</t>
        </r>
      </text>
    </comment>
    <comment ref="K5" authorId="0" shapeId="0">
      <text>
        <r>
          <rPr>
            <sz val="11"/>
            <rFont val="Calibri"/>
            <family val="2"/>
          </rPr>
          <t>Excelente aproximación. Has captado los conceptos principales de cómo la encriptación se relaciona con los encabezados HTTP en la seguridad web. La conexión entre HTTPS y SSL/TLS es clave para garantizar la transmisión segura de datos.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 intento. Has identificado algunos encabezados importantes para la autenticación, pero falta profundidad en tu respuesta. Recuerda explorar más y verificar la documentación oficial de Mozilla para obtener una comprensión más completa.</t>
        </r>
      </text>
    </comment>
    <comment ref="N5" authorId="0" shapeId="0">
      <text>
        <r>
          <rPr>
            <sz val="11"/>
            <rFont val="Calibri"/>
            <family val="2"/>
          </rPr>
          <t>Buen intento de aplicar conceptos. Aunque has identificado algunos encabezados relevantes, es importante recordar que X-Frame-Options y Content-Security-Policy son solo dos ejemplos de los muchos encabezados HTTP utilizados para proteger el contenido web. Sigue investigando y profundizando en este tema.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profundizar en la explicación y proporcionar ejemplos concretos. Recuerda que el CSP es una herramienta poderosa para proteger contra ataques como XSS.</t>
        </r>
      </text>
    </comment>
    <comment ref="Q5" authorId="0" shapeId="0">
      <text>
        <r>
          <rPr>
            <sz val="11"/>
            <rFont val="Calibri"/>
            <family val="2"/>
          </rPr>
          <t>Excelente aproximación. Has captado los conceptos principales de cómo los encabezados HTTP ayudan a prevenir el XSS. Sigue explorando y profundizando en la documentación oficial de Mozilla para obtener una comprensión más profunda de los diferentes tipos de encabezados y su aplicación en proyectos web.</t>
        </r>
      </text>
    </comment>
    <comment ref="R5" authorId="0" shapeId="0">
      <text>
        <r>
          <rPr>
            <sz val="11"/>
            <rFont val="Calibri"/>
            <family val="2"/>
          </rPr>
          <t>Buena comprensión de los conceptos básicos. Aunque has mencionado Cache-Control, es importante recordar que también hay otros encabezados como ETag y If-None-Match que pueden ayudar al rendimiento.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ya que mencionaste herramientas de análisis manual o monitores de tráfico como Wireshark, pero no profundizaste en la explicación. Continúa practicando y aprendiendo.</t>
        </r>
      </text>
    </comment>
    <comment ref="T5" authorId="0" shapeId="0">
      <text>
        <r>
          <rPr>
            <sz val="11"/>
            <rFont val="Calibri"/>
            <family val="2"/>
          </rPr>
          <t>Buena comprensión del concepto básico de SEO en el contexto web. Sin embargo, la respuesta podría ser más detallada y precisa. Recuerda que SEO es un conjunto de técnicas para mejorar la visibilidad y el posicionamiento de un sitio en buscadores, incluyendo aspectos como la optimización de contenido, meta tags, enlaces internos y externos, etc.</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intento de comprensión. Has demostrado conocimiento básico sobre los encabezados HTTP y su importancia en la seguridad web. Sin embargo, es importante profundizar en la documentación oficial de Mozilla para obtener una visión más completa de los diferentes tipos de encabezados y sus aplicaciones. Sigue explorando y aprendiendo.</t>
        </r>
      </text>
    </comment>
    <comment ref="Y5" authorId="0" shapeId="0">
      <text>
        <r>
          <rPr>
            <sz val="11"/>
            <rFont val="Calibri"/>
            <family val="2"/>
          </rPr>
          <t>Buena comprensión de los conceptos básicos. Has identificado algunos encabezados relevantes, pero es importante profundizar en la documentación oficial y explorar más opciones para una aplicación web completa.</t>
        </r>
      </text>
    </comment>
    <comment ref="Z5"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5" authorId="0" shapeId="0">
      <text>
        <r>
          <rPr>
            <sz val="11"/>
            <rFont val="Calibri"/>
            <family val="2"/>
          </rPr>
          <t>Buen intento de aplicación de conceptos. Has mencionado algunos encabezados relevantes, pero es importante recordar que la meta-description y robots son solo dos ejemplos de encabezados que pueden ayudar con el SEO. Explora más sobre los otros encabezados como canonical, Link y Content-Type para una comprensión más completa.</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 ref="C16" authorId="0" shapeId="0">
      <text>
        <r>
          <rPr>
            <sz val="11"/>
            <rFont val="Calibri"/>
            <family val="2"/>
          </rPr>
          <t>Excelente aproximación. Has captado los conceptos principales de los encabezados HTTP y su importancia en la comunicación entre cliente y servidor. Sigue explorando y profundizando en el tema para mejorar tu comprensión.</t>
        </r>
      </text>
    </comment>
    <comment ref="D16"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16" authorId="0" shapeId="0">
      <text>
        <r>
          <rPr>
            <sz val="11"/>
            <rFont val="Calibri"/>
            <family val="2"/>
          </rPr>
          <t>Excelente aproximación. Has captado los conceptos principales de los encabezados HTTP y su importancia en el proceso de registro o inicio de sesión. Sigue explorando y profundizando en la documentación oficial de Mozilla para obtener una comprensión más completa.</t>
        </r>
      </text>
    </comment>
    <comment ref="F16" authorId="0" shapeId="0">
      <text>
        <r>
          <rPr>
            <sz val="11"/>
            <rFont val="Calibri"/>
            <family val="2"/>
          </rPr>
          <t>Excelente aproximación. Has captado los conceptos principales de los response headers y su importancia en la comunicación entre cliente y servidor. Sigue explorando y profundizando en el tema para mejorar tu comprensión.</t>
        </r>
      </text>
    </comment>
    <comment ref="G16" authorId="0" shapeId="0">
      <text>
        <r>
          <rPr>
            <sz val="11"/>
            <rFont val="Calibri"/>
            <family val="2"/>
          </rPr>
          <t>Excelente aproximación. Has captado los conceptos principales de los response headers y su importancia en el procesamiento de la respuesta del servidor. Sigue explorando y profundizando en este tema para mejorar tu comprensión.</t>
        </r>
      </text>
    </comment>
    <comment ref="H16" authorId="0" shapeId="0">
      <text>
        <r>
          <rPr>
            <sz val="11"/>
            <rFont val="Calibri"/>
            <family val="2"/>
          </rPr>
          <t>Excelente aproximación. Has captado los conceptos principales de las pestañas Network en las herramientas para desarrolladores. Recuerda que la pestaña Network muestra el tráfico de red entre el navegador y el servidor, incluyendo las solicitudes y respuestas HTTP con sus respectivos encabezados. Sigue explorando y profundizando en este tema.</t>
        </r>
      </text>
    </comment>
    <comment ref="I16" authorId="0" shapeId="0">
      <text>
        <r>
          <rPr>
            <sz val="11"/>
            <rFont val="Calibri"/>
            <family val="2"/>
          </rPr>
          <t>Excelente aproximación. Has captado los conceptos principales de seguridad y protección de información intercambiada entre cliente y servidor. Sigue explorando y profundizando en la documentación oficial de Mozilla para obtener una comprensión más completa.</t>
        </r>
      </text>
    </comment>
    <comment ref="J16" authorId="0" shapeId="0">
      <text>
        <r>
          <rPr>
            <sz val="11"/>
            <rFont val="Calibri"/>
            <family val="2"/>
          </rPr>
          <t>Excelente aproximación. Has captado los conceptos principales de encabezados HTTP para proteger la información. Recuerda explorar y profundizar en cada tipo de encabezado, como autenticación, almacenamiento en caché, cookies y más. Tu conocimiento es sólido y con un poco más de práctica, podrás aplicarlo de manera efectiva.</t>
        </r>
      </text>
    </comment>
    <comment ref="K16" authorId="0" shapeId="0">
      <text>
        <r>
          <rPr>
            <sz val="11"/>
            <rFont val="Calibri"/>
            <family val="2"/>
          </rPr>
          <t>Excelente aproximación. Has captado los conceptos principales de la encriptación y su relación con los encabezados HTTP en la seguridad web. La importancia de HTTPS y cómo gestionan la comunicación encriptada es un aspecto clave. Sigue explorando y profundizando en este tema para consolidar tu comprensión.</t>
        </r>
      </text>
    </comment>
    <comment ref="L16" authorId="0" shapeId="0">
      <text>
        <r>
          <rPr>
            <sz val="11"/>
            <rFont val="Calibri"/>
            <family val="2"/>
          </rPr>
          <t>Excelente aproximación. Has captado los conceptos principales de Mozilla Developer Network (MDN) y su importancia en la documentación sobre encabezados HTTP. Sigue explorando y profundizando en este tema.</t>
        </r>
      </text>
    </comment>
    <comment ref="M16" authorId="0" shapeId="0">
      <text>
        <r>
          <rPr>
            <sz val="11"/>
            <rFont val="Calibri"/>
            <family val="2"/>
          </rPr>
          <t>Excelente aproximación. Has captado los conceptos principales de autenticación en HTTP. Recuerda explorar y profundizar en la documentación oficial para obtener una comprensión más completa.</t>
        </r>
      </text>
    </comment>
    <comment ref="N16" authorId="0" shapeId="0">
      <text>
        <r>
          <rPr>
            <sz val="11"/>
            <rFont val="Calibri"/>
            <family val="2"/>
          </rPr>
          <t>Buen intento de aplicar conceptos. Aunque has captado la idea general, falta profundidad en tu explicación. Recuerda explorar y profundizar en los detalles para una respuesta más completa.</t>
        </r>
      </text>
    </comment>
    <comment ref="O16" authorId="0" shapeId="0">
      <text>
        <r>
          <rPr>
            <sz val="11"/>
            <rFont val="Calibri"/>
            <family val="2"/>
          </rPr>
          <t>Excelente aproximación. Has captado los conceptos principales de Content Security Policy (CSP) y Access-Control-Allow-Origin (CORS). Sigue explorando y profundizando en la documentación oficial de Mozilla para asegurarte de entender sus aplicaciones y beneficios.</t>
        </r>
      </text>
    </comment>
    <comment ref="P16" authorId="0" shapeId="0">
      <text>
        <r>
          <rPr>
            <sz val="11"/>
            <rFont val="Calibri"/>
            <family val="2"/>
          </rPr>
          <t>Excelente aproximación. Has captado los conceptos principales de Content Security Policy (CSP). La definición correcta es que CSP define qué recursos externos (scripts, imágenes, etc.) puede cargar una página web, evitando ataques de inyección de código malicioso (XSS). Sigue explorando y profundizando en este tema para mejorar tu comprensión.</t>
        </r>
      </text>
    </comment>
    <comment ref="Q16" authorId="0" shapeId="0">
      <text>
        <r>
          <rPr>
            <sz val="11"/>
            <rFont val="Calibri"/>
            <family val="2"/>
          </rPr>
          <t>Excelente aproximación. Has captado los conceptos principales de XSS y su relación con los encabezados HTTP. La mención específica del CSP como mecanismo para prevenir el ataque es un gran punto. Sigue explorando y profundizando en la documentación oficial de Mozilla para obtener una comprensión más profunda de los encabezados HTTP y sus aplicaciones.</t>
        </r>
      </text>
    </comment>
    <comment ref="R16"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información sobre los encabezados HTTP y cómo aplicarlos correctamente.</t>
        </r>
      </text>
    </comment>
    <comment ref="S16" authorId="0" shapeId="0">
      <text>
        <r>
          <rPr>
            <sz val="11"/>
            <rFont val="Calibri"/>
            <family val="2"/>
          </rPr>
          <t>Excelente aproximación. Has captado los conceptos principales. Sigue explorando y profundizando sobre cómo se identificaban los encabezados HTTP antes del 2012.</t>
        </r>
      </text>
    </comment>
    <comment ref="T16" authorId="0" shapeId="0">
      <text>
        <r>
          <rPr>
            <sz val="11"/>
            <rFont val="Calibri"/>
            <family val="2"/>
          </rPr>
          <t>Buena comprensión del concepto, pero falta profundidad en el tema. Explora más sobre SEO y sus técnicas.</t>
        </r>
      </text>
    </comment>
    <comment ref="U16" authorId="0" shapeId="0">
      <text>
        <r>
          <rPr>
            <sz val="11"/>
            <rFont val="Calibri"/>
            <family val="2"/>
          </rPr>
          <t>Excelente aproximación. Has captado los conceptos principales. Sigue explorando y profundizando.</t>
        </r>
      </text>
    </comment>
    <comment ref="V16" authorId="0" shapeId="0">
      <text>
        <r>
          <rPr>
            <sz val="11"/>
            <rFont val="Calibri"/>
            <family val="2"/>
          </rPr>
          <t>Excelente aproximación. Has captado los conceptos principales de 'http' en las siglas de encabezados HTTP. Recuerda que es 'Hypertext Transfer Protocol'. Sigue explorando y profundizando en este tema.</t>
        </r>
      </text>
    </comment>
    <comment ref="W16" authorId="0" shapeId="0">
      <text>
        <r>
          <rPr>
            <sz val="11"/>
            <rFont val="Calibri"/>
            <family val="2"/>
          </rPr>
          <t>Excelente aproximación. Has captado los conceptos principales de la diferencia entre HTTP y HTTPS. La comunicación encriptada mediante SSL/TLS es un aspecto clave para ofrecer seguridad y confidencialidad. Sigue explorando y profundizando en este tema, ya que hay mucho más por aprender.</t>
        </r>
      </text>
    </comment>
    <comment ref="X16" authorId="0" shapeId="0">
      <text>
        <r>
          <rPr>
            <sz val="11"/>
            <rFont val="Calibri"/>
            <family val="2"/>
          </rPr>
          <t>Excelente aproximación. Has captado los conceptos principales de los métodos HTTP más comunes (GET, POST, PUT, DELETE, PATCH) y otros como HEAD, OPTIONS, CONNECT. Sigue explorando y profundizando en la documentación oficial para asegurarte de entender cada método correctamente.</t>
        </r>
      </text>
    </comment>
    <comment ref="Y16" authorId="0" shapeId="0">
      <text>
        <r>
          <rPr>
            <sz val="11"/>
            <rFont val="Calibri"/>
            <family val="2"/>
          </rPr>
          <t>Excelente aproximación. Has captado los conceptos principales de cómo permiten las herramientas de desarrollo del navegador inspeccionar, modificar y manipular las solicitudes y respuestas HTTP, incluyendo sus encabezados, para depurar aplicaciones web y analizar el tráfico de red. Sigue explorando y profundizando en este tema esencial para desarrolladores web.</t>
        </r>
      </text>
    </comment>
    <comment ref="Z16" authorId="0" shapeId="0">
      <text>
        <r>
          <rPr>
            <sz val="11"/>
            <rFont val="Calibri"/>
            <family val="2"/>
          </rPr>
          <t>Excelente aproximación. Has captado los conceptos principales de qué es un proxy y cómo se relaciona con los encabezados HTTP. Sigue explorando y profundizando en la documentación oficial para obtener una comprensión más profunda.</t>
        </r>
      </text>
    </comment>
    <comment ref="AA1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el tipo de contenido. Sigue explorando y profundizando en este tema.</t>
        </r>
      </text>
    </comment>
  </commentList>
</comments>
</file>

<file path=xl/sharedStrings.xml><?xml version="1.0" encoding="utf-8"?>
<sst xmlns="http://schemas.openxmlformats.org/spreadsheetml/2006/main" count="131" uniqueCount="52">
  <si>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</si>
  <si>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</si>
  <si>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</si>
  <si>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</si>
  <si>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</si>
  <si>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</si>
  <si>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</si>
  <si>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</si>
  <si>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</si>
  <si>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</si>
  <si>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</si>
  <si>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</si>
  <si>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</si>
  <si>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</si>
  <si>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</si>
  <si>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</si>
  <si>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</si>
  <si>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</si>
  <si>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</si>
  <si>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</si>
  <si>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</si>
  <si>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</si>
  <si>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</si>
  <si>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</si>
  <si>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</si>
  <si>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</si>
  <si>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</si>
  <si>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</si>
  <si>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</si>
  <si>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</si>
  <si>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</si>
  <si>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</si>
  <si>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</si>
  <si>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</si>
  <si>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</si>
  <si>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</si>
  <si>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</si>
  <si>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</si>
  <si>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</si>
  <si>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</si>
  <si>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</si>
  <si>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</si>
  <si>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</si>
  <si>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</si>
  <si>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</si>
  <si>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</si>
  <si>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</si>
  <si>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</si>
  <si>
    <t>mier 4</t>
  </si>
  <si>
    <t>vier 6</t>
  </si>
  <si>
    <t>lun 9</t>
  </si>
  <si>
    <t>mier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</si>
</sst>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
      <sz val="11"/>
      <color theme="0"/>
      <name val="Calibri"/>
      <family val="2"/>
    </font>
    <font>
      <sz val="11"/>
      <color theme="1" tint="0.249977111117893"/>
      <name val="Calibri"/>
      <family val="2"/>
    </font>
    <font>
      <sz val="12"/>
      <name val="Calibri"/>
      <family val="2"/>
    </font>
  </fonts>
  <fills count="8">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9">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4" xfId="0" applyFont="1" applyBorder="1"/>
    <xf numFmtId="0" fontId="0" fillId="0" borderId="15" xfId="0"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7" xfId="0" applyFont="1" applyBorder="1"/>
    <xf numFmtId="0" fontId="15" fillId="0" borderId="0" xfId="0" applyFont="1"/>
    <xf numFmtId="0" fontId="16" fillId="2" borderId="0" xfId="0" applyFont="1" applyFill="1"/>
    <xf numFmtId="0" fontId="16" fillId="3" borderId="0" xfId="0" applyFont="1" applyFill="1"/>
    <xf numFmtId="0" fontId="0" fillId="4" borderId="0" xfId="0" applyFill="1"/>
    <xf numFmtId="0" fontId="16" fillId="5" borderId="0" xfId="0" applyFont="1" applyFill="1"/>
    <xf numFmtId="0" fontId="0" fillId="6" borderId="0" xfId="0" applyFill="1"/>
    <xf numFmtId="0" fontId="17" fillId="7" borderId="0" xfId="0" applyFont="1" applyFill="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xf>
    <xf numFmtId="0" fontId="18" fillId="0" borderId="13" xfId="0" applyFont="1" applyBorder="1"/>
    <xf numFmtId="0" fontId="15" fillId="0" borderId="17" xfId="0" applyFont="1" applyBorder="1"/>
    <xf numFmtId="0" fontId="18" fillId="0" borderId="16" xfId="0" applyFont="1" applyBorder="1"/>
    <xf numFmtId="0" fontId="14" fillId="0" borderId="1" xfId="0" applyFont="1" applyBorder="1"/>
    <xf numFmtId="0" fontId="15" fillId="0" borderId="23" xfId="0" applyFon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ebastian-olivera/eva3-prog-seg" TargetMode="External"/><Relationship Id="rId3" Type="http://schemas.openxmlformats.org/officeDocument/2006/relationships/hyperlink" Target="https://github.com/Villata-dev/eva3-prog-seg" TargetMode="External"/><Relationship Id="rId7" Type="http://schemas.openxmlformats.org/officeDocument/2006/relationships/hyperlink" Target="https://github.com/pfloresmed/eva3-prog-seg" TargetMode="External"/><Relationship Id="rId12" Type="http://schemas.openxmlformats.org/officeDocument/2006/relationships/comments" Target="../comments2.xml"/><Relationship Id="rId2" Type="http://schemas.openxmlformats.org/officeDocument/2006/relationships/hyperlink" Target="https://github.com/Eslaen-Jr/eva3-prog-seg" TargetMode="External"/><Relationship Id="rId1" Type="http://schemas.openxmlformats.org/officeDocument/2006/relationships/hyperlink" Target="https://github.com/Chicledot/eva3-prog-seg" TargetMode="External"/><Relationship Id="rId6" Type="http://schemas.openxmlformats.org/officeDocument/2006/relationships/hyperlink" Target="https://github.com/luisgustavoza/eva3-prog-seg" TargetMode="External"/><Relationship Id="rId11" Type="http://schemas.openxmlformats.org/officeDocument/2006/relationships/vmlDrawing" Target="../drawings/vmlDrawing2.vml"/><Relationship Id="rId5" Type="http://schemas.openxmlformats.org/officeDocument/2006/relationships/hyperlink" Target="https://github.com/CivilizedMage/eva3-prog-seg" TargetMode="External"/><Relationship Id="rId10" Type="http://schemas.openxmlformats.org/officeDocument/2006/relationships/drawing" Target="../drawings/drawing2.xml"/><Relationship Id="rId4" Type="http://schemas.openxmlformats.org/officeDocument/2006/relationships/hyperlink" Target="https://github.com/J-Ignacio/eva3-prog-seg"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x14ac:dyDescent="0.3"/>
  <cols>
    <col min="1" max="1" width="39.88671875" customWidth="1"/>
    <col min="2" max="2" width="4.88671875" style="1" bestFit="1" customWidth="1"/>
    <col min="3" max="3" width="13.5546875" customWidth="1"/>
  </cols>
  <sheetData>
    <row r="1" spans="1:11" x14ac:dyDescent="0.3">
      <c r="A1" s="76" t="s">
        <v>21</v>
      </c>
      <c r="B1" s="36" t="s">
        <v>3</v>
      </c>
      <c r="C1" s="79" t="s">
        <v>22</v>
      </c>
      <c r="D1" s="20"/>
      <c r="E1" s="20" t="s">
        <v>23</v>
      </c>
      <c r="F1" s="20" t="s">
        <v>24</v>
      </c>
      <c r="G1" s="20" t="s">
        <v>25</v>
      </c>
      <c r="H1" s="20" t="s">
        <v>26</v>
      </c>
      <c r="I1" s="20" t="s">
        <v>27</v>
      </c>
      <c r="J1" s="3" t="s">
        <v>28</v>
      </c>
      <c r="K1" s="4"/>
    </row>
    <row r="2" spans="1:11" x14ac:dyDescent="0.3">
      <c r="A2" s="77"/>
      <c r="B2" s="49"/>
      <c r="C2" s="80"/>
      <c r="D2" s="50"/>
      <c r="E2" s="50"/>
      <c r="F2" s="50"/>
      <c r="G2" s="50"/>
      <c r="H2" s="50"/>
      <c r="I2" s="50"/>
      <c r="J2" s="51"/>
      <c r="K2" s="4"/>
    </row>
    <row r="3" spans="1:11" ht="16.2" thickBot="1" x14ac:dyDescent="0.35">
      <c r="A3" s="78"/>
      <c r="B3" s="37"/>
      <c r="C3" s="81"/>
      <c r="D3" s="21" t="s">
        <v>29</v>
      </c>
      <c r="E3" s="21">
        <v>15</v>
      </c>
      <c r="F3" s="21">
        <v>20</v>
      </c>
      <c r="G3" s="21">
        <v>20</v>
      </c>
      <c r="H3" s="21">
        <v>5</v>
      </c>
      <c r="I3" s="21">
        <v>5</v>
      </c>
      <c r="J3" s="5">
        <v>10</v>
      </c>
      <c r="K3" s="4"/>
    </row>
    <row r="4" spans="1:11" ht="25.8" customHeight="1" x14ac:dyDescent="0.35">
      <c r="A4" s="22" t="s">
        <v>8</v>
      </c>
      <c r="B4" s="38">
        <v>30</v>
      </c>
      <c r="C4" s="23" t="s">
        <v>30</v>
      </c>
      <c r="D4" s="24"/>
      <c r="E4" s="25">
        <v>10</v>
      </c>
      <c r="F4" s="25">
        <v>10</v>
      </c>
      <c r="G4" s="25">
        <v>10</v>
      </c>
      <c r="H4" s="23"/>
      <c r="I4" s="23"/>
      <c r="J4" s="32"/>
      <c r="K4" s="4"/>
    </row>
    <row r="5" spans="1:11" ht="25.8" customHeight="1" x14ac:dyDescent="0.35">
      <c r="A5" s="26" t="s">
        <v>9</v>
      </c>
      <c r="B5" s="39">
        <v>55</v>
      </c>
      <c r="C5" s="27" t="s">
        <v>30</v>
      </c>
      <c r="D5" s="27"/>
      <c r="E5" s="27">
        <v>10</v>
      </c>
      <c r="F5" s="27">
        <v>20</v>
      </c>
      <c r="G5" s="27">
        <v>15</v>
      </c>
      <c r="H5" s="27">
        <v>5</v>
      </c>
      <c r="I5" s="28">
        <v>5</v>
      </c>
      <c r="J5" s="33"/>
      <c r="K5" s="4"/>
    </row>
    <row r="6" spans="1:11" ht="25.8" customHeight="1" x14ac:dyDescent="0.35">
      <c r="A6" s="26" t="s">
        <v>18</v>
      </c>
      <c r="B6" s="39">
        <v>70</v>
      </c>
      <c r="C6" s="27" t="s">
        <v>31</v>
      </c>
      <c r="D6" s="27"/>
      <c r="E6" s="27">
        <v>15</v>
      </c>
      <c r="F6" s="27">
        <v>20</v>
      </c>
      <c r="G6" s="27">
        <v>20</v>
      </c>
      <c r="H6" s="27"/>
      <c r="I6" s="27">
        <v>5</v>
      </c>
      <c r="J6" s="33">
        <v>10</v>
      </c>
      <c r="K6" s="4"/>
    </row>
    <row r="7" spans="1:11" ht="25.8" customHeight="1" x14ac:dyDescent="0.35">
      <c r="A7" s="26" t="s">
        <v>10</v>
      </c>
      <c r="B7" s="39">
        <v>55</v>
      </c>
      <c r="C7" s="27" t="s">
        <v>31</v>
      </c>
      <c r="D7" s="27"/>
      <c r="E7" s="28">
        <v>12</v>
      </c>
      <c r="F7" s="28">
        <v>20</v>
      </c>
      <c r="G7" s="28">
        <v>18</v>
      </c>
      <c r="H7" s="27">
        <v>5</v>
      </c>
      <c r="I7" s="27"/>
      <c r="J7" s="33"/>
      <c r="K7" s="4"/>
    </row>
    <row r="8" spans="1:11" ht="25.8" customHeight="1" x14ac:dyDescent="0.35">
      <c r="A8" s="26" t="s">
        <v>11</v>
      </c>
      <c r="B8" s="39">
        <v>60</v>
      </c>
      <c r="C8" s="29" t="s">
        <v>32</v>
      </c>
      <c r="D8" s="27"/>
      <c r="E8" s="28">
        <v>15</v>
      </c>
      <c r="F8" s="28">
        <v>20</v>
      </c>
      <c r="G8" s="28">
        <v>20</v>
      </c>
      <c r="H8" s="27"/>
      <c r="I8" s="28">
        <v>5</v>
      </c>
      <c r="J8" s="33"/>
      <c r="K8" s="4"/>
    </row>
    <row r="9" spans="1:11" ht="25.8" customHeight="1" x14ac:dyDescent="0.35">
      <c r="A9" s="26" t="s">
        <v>12</v>
      </c>
      <c r="B9" s="39">
        <v>64</v>
      </c>
      <c r="C9" s="27" t="s">
        <v>31</v>
      </c>
      <c r="D9" s="27"/>
      <c r="E9" s="27">
        <v>14</v>
      </c>
      <c r="F9" s="27">
        <v>20</v>
      </c>
      <c r="G9" s="27">
        <v>20</v>
      </c>
      <c r="H9" s="27"/>
      <c r="I9" s="27"/>
      <c r="J9" s="34">
        <v>10</v>
      </c>
      <c r="K9" s="4"/>
    </row>
    <row r="10" spans="1:11" ht="25.8" customHeight="1" x14ac:dyDescent="0.35">
      <c r="A10" s="26" t="s">
        <v>13</v>
      </c>
      <c r="B10" s="39">
        <v>10</v>
      </c>
      <c r="C10" s="27" t="s">
        <v>34</v>
      </c>
      <c r="D10" s="27"/>
      <c r="E10" s="28">
        <v>10</v>
      </c>
      <c r="F10" s="27"/>
      <c r="G10" s="27"/>
      <c r="H10" s="27"/>
      <c r="I10" s="27"/>
      <c r="J10" s="33"/>
      <c r="K10" s="4" t="s">
        <v>35</v>
      </c>
    </row>
    <row r="11" spans="1:11" ht="25.8" customHeight="1" x14ac:dyDescent="0.35">
      <c r="A11" s="26" t="s">
        <v>14</v>
      </c>
      <c r="B11" s="39">
        <v>65</v>
      </c>
      <c r="C11" s="27" t="s">
        <v>33</v>
      </c>
      <c r="D11" s="27"/>
      <c r="E11" s="28">
        <v>15</v>
      </c>
      <c r="F11" s="28">
        <v>20</v>
      </c>
      <c r="G11" s="28">
        <v>20</v>
      </c>
      <c r="H11" s="27"/>
      <c r="I11" s="27"/>
      <c r="J11" s="34">
        <v>10</v>
      </c>
      <c r="K11" s="4"/>
    </row>
    <row r="12" spans="1:11" ht="25.8" customHeight="1" x14ac:dyDescent="0.35">
      <c r="A12" s="26" t="s">
        <v>15</v>
      </c>
      <c r="B12" s="39">
        <v>60</v>
      </c>
      <c r="C12" s="27" t="s">
        <v>36</v>
      </c>
      <c r="D12" s="27"/>
      <c r="E12" s="28">
        <v>15</v>
      </c>
      <c r="F12" s="28">
        <v>20</v>
      </c>
      <c r="G12" s="28">
        <v>20</v>
      </c>
      <c r="H12" s="27"/>
      <c r="I12" s="27"/>
      <c r="J12" s="34">
        <v>5</v>
      </c>
      <c r="K12" s="4"/>
    </row>
    <row r="13" spans="1:11" ht="25.8" customHeight="1" x14ac:dyDescent="0.35">
      <c r="A13" s="26" t="s">
        <v>16</v>
      </c>
      <c r="B13" s="39">
        <v>50</v>
      </c>
      <c r="C13" s="27" t="s">
        <v>30</v>
      </c>
      <c r="D13" s="27"/>
      <c r="E13" s="28">
        <v>15</v>
      </c>
      <c r="F13" s="28">
        <v>20</v>
      </c>
      <c r="G13" s="28">
        <v>10</v>
      </c>
      <c r="H13" s="27"/>
      <c r="I13" s="27"/>
      <c r="J13" s="34">
        <v>5</v>
      </c>
      <c r="K13" s="4"/>
    </row>
    <row r="14" spans="1:11" ht="25.8" customHeight="1" x14ac:dyDescent="0.35">
      <c r="A14" s="26" t="s">
        <v>17</v>
      </c>
      <c r="B14" s="39">
        <v>65</v>
      </c>
      <c r="C14" s="27" t="s">
        <v>33</v>
      </c>
      <c r="D14" s="27"/>
      <c r="E14" s="28">
        <v>15</v>
      </c>
      <c r="F14" s="28">
        <v>20</v>
      </c>
      <c r="G14" s="28">
        <v>20</v>
      </c>
      <c r="H14" s="27"/>
      <c r="I14" s="27"/>
      <c r="J14" s="34">
        <v>10</v>
      </c>
      <c r="K14" s="4"/>
    </row>
    <row r="15" spans="1:11" ht="25.8" customHeight="1" thickBot="1" x14ac:dyDescent="0.4">
      <c r="A15" s="30" t="s">
        <v>19</v>
      </c>
      <c r="B15" s="40">
        <v>10</v>
      </c>
      <c r="C15" s="31"/>
      <c r="D15" s="31"/>
      <c r="E15" s="31">
        <v>10</v>
      </c>
      <c r="F15" s="31"/>
      <c r="G15" s="31"/>
      <c r="H15" s="31"/>
      <c r="I15" s="31"/>
      <c r="J15" s="35"/>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topLeftCell="A10" zoomScale="120" zoomScaleNormal="120" workbookViewId="0">
      <selection activeCell="E21" sqref="E21"/>
    </sheetView>
  </sheetViews>
  <sheetFormatPr defaultRowHeight="20.399999999999999" customHeight="1" x14ac:dyDescent="0.3"/>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x14ac:dyDescent="0.3">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x14ac:dyDescent="0.3">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x14ac:dyDescent="0.35">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x14ac:dyDescent="0.3">
      <c r="A4" s="87" t="s">
        <v>8</v>
      </c>
      <c r="B4" s="18">
        <f>SUM(C4:AG4)</f>
        <v>70</v>
      </c>
      <c r="C4" s="1">
        <v>3</v>
      </c>
      <c r="D4" s="1">
        <v>1</v>
      </c>
      <c r="E4" s="1">
        <v>2</v>
      </c>
      <c r="F4" s="1">
        <v>2</v>
      </c>
      <c r="G4" s="1">
        <v>2</v>
      </c>
      <c r="H4" s="1">
        <v>2</v>
      </c>
      <c r="I4" s="1">
        <v>1</v>
      </c>
      <c r="J4" s="1">
        <v>1</v>
      </c>
      <c r="K4" s="1">
        <v>1</v>
      </c>
      <c r="L4" s="1">
        <v>1</v>
      </c>
      <c r="M4" s="1">
        <v>1</v>
      </c>
      <c r="N4" s="1">
        <v>1</v>
      </c>
      <c r="O4" s="1">
        <v>1</v>
      </c>
      <c r="P4" s="1">
        <v>2</v>
      </c>
      <c r="Q4" s="1">
        <v>2</v>
      </c>
      <c r="R4" s="1">
        <v>1</v>
      </c>
      <c r="S4" s="1">
        <v>1</v>
      </c>
      <c r="T4" s="1">
        <v>3</v>
      </c>
      <c r="U4" s="1">
        <v>4</v>
      </c>
      <c r="V4" s="1">
        <v>4</v>
      </c>
      <c r="W4" s="1">
        <v>4</v>
      </c>
      <c r="X4" s="1">
        <v>4</v>
      </c>
      <c r="Y4" s="1">
        <v>4</v>
      </c>
      <c r="Z4" s="1">
        <v>3</v>
      </c>
      <c r="AA4" s="1">
        <v>4</v>
      </c>
      <c r="AB4" s="1">
        <v>3</v>
      </c>
      <c r="AC4" s="1">
        <v>2</v>
      </c>
      <c r="AD4" s="1">
        <v>2</v>
      </c>
      <c r="AE4" s="1">
        <v>1</v>
      </c>
      <c r="AF4" s="1">
        <v>2</v>
      </c>
      <c r="AG4" s="1">
        <v>5</v>
      </c>
    </row>
    <row r="5" spans="1:33" ht="20.399999999999999" customHeight="1" x14ac:dyDescent="0.3">
      <c r="A5" s="68" t="s">
        <v>9</v>
      </c>
      <c r="B5" s="19">
        <f t="shared" si="0"/>
        <v>65</v>
      </c>
      <c r="C5">
        <v>3</v>
      </c>
      <c r="D5">
        <v>1</v>
      </c>
      <c r="E5">
        <v>2</v>
      </c>
      <c r="F5">
        <v>1</v>
      </c>
      <c r="G5">
        <v>2</v>
      </c>
      <c r="H5">
        <v>2</v>
      </c>
      <c r="I5">
        <v>1</v>
      </c>
      <c r="J5">
        <v>1</v>
      </c>
      <c r="K5">
        <v>1</v>
      </c>
      <c r="L5">
        <v>1</v>
      </c>
      <c r="M5">
        <v>1</v>
      </c>
      <c r="N5">
        <v>1</v>
      </c>
      <c r="O5">
        <v>1</v>
      </c>
      <c r="P5">
        <v>1</v>
      </c>
      <c r="Q5">
        <v>2</v>
      </c>
      <c r="R5">
        <v>1</v>
      </c>
      <c r="S5">
        <v>1</v>
      </c>
      <c r="T5">
        <v>3</v>
      </c>
      <c r="U5">
        <v>4</v>
      </c>
      <c r="V5">
        <v>3</v>
      </c>
      <c r="W5">
        <v>4</v>
      </c>
      <c r="X5">
        <v>4</v>
      </c>
      <c r="Y5">
        <v>4</v>
      </c>
      <c r="Z5">
        <v>3</v>
      </c>
      <c r="AA5">
        <v>4</v>
      </c>
      <c r="AB5">
        <v>3</v>
      </c>
      <c r="AC5">
        <v>2</v>
      </c>
      <c r="AD5">
        <v>1</v>
      </c>
      <c r="AE5">
        <v>1</v>
      </c>
      <c r="AF5">
        <v>1</v>
      </c>
      <c r="AG5" s="1">
        <v>5</v>
      </c>
    </row>
    <row r="6" spans="1:33" ht="20.399999999999999" customHeight="1" x14ac:dyDescent="0.3">
      <c r="A6" s="68"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x14ac:dyDescent="0.3">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x14ac:dyDescent="0.3">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x14ac:dyDescent="0.3">
      <c r="A9" s="10" t="s">
        <v>12</v>
      </c>
      <c r="B9" s="19">
        <f t="shared" ref="B9:B15"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x14ac:dyDescent="0.3">
      <c r="A10" s="68" t="s">
        <v>13</v>
      </c>
      <c r="B10" s="19">
        <f>SUM(C10:AG10)</f>
        <v>70</v>
      </c>
      <c r="C10" s="1">
        <v>3</v>
      </c>
      <c r="D10" s="1">
        <v>1</v>
      </c>
      <c r="E10" s="1">
        <v>2</v>
      </c>
      <c r="F10" s="1">
        <v>2</v>
      </c>
      <c r="G10" s="1">
        <v>2</v>
      </c>
      <c r="H10" s="1">
        <v>2</v>
      </c>
      <c r="I10" s="1">
        <v>1</v>
      </c>
      <c r="J10" s="1">
        <v>1</v>
      </c>
      <c r="K10" s="1">
        <v>1</v>
      </c>
      <c r="L10" s="1">
        <v>1</v>
      </c>
      <c r="M10" s="1">
        <v>1</v>
      </c>
      <c r="N10" s="1">
        <v>1</v>
      </c>
      <c r="O10" s="1">
        <v>1</v>
      </c>
      <c r="P10" s="1">
        <v>2</v>
      </c>
      <c r="Q10" s="1">
        <v>2</v>
      </c>
      <c r="R10" s="1">
        <v>1</v>
      </c>
      <c r="S10" s="1">
        <v>1</v>
      </c>
      <c r="T10" s="1">
        <v>3</v>
      </c>
      <c r="U10" s="1">
        <v>4</v>
      </c>
      <c r="V10" s="1">
        <v>4</v>
      </c>
      <c r="W10" s="1">
        <v>4</v>
      </c>
      <c r="X10" s="1">
        <v>4</v>
      </c>
      <c r="Y10" s="1">
        <v>4</v>
      </c>
      <c r="Z10" s="1">
        <v>3</v>
      </c>
      <c r="AA10" s="1">
        <v>4</v>
      </c>
      <c r="AB10" s="1">
        <v>3</v>
      </c>
      <c r="AC10" s="1">
        <v>2</v>
      </c>
      <c r="AD10" s="1">
        <v>1</v>
      </c>
      <c r="AE10" s="1">
        <v>2</v>
      </c>
      <c r="AF10" s="1">
        <v>2</v>
      </c>
      <c r="AG10" s="1">
        <v>5</v>
      </c>
    </row>
    <row r="11" spans="1:33" ht="20.399999999999999" customHeight="1" x14ac:dyDescent="0.3">
      <c r="A11" s="68"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x14ac:dyDescent="0.3">
      <c r="A12" s="68"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x14ac:dyDescent="0.3">
      <c r="A13" s="68" t="s">
        <v>16</v>
      </c>
      <c r="B13" s="19">
        <f>SUM(C13:AG13)</f>
        <v>35</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3</v>
      </c>
      <c r="AA13" s="1">
        <v>4</v>
      </c>
      <c r="AB13" s="1">
        <v>0</v>
      </c>
      <c r="AC13" s="1">
        <v>0</v>
      </c>
      <c r="AD13" s="1">
        <v>0</v>
      </c>
      <c r="AE13" s="1">
        <v>0</v>
      </c>
      <c r="AF13" s="1">
        <v>0</v>
      </c>
      <c r="AG13" s="1">
        <v>5</v>
      </c>
    </row>
    <row r="14" spans="1:33" ht="20.399999999999999" customHeight="1" x14ac:dyDescent="0.3">
      <c r="A14" s="68"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x14ac:dyDescent="0.35">
      <c r="A15" s="13" t="s">
        <v>19</v>
      </c>
      <c r="B15" s="19">
        <f t="shared" si="1"/>
        <v>70</v>
      </c>
      <c r="C15">
        <v>3</v>
      </c>
      <c r="D15">
        <v>1</v>
      </c>
      <c r="E15">
        <v>2</v>
      </c>
      <c r="F15">
        <v>2</v>
      </c>
      <c r="G15">
        <v>2</v>
      </c>
      <c r="H15">
        <v>1</v>
      </c>
      <c r="I15">
        <v>1</v>
      </c>
      <c r="J15">
        <v>1</v>
      </c>
      <c r="K15">
        <v>1</v>
      </c>
      <c r="L15">
        <v>1</v>
      </c>
      <c r="M15">
        <v>1</v>
      </c>
      <c r="N15">
        <v>1</v>
      </c>
      <c r="O15">
        <v>1</v>
      </c>
      <c r="P15">
        <v>2</v>
      </c>
      <c r="Q15">
        <v>2</v>
      </c>
      <c r="R15">
        <v>1</v>
      </c>
      <c r="S15">
        <v>1</v>
      </c>
      <c r="T15">
        <v>3</v>
      </c>
      <c r="U15">
        <v>4</v>
      </c>
      <c r="V15">
        <v>4</v>
      </c>
      <c r="W15">
        <v>4</v>
      </c>
      <c r="X15">
        <v>4</v>
      </c>
      <c r="Y15">
        <v>4</v>
      </c>
      <c r="Z15">
        <v>3</v>
      </c>
      <c r="AA15">
        <v>4</v>
      </c>
      <c r="AB15">
        <v>3</v>
      </c>
      <c r="AC15">
        <v>3</v>
      </c>
      <c r="AD15">
        <v>2</v>
      </c>
      <c r="AE15">
        <v>1</v>
      </c>
      <c r="AF15">
        <v>2</v>
      </c>
      <c r="AG15" s="1">
        <v>5</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R20" sqref="R20"/>
    </sheetView>
  </sheetViews>
  <sheetFormatPr defaultRowHeight="14.4" x14ac:dyDescent="0.3"/>
  <cols>
    <col min="1" max="1" width="30" customWidth="1"/>
    <col min="3" max="26" width="3" customWidth="1"/>
    <col min="27" max="27" width="6.109375" customWidth="1"/>
    <col min="28" max="28" width="6.44140625" customWidth="1"/>
    <col min="29" max="30" width="3" customWidth="1"/>
  </cols>
  <sheetData>
    <row r="1" spans="1:29" ht="15.6" x14ac:dyDescent="0.3">
      <c r="A1" s="6" t="s">
        <v>0</v>
      </c>
      <c r="B1" s="52" t="s">
        <v>3</v>
      </c>
      <c r="C1" s="53" t="s">
        <v>42</v>
      </c>
      <c r="D1" s="53"/>
      <c r="E1" s="53"/>
      <c r="F1" s="53"/>
      <c r="G1" s="53" t="s">
        <v>37</v>
      </c>
      <c r="H1" s="53"/>
      <c r="I1" s="53"/>
      <c r="J1" s="53"/>
      <c r="K1" s="53"/>
      <c r="L1" s="53"/>
      <c r="M1" s="53"/>
      <c r="N1" s="53" t="s">
        <v>38</v>
      </c>
      <c r="O1" s="53"/>
      <c r="P1" s="53"/>
      <c r="Q1" s="53"/>
      <c r="R1" s="53"/>
      <c r="S1" s="53"/>
      <c r="T1" s="53" t="s">
        <v>39</v>
      </c>
      <c r="U1" s="53"/>
      <c r="V1" s="53"/>
      <c r="W1" s="53"/>
      <c r="X1" s="53"/>
      <c r="Y1" s="53"/>
      <c r="Z1" s="53" t="s">
        <v>20</v>
      </c>
      <c r="AA1" s="53" t="s">
        <v>40</v>
      </c>
      <c r="AB1" s="53" t="s">
        <v>41</v>
      </c>
      <c r="AC1" s="54"/>
    </row>
    <row r="2" spans="1:29" ht="15.6" x14ac:dyDescent="0.3">
      <c r="A2" s="10" t="s">
        <v>1</v>
      </c>
      <c r="B2" s="55"/>
      <c r="C2" s="56">
        <v>1</v>
      </c>
      <c r="D2" s="56">
        <v>2</v>
      </c>
      <c r="E2" s="56">
        <v>3</v>
      </c>
      <c r="F2" s="56">
        <v>4</v>
      </c>
      <c r="G2" s="56">
        <v>1</v>
      </c>
      <c r="H2" s="56">
        <v>2</v>
      </c>
      <c r="I2" s="56">
        <v>3</v>
      </c>
      <c r="J2" s="56">
        <v>4</v>
      </c>
      <c r="K2" s="56">
        <v>5</v>
      </c>
      <c r="L2" s="56">
        <v>6</v>
      </c>
      <c r="M2" s="56">
        <v>7</v>
      </c>
      <c r="N2" s="56">
        <v>1</v>
      </c>
      <c r="O2" s="56">
        <v>2</v>
      </c>
      <c r="P2" s="56">
        <v>3</v>
      </c>
      <c r="Q2" s="56">
        <v>4</v>
      </c>
      <c r="R2" s="56">
        <v>5</v>
      </c>
      <c r="S2" s="56">
        <v>6</v>
      </c>
      <c r="T2" s="56">
        <v>1</v>
      </c>
      <c r="U2" s="56">
        <v>2</v>
      </c>
      <c r="V2" s="56">
        <v>3</v>
      </c>
      <c r="W2" s="56">
        <v>4</v>
      </c>
      <c r="X2" s="56">
        <v>5</v>
      </c>
      <c r="Y2" s="56">
        <v>6</v>
      </c>
      <c r="Z2" s="56"/>
      <c r="AA2" s="56"/>
      <c r="AB2" s="56"/>
      <c r="AC2" s="57"/>
    </row>
    <row r="3" spans="1:29" ht="16.2" thickBot="1" x14ac:dyDescent="0.35">
      <c r="A3" s="13" t="s">
        <v>2</v>
      </c>
      <c r="B3" s="58" t="str">
        <f>SUM(C3:Z3)</f>
        <v>70</v>
      </c>
      <c r="C3" s="59">
        <v>2</v>
      </c>
      <c r="D3" s="59">
        <v>2</v>
      </c>
      <c r="E3" s="59">
        <v>2</v>
      </c>
      <c r="F3" s="59">
        <v>2</v>
      </c>
      <c r="G3" s="59">
        <v>3</v>
      </c>
      <c r="H3" s="59">
        <v>3</v>
      </c>
      <c r="I3" s="59">
        <v>3</v>
      </c>
      <c r="J3" s="59">
        <v>3</v>
      </c>
      <c r="K3" s="59">
        <v>3</v>
      </c>
      <c r="L3" s="59">
        <v>3</v>
      </c>
      <c r="M3" s="59">
        <v>2</v>
      </c>
      <c r="N3" s="59">
        <v>2</v>
      </c>
      <c r="O3" s="59">
        <v>3</v>
      </c>
      <c r="P3" s="59">
        <v>2</v>
      </c>
      <c r="Q3" s="59">
        <v>2</v>
      </c>
      <c r="R3" s="59">
        <v>3</v>
      </c>
      <c r="S3" s="59">
        <v>3</v>
      </c>
      <c r="T3" s="59">
        <v>3</v>
      </c>
      <c r="U3" s="59">
        <v>3</v>
      </c>
      <c r="V3" s="59">
        <v>2</v>
      </c>
      <c r="W3" s="59">
        <v>3</v>
      </c>
      <c r="X3" s="59">
        <v>2</v>
      </c>
      <c r="Y3" s="59">
        <v>2</v>
      </c>
      <c r="Z3" s="59">
        <v>2</v>
      </c>
      <c r="AA3" s="59">
        <v>5</v>
      </c>
      <c r="AB3" s="59">
        <v>5</v>
      </c>
      <c r="AC3" s="60"/>
    </row>
    <row r="4" spans="1:29" x14ac:dyDescent="0.3">
      <c r="A4" t="s">
        <v>8</v>
      </c>
      <c r="B4" s="41">
        <f>SUM(C4:AB4)</f>
        <v>64</v>
      </c>
      <c r="C4">
        <v>2</v>
      </c>
      <c r="D4">
        <v>2</v>
      </c>
      <c r="E4">
        <v>2</v>
      </c>
      <c r="F4">
        <v>2</v>
      </c>
      <c r="G4">
        <v>3</v>
      </c>
      <c r="H4">
        <v>3</v>
      </c>
      <c r="I4">
        <v>3</v>
      </c>
      <c r="J4">
        <v>3</v>
      </c>
      <c r="K4">
        <v>3</v>
      </c>
      <c r="L4">
        <v>3</v>
      </c>
      <c r="M4">
        <v>2</v>
      </c>
      <c r="N4">
        <v>2</v>
      </c>
      <c r="O4">
        <v>2</v>
      </c>
      <c r="P4">
        <v>2</v>
      </c>
      <c r="Q4">
        <v>2</v>
      </c>
      <c r="R4">
        <v>3</v>
      </c>
      <c r="S4">
        <v>3</v>
      </c>
      <c r="T4">
        <v>3</v>
      </c>
      <c r="U4">
        <v>3</v>
      </c>
      <c r="V4">
        <v>2</v>
      </c>
      <c r="W4">
        <v>3</v>
      </c>
      <c r="X4">
        <v>2</v>
      </c>
      <c r="Y4">
        <v>2</v>
      </c>
      <c r="Z4">
        <v>2</v>
      </c>
      <c r="AA4">
        <v>0</v>
      </c>
      <c r="AB4">
        <v>5</v>
      </c>
    </row>
    <row r="5" spans="1:29" x14ac:dyDescent="0.3">
      <c r="A5" s="69" t="s">
        <v>9</v>
      </c>
      <c r="B5" s="41">
        <f>SUM(C5:AB5)</f>
        <v>62</v>
      </c>
      <c r="C5">
        <v>2</v>
      </c>
      <c r="D5">
        <v>2</v>
      </c>
      <c r="E5">
        <v>2</v>
      </c>
      <c r="F5">
        <v>2</v>
      </c>
      <c r="G5">
        <v>3</v>
      </c>
      <c r="H5">
        <v>3</v>
      </c>
      <c r="I5">
        <v>3</v>
      </c>
      <c r="J5">
        <v>3</v>
      </c>
      <c r="K5">
        <v>3</v>
      </c>
      <c r="L5">
        <v>3</v>
      </c>
      <c r="M5">
        <v>2</v>
      </c>
      <c r="N5">
        <v>2</v>
      </c>
      <c r="O5">
        <v>3</v>
      </c>
      <c r="P5">
        <v>2</v>
      </c>
      <c r="Q5">
        <v>2</v>
      </c>
      <c r="R5">
        <v>0</v>
      </c>
      <c r="S5">
        <v>0</v>
      </c>
      <c r="T5">
        <v>3</v>
      </c>
      <c r="U5">
        <v>2</v>
      </c>
      <c r="V5">
        <v>2</v>
      </c>
      <c r="W5">
        <v>3</v>
      </c>
      <c r="X5">
        <v>2</v>
      </c>
      <c r="Y5">
        <v>2</v>
      </c>
      <c r="Z5">
        <v>2</v>
      </c>
      <c r="AA5">
        <v>5</v>
      </c>
      <c r="AB5">
        <v>4</v>
      </c>
    </row>
    <row r="6" spans="1:29" x14ac:dyDescent="0.3">
      <c r="A6" s="69" t="s">
        <v>18</v>
      </c>
      <c r="B6" s="41">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x14ac:dyDescent="0.3">
      <c r="A7" t="s">
        <v>10</v>
      </c>
      <c r="B7" s="41">
        <f t="shared" si="0"/>
        <v>70</v>
      </c>
      <c r="C7">
        <v>2</v>
      </c>
      <c r="D7">
        <v>2</v>
      </c>
      <c r="E7">
        <v>2</v>
      </c>
      <c r="F7">
        <v>2</v>
      </c>
      <c r="G7">
        <v>3</v>
      </c>
      <c r="H7">
        <v>3</v>
      </c>
      <c r="I7">
        <v>3</v>
      </c>
      <c r="J7">
        <v>3</v>
      </c>
      <c r="K7">
        <v>3</v>
      </c>
      <c r="L7">
        <v>3</v>
      </c>
      <c r="M7">
        <v>2</v>
      </c>
      <c r="N7">
        <v>2</v>
      </c>
      <c r="O7">
        <v>3</v>
      </c>
      <c r="P7">
        <v>2</v>
      </c>
      <c r="Q7">
        <v>2</v>
      </c>
      <c r="R7">
        <v>3</v>
      </c>
      <c r="S7">
        <v>3</v>
      </c>
      <c r="T7">
        <v>3</v>
      </c>
      <c r="U7">
        <v>3</v>
      </c>
      <c r="V7">
        <v>2</v>
      </c>
      <c r="W7">
        <v>3</v>
      </c>
      <c r="X7">
        <v>2</v>
      </c>
      <c r="Y7">
        <v>2</v>
      </c>
      <c r="Z7">
        <v>2</v>
      </c>
      <c r="AA7">
        <v>5</v>
      </c>
      <c r="AB7">
        <v>5</v>
      </c>
    </row>
    <row r="8" spans="1:29" x14ac:dyDescent="0.3">
      <c r="A8" t="s">
        <v>11</v>
      </c>
      <c r="B8" s="41">
        <f t="shared" si="0"/>
        <v>70</v>
      </c>
      <c r="C8">
        <v>2</v>
      </c>
      <c r="D8">
        <v>2</v>
      </c>
      <c r="E8">
        <v>2</v>
      </c>
      <c r="F8">
        <v>2</v>
      </c>
      <c r="G8">
        <v>3</v>
      </c>
      <c r="H8">
        <v>3</v>
      </c>
      <c r="I8">
        <v>3</v>
      </c>
      <c r="J8">
        <v>3</v>
      </c>
      <c r="K8">
        <v>3</v>
      </c>
      <c r="L8">
        <v>3</v>
      </c>
      <c r="M8">
        <v>2</v>
      </c>
      <c r="N8">
        <v>2</v>
      </c>
      <c r="O8">
        <v>3</v>
      </c>
      <c r="P8">
        <v>2</v>
      </c>
      <c r="Q8">
        <v>2</v>
      </c>
      <c r="R8">
        <v>3</v>
      </c>
      <c r="S8">
        <v>3</v>
      </c>
      <c r="T8">
        <v>3</v>
      </c>
      <c r="U8">
        <v>3</v>
      </c>
      <c r="V8">
        <v>2</v>
      </c>
      <c r="W8">
        <v>3</v>
      </c>
      <c r="X8">
        <v>2</v>
      </c>
      <c r="Y8">
        <v>2</v>
      </c>
      <c r="Z8">
        <v>2</v>
      </c>
      <c r="AA8">
        <v>5</v>
      </c>
      <c r="AB8">
        <v>5</v>
      </c>
    </row>
    <row r="9" spans="1:29" x14ac:dyDescent="0.3">
      <c r="A9" t="s">
        <v>12</v>
      </c>
      <c r="B9" s="41">
        <f t="shared" si="0"/>
        <v>60</v>
      </c>
      <c r="C9">
        <v>2</v>
      </c>
      <c r="D9">
        <v>2</v>
      </c>
      <c r="E9">
        <v>2</v>
      </c>
      <c r="F9">
        <v>2</v>
      </c>
      <c r="G9">
        <v>3</v>
      </c>
      <c r="H9">
        <v>3</v>
      </c>
      <c r="I9">
        <v>3</v>
      </c>
      <c r="J9">
        <v>3</v>
      </c>
      <c r="K9">
        <v>3</v>
      </c>
      <c r="L9">
        <v>3</v>
      </c>
      <c r="M9">
        <v>2</v>
      </c>
      <c r="N9">
        <v>2</v>
      </c>
      <c r="O9">
        <v>3</v>
      </c>
      <c r="P9">
        <v>2</v>
      </c>
      <c r="Q9">
        <v>2</v>
      </c>
      <c r="R9">
        <v>3</v>
      </c>
      <c r="S9">
        <v>3</v>
      </c>
      <c r="T9">
        <v>3</v>
      </c>
      <c r="U9">
        <v>3</v>
      </c>
      <c r="V9">
        <v>2</v>
      </c>
      <c r="W9">
        <v>3</v>
      </c>
      <c r="X9">
        <v>2</v>
      </c>
      <c r="Y9">
        <v>2</v>
      </c>
      <c r="Z9">
        <v>2</v>
      </c>
      <c r="AA9">
        <v>0</v>
      </c>
      <c r="AB9">
        <v>0</v>
      </c>
    </row>
    <row r="10" spans="1:29" x14ac:dyDescent="0.3">
      <c r="A10" s="69" t="s">
        <v>13</v>
      </c>
      <c r="B10" s="41">
        <f>SUM(C10:AB10)</f>
        <v>70</v>
      </c>
      <c r="C10">
        <v>2</v>
      </c>
      <c r="D10">
        <v>2</v>
      </c>
      <c r="E10">
        <v>2</v>
      </c>
      <c r="F10">
        <v>2</v>
      </c>
      <c r="G10">
        <v>3</v>
      </c>
      <c r="H10">
        <v>3</v>
      </c>
      <c r="I10">
        <v>3</v>
      </c>
      <c r="J10">
        <v>2</v>
      </c>
      <c r="K10">
        <v>3</v>
      </c>
      <c r="L10">
        <v>3</v>
      </c>
      <c r="M10">
        <v>2</v>
      </c>
      <c r="N10">
        <v>2</v>
      </c>
      <c r="O10">
        <v>3</v>
      </c>
      <c r="P10">
        <v>2</v>
      </c>
      <c r="Q10">
        <v>3</v>
      </c>
      <c r="R10">
        <v>3</v>
      </c>
      <c r="S10">
        <v>3</v>
      </c>
      <c r="T10">
        <v>3</v>
      </c>
      <c r="U10">
        <v>3</v>
      </c>
      <c r="V10">
        <v>2</v>
      </c>
      <c r="W10">
        <v>3</v>
      </c>
      <c r="X10">
        <v>2</v>
      </c>
      <c r="Y10">
        <v>2</v>
      </c>
      <c r="Z10">
        <v>2</v>
      </c>
      <c r="AA10">
        <v>5</v>
      </c>
      <c r="AB10">
        <v>5</v>
      </c>
    </row>
    <row r="11" spans="1:29" x14ac:dyDescent="0.3">
      <c r="A11" s="69" t="s">
        <v>14</v>
      </c>
      <c r="B11" s="41">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x14ac:dyDescent="0.3">
      <c r="A12" s="69" t="s">
        <v>15</v>
      </c>
      <c r="B12" s="41">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x14ac:dyDescent="0.3">
      <c r="A13" s="69" t="s">
        <v>16</v>
      </c>
      <c r="B13" s="41">
        <f>SUM(C13:AB13)</f>
        <v>70</v>
      </c>
      <c r="C13">
        <v>2</v>
      </c>
      <c r="D13">
        <v>2</v>
      </c>
      <c r="E13">
        <v>2</v>
      </c>
      <c r="F13">
        <v>2</v>
      </c>
      <c r="G13">
        <v>3</v>
      </c>
      <c r="H13">
        <v>3</v>
      </c>
      <c r="I13">
        <v>3</v>
      </c>
      <c r="J13">
        <v>3</v>
      </c>
      <c r="K13">
        <v>3</v>
      </c>
      <c r="L13">
        <v>3</v>
      </c>
      <c r="M13">
        <v>2</v>
      </c>
      <c r="N13">
        <v>2</v>
      </c>
      <c r="O13">
        <v>3</v>
      </c>
      <c r="P13">
        <v>2</v>
      </c>
      <c r="Q13">
        <v>2</v>
      </c>
      <c r="R13">
        <v>3</v>
      </c>
      <c r="S13">
        <v>3</v>
      </c>
      <c r="T13">
        <v>3</v>
      </c>
      <c r="U13">
        <v>3</v>
      </c>
      <c r="V13">
        <v>2</v>
      </c>
      <c r="W13">
        <v>3</v>
      </c>
      <c r="X13">
        <v>2</v>
      </c>
      <c r="Y13">
        <v>2</v>
      </c>
      <c r="Z13">
        <v>2</v>
      </c>
      <c r="AA13">
        <v>5</v>
      </c>
      <c r="AB13">
        <v>5</v>
      </c>
    </row>
    <row r="14" spans="1:29" x14ac:dyDescent="0.3">
      <c r="A14" s="69" t="s">
        <v>17</v>
      </c>
      <c r="B14" s="41">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x14ac:dyDescent="0.3">
      <c r="A15" t="s">
        <v>19</v>
      </c>
      <c r="B15" s="41">
        <f>SUM(C15:AB15)</f>
        <v>70</v>
      </c>
      <c r="C15">
        <v>2</v>
      </c>
      <c r="D15">
        <v>2</v>
      </c>
      <c r="E15">
        <v>2</v>
      </c>
      <c r="F15">
        <v>2</v>
      </c>
      <c r="G15">
        <v>3</v>
      </c>
      <c r="H15">
        <v>3</v>
      </c>
      <c r="I15">
        <v>3</v>
      </c>
      <c r="J15">
        <v>3</v>
      </c>
      <c r="K15">
        <v>3</v>
      </c>
      <c r="L15">
        <v>3</v>
      </c>
      <c r="M15">
        <v>2</v>
      </c>
      <c r="N15">
        <v>2</v>
      </c>
      <c r="O15">
        <v>3</v>
      </c>
      <c r="P15">
        <v>2</v>
      </c>
      <c r="Q15">
        <v>2</v>
      </c>
      <c r="R15">
        <v>3</v>
      </c>
      <c r="S15">
        <v>3</v>
      </c>
      <c r="T15">
        <v>3</v>
      </c>
      <c r="U15">
        <v>3</v>
      </c>
      <c r="V15">
        <v>2</v>
      </c>
      <c r="W15">
        <v>3</v>
      </c>
      <c r="X15">
        <v>2</v>
      </c>
      <c r="Y15">
        <v>2</v>
      </c>
      <c r="Z15">
        <v>2</v>
      </c>
      <c r="AA15">
        <v>5</v>
      </c>
      <c r="AB15">
        <v>5</v>
      </c>
    </row>
  </sheetData>
  <hyperlinks>
    <hyperlink ref="A7" r:id="rId1" tooltip="Diego Nicolas Gonzalez Fuentes" display="https://github.com/Chicledot/eva3-prog-seg"/>
    <hyperlink ref="A8" r:id="rId2" tooltip="Eslaen Rafael Martorell Segura" display="https://github.com/Eslaen-Jr/eva3-prog-seg"/>
    <hyperlink ref="A9" r:id="rId3" tooltip="Francisco Javier Villa Faundez" display="https://github.com/Villata-dev/eva3-prog-seg"/>
    <hyperlink ref="A10" r:id="rId4" tooltip="Jose Ignacio Chavez Leiva" display="https://github.com/J-Ignacio/eva3-prog-seg"/>
    <hyperlink ref="A11" r:id="rId5" tooltip="Jose Manuel Aylwin Troncoso" display="https://github.com/CivilizedMage/eva3-prog-seg"/>
    <hyperlink ref="A13" r:id="rId6" tooltip="Luis Gustavo Zañartu Otarola" display="https://github.com/luisgustavoza/eva3-prog-seg"/>
    <hyperlink ref="A14" r:id="rId7" tooltip="Pedro Jose Flores Medina" display="https://github.com/pfloresmed/eva3-prog-seg"/>
    <hyperlink ref="A15" r:id="rId8" tooltip="Sebastian Etienne Olivera Gonzalez" display="https://github.com/sebastian-olivera/eva3-prog-seg"/>
  </hyperlinks>
  <pageMargins left="0.7" right="0.7" top="0.75" bottom="0.75" header="0.3" footer="0.3"/>
  <pageSetup orientation="portrait" r:id="rId9"/>
  <drawing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H21" sqref="H21"/>
    </sheetView>
  </sheetViews>
  <sheetFormatPr defaultRowHeight="14.4" x14ac:dyDescent="0.3"/>
  <cols>
    <col min="1" max="1" width="30" customWidth="1"/>
    <col min="3" max="29" width="3" customWidth="1"/>
  </cols>
  <sheetData>
    <row r="1" spans="1:27" ht="18" x14ac:dyDescent="0.35">
      <c r="A1" s="6" t="s">
        <v>0</v>
      </c>
      <c r="B1" s="63" t="s">
        <v>3</v>
      </c>
      <c r="C1" s="64" t="s">
        <v>43</v>
      </c>
      <c r="D1" s="64"/>
      <c r="E1" s="64"/>
      <c r="F1" s="64"/>
      <c r="G1" s="64"/>
      <c r="H1" s="64"/>
      <c r="I1" s="64"/>
      <c r="J1" s="64"/>
      <c r="K1" s="64"/>
      <c r="L1" s="64"/>
      <c r="M1" s="64"/>
      <c r="N1" s="64"/>
      <c r="O1" s="64"/>
      <c r="P1" s="64"/>
      <c r="Q1" s="64"/>
      <c r="R1" s="64"/>
      <c r="S1" s="64"/>
      <c r="T1" s="64"/>
      <c r="U1" s="64"/>
      <c r="V1" s="64"/>
      <c r="W1" s="64"/>
      <c r="X1" s="64"/>
      <c r="Y1" s="64"/>
      <c r="Z1" s="64"/>
      <c r="AA1" s="65"/>
    </row>
    <row r="2" spans="1:27" ht="18" x14ac:dyDescent="0.35">
      <c r="A2" s="10" t="s">
        <v>1</v>
      </c>
      <c r="B2" s="66"/>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x14ac:dyDescent="0.4">
      <c r="A3" s="13" t="s">
        <v>2</v>
      </c>
      <c r="B3" s="67"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x14ac:dyDescent="0.3">
      <c r="A4" s="69"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x14ac:dyDescent="0.3">
      <c r="A5" s="69" t="s">
        <v>9</v>
      </c>
      <c r="B5">
        <f>SUM(C5:AB5)</f>
        <v>70</v>
      </c>
      <c r="C5">
        <v>2</v>
      </c>
      <c r="D5">
        <v>2</v>
      </c>
      <c r="E5">
        <v>3</v>
      </c>
      <c r="F5">
        <v>3</v>
      </c>
      <c r="G5">
        <v>3</v>
      </c>
      <c r="H5">
        <v>2</v>
      </c>
      <c r="I5">
        <v>3</v>
      </c>
      <c r="J5">
        <v>3</v>
      </c>
      <c r="K5">
        <v>3</v>
      </c>
      <c r="L5">
        <v>1</v>
      </c>
      <c r="M5">
        <v>3</v>
      </c>
      <c r="N5">
        <v>3</v>
      </c>
      <c r="O5">
        <v>3</v>
      </c>
      <c r="P5">
        <v>3</v>
      </c>
      <c r="Q5">
        <v>4</v>
      </c>
      <c r="R5">
        <v>3</v>
      </c>
      <c r="S5">
        <v>2</v>
      </c>
      <c r="T5">
        <v>2</v>
      </c>
      <c r="U5">
        <v>1</v>
      </c>
      <c r="V5">
        <v>1</v>
      </c>
      <c r="W5">
        <v>4</v>
      </c>
      <c r="X5">
        <v>4</v>
      </c>
      <c r="Y5">
        <v>4</v>
      </c>
      <c r="Z5">
        <v>4</v>
      </c>
      <c r="AA5">
        <v>4</v>
      </c>
    </row>
    <row r="6" spans="1:27" x14ac:dyDescent="0.3">
      <c r="A6" s="69"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x14ac:dyDescent="0.3">
      <c r="A7" s="69" t="s">
        <v>10</v>
      </c>
      <c r="B7">
        <f t="shared" ref="B7:B15" si="0">SUM(C7:AB7)</f>
        <v>70</v>
      </c>
      <c r="C7">
        <v>2</v>
      </c>
      <c r="D7">
        <v>2</v>
      </c>
      <c r="E7">
        <v>3</v>
      </c>
      <c r="F7">
        <v>3</v>
      </c>
      <c r="G7">
        <v>3</v>
      </c>
      <c r="H7">
        <v>2</v>
      </c>
      <c r="I7">
        <v>3</v>
      </c>
      <c r="J7">
        <v>3</v>
      </c>
      <c r="K7">
        <v>3</v>
      </c>
      <c r="L7">
        <v>1</v>
      </c>
      <c r="M7">
        <v>3</v>
      </c>
      <c r="N7">
        <v>3</v>
      </c>
      <c r="O7">
        <v>3</v>
      </c>
      <c r="P7">
        <v>3</v>
      </c>
      <c r="Q7">
        <v>4</v>
      </c>
      <c r="R7">
        <v>3</v>
      </c>
      <c r="S7">
        <v>2</v>
      </c>
      <c r="T7">
        <v>2</v>
      </c>
      <c r="U7">
        <v>1</v>
      </c>
      <c r="V7">
        <v>1</v>
      </c>
      <c r="W7">
        <v>4</v>
      </c>
      <c r="X7">
        <v>4</v>
      </c>
      <c r="Y7">
        <v>4</v>
      </c>
      <c r="Z7">
        <v>4</v>
      </c>
      <c r="AA7">
        <v>4</v>
      </c>
    </row>
    <row r="8" spans="1:27" x14ac:dyDescent="0.3">
      <c r="A8" t="s">
        <v>11</v>
      </c>
      <c r="B8">
        <f t="shared" si="0"/>
        <v>70</v>
      </c>
      <c r="C8">
        <v>2</v>
      </c>
      <c r="D8">
        <v>2</v>
      </c>
      <c r="E8">
        <v>3</v>
      </c>
      <c r="F8">
        <v>3</v>
      </c>
      <c r="G8">
        <v>3</v>
      </c>
      <c r="H8">
        <v>2</v>
      </c>
      <c r="I8">
        <v>3</v>
      </c>
      <c r="J8">
        <v>3</v>
      </c>
      <c r="K8">
        <v>3</v>
      </c>
      <c r="L8">
        <v>1</v>
      </c>
      <c r="M8">
        <v>3</v>
      </c>
      <c r="N8">
        <v>3</v>
      </c>
      <c r="O8">
        <v>3</v>
      </c>
      <c r="P8">
        <v>3</v>
      </c>
      <c r="Q8">
        <v>4</v>
      </c>
      <c r="R8">
        <v>3</v>
      </c>
      <c r="S8">
        <v>2</v>
      </c>
      <c r="T8">
        <v>2</v>
      </c>
      <c r="U8">
        <v>1</v>
      </c>
      <c r="V8">
        <v>1</v>
      </c>
      <c r="W8">
        <v>4</v>
      </c>
      <c r="X8">
        <v>4</v>
      </c>
      <c r="Y8">
        <v>4</v>
      </c>
      <c r="Z8">
        <v>4</v>
      </c>
      <c r="AA8">
        <v>4</v>
      </c>
    </row>
    <row r="9" spans="1:27" x14ac:dyDescent="0.3">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x14ac:dyDescent="0.3">
      <c r="A10" s="69"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x14ac:dyDescent="0.3">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x14ac:dyDescent="0.3">
      <c r="A12"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x14ac:dyDescent="0.3">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x14ac:dyDescent="0.3">
      <c r="A14" t="s">
        <v>17</v>
      </c>
      <c r="B14">
        <f>SUM(C14:AB14)</f>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x14ac:dyDescent="0.3">
      <c r="A15" t="s">
        <v>17</v>
      </c>
      <c r="B15">
        <f t="shared" ref="B15:B16" si="1">SUM(C15:AB15)</f>
        <v>0</v>
      </c>
    </row>
    <row r="16" spans="1:27" x14ac:dyDescent="0.3">
      <c r="A16" t="s">
        <v>19</v>
      </c>
      <c r="B16">
        <f t="shared" si="1"/>
        <v>55</v>
      </c>
      <c r="C16">
        <v>2</v>
      </c>
      <c r="D16">
        <v>2</v>
      </c>
      <c r="E16">
        <v>2</v>
      </c>
      <c r="F16">
        <v>2</v>
      </c>
      <c r="G16">
        <v>2</v>
      </c>
      <c r="H16">
        <v>2</v>
      </c>
      <c r="I16">
        <v>3</v>
      </c>
      <c r="J16">
        <v>3</v>
      </c>
      <c r="K16">
        <v>3</v>
      </c>
      <c r="L16">
        <v>1</v>
      </c>
      <c r="M16">
        <v>2</v>
      </c>
      <c r="N16">
        <v>2</v>
      </c>
      <c r="O16">
        <v>2</v>
      </c>
      <c r="P16">
        <v>2</v>
      </c>
      <c r="Q16">
        <v>3</v>
      </c>
      <c r="R16">
        <v>3</v>
      </c>
      <c r="S16">
        <v>1</v>
      </c>
      <c r="T16">
        <v>1</v>
      </c>
      <c r="U16">
        <v>1</v>
      </c>
      <c r="V16">
        <v>1</v>
      </c>
      <c r="W16">
        <v>3</v>
      </c>
      <c r="X16">
        <v>3</v>
      </c>
      <c r="Y16">
        <v>3</v>
      </c>
      <c r="Z16">
        <v>3</v>
      </c>
      <c r="AA16">
        <v>3</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23" sqref="A23"/>
    </sheetView>
  </sheetViews>
  <sheetFormatPr defaultRowHeight="15.6" x14ac:dyDescent="0.3"/>
  <cols>
    <col min="1" max="1" width="31.88671875" customWidth="1"/>
    <col min="2" max="2" width="8.88671875" style="2"/>
    <col min="3" max="6" width="8.88671875" style="83"/>
  </cols>
  <sheetData>
    <row r="1" spans="1:6" x14ac:dyDescent="0.3">
      <c r="B1" s="2" t="s">
        <v>3</v>
      </c>
      <c r="C1" s="82" t="s">
        <v>48</v>
      </c>
      <c r="D1" s="82" t="s">
        <v>49</v>
      </c>
      <c r="E1" s="82" t="s">
        <v>50</v>
      </c>
      <c r="F1" s="82" t="s">
        <v>51</v>
      </c>
    </row>
    <row r="2" spans="1:6" x14ac:dyDescent="0.3">
      <c r="A2" t="s">
        <v>2</v>
      </c>
      <c r="B2" s="2">
        <f>SUM(C2:F2)</f>
        <v>70</v>
      </c>
      <c r="C2" s="83">
        <v>20</v>
      </c>
      <c r="D2" s="83">
        <v>20</v>
      </c>
      <c r="E2" s="83">
        <v>15</v>
      </c>
      <c r="F2" s="83">
        <v>15</v>
      </c>
    </row>
    <row r="4" spans="1:6" x14ac:dyDescent="0.3">
      <c r="A4" s="70" t="s">
        <v>8</v>
      </c>
      <c r="B4" s="2">
        <f>SUM(C4:N4)</f>
        <v>20</v>
      </c>
      <c r="C4" s="83">
        <v>20</v>
      </c>
    </row>
    <row r="5" spans="1:6" x14ac:dyDescent="0.3">
      <c r="A5" s="71" t="s">
        <v>9</v>
      </c>
      <c r="B5" s="2">
        <f>SUM(C5:N5)</f>
        <v>20</v>
      </c>
      <c r="C5" s="83">
        <v>20</v>
      </c>
    </row>
    <row r="6" spans="1:6" x14ac:dyDescent="0.3">
      <c r="A6" s="72" t="s">
        <v>18</v>
      </c>
      <c r="B6" s="2">
        <f>SUM(C6:N6)</f>
        <v>20</v>
      </c>
      <c r="C6" s="83">
        <v>20</v>
      </c>
    </row>
    <row r="7" spans="1:6" x14ac:dyDescent="0.3">
      <c r="A7" s="71" t="s">
        <v>10</v>
      </c>
      <c r="B7" s="2">
        <f>SUM(C7:N7)</f>
        <v>20</v>
      </c>
      <c r="C7" s="83">
        <v>20</v>
      </c>
    </row>
    <row r="8" spans="1:6" x14ac:dyDescent="0.3">
      <c r="A8" s="73" t="s">
        <v>11</v>
      </c>
      <c r="B8" s="2">
        <f>SUM(C8:N8)</f>
        <v>20</v>
      </c>
      <c r="C8" s="83">
        <v>20</v>
      </c>
    </row>
    <row r="9" spans="1:6" x14ac:dyDescent="0.3">
      <c r="A9" s="72" t="s">
        <v>12</v>
      </c>
      <c r="B9" s="2">
        <f>SUM(C9:N9)</f>
        <v>20</v>
      </c>
      <c r="C9" s="83">
        <v>20</v>
      </c>
    </row>
    <row r="10" spans="1:6" x14ac:dyDescent="0.3">
      <c r="A10" s="74" t="s">
        <v>13</v>
      </c>
      <c r="B10" s="2">
        <f>SUM(C10:N10)</f>
        <v>20</v>
      </c>
      <c r="C10" s="83">
        <v>20</v>
      </c>
    </row>
    <row r="11" spans="1:6" x14ac:dyDescent="0.3">
      <c r="A11" s="75" t="s">
        <v>14</v>
      </c>
      <c r="B11" s="2">
        <f>SUM(C11:N11)</f>
        <v>20</v>
      </c>
      <c r="C11" s="83">
        <v>20</v>
      </c>
    </row>
    <row r="12" spans="1:6" x14ac:dyDescent="0.3">
      <c r="A12" s="73" t="s">
        <v>15</v>
      </c>
      <c r="B12" s="2">
        <f>SUM(C12:N12)</f>
        <v>20</v>
      </c>
      <c r="C12" s="83">
        <v>20</v>
      </c>
    </row>
    <row r="13" spans="1:6" x14ac:dyDescent="0.3">
      <c r="A13" s="70" t="s">
        <v>16</v>
      </c>
      <c r="B13" s="2">
        <f>SUM(C13:N13)</f>
        <v>20</v>
      </c>
      <c r="C13" s="83">
        <v>20</v>
      </c>
    </row>
    <row r="14" spans="1:6" x14ac:dyDescent="0.3">
      <c r="A14" s="75" t="s">
        <v>17</v>
      </c>
      <c r="B14" s="2">
        <f>SUM(C14:N14)</f>
        <v>20</v>
      </c>
      <c r="C14" s="83">
        <v>20</v>
      </c>
    </row>
    <row r="15" spans="1:6" x14ac:dyDescent="0.3">
      <c r="A15" s="74" t="s">
        <v>19</v>
      </c>
      <c r="B15" s="2">
        <f>SUM(C15:N15)</f>
        <v>20</v>
      </c>
      <c r="C15" s="83">
        <v>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A10" sqref="A10"/>
    </sheetView>
  </sheetViews>
  <sheetFormatPr defaultRowHeight="14.4" x14ac:dyDescent="0.3"/>
  <cols>
    <col min="1" max="1" width="35.88671875" customWidth="1"/>
  </cols>
  <sheetData>
    <row r="1" spans="1:4" ht="15" thickBot="1" x14ac:dyDescent="0.35">
      <c r="A1" s="46" t="s">
        <v>45</v>
      </c>
      <c r="B1" s="47" t="s">
        <v>46</v>
      </c>
      <c r="C1" s="47" t="s">
        <v>47</v>
      </c>
      <c r="D1" s="48" t="s">
        <v>44</v>
      </c>
    </row>
    <row r="2" spans="1:4" ht="15.6" x14ac:dyDescent="0.3">
      <c r="A2" s="86" t="s">
        <v>8</v>
      </c>
      <c r="B2" s="85">
        <f>ROUND(('eva1'!B4+'eva2'!B4+'eva3'!B4)/3,0)</f>
        <v>55</v>
      </c>
      <c r="C2" s="45"/>
      <c r="D2" s="61">
        <f>B2+C2/2</f>
        <v>55</v>
      </c>
    </row>
    <row r="3" spans="1:4" ht="15.6" x14ac:dyDescent="0.3">
      <c r="A3" s="84" t="s">
        <v>9</v>
      </c>
      <c r="B3" s="85">
        <f>ROUND(('eva1'!B5+'eva2'!B5+'eva3'!B5)/3,0)</f>
        <v>61</v>
      </c>
      <c r="C3" s="42"/>
      <c r="D3" s="61">
        <f t="shared" ref="D3:D13" si="0">B3+C3/2</f>
        <v>61</v>
      </c>
    </row>
    <row r="4" spans="1:4" ht="15.6" x14ac:dyDescent="0.3">
      <c r="A4" s="84" t="s">
        <v>18</v>
      </c>
      <c r="B4" s="85">
        <f>ROUND(('eva1'!B6+'eva2'!B6+'eva3'!B6)/3,0)</f>
        <v>68</v>
      </c>
      <c r="C4" s="42"/>
      <c r="D4" s="61">
        <f t="shared" si="0"/>
        <v>68</v>
      </c>
    </row>
    <row r="5" spans="1:4" ht="15.6" x14ac:dyDescent="0.3">
      <c r="A5" s="84" t="s">
        <v>10</v>
      </c>
      <c r="B5" s="85">
        <f>ROUND(('eva1'!B7+'eva2'!B7+'eva3'!B7)/3,0)</f>
        <v>61</v>
      </c>
      <c r="C5" s="42"/>
      <c r="D5" s="61">
        <f t="shared" si="0"/>
        <v>61</v>
      </c>
    </row>
    <row r="6" spans="1:4" ht="15.6" x14ac:dyDescent="0.3">
      <c r="A6" s="84" t="s">
        <v>11</v>
      </c>
      <c r="B6" s="85">
        <f>ROUND(('eva1'!B8+'eva2'!B8+'eva3'!B8)/3,0)</f>
        <v>62</v>
      </c>
      <c r="C6" s="42"/>
      <c r="D6" s="61">
        <f t="shared" si="0"/>
        <v>62</v>
      </c>
    </row>
    <row r="7" spans="1:4" ht="15.6" x14ac:dyDescent="0.3">
      <c r="A7" s="84" t="s">
        <v>12</v>
      </c>
      <c r="B7" s="85">
        <f>ROUND(('eva1'!B9+'eva2'!B9+'eva3'!B9)/3,0)</f>
        <v>63</v>
      </c>
      <c r="C7" s="42"/>
      <c r="D7" s="61">
        <f t="shared" si="0"/>
        <v>63</v>
      </c>
    </row>
    <row r="8" spans="1:4" ht="15.6" x14ac:dyDescent="0.3">
      <c r="A8" s="84" t="s">
        <v>13</v>
      </c>
      <c r="B8" s="85">
        <f>ROUND(('eva1'!B10+'eva2'!B10+'eva3'!B10)/3,0)</f>
        <v>50</v>
      </c>
      <c r="C8" s="42"/>
      <c r="D8" s="61">
        <f t="shared" si="0"/>
        <v>50</v>
      </c>
    </row>
    <row r="9" spans="1:4" ht="15.6" x14ac:dyDescent="0.3">
      <c r="A9" s="84" t="s">
        <v>14</v>
      </c>
      <c r="B9" s="85">
        <f>ROUND(('eva1'!B11+'eva2'!B11+'eva3'!B11)/3,0)</f>
        <v>65</v>
      </c>
      <c r="C9" s="42"/>
      <c r="D9" s="61">
        <f t="shared" si="0"/>
        <v>65</v>
      </c>
    </row>
    <row r="10" spans="1:4" ht="15.6" x14ac:dyDescent="0.3">
      <c r="A10" s="84" t="s">
        <v>15</v>
      </c>
      <c r="B10" s="85">
        <f>ROUND(('eva1'!B12+'eva2'!B12+'eva3'!B12)/3,0)</f>
        <v>67</v>
      </c>
      <c r="C10" s="42"/>
      <c r="D10" s="61">
        <f t="shared" si="0"/>
        <v>67</v>
      </c>
    </row>
    <row r="11" spans="1:4" ht="15.6" x14ac:dyDescent="0.3">
      <c r="A11" s="84" t="s">
        <v>16</v>
      </c>
      <c r="B11" s="85">
        <f>ROUND(('eva1'!B13+'eva2'!B13+'eva3'!B13)/3,0)</f>
        <v>52</v>
      </c>
      <c r="C11" s="42"/>
      <c r="D11" s="61">
        <f t="shared" si="0"/>
        <v>52</v>
      </c>
    </row>
    <row r="12" spans="1:4" ht="15.6" x14ac:dyDescent="0.3">
      <c r="A12" s="84" t="s">
        <v>17</v>
      </c>
      <c r="B12" s="85">
        <f>ROUND(('eva1'!B14+'eva2'!B14+'eva3'!B14)/3,0)</f>
        <v>58</v>
      </c>
      <c r="C12" s="42"/>
      <c r="D12" s="61">
        <f t="shared" si="0"/>
        <v>58</v>
      </c>
    </row>
    <row r="13" spans="1:4" ht="16.2" thickBot="1" x14ac:dyDescent="0.35">
      <c r="A13" s="43" t="s">
        <v>19</v>
      </c>
      <c r="B13" s="88">
        <f>ROUND(('eva1'!B15+'eva2'!B15+'eva3'!B15)/3,0)</f>
        <v>50</v>
      </c>
      <c r="C13" s="44"/>
      <c r="D13" s="62">
        <f t="shared" si="0"/>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2024-12-05T14:30:44Z</dcterms:modified>
</cp:coreProperties>
</file>