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4"/>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D3" i="5" l="1"/>
  <c r="D4" i="5"/>
  <c r="D5" i="5"/>
  <c r="D6" i="5"/>
  <c r="D7" i="5"/>
  <c r="D8" i="5"/>
  <c r="D9" i="5"/>
  <c r="D10" i="5"/>
  <c r="D11" i="5"/>
  <c r="D12" i="5"/>
  <c r="D13" i="5"/>
  <c r="D2" i="5"/>
  <c r="C3" i="5"/>
  <c r="C4" i="5"/>
  <c r="C5" i="5"/>
  <c r="C6" i="5"/>
  <c r="C7" i="5"/>
  <c r="C8" i="5"/>
  <c r="C9" i="5"/>
  <c r="C10" i="5"/>
  <c r="C11" i="5"/>
  <c r="C12" i="5"/>
  <c r="C13" i="5"/>
  <c r="C2" i="5"/>
  <c r="B15" i="9" l="1"/>
  <c r="B16" i="9"/>
  <c r="B14" i="9"/>
  <c r="B15" i="2"/>
  <c r="B10" i="8"/>
  <c r="B4" i="2"/>
  <c r="B5" i="10"/>
  <c r="B4" i="10"/>
  <c r="B2" i="10"/>
  <c r="B15" i="10"/>
  <c r="B6" i="10"/>
  <c r="B7" i="10"/>
  <c r="B8" i="10"/>
  <c r="B9" i="10"/>
  <c r="B10" i="10"/>
  <c r="B11" i="10"/>
  <c r="B12" i="10"/>
  <c r="B13" i="10"/>
  <c r="B14" i="10"/>
  <c r="B6" i="9" l="1"/>
  <c r="B6" i="2"/>
  <c r="B12" i="2" l="1"/>
  <c r="B12" i="5" l="1"/>
  <c r="B13" i="8"/>
  <c r="B15" i="8"/>
  <c r="B13" i="5" s="1"/>
  <c r="B6" i="8"/>
  <c r="B4" i="5" s="1"/>
  <c r="B7" i="8"/>
  <c r="B5" i="5" s="1"/>
  <c r="B8" i="8"/>
  <c r="B6" i="5" s="1"/>
  <c r="B9" i="8"/>
  <c r="B7" i="5" s="1"/>
  <c r="B11" i="8"/>
  <c r="B12" i="8"/>
  <c r="B14" i="8"/>
  <c r="B4" i="8"/>
  <c r="B2" i="5" s="1"/>
  <c r="B5" i="8"/>
  <c r="B10" i="2" l="1"/>
  <c r="B8" i="5" l="1"/>
  <c r="B13" i="9" l="1"/>
  <c r="B12" i="9"/>
  <c r="B11" i="9"/>
  <c r="B10" i="9"/>
  <c r="B9" i="9"/>
  <c r="B8" i="9"/>
  <c r="B7" i="9"/>
  <c r="B5" i="9"/>
  <c r="B4" i="9"/>
  <c r="B3" i="8" l="1"/>
  <c r="B7" i="2" l="1"/>
  <c r="B3" i="2" l="1"/>
  <c r="B14" i="2"/>
  <c r="B10" i="5"/>
  <c r="B11" i="2"/>
  <c r="B9" i="5" s="1"/>
  <c r="B9" i="2"/>
  <c r="B5" i="2"/>
  <c r="B3" i="5" s="1"/>
  <c r="B13" i="2"/>
  <c r="B11" i="5" s="1"/>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rPr>
          <t>Excelente aproximación. Has captado los conceptos principales. Sigue explorando y profundizando.</t>
        </r>
      </text>
    </comment>
    <comment ref="D5" authorId="0" shapeId="0">
      <text>
        <r>
          <rPr>
            <sz val="11"/>
            <rFont val="Calibri"/>
          </rPr>
          <t>Excelente aproximación. Has captado los conceptos principales. Sigue explorando y profundizando.</t>
        </r>
      </text>
    </comment>
    <comment ref="E5" authorId="0" shapeId="0">
      <text>
        <r>
          <rPr>
            <sz val="11"/>
            <rFont val="Calibri"/>
          </rPr>
          <t>Excelente aproximación. Has captado los conceptos principales. Sigue explorando y profundizando en el cifrado de información, autenticación de usuarios y asignación de privilegios para garantizar la confidencialidad.</t>
        </r>
      </text>
    </comment>
    <comment ref="F5" authorId="0" shapeId="0">
      <text>
        <r>
          <rPr>
            <sz val="11"/>
            <rFont val="Calibri"/>
          </rPr>
          <t>Bien hecho por intentar aplicar el concepto de integridad en la información. Aunque tu respuesta es correcta, podría profundizar un poco más en la importancia de la integridad y cómo afecta a las organizaciones.</t>
        </r>
      </text>
    </comment>
    <comment ref="G5" authorId="0" shapeId="0">
      <text>
        <r>
          <rPr>
            <sz val="11"/>
            <rFont val="Calibri"/>
          </rPr>
          <t>Excelente aproximación. Has captado los conceptos principales. Sigue explorando y profundizando.</t>
        </r>
      </text>
    </comment>
    <comment ref="H5" authorId="0" shapeId="0">
      <text>
        <r>
          <rPr>
            <sz val="11"/>
            <rFont val="Calibri"/>
          </rPr>
          <t>Excelente aproximación. Has captado los conceptos principales. Sigue explorando y profundizando.</t>
        </r>
      </text>
    </comment>
    <comment ref="I5" authorId="0" shapeId="0">
      <text>
        <r>
          <rPr>
            <sz val="11"/>
            <rFont val="Calibri"/>
          </rPr>
          <t>Excelente aproximación. Has captado los conceptos principales. Sigue explorando y profundizando.</t>
        </r>
      </text>
    </comment>
    <comment ref="J5" authorId="0" shapeId="0">
      <text>
        <r>
          <rPr>
            <sz val="11"/>
            <rFont val="Calibri"/>
          </rPr>
          <t>Excelente aproximación. Has captado los conceptos principales. Sigue explorando y profundizando.</t>
        </r>
      </text>
    </comment>
    <comment ref="K5" authorId="0" shapeId="0">
      <text>
        <r>
          <rPr>
            <sz val="11"/>
            <rFont val="Calibri"/>
          </rPr>
          <t>Excelente aproximación. Has captado los conceptos principales. Sigue explorando y profundizando.</t>
        </r>
      </text>
    </comment>
    <comment ref="L5" authorId="0" shapeId="0">
      <text>
        <r>
          <rPr>
            <sz val="11"/>
            <rFont val="Calibri"/>
          </rPr>
          <t>Excelente aproximación. Has captado los conceptos principales. Sigue explorando y profundizando.</t>
        </r>
      </text>
    </comment>
    <comment ref="M5" authorId="0" shapeId="0">
      <text>
        <r>
          <rPr>
            <sz val="11"/>
            <rFont val="Calibri"/>
          </rPr>
          <t>Excelente aproximación. Has captado los conceptos principales. Sigue explorando y profundizando.</t>
        </r>
      </text>
    </comment>
    <comment ref="N5" authorId="0" shapeId="0">
      <text>
        <r>
          <rPr>
            <sz val="11"/>
            <rFont val="Calibri"/>
          </rPr>
          <t>Excelente aproximación. Has captado los conceptos principales. Sigue explorando y profundizando.</t>
        </r>
      </text>
    </comment>
    <comment ref="O5" authorId="0" shapeId="0">
      <text>
        <r>
          <rPr>
            <sz val="11"/>
            <rFont val="Calibri"/>
          </rPr>
          <t>Excelente aproximación. Has captado los conceptos principales. Sigue explorando y profundizando.</t>
        </r>
      </text>
    </comment>
    <comment ref="P5" authorId="0" shapeId="0">
      <text>
        <r>
          <rPr>
            <sz val="11"/>
            <rFont val="Calibri"/>
          </rPr>
          <t>Buena comprensión del concepto de hardening y su relación con la seguridad de sistemas. Asegúrate de profundizar en el tema para obtener un puntaje más alto.</t>
        </r>
      </text>
    </comment>
    <comment ref="Q5" authorId="0" shapeId="0">
      <text>
        <r>
          <rPr>
            <sz val="11"/>
            <rFont val="Calibri"/>
          </rPr>
          <t>Excelente aproximación. Has captado los conceptos principales. Sigue explorando y profundizando.</t>
        </r>
      </text>
    </comment>
    <comment ref="R5" authorId="0" shapeId="0">
      <text>
        <r>
          <rPr>
            <sz val="11"/>
            <rFont val="Calibri"/>
          </rPr>
          <t>Excelente aproximación. Has captado los conceptos principales. Sigue explorando y profundizando.</t>
        </r>
      </text>
    </comment>
    <comment ref="S5" authorId="0" shapeId="0">
      <text>
        <r>
          <rPr>
            <sz val="11"/>
            <rFont val="Calibri"/>
          </rPr>
          <t>Excelente aproximación. Has captado los conceptos principales. Sigue explorando y profundizando.</t>
        </r>
      </text>
    </comment>
    <comment ref="T5" authorId="0" shapeId="0">
      <text>
        <r>
          <rPr>
            <sz val="11"/>
            <rFont val="Calibri"/>
          </rPr>
          <t>Excelente aproximación. Has captado los conceptos principales. Sigue explorando y profundizando.</t>
        </r>
      </text>
    </comment>
    <comment ref="U5" authorId="0" shapeId="0">
      <text>
        <r>
          <rPr>
            <sz val="11"/>
            <rFont val="Calibri"/>
          </rPr>
          <t>Excelente aproximación. Has captado los conceptos principales. Sigue explorando y profundizando.</t>
        </r>
      </text>
    </comment>
    <comment ref="V5" authorId="0" shapeId="0">
      <text>
        <r>
          <rPr>
            <sz val="11"/>
            <rFont val="Calibri"/>
          </rPr>
          <t>Excelente aproximación. Has captado los conceptos principales. Sigue explorando y profundizando en el uso de OWASP Top 10 y su aplicación práctica.</t>
        </r>
      </text>
    </comment>
    <comment ref="W5" authorId="0" shapeId="0">
      <text>
        <r>
          <rPr>
            <sz val="11"/>
            <rFont val="Calibri"/>
          </rPr>
          <t>Excelente aproximación. Has captado los conceptos principales. Sigue explorando y profundizando.</t>
        </r>
      </text>
    </comment>
    <comment ref="X5" authorId="0" shapeId="0">
      <text>
        <r>
          <rPr>
            <sz val="11"/>
            <rFont val="Calibri"/>
          </rPr>
          <t>Excelente aproximación. Has captado los conceptos principales. Sigue explorando y profundizando.</t>
        </r>
      </text>
    </comment>
    <comment ref="Y5" authorId="0" shapeId="0">
      <text>
        <r>
          <rPr>
            <sz val="11"/>
            <rFont val="Calibri"/>
          </rPr>
          <t>Excelente aproximación. Has captado los conceptos principales. Sigue explorando y profundizando.</t>
        </r>
      </text>
    </comment>
    <comment ref="Z5" authorId="0" shapeId="0">
      <text>
        <r>
          <rPr>
            <sz val="11"/>
            <rFont val="Calibri"/>
          </rPr>
          <t>Excelente aproximación. Has captado los conceptos principales. Sigue explorando y profundizando.</t>
        </r>
      </text>
    </comment>
    <comment ref="AA5" authorId="0" shapeId="0">
      <text>
        <r>
          <rPr>
            <sz val="11"/>
            <rFont val="Calibri"/>
          </rPr>
          <t>Excelente aproximación. Has captado los conceptos principales. Sigue explorando y profundizando.</t>
        </r>
      </text>
    </comment>
    <comment ref="AB5" authorId="0" shapeId="0">
      <text>
        <r>
          <rPr>
            <sz val="11"/>
            <rFont val="Calibri"/>
          </rPr>
          <t>Excelente aproximación. Has captado los conceptos principales. Sigue explorando y profundizando.</t>
        </r>
      </text>
    </comment>
    <comment ref="AC5" authorId="0" shapeId="0">
      <text>
        <r>
          <rPr>
            <sz val="11"/>
            <rFont val="Calibri"/>
          </rPr>
          <t>Excelente aproximación. Has captado los conceptos principales. Sigue explorando y profundizando.</t>
        </r>
      </text>
    </comment>
    <comment ref="AD5" authorId="0" shapeId="0">
      <text>
        <r>
          <rPr>
            <sz val="11"/>
            <rFont val="Calibri"/>
          </rPr>
          <t>Buena comprensión de los datos sensibles protegidos por PCI DSS. Sin embargo, falta profundidad en el tema. Sigue explorando y aprendiendo.</t>
        </r>
      </text>
    </comment>
    <comment ref="AE5" authorId="0" shapeId="0">
      <text>
        <r>
          <rPr>
            <sz val="11"/>
            <rFont val="Calibri"/>
          </rPr>
          <t>Excelente aproximación. Has captado los conceptos principales. Sigue explorando y profundizando.</t>
        </r>
      </text>
    </comment>
    <comment ref="AF5" authorId="0" shapeId="0">
      <text>
        <r>
          <rPr>
            <sz val="11"/>
            <rFont val="Calibri"/>
          </rPr>
          <t>Buena comprensión de los requisitos principales. Asegúrate de profundizar en cada uno de ellos para obtener el máximo puntaje.</t>
        </r>
      </text>
    </comment>
    <comment ref="C6" authorId="0" shapeId="0">
      <text>
        <r>
          <rPr>
            <sz val="11"/>
            <rFont val="Calibri"/>
            <family val="2"/>
          </rPr>
          <t>Buen intento de aplicar conceptos básicos. Asegúrate de profundizar en cada pilar y explorar sus aspectos más complejos.</t>
        </r>
      </text>
    </comment>
    <comment ref="D6" authorId="0" shapeId="0">
      <text>
        <r>
          <rPr>
            <sz val="11"/>
            <rFont val="Calibri"/>
            <family val="2"/>
          </rPr>
          <t>Excelente aproximación. Has captado los conceptos principales. Sigue explorando y profundizando.</t>
        </r>
      </text>
    </comment>
    <comment ref="E6" authorId="0" shapeId="0">
      <text>
        <r>
          <rPr>
            <sz val="11"/>
            <rFont val="Calibri"/>
            <family val="2"/>
          </rPr>
          <t>Excelente aproximación. Has captado los conceptos principales. Sigue explorando y profundizando.</t>
        </r>
      </text>
    </comment>
    <comment ref="F6" authorId="0" shapeId="0">
      <text>
        <r>
          <rPr>
            <sz val="11"/>
            <rFont val="Calibri"/>
            <family val="2"/>
          </rPr>
          <t>Excelente aproximación. Has captado los conceptos principales. Sigue explorando y profundizando.</t>
        </r>
      </text>
    </comment>
    <comment ref="G6" authorId="0" shapeId="0">
      <text>
        <r>
          <rPr>
            <sz val="11"/>
            <rFont val="Calibri"/>
            <family val="2"/>
          </rPr>
          <t>Excelente aproximación. Has captado los conceptos principales. Sigue explorando y profundizando.</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Excelente aproximación. Has captado los conceptos principales. Sigue explorando y profundizando.</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Excelente aproximación. Has captado los conceptos principales. Sigue explorando y profundizando.</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Excelente aproximación. Has captado los conceptos principales. Sigue explorando y profundizando.</t>
        </r>
      </text>
    </comment>
    <comment ref="N6" authorId="0" shapeId="0">
      <text>
        <r>
          <rPr>
            <sz val="11"/>
            <rFont val="Calibri"/>
            <family val="2"/>
          </rPr>
          <t>Excelente aproximación. Has captado los conceptos principales. Sigue explorando y profundizando.</t>
        </r>
      </text>
    </comment>
    <comment ref="O6" authorId="0" shapeId="0">
      <text>
        <r>
          <rPr>
            <sz val="11"/>
            <rFont val="Calibri"/>
            <family val="2"/>
          </rPr>
          <t>Excelente aproximación. Has captado los conceptos principales. Sigue explorando y profundizando.</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6" authorId="0" shapeId="0">
      <text>
        <r>
          <rPr>
            <sz val="11"/>
            <rFont val="Calibri"/>
            <family val="2"/>
          </rPr>
          <t>Excelente aproximación. Has captado los conceptos principales. Sigue explorando y profundizando.</t>
        </r>
      </text>
    </comment>
    <comment ref="S6" authorId="0" shapeId="0">
      <text>
        <r>
          <rPr>
            <sz val="11"/>
            <rFont val="Calibri"/>
            <family val="2"/>
          </rPr>
          <t>Excelente aproximación. Has captado los conceptos principales. Sigue explorando y profundizando.</t>
        </r>
      </text>
    </comment>
    <comment ref="T6" authorId="0" shapeId="0">
      <text>
        <r>
          <rPr>
            <sz val="11"/>
            <rFont val="Calibri"/>
            <family val="2"/>
          </rPr>
          <t>Excelente aproximación. Has captado los conceptos principales. Sigue explorando y profundizando.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aproximación. Has captado los conceptos principales. Sigue explorando y profundizando.</t>
        </r>
      </text>
    </comment>
    <comment ref="X6" authorId="0" shapeId="0">
      <text>
        <r>
          <rPr>
            <sz val="11"/>
            <rFont val="Calibri"/>
            <family val="2"/>
          </rPr>
          <t>Excelente aproximación. Has captado los conceptos principales. Sigue explorando y profundizando.</t>
        </r>
      </text>
    </comment>
    <comment ref="Y6" authorId="0" shapeId="0">
      <text>
        <r>
          <rPr>
            <sz val="11"/>
            <rFont val="Calibri"/>
            <family val="2"/>
          </rPr>
          <t>Excelente aproximación. Has captado los conceptos principales. Sigue explorando y profundizando.</t>
        </r>
      </text>
    </comment>
    <comment ref="Z6" authorId="0" shapeId="0">
      <text>
        <r>
          <rPr>
            <sz val="11"/>
            <rFont val="Calibri"/>
            <family val="2"/>
          </rPr>
          <t>Excelente aproximación. Has captado los conceptos principales. Sigue explorando y profundizando.</t>
        </r>
      </text>
    </comment>
    <comment ref="AA6" authorId="0" shapeId="0">
      <text>
        <r>
          <rPr>
            <sz val="11"/>
            <rFont val="Calibri"/>
            <family val="2"/>
          </rPr>
          <t>Excelente aproximación. Has captado los conceptos principales. Sigue explorando y profundizando.</t>
        </r>
      </text>
    </comment>
    <comment ref="AB6" authorId="0" shapeId="0">
      <text>
        <r>
          <rPr>
            <sz val="11"/>
            <rFont val="Calibri"/>
            <family val="2"/>
          </rPr>
          <t>Excelente aproximación. Has captado los conceptos principales. Sigue explorando y profundizando.</t>
        </r>
      </text>
    </comment>
    <comment ref="AC6" authorId="0" shapeId="0">
      <text>
        <r>
          <rPr>
            <sz val="11"/>
            <rFont val="Calibri"/>
            <family val="2"/>
          </rPr>
          <t>Excelente aproximación. Has captado los conceptos principales. Sigue explorando y profundizando.</t>
        </r>
      </text>
    </comment>
    <comment ref="AD6" authorId="0" shapeId="0">
      <text>
        <r>
          <rPr>
            <sz val="11"/>
            <rFont val="Calibri"/>
            <family val="2"/>
          </rPr>
          <t>Excelente aproximación. Has captado los conceptos principales. Sigue explorando y profundizando.</t>
        </r>
      </text>
    </comment>
    <comment ref="AE6" authorId="0" shapeId="0">
      <text>
        <r>
          <rPr>
            <sz val="11"/>
            <rFont val="Calibri"/>
            <family val="2"/>
          </rPr>
          <t>Excelente aproximación. Has captado los conceptos principales. Sigue explorando y profundizando.</t>
        </r>
      </text>
    </comment>
    <comment ref="AF6" authorId="0" shapeId="0">
      <text>
        <r>
          <rPr>
            <sz val="11"/>
            <rFont val="Calibri"/>
            <family val="2"/>
          </rPr>
          <t>Bien hecho por intentar aplicar conceptos de PCI DSS. Sin embargo, algunas respuestas parecen ser irrelevantes o no profundizan suficientemente en el tema. Sigue trabajando y explorando para mejorar tu comprensión.</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 ref="C15" authorId="0" shapeId="0">
      <text>
        <r>
          <rPr>
            <sz val="11"/>
            <rFont val="Calibri"/>
            <family val="2"/>
          </rPr>
          <t>Excelente aproximación. Has captado los conceptos principales. Sigue explorando y profundizando.</t>
        </r>
      </text>
    </comment>
    <comment ref="D15" authorId="0" shapeId="0">
      <text>
        <r>
          <rPr>
            <sz val="11"/>
            <rFont val="Calibri"/>
            <family val="2"/>
          </rPr>
          <t>Excelente aproximación. Has captado los conceptos principales. Sigue explorando y profundizando.</t>
        </r>
      </text>
    </comment>
    <comment ref="E15" authorId="0" shapeId="0">
      <text>
        <r>
          <rPr>
            <sz val="11"/>
            <rFont val="Calibri"/>
            <family val="2"/>
          </rPr>
          <t>Excelente aproximación. Has captado los conceptos principales. Sigue explorando y profundizando.</t>
        </r>
      </text>
    </comment>
    <comment ref="F15" authorId="0" shapeId="0">
      <text>
        <r>
          <rPr>
            <sz val="11"/>
            <rFont val="Calibri"/>
            <family val="2"/>
          </rPr>
          <t>Excelente aproximación. Has captado los conceptos principales. Sigue explorando y profundizando.</t>
        </r>
      </text>
    </comment>
    <comment ref="G15" authorId="0" shapeId="0">
      <text>
        <r>
          <rPr>
            <sz val="11"/>
            <rFont val="Calibri"/>
            <family val="2"/>
          </rPr>
          <t>Excelente aproximación. Has captado los conceptos principales. Sigue explorando y profundizando.</t>
        </r>
      </text>
    </comment>
    <comment ref="H15" authorId="0" shapeId="0">
      <text>
        <r>
          <rPr>
            <sz val="11"/>
            <rFont val="Calibri"/>
            <family val="2"/>
          </rPr>
          <t>Excelente aproximación. Has captado los conceptos principales. Sigue explorando y profundizando.</t>
        </r>
      </text>
    </comment>
    <comment ref="I15" authorId="0" shapeId="0">
      <text>
        <r>
          <rPr>
            <sz val="11"/>
            <rFont val="Calibri"/>
            <family val="2"/>
          </rPr>
          <t>Excelente aproximación. Has captado los conceptos principales. Sigue explorando y profundizando.</t>
        </r>
      </text>
    </comment>
    <comment ref="J15" authorId="0" shapeId="0">
      <text>
        <r>
          <rPr>
            <sz val="11"/>
            <rFont val="Calibri"/>
            <family val="2"/>
          </rPr>
          <t>Excelente aproximación. Has captado los conceptos principales. Sigue explorando y profundizando.</t>
        </r>
      </text>
    </comment>
    <comment ref="K15" authorId="0" shapeId="0">
      <text>
        <r>
          <rPr>
            <sz val="11"/>
            <rFont val="Calibri"/>
            <family val="2"/>
          </rPr>
          <t>Excelente aproximación. Has captado los conceptos principales. Sigue explorando y profundizando.</t>
        </r>
      </text>
    </comment>
    <comment ref="L15" authorId="0" shapeId="0">
      <text>
        <r>
          <rPr>
            <sz val="11"/>
            <rFont val="Calibri"/>
            <family val="2"/>
          </rPr>
          <t>Excelente aproximación. Has captado los conceptos principales. Sigue explorando y profundizando.</t>
        </r>
      </text>
    </comment>
    <comment ref="M15" authorId="0" shapeId="0">
      <text>
        <r>
          <rPr>
            <sz val="11"/>
            <rFont val="Calibri"/>
            <family val="2"/>
          </rPr>
          <t>Excelente aproximación. Has captado los conceptos principales. Sigue explorando y profundizando.</t>
        </r>
      </text>
    </comment>
    <comment ref="N15" authorId="0" shapeId="0">
      <text>
        <r>
          <rPr>
            <sz val="11"/>
            <rFont val="Calibri"/>
            <family val="2"/>
          </rPr>
          <t>Excelente aproximación. Has captado los conceptos principales. Sigue explorando y profundizando.</t>
        </r>
      </text>
    </comment>
    <comment ref="O15" authorId="0" shapeId="0">
      <text>
        <r>
          <rPr>
            <sz val="11"/>
            <rFont val="Calibri"/>
            <family val="2"/>
          </rPr>
          <t>Excelente aproximación. Has captado los conceptos principales. Sigue explorando y profundizando.</t>
        </r>
      </text>
    </comment>
    <comment ref="P15" authorId="0" shapeId="0">
      <text>
        <r>
          <rPr>
            <sz val="11"/>
            <rFont val="Calibri"/>
            <family val="2"/>
          </rPr>
          <t>Excelente aproximación. Has captado los conceptos principales. Sigue explorando y profundizando.</t>
        </r>
      </text>
    </comment>
    <comment ref="Q15" authorId="0" shapeId="0">
      <text>
        <r>
          <rPr>
            <sz val="11"/>
            <rFont val="Calibri"/>
            <family val="2"/>
          </rPr>
          <t>Excelente aproximación. Has captado los conceptos principales. Sigue explorando y profundizando.</t>
        </r>
      </text>
    </comment>
    <comment ref="R15" authorId="0" shapeId="0">
      <text>
        <r>
          <rPr>
            <sz val="11"/>
            <rFont val="Calibri"/>
            <family val="2"/>
          </rPr>
          <t>Excelente aproximación. Has captado los conceptos principales. Sigue explorando y profundizando.</t>
        </r>
      </text>
    </comment>
    <comment ref="S15" authorId="0" shapeId="0">
      <text>
        <r>
          <rPr>
            <sz val="11"/>
            <rFont val="Calibri"/>
            <family val="2"/>
          </rPr>
          <t>Excelente aproximación. Has captado los conceptos principales. Sigue explorando y profundizando.</t>
        </r>
      </text>
    </comment>
    <comment ref="T15" authorId="0" shapeId="0">
      <text>
        <r>
          <rPr>
            <sz val="11"/>
            <rFont val="Calibri"/>
            <family val="2"/>
          </rPr>
          <t>Excelente aproximación. Has captado los conceptos principales. Sigue explorando y profundizando.</t>
        </r>
      </text>
    </comment>
    <comment ref="U15" authorId="0" shapeId="0">
      <text>
        <r>
          <rPr>
            <sz val="11"/>
            <rFont val="Calibri"/>
            <family val="2"/>
          </rPr>
          <t>Excelente aproximación. Has captado los conceptos principales. Sigue explorando y profundizando.</t>
        </r>
      </text>
    </comment>
    <comment ref="V15" authorId="0" shapeId="0">
      <text>
        <r>
          <rPr>
            <sz val="11"/>
            <rFont val="Calibri"/>
            <family val="2"/>
          </rPr>
          <t>Excelente aproximación. Has captado los conceptos principales. Sigue explorando y profundizando.</t>
        </r>
      </text>
    </comment>
    <comment ref="W15" authorId="0" shapeId="0">
      <text>
        <r>
          <rPr>
            <sz val="11"/>
            <rFont val="Calibri"/>
            <family val="2"/>
          </rPr>
          <t>Excelente aproximación. Has captado los conceptos principales. Sigue explorando y profundizando.</t>
        </r>
      </text>
    </comment>
    <comment ref="X15" authorId="0" shapeId="0">
      <text>
        <r>
          <rPr>
            <sz val="11"/>
            <rFont val="Calibri"/>
            <family val="2"/>
          </rPr>
          <t>Excelente aproximación. Has captado los conceptos principales. Sigue explorando y profundizando.</t>
        </r>
      </text>
    </comment>
    <comment ref="Y15" authorId="0" shapeId="0">
      <text>
        <r>
          <rPr>
            <sz val="11"/>
            <rFont val="Calibri"/>
            <family val="2"/>
          </rPr>
          <t>Excelente aproximación. Has captado los conceptos principales. Sigue explorando y profundizando.</t>
        </r>
      </text>
    </comment>
    <comment ref="Z15" authorId="0" shapeId="0">
      <text>
        <r>
          <rPr>
            <sz val="11"/>
            <rFont val="Calibri"/>
            <family val="2"/>
          </rPr>
          <t>Excelente aproximación. Has captado los conceptos principales. Sigue explorando y profundizando.</t>
        </r>
      </text>
    </comment>
    <comment ref="AA15" authorId="0" shapeId="0">
      <text>
        <r>
          <rPr>
            <sz val="11"/>
            <rFont val="Calibri"/>
            <family val="2"/>
          </rPr>
          <t>Excelente aproximación. Has captado los conceptos principales. Sigue explorando y profundizando.</t>
        </r>
      </text>
    </comment>
    <comment ref="AB15" authorId="0" shapeId="0">
      <text>
        <r>
          <rPr>
            <sz val="11"/>
            <rFont val="Calibri"/>
            <family val="2"/>
          </rPr>
          <t>Excelente aproximación. Has captado los conceptos principales. Sigue explorando y profundizando.</t>
        </r>
      </text>
    </comment>
    <comment ref="AC15" authorId="0" shapeId="0">
      <text>
        <r>
          <rPr>
            <sz val="11"/>
            <rFont val="Calibri"/>
            <family val="2"/>
          </rPr>
          <t>Excelente aproximación. Has captado los conceptos principales. Sigue explorando y profundizando.</t>
        </r>
      </text>
    </comment>
    <comment ref="AD15" authorId="0" shapeId="0">
      <text>
        <r>
          <rPr>
            <sz val="11"/>
            <rFont val="Calibri"/>
            <family val="2"/>
          </rPr>
          <t>Excelente aproximación. Has captado los conceptos principales. Sigue explorando y profundizando.</t>
        </r>
      </text>
    </comment>
    <comment ref="AE15" authorId="0" shapeId="0">
      <text>
        <r>
          <rPr>
            <sz val="11"/>
            <rFont val="Calibri"/>
            <family val="2"/>
          </rPr>
          <t>Excelente aproximación. Has captado los conceptos principales. Sigue explorando y profundizando.</t>
        </r>
      </text>
    </comment>
    <comment ref="AF15" authorId="0" shapeId="0">
      <text>
        <r>
          <rPr>
            <sz val="11"/>
            <rFont val="Calibri"/>
            <family val="2"/>
          </rPr>
          <t>Excelente aproximación. Has captado los conceptos principales. Sigue explorando y profundizando.</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Buena comprensión del concepto, pero falta profundidad en la explicación. Recuerda que un repositorio es el lugar donde se almacenan los archivos de un proyecto y el software de control de versiones es la herramienta que gestiona los cambios.</t>
        </r>
      </text>
    </comment>
    <comment ref="D5" authorId="0" shapeId="0">
      <text>
        <r>
          <rPr>
            <sz val="11"/>
            <rFont val="Calibri"/>
            <family val="2"/>
          </rPr>
          <t>Buena comprensión del concepto básico de Git. Asegúrate de profundizar en sus características y beneficios.</t>
        </r>
      </text>
    </comment>
    <comment ref="E5" authorId="0" shapeId="0">
      <text>
        <r>
          <rPr>
            <sz val="11"/>
            <rFont val="Calibri"/>
            <family val="2"/>
          </rPr>
          <t>Buena intentona, pero falta profundizar en el tema. SVN es solo una de las muchas opciones disponibles.</t>
        </r>
      </text>
    </comment>
    <comment ref="F5" authorId="0" shapeId="0">
      <text>
        <r>
          <rPr>
            <sz val="11"/>
            <rFont val="Calibri"/>
            <family val="2"/>
          </rPr>
          <t>Tu respuesta es buena, pero falta profundidad en el concepto de GitHub. Recuerda que es una plataforma que permite colaboración y gestión de proyectos, además de alojamiento de repositorios Git.</t>
        </r>
      </text>
    </comment>
    <comment ref="G5" authorId="0" shapeId="0">
      <text>
        <r>
          <rPr>
            <sz val="11"/>
            <rFont val="Calibri"/>
            <family val="2"/>
          </rPr>
          <t>Buena comprensión de los conceptos básicos. Asegúrate de profundizar en la aplicación práctica y considerar las implicaciones de cada paso del SGSI.</t>
        </r>
      </text>
    </comment>
    <comment ref="H5" authorId="0" shapeId="0">
      <text>
        <r>
          <rPr>
            <sz val="11"/>
            <rFont val="Calibri"/>
            <family val="2"/>
          </rPr>
          <t>Buena comprensión de los pilares de seguridad de la información. Asegúrate de profundizar en cada concepto y proporcionar ejemplos para respaldar tus afirmaciones.</t>
        </r>
      </text>
    </comment>
    <comment ref="I5" authorId="0" shapeId="0">
      <text>
        <r>
          <rPr>
            <sz val="11"/>
            <rFont val="Calibri"/>
            <family val="2"/>
          </rPr>
          <t>Buena comprensión de los conceptos generales. Asegúrate de profundizar en algunos aspectos específicos y proporcionar ejemplos para respaldar tus afirmaciones.</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Buen intento de aplicar conceptos. Has identificado el Anexo A y las categorías, pero es importante profundizar en la descripción de los controles y su aplicación en la práctica.</t>
        </r>
      </text>
    </comment>
    <comment ref="M5" authorId="0" shapeId="0">
      <text>
        <r>
          <rPr>
            <sz val="11"/>
            <rFont val="Calibri"/>
            <family val="2"/>
          </rPr>
          <t>Tu respuesta muestra una buena comprensión del concepto, pero podría profundizarse un poco más en la importancia del apoyo de la alta dirección para el éxito de la implementación de un SGSI.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aplicación de conceptos. Has identificado algunos principios fundamentales de ITIL, pero es importante recordar la importancia del enfoque en el valor y la colaboración y transparencia como aspectos clave de la orientación al cliente. Sigue explorando y profundizando en los conceptos para alcanzar una puntuación máxima.</t>
        </r>
      </text>
    </comment>
    <comment ref="V5" authorId="0" shapeId="0">
      <text>
        <r>
          <rPr>
            <sz val="11"/>
            <rFont val="Calibri"/>
            <family val="2"/>
          </rPr>
          <t>Excelente aproximación. Has captado los conceptos principales. Sigue explorando y profundizando en el diseño del servicio, la transición del servicio y la mejora continua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6" authorId="0" shapeId="0">
      <text>
        <r>
          <rPr>
            <sz val="11"/>
            <rFont val="Calibri"/>
            <family val="2"/>
          </rPr>
          <t>Tu respuesta muestra una buena comprensión del concepto, pero falta profundidad y claridad en la explicación. Recuerda que un repositorio es el lugar donde se almacena el código, mientras que un software de control de versiones es la herramienta que gestiona las diferentes versiones del código.</t>
        </r>
      </text>
    </comment>
    <comment ref="D6" authorId="0" shapeId="0">
      <text>
        <r>
          <rPr>
            <sz val="11"/>
            <rFont val="Calibri"/>
            <family val="2"/>
          </rPr>
          <t>Buena intentona, pero falta profundidad en el concepto de Git. Recuerda que es un sistema de control de versiones distribuido y permite la colaboración entre desarrolladores.</t>
        </r>
      </text>
    </comment>
    <comment ref="E6" authorId="0" shapeId="0">
      <text>
        <r>
          <rPr>
            <sz val="11"/>
            <rFont val="Calibri"/>
            <family val="2"/>
          </rPr>
          <t>Buena intentona, pero falta profundizar en el tema. Apache Subversion es un programa de control de versiones que conoce, pero también hay otros como Mercurial y Git.</t>
        </r>
      </text>
    </comment>
    <comment ref="F6" authorId="0" shapeId="0">
      <text>
        <r>
          <rPr>
            <sz val="11"/>
            <rFont val="Calibri"/>
            <family val="2"/>
          </rPr>
          <t>Tu respuesta es una buena aproximación, pero falta profundidad en el concepto de GitHub. Recuerda que es más que un alojamiento de repositorios, también incluye herramientas para la colaboración y el control de versiones.</t>
        </r>
      </text>
    </comment>
    <comment ref="G6" authorId="0" shapeId="0">
      <text>
        <r>
          <rPr>
            <sz val="11"/>
            <rFont val="Calibri"/>
            <family val="2"/>
          </rPr>
          <t>Buena comprensión de los conceptos básicos. Asegúrate de profundizar en la aplicación práctica y detalles específicos del SGSI.</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Buena comprensión de los conceptos generales. Sin embargo, necesitas profundizar en la descripción y aplicarlos correctamente. Sigue adelante.</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Buen intento de aplicar conceptos. La gestión de riesgos es un componente clave del SGSI según la ISO 27001, pero también debes considerar el modelo PHVA, la implementación de controles y el cumplimiento normativo para una respuesta completa.</t>
        </r>
      </text>
    </comment>
    <comment ref="L6" authorId="0" shapeId="0">
      <text>
        <r>
          <rPr>
            <sz val="11"/>
            <rFont val="Calibri"/>
            <family val="2"/>
          </rPr>
          <t>Buena comprensión de los conceptos generales. Aunque has mencionado el Anexo A, es importante recordar que los controles son medidas específicas diseñadas para proteger la confidencialidad, integridad y disponibilidad de la información dentro de un sistema de gestión de seguridad de la información. Sigue profundizando en la aplicación práctica de estos conceptos.</t>
        </r>
      </text>
    </comment>
    <comment ref="M6" authorId="0" shapeId="0">
      <text>
        <r>
          <rPr>
            <sz val="11"/>
            <rFont val="Calibri"/>
            <family val="2"/>
          </rPr>
          <t>Tu respuesta demuestra una buena comprensión del concepto. Sin embargo, necesitas profundizar en el tema y evitar frases como 'sin su apoyo', que no están directamente relacionadas con la importancia del apoyo de la alta dirección.</t>
        </r>
      </text>
    </comment>
    <comment ref="N6" authorId="0" shapeId="0">
      <text>
        <r>
          <rPr>
            <sz val="11"/>
            <rFont val="Calibri"/>
            <family val="2"/>
          </rPr>
          <t>La respuesta es buena, pero no captura completamente el significado de ISO. Recuerda que ISO se refiere a una organización internacional que establece normas y estándares para diversas áreas.</t>
        </r>
      </text>
    </comment>
    <comment ref="O6" authorId="0" shapeId="0">
      <text>
        <r>
          <rPr>
            <sz val="11"/>
            <rFont val="Calibri"/>
            <family val="2"/>
          </rPr>
          <t>Buena comprensión de los conceptos generales. Sin embargo, falta profundidad en la explicación y no se menciona explícitamente el objetivo principal de la ISO 9000. Sigue trabajando en tu comprensión y aplicación de los conceptos.</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Buena comprensión del concepto, pero falta profundidad en el tema. Recuerda que ISO 9000 es un estándar mundial de referencia y su implementación puede ser obligatoria para algunas empresas.</t>
        </r>
      </text>
    </comment>
    <comment ref="R6" authorId="0" shapeId="0">
      <text>
        <r>
          <rPr>
            <sz val="11"/>
            <rFont val="Calibri"/>
            <family val="2"/>
          </rPr>
          <t>Bien hecho. Has identificado dos de los beneficios clave de obtener la certificación ISO 9000. Sin embargo, falta profundizar en el tercer beneficio y proporcionar ejemplos concretos para respaldar tus afirmaciones.</t>
        </r>
      </text>
    </comment>
    <comment ref="S6" authorId="0" shapeId="0">
      <text>
        <r>
          <rPr>
            <sz val="11"/>
            <rFont val="Calibri"/>
            <family val="2"/>
          </rPr>
          <t>Buena comprensión de los conceptos principales. Asegúrate de incluir el 'enfoque al cliente' en lugar del 'enfoque en el cliente'. Continúa trabajando para mejorar tu respuesta.</t>
        </r>
      </text>
    </comment>
    <comment ref="T6" authorId="0" shapeId="0">
      <text>
        <r>
          <rPr>
            <sz val="11"/>
            <rFont val="Calibri"/>
            <family val="2"/>
          </rPr>
          <t>Buen intento de aplicar conceptos. Aunque has captado la definición básica de ITIL y su propósito, falta profundidad en tu explicación. Recuerda explorar y desarrollar tus conocimientos para obtener una puntuación más alta.</t>
        </r>
      </text>
    </comment>
    <comment ref="U6" authorId="0" shapeId="0">
      <text>
        <r>
          <rPr>
            <sz val="11"/>
            <rFont val="Calibri"/>
            <family val="2"/>
          </rPr>
          <t>Buena comprensión de los principios fundamentales de ITIL. Aunque no has mencionado todos los tres principios (orientación al cliente, mejora continua y enfoque en procesos), has captado el espíritu del enfoque en el valor y la importancia de comenzar donde te encuentras y progresar de forma iterativa con retroalimentación. Sigue explorando y profundizando en los conceptos para alcanzar un puntaje más alto.</t>
        </r>
      </text>
    </comment>
    <comment ref="V6" authorId="0" shapeId="0">
      <text>
        <r>
          <rPr>
            <sz val="11"/>
            <rFont val="Calibri"/>
            <family val="2"/>
          </rPr>
          <t>Excelente aproximación. Has captado los conceptos principales de ITIL y sus beneficios en una organización. Sigue explorando y profundizando en la implementación de procesos y mejoras continuas para asegurar un alto nivel de satisfacción del cliente y eficiencia operativa.</t>
        </r>
      </text>
    </comment>
    <comment ref="W6" authorId="0" shapeId="0">
      <text>
        <r>
          <rPr>
            <sz val="11"/>
            <rFont val="Calibri"/>
            <family val="2"/>
          </rPr>
          <t>Buena comprensión de las etapas del ciclo de vida del servicio. Aunque hay algunas precisiones que mejorar, tu intento de aplicación de conceptos es notable. Sigue trabajando en la profundización y claridad.</t>
        </r>
      </text>
    </comment>
    <comment ref="X6" authorId="0" shapeId="0">
      <text>
        <r>
          <rPr>
            <sz val="11"/>
            <rFont val="Calibri"/>
            <family val="2"/>
          </rPr>
          <t>La respuesta es parcialmente correcta pero carece de profundidad y claridad en su explicación. Asegúrate de proporcionar ejemplos o detalles para respaldar tus afirmaciones.</t>
        </r>
      </text>
    </comment>
    <comment ref="Y6" authorId="0" shapeId="0">
      <text>
        <r>
          <rPr>
            <sz val="11"/>
            <rFont val="Calibri"/>
            <family val="2"/>
          </rPr>
          <t>Tu respuesta demuestra una buena comprensión de los beneficios generales de ITIL. Sin embargo, para obtener un puntaje más alto, sería necesario profundizar en cómo ITIL proporciona un conjunto de mejores prácticas que ayudan a las organizaciones a gestionar sus servicios de TI de manera eficiente y alineada con las necesidades del negocio.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Tu respuesta es buena, pero falta profundidad en el concepto de repositorio y software de control de versiones. Recuerda que un repositorio es solo un lugar donde se almacena el código, mientras que el software de control de versiones es la herramienta que gestiona las diferentes versiones del código.</t>
        </r>
      </text>
    </comment>
    <comment ref="D11" authorId="0" shapeId="0">
      <text>
        <r>
          <rPr>
            <sz val="11"/>
            <rFont val="Calibri"/>
            <family val="2"/>
          </rPr>
          <t>La respuesta es buena, pero falta profundidad y claridad en el concepto de Git. Recuerda que Git es un sistema de control de versiones distribuido que permite gestionar eficientemente el código fuente de un proyecto.</t>
        </r>
      </text>
    </comment>
    <comment ref="E11" authorId="0" shapeId="0">
      <text>
        <r>
          <rPr>
            <sz val="11"/>
            <rFont val="Calibri"/>
            <family val="2"/>
          </rPr>
          <t>Excelente aproximación. Has captado los conceptos principales de otros programas de control de versiones como Mercurial y SVN. Sigue explorando y profundizando en el tema para mejorar tu comprensión.</t>
        </r>
      </text>
    </comment>
    <comment ref="F11" authorId="0" shapeId="0">
      <text>
        <r>
          <rPr>
            <sz val="11"/>
            <rFont val="Calibri"/>
            <family val="2"/>
          </rPr>
          <t>Tu respuesta es una buena aproximación, pero falta profundidad en el concepto de GitHub. Recuerda que es una plataforma específica para alojar y colaborar en repositorios Git.</t>
        </r>
      </text>
    </comment>
    <comment ref="G11" authorId="0" shapeId="0">
      <text>
        <r>
          <rPr>
            <sz val="11"/>
            <rFont val="Calibri"/>
            <family val="2"/>
          </rPr>
          <t>Buena comprensión de los conceptos básicos. Asegúrate de profundizar en la aplicación práctica y detalles específicos del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mejora continua del SGSI, es importante profundizar en cómo se aplican estos conceptos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detalles específicos de la norma ISO 27001.</t>
        </r>
      </text>
    </comment>
    <comment ref="M11" authorId="0" shapeId="0">
      <text>
        <r>
          <rPr>
            <sz val="11"/>
            <rFont val="Calibri"/>
            <family val="2"/>
          </rPr>
          <t>Tu respuesta muestra una comprensión básica del concepto. Sin embargo, carece de profundidad y detalles importantes. Recuerda que el apoyo de la alta dirección es crucial para definir prioridades, asignar recursos y garantizar el compromiso necesario para el éxito de un SGSI.</t>
        </r>
      </text>
    </comment>
    <comment ref="N11" authorId="0" shapeId="0">
      <text>
        <r>
          <rPr>
            <sz val="11"/>
            <rFont val="Calibri"/>
            <family val="2"/>
          </rPr>
          <t>Buen intento, pero hay un pequeño error en el español. La respuesta correcta es 'estandarización'. Sigue practicando y explorando.</t>
        </r>
      </text>
    </comment>
    <comment ref="O11" authorId="0" shapeId="0">
      <text>
        <r>
          <rPr>
            <sz val="11"/>
            <rFont val="Calibri"/>
            <family val="2"/>
          </rPr>
          <t>Buena comprensión de los conceptos generales. Sin embargo, necesitas profundizar en el objetivo principal de ISO 9000 y cómo se relaciona con la satisfacción del cliente.</t>
        </r>
      </text>
    </comment>
    <comment ref="P11" authorId="0" shapeId="0">
      <text>
        <r>
          <rPr>
            <sz val="11"/>
            <rFont val="Calibri"/>
            <family val="2"/>
          </rPr>
          <t>La respuesta es correcta pero no profundiza en el tema. Recuerda que ISO 9000 se estableció en 1987 y su última actualización fue en 2015.</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Buen intento de aplicar conceptos. Has mencionado algunos beneficios importantes, pero falta profundidad en algunas áreas. Sigue explorando y profundizando en los principios de ISO 9000.</t>
        </r>
      </text>
    </comment>
    <comment ref="S11" authorId="0" shapeId="0">
      <text>
        <r>
          <rPr>
            <sz val="11"/>
            <rFont val="Calibri"/>
            <family val="2"/>
          </rPr>
          <t>Buena comprensión de los conceptos básicos. Asegúrate de incluir todos los principios en tu respuesta para obtener la puntuación máxima.</t>
        </r>
      </text>
    </comment>
    <comment ref="T11" authorId="0" shapeId="0">
      <text>
        <r>
          <rPr>
            <sz val="11"/>
            <rFont val="Calibri"/>
            <family val="2"/>
          </rPr>
          <t>Buena comprensión de los conceptos básicos. Aunque hay algunas precisiones que mejorar. Recuerda que ITIL se refiere a la 'Biblioteca de Infraestructura de Tecnologías de la Información' y su objetivo es proporcionar un marco para la gestión de servicios de TI, mejorando la eficiencia y la alineación con los objetivos del negocio. Sigue explorando y profundizando en el tema.</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comprender el ciclo de vida del servicio ITIL. Aunque has identificado las etapas principales, es importante profundizar en los detalles y proporcionar ejemplos concretos para respaldar tus afirmaciones.</t>
        </r>
      </text>
    </comment>
    <comment ref="X11" authorId="0" shapeId="0">
      <text>
        <r>
          <rPr>
            <sz val="11"/>
            <rFont val="Calibri"/>
            <family val="2"/>
          </rPr>
          <t>Tu respuesta es buena, pero no profundiza suficientemente en el concepto de mejora continua del servicio en ITIL. Recuerda que la mejora continua es fundamental para asegurar la entrega continua de valor al cliente mediante la identificación y corrección de problemas, y la mejora continua de los procesos.</t>
        </r>
      </text>
    </comment>
    <comment ref="Y11" authorId="0" shapeId="0">
      <text>
        <r>
          <rPr>
            <sz val="11"/>
            <rFont val="Calibri"/>
            <family val="2"/>
          </rPr>
          <t>Buena intentona, pero falta profundidad en el concepto. ITIL se considera valioso porque proporciona un conjunto de mejores prácticas que ayudan a las organizaciones a gestionar sus servicios de TI de manera eficiente y alineada con las necesidades del negocio.</t>
        </r>
      </text>
    </comment>
    <comment ref="G12" authorId="0" shapeId="0">
      <text>
        <r>
          <rPr>
            <sz val="11"/>
            <rFont val="Calibri"/>
          </rPr>
          <t>Buena comprensión de las medidas de seguridad en el SGSI. Sin embargo, es importante profundizar en cómo se implementan y gestionan estos controles para una organización.</t>
        </r>
      </text>
    </comment>
    <comment ref="H12" authorId="0" shapeId="0">
      <text>
        <r>
          <rPr>
            <sz val="11"/>
            <rFont val="Calibri"/>
          </rPr>
          <t>Buena comprensión de los pilares básicos. Recuerda incluirlos en una lista o estructuración para una respuesta más completa.</t>
        </r>
      </text>
    </comment>
    <comment ref="I12" authorId="0" shapeId="0">
      <text>
        <r>
          <rPr>
            <sz val="11"/>
            <rFont val="Calibri"/>
          </rPr>
          <t>Buena comprensión de la norma ISO 27001. Has identificado correctamente su propósito y estructura. Sin embargo, necesitas profundizar en los detalles de cómo se aplica en la práctica. Sigue investigando y aplicando tus conocimientos.</t>
        </r>
      </text>
    </comment>
    <comment ref="J12" authorId="0" shapeId="0">
      <text>
        <r>
          <rPr>
            <sz val="11"/>
            <rFont val="Calibri"/>
          </rPr>
          <t>Buena comprensión de la diferencia entre 'qué' y 'cómo'. Aunque tu respuesta es clara, podría profundizarse un poco más en cómo se aplica esta distinción en la implementación de la ISO 27001. Sigue adelante con tu aprendizaje.</t>
        </r>
      </text>
    </comment>
    <comment ref="K12" authorId="0" shapeId="0">
      <text>
        <r>
          <rPr>
            <sz val="11"/>
            <rFont val="Calibri"/>
          </rPr>
          <t>Buena comprensión de los conceptos básicos. Has identificado correctamente que el SGSI se basa en la gestión de riesgos y has añadido un detalle valioso sobre el ciclo de mejora continua. Sin embargo, para obtener una puntuación máxima, sería necesario profundizar más en la explicación y proporcionar ejemplos concretos.</t>
        </r>
      </text>
    </comment>
    <comment ref="L12" authorId="0" shapeId="0">
      <text>
        <r>
          <rPr>
            <sz val="11"/>
            <rFont val="Calibri"/>
          </rPr>
          <t>Excelente aproximación. Has captado los conceptos principales. Sigue explorando y profundizando. Tu respuesta ha demostrado una comprensión sólida de la ubicación de los controles en la ISO 27001, destacando su presencia en el Anexo A y la descripción detallada de las 114 categorías o clausulas que abordan diferentes aspectos de la seguridad de la información. Continúa trabajando para profundizar en la aplicación práctica de estos conceptos.</t>
        </r>
      </text>
    </comment>
    <comment ref="M12" authorId="0" shapeId="0">
      <text>
        <r>
          <rPr>
            <sz val="11"/>
            <rFont val="Calibri"/>
          </rPr>
          <t>Tu respuesta es una buena aproximación, pero falta profundidad en el concepto. Recuerda que el apoyo de la alta dirección es crucial para establecer roles y responsabilidades, brindar una política de seguridad de la información y proporcionar recursos necesarios para el éxito del SGSI.</t>
        </r>
      </text>
    </comment>
    <comment ref="N12" authorId="0" shapeId="0">
      <text>
        <r>
          <rPr>
            <sz val="11"/>
            <rFont val="Calibri"/>
          </rPr>
          <t>Buena intentona, pero hay un pequeño error en el significado de 'iso'. Recuerda que ISO significa International Organization for Standardization (Organización Internacional de Normalización). Sigue practicando y explorando.</t>
        </r>
      </text>
    </comment>
    <comment ref="O12" authorId="0" shapeId="0">
      <text>
        <r>
          <rPr>
            <sz val="11"/>
            <rFont val="Calibri"/>
          </rPr>
          <t>Buen intento de aplicar conceptos. Aunque has mencionado algunos aspectos importantes, es importante destacar que el objetivo principal de la ISO 9000 es establecer lineamientos homogéneos en los procesos de producción para garantizar la calidad y satisfacción del cliente. Sigue trabajando en tu comprensión y profundización.</t>
        </r>
      </text>
    </comment>
    <comment ref="P12" authorId="0" shapeId="0">
      <text>
        <r>
          <rPr>
            <sz val="11"/>
            <rFont val="Calibri"/>
          </rPr>
          <t>La respuesta es incorrecta. La norma ISO 9000 se estableció en 1987, no en 1994. Sigue estudiando y explorando para mejorar tu comprensión.</t>
        </r>
      </text>
    </comment>
    <comment ref="Q12" authorId="0" shapeId="0">
      <text>
        <r>
          <rPr>
            <sz val="11"/>
            <rFont val="Calibri"/>
          </rPr>
          <t>Buena comprensión del concepto. Aunque no profundizaste en el tema, has captado la esencia de la pregunta.</t>
        </r>
      </text>
    </comment>
    <comment ref="R12" authorId="0" shapeId="0">
      <text>
        <r>
          <rPr>
            <sz val="11"/>
            <rFont val="Calibri"/>
          </rPr>
          <t>Buen intento de aplicar conceptos. Aunque has mencionado algunos beneficios, es importante profundizar en la explicación y proporcionar ejemplos concretos. Sigue trabajando en tu comprensión.</t>
        </r>
      </text>
    </comment>
    <comment ref="S12" authorId="0" shapeId="0">
      <text>
        <r>
          <rPr>
            <sz val="11"/>
            <rFont val="Calibri"/>
          </rPr>
          <t>Buen intento. Has identificado algunos de los principios clave, pero falta profundidad en algunos conceptos. Sigue explorando y aplicando.</t>
        </r>
      </text>
    </comment>
    <comment ref="T12" authorId="0" shapeId="0">
      <text>
        <r>
          <rPr>
            <sz val="11"/>
            <rFont val="Calibri"/>
          </rPr>
          <t>Buena comprensión de los conceptos generales. Aunque no has cubierto todos los aspectos del propósito de ITIL, has demostrado una buena intención y conocimiento básico. Sigue profundizando en la lectura y exploración de los temas para mejorar tu respuesta.</t>
        </r>
      </text>
    </comment>
    <comment ref="U12" authorId="0" shapeId="0">
      <text>
        <r>
          <rPr>
            <sz val="11"/>
            <rFont val="Calibri"/>
          </rPr>
          <t>Buena comprensión de algunos principios fundamentales de ITIL. Asegúrate de explorar y profundizar en el resto de conceptos para alcanzar la puntuación máxima.</t>
        </r>
      </text>
    </comment>
    <comment ref="V12" authorId="0" shapeId="0">
      <text>
        <r>
          <rPr>
            <sz val="11"/>
            <rFont val="Calibri"/>
          </rPr>
          <t>Excelente aproximación. Has captado los conceptos principales. Sigue explorando y profundizando en el valor estratégico de ITIL para las organizaciones.</t>
        </r>
      </text>
    </comment>
    <comment ref="W12" authorId="0" shapeId="0">
      <text>
        <r>
          <rPr>
            <sz val="11"/>
            <rFont val="Calibri"/>
          </rPr>
          <t>Buena comprensión de las etapas del ciclo de vida del servicio. Asegúrate de profundizar en cada una y explorar cómo se aplican en la práctica.</t>
        </r>
      </text>
    </comment>
    <comment ref="X12" authorId="0" shapeId="0">
      <text>
        <r>
          <rPr>
            <sz val="11"/>
            <rFont val="Calibri"/>
          </rPr>
          <t>La respuesta es relevante pero carece de profundidad en el concepto de mejora continua del servicio en ITIL. Explorar más sobre cómo se aplica esta etapa para mejorar la entrega de valor al cliente.</t>
        </r>
      </text>
    </comment>
    <comment ref="Y12" authorId="0" shapeId="0">
      <text>
        <r>
          <rPr>
            <sz val="11"/>
            <rFont val="Calibri"/>
          </rPr>
          <t>Buena comprensión del concepto general de ITIL. Aunque no profundizaste en el tema, has demostrado una buena intención y conocimiento básico.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Excelente aproximación. Has captado los conceptos principales. Sigue explorando y profundizando.</t>
        </r>
      </text>
    </comment>
    <comment ref="D15" authorId="0" shapeId="0">
      <text>
        <r>
          <rPr>
            <sz val="11"/>
            <rFont val="Calibri"/>
            <family val="2"/>
          </rPr>
          <t>Excelente aproximación. Has captado los conceptos principales. Sigue explorando y profundizando.</t>
        </r>
      </text>
    </comment>
    <comment ref="E15" authorId="0" shapeId="0">
      <text>
        <r>
          <rPr>
            <sz val="11"/>
            <rFont val="Calibri"/>
            <family val="2"/>
          </rPr>
          <t>Excelente aproximación. Has captado los conceptos principales de otros programas de control de versiones como Mercurial y SVN (Subversion). Sigue explorando y profundizando en el tema para mejorar tu comprensión.</t>
        </r>
      </text>
    </comment>
    <comment ref="F15" authorId="0" shapeId="0">
      <text>
        <r>
          <rPr>
            <sz val="11"/>
            <rFont val="Calibri"/>
            <family val="2"/>
          </rPr>
          <t>Excelente aproximación. Has captado los conceptos principales. Sigue explorando y profundizando.</t>
        </r>
      </text>
    </comment>
    <comment ref="G15" authorId="0" shapeId="0">
      <text>
        <r>
          <rPr>
            <sz val="11"/>
            <rFont val="Calibri"/>
            <family val="2"/>
          </rPr>
          <t>Excelente aproximación. Has captado los conceptos principales. Sigue explorando y profundizando.</t>
        </r>
      </text>
    </comment>
    <comment ref="H15" authorId="0" shapeId="0">
      <text>
        <r>
          <rPr>
            <sz val="11"/>
            <rFont val="Calibri"/>
            <family val="2"/>
          </rPr>
          <t>Excelente aproximación. Has captado los conceptos principales. Sigue explorando y profundizando.</t>
        </r>
      </text>
    </comment>
    <comment ref="I15" authorId="0" shapeId="0">
      <text>
        <r>
          <rPr>
            <sz val="11"/>
            <rFont val="Calibri"/>
            <family val="2"/>
          </rPr>
          <t>Excelente aproximación. Has captado los conceptos principales. Sigue explorando y profundizando.</t>
        </r>
      </text>
    </comment>
    <comment ref="J15" authorId="0" shapeId="0">
      <text>
        <r>
          <rPr>
            <sz val="11"/>
            <rFont val="Calibri"/>
            <family val="2"/>
          </rPr>
          <t>Excelente aproximación. Has captado los conceptos principales. Sigue explorando y profundizando.</t>
        </r>
      </text>
    </comment>
    <comment ref="K15" authorId="0" shapeId="0">
      <text>
        <r>
          <rPr>
            <sz val="11"/>
            <rFont val="Calibri"/>
            <family val="2"/>
          </rPr>
          <t>Excelente aproximación. Has captado los conceptos principales. Sigue explorando y profundizando.</t>
        </r>
      </text>
    </comment>
    <comment ref="L15" authorId="0" shapeId="0">
      <text>
        <r>
          <rPr>
            <sz val="11"/>
            <rFont val="Calibri"/>
            <family val="2"/>
          </rPr>
          <t>Excelente aproximación. Has captado los conceptos principales. Sigue explorando y profundizando.</t>
        </r>
      </text>
    </comment>
    <comment ref="M15" authorId="0" shapeId="0">
      <text>
        <r>
          <rPr>
            <sz val="11"/>
            <rFont val="Calibri"/>
            <family val="2"/>
          </rPr>
          <t>Excelente aproximación. Has captado los conceptos principales. Sigue explorando y profundizando.</t>
        </r>
      </text>
    </comment>
    <comment ref="N15" authorId="0" shapeId="0">
      <text>
        <r>
          <rPr>
            <sz val="11"/>
            <rFont val="Calibri"/>
            <family val="2"/>
          </rPr>
          <t>Excelente aproximación. Has captado los conceptos principales. Sigue explorando y profundizando.</t>
        </r>
      </text>
    </comment>
    <comment ref="O15" authorId="0" shapeId="0">
      <text>
        <r>
          <rPr>
            <sz val="11"/>
            <rFont val="Calibri"/>
            <family val="2"/>
          </rPr>
          <t>Excelente aproximación. Has captado los conceptos principales. Sigue explorando y profundizando.</t>
        </r>
      </text>
    </comment>
    <comment ref="P15" authorId="0" shapeId="0">
      <text>
        <r>
          <rPr>
            <sz val="11"/>
            <rFont val="Calibri"/>
            <family val="2"/>
          </rPr>
          <t>Excelente aproximación. Has captado los conceptos principales. Sigue explorando y profundizando.</t>
        </r>
      </text>
    </comment>
    <comment ref="Q15" authorId="0" shapeId="0">
      <text>
        <r>
          <rPr>
            <sz val="11"/>
            <rFont val="Calibri"/>
            <family val="2"/>
          </rPr>
          <t>Excelente aproximación. Has captado los conceptos principales. Sigue explorando y profundizando.</t>
        </r>
      </text>
    </comment>
    <comment ref="R15" authorId="0" shapeId="0">
      <text>
        <r>
          <rPr>
            <sz val="11"/>
            <rFont val="Calibri"/>
            <family val="2"/>
          </rPr>
          <t>Excelente aproximación. Has captado los conceptos principales. Sigue explorando y profundizando.</t>
        </r>
      </text>
    </comment>
    <comment ref="S15" authorId="0" shapeId="0">
      <text>
        <r>
          <rPr>
            <sz val="11"/>
            <rFont val="Calibri"/>
            <family val="2"/>
          </rPr>
          <t>Excelente aproximación. Has captado los conceptos principales. Sigue explorando y profundizando.</t>
        </r>
      </text>
    </comment>
    <comment ref="T15" authorId="0" shapeId="0">
      <text>
        <r>
          <rPr>
            <sz val="11"/>
            <rFont val="Calibri"/>
            <family val="2"/>
          </rPr>
          <t>Excelente aproximación. Has captado los conceptos principales. Sigue explorando y profundizando.</t>
        </r>
      </text>
    </comment>
    <comment ref="U15" authorId="0" shapeId="0">
      <text>
        <r>
          <rPr>
            <sz val="11"/>
            <rFont val="Calibri"/>
            <family val="2"/>
          </rPr>
          <t>Excelente aproximación. Has captado los conceptos principales. Sigue explorando y profundizando.</t>
        </r>
      </text>
    </comment>
    <comment ref="V15" authorId="0" shapeId="0">
      <text>
        <r>
          <rPr>
            <sz val="11"/>
            <rFont val="Calibri"/>
            <family val="2"/>
          </rPr>
          <t>Excelente aproximación. Has captado los conceptos principales. Sigue explorando y profundizando.</t>
        </r>
      </text>
    </comment>
    <comment ref="W15" authorId="0" shapeId="0">
      <text>
        <r>
          <rPr>
            <sz val="11"/>
            <rFont val="Calibri"/>
            <family val="2"/>
          </rPr>
          <t>Excelente aproximación. Has captado los conceptos principales. Sigue explorando y profundizando.</t>
        </r>
      </text>
    </comment>
    <comment ref="X15" authorId="0" shapeId="0">
      <text>
        <r>
          <rPr>
            <sz val="11"/>
            <rFont val="Calibri"/>
            <family val="2"/>
          </rPr>
          <t>Excelente aproximación. Has captado los conceptos principales. Sigue explorando y profundizando.</t>
        </r>
      </text>
    </comment>
    <comment ref="Y15" authorId="0" shapeId="0">
      <text>
        <r>
          <rPr>
            <sz val="11"/>
            <rFont val="Calibri"/>
            <family val="2"/>
          </rPr>
          <t>Excelente aproximación. Has captado los conceptos principales. Sigue explorando y profundizando.</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asegurando la seguridad y protegiendo la información del cliente.</t>
        </r>
      </text>
    </comment>
    <comment ref="E5" authorId="0" shapeId="0">
      <text>
        <r>
          <rPr>
            <sz val="11"/>
            <rFont val="Calibri"/>
            <family val="2"/>
          </rPr>
          <t>Bien hecho. Has demostrado una comprensión parcial de los conceptos. Recuerda explorar más a fondo y considerar otros datos que se pueden enviar en un proceso de registro o inicio de sesión.</t>
        </r>
      </text>
    </comment>
    <comment ref="F5" authorId="0" shapeId="0">
      <text>
        <r>
          <rPr>
            <sz val="11"/>
            <rFont val="Calibri"/>
            <family val="2"/>
          </rPr>
          <t>Buen intento de aplicar conceptos. Aunque has identificado algunos encabezados importantes, es importante recordar que los response headers también contienen información sobre la codificación y políticas de seguridad. Sigue profundizando en el tema para obtener una comprensión más completa.</t>
        </r>
      </text>
    </comment>
    <comment ref="G5" authorId="0" shapeId="0">
      <text>
        <r>
          <rPr>
            <sz val="11"/>
            <rFont val="Calibri"/>
            <family val="2"/>
          </rPr>
          <t>Buen intento de aplicar conceptos. Has identificado algunos aspectos importantes, pero falta profundidad en tu explicación. Sigue explorando y profundizando para mejorar.</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mencionado algunos aspectos importantes, como proteger la información durante la transmisión y evitar ataques como XSS, es importante recordar que el objetivo principal de los encabezados HTTP en términos de seguridad es proteger la información intercambiada entre cliente y servidor, autenticando usuarios, validando solicitudes y protegiendo contra ataques. Sigue explorando y profundizando en este tema.</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considerar diferentes tipos de encabezados como Content-Security-Policy (CSP), Strict-Transport-Security (HSTS) y X-Content-Type-Options.</t>
        </r>
      </text>
    </comment>
    <comment ref="K5" authorId="0" shapeId="0">
      <text>
        <r>
          <rPr>
            <sz val="11"/>
            <rFont val="Calibri"/>
            <family val="2"/>
          </rPr>
          <t>Excelente aproximación. Has captado los conceptos principales de cómo la encriptación se relaciona con los encabezados HTTP en la seguridad web. La conexión entre HTTPS y SSL/TLS es clave para garantizar la transmisión segura de datos.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 intento. Has identificado algunos encabezados importantes para la autenticación, pero falta profundidad en tu respuesta. Recuerda explorar más y verificar la documentación oficial de Mozilla para obtener una comprensión más completa.</t>
        </r>
      </text>
    </comment>
    <comment ref="N5" authorId="0" shapeId="0">
      <text>
        <r>
          <rPr>
            <sz val="11"/>
            <rFont val="Calibri"/>
            <family val="2"/>
          </rPr>
          <t>Buen intento de aplicar conceptos. Aunque has identificado algunos encabezados relevantes, es importante recordar que X-Frame-Options y Content-Security-Policy son solo dos ejemplos de los muchos encabezados HTTP utilizados para proteger el contenido web. Sigue investigando y profundizando en este tema.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profundizar en la explicación y proporcionar ejemplos concretos. Recuerda que el CSP es una herramienta poderosa para proteger contra ataques como XSS.</t>
        </r>
      </text>
    </comment>
    <comment ref="Q5" authorId="0" shapeId="0">
      <text>
        <r>
          <rPr>
            <sz val="11"/>
            <rFont val="Calibri"/>
            <family val="2"/>
          </rPr>
          <t>Excelente aproximación. Has captado los conceptos principales de cómo los encabezados HTTP ayudan a prevenir el XSS. Sigue explorando y profundizando en la documentación oficial de Mozilla para obtener una comprensión más profunda de los diferentes tipos de encabezados y su aplicación en proyectos web.</t>
        </r>
      </text>
    </comment>
    <comment ref="R5" authorId="0" shapeId="0">
      <text>
        <r>
          <rPr>
            <sz val="11"/>
            <rFont val="Calibri"/>
            <family val="2"/>
          </rPr>
          <t>Buena comprensión de los conceptos básicos. Aunque has mencionado Cache-Control, es importante recordar que también hay otros encabezados como ETag y If-None-Match que pueden ayudar al rendimiento.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ya que mencionaste herramientas de análisis manual o monitores de tráfico como Wireshark, pero no profundizaste en la explicación. Continúa practicando y aprendiendo.</t>
        </r>
      </text>
    </comment>
    <comment ref="T5" authorId="0" shapeId="0">
      <text>
        <r>
          <rPr>
            <sz val="11"/>
            <rFont val="Calibri"/>
            <family val="2"/>
          </rPr>
          <t>Buena comprensión del concepto básico de SEO en el contexto web. Sin embargo, la respuesta podría ser más detallada y precisa. Recuerda que SEO es un conjunto de técnicas para mejorar la visibilidad y el posicionamiento de un sitio en buscadores, incluyendo aspectos como la optimización de contenido, meta tags, enlaces internos y externos, etc.</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intento de comprensión. Has demostrado conocimiento básico sobre los encabezados HTTP y su importancia en la seguridad web. Sin embargo, es importante profundizar en la documentación oficial de Mozilla para obtener una visión más completa de los diferentes tipos de encabezados y sus aplicaciones. Sigue explorando y aprendiendo.</t>
        </r>
      </text>
    </comment>
    <comment ref="Y5" authorId="0" shapeId="0">
      <text>
        <r>
          <rPr>
            <sz val="11"/>
            <rFont val="Calibri"/>
            <family val="2"/>
          </rPr>
          <t>Buena comprensión de los conceptos básicos. Has identificado algunos encabezados relevantes, pero es importante profundizar en la documentación oficial y explorar más opciones para una aplicación web completa.</t>
        </r>
      </text>
    </comment>
    <comment ref="Z5"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5" authorId="0" shapeId="0">
      <text>
        <r>
          <rPr>
            <sz val="11"/>
            <rFont val="Calibri"/>
            <family val="2"/>
          </rPr>
          <t>Buen intento de aplicación de conceptos. Has mencionado algunos encabezados relevantes, pero es importante recordar que la meta-description y robots son solo dos ejemplos de encabezados que pueden ayudar con el SEO. Explora más sobre los otros encabezados como canonical, Link y Content-Type para una comprensión más completa.</t>
        </r>
      </text>
    </comment>
    <comment ref="C6" authorId="0" shapeId="0">
      <text>
        <r>
          <rPr>
            <sz val="11"/>
            <rFont val="Calibri"/>
            <family val="2"/>
          </rPr>
          <t>Tu respuesta es buena, pero falta profundidad en el concepto de encabezados HTTP. Recuerda que son metadatos que acompañan a las solicitudes y respuestas HTTP, proporcionando información adicional sobre la comunicación entre cliente y servidor.</t>
        </r>
      </text>
    </comment>
    <comment ref="D6"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t>
        </r>
      </text>
    </comment>
    <comment ref="E6" authorId="0" shapeId="0">
      <text>
        <r>
          <rPr>
            <sz val="11"/>
            <rFont val="Calibri"/>
            <family val="2"/>
          </rPr>
          <t>Bien hecho. Has demostrado una comprensión parcial de los conceptos. Asegúrate de explorar más y profundizar en la documentación oficial de Mozilla para obtener una visión completa.</t>
        </r>
      </text>
    </comment>
    <comment ref="F6" authorId="0" shapeId="0">
      <text>
        <r>
          <rPr>
            <sz val="11"/>
            <rFont val="Calibri"/>
            <family val="2"/>
          </rPr>
          <t>Buen intento de aplicar conceptos. Aunque has identificado algunos encabezados relevantes, es importante recordar que los response headers son específicos de la respuesta del servidor al cliente, proporcionando información sobre el contenido y la respuesta a una solicitud HTTP.</t>
        </r>
      </text>
    </comment>
    <comment ref="G6" authorId="0" shapeId="0">
      <text>
        <r>
          <rPr>
            <sz val="11"/>
            <rFont val="Calibri"/>
            <family val="2"/>
          </rPr>
          <t>Buena comprensión de la importancia de los response headers. Sin embargo, necesitas profundizar en cómo funcionan y su aplicación práctica para mejorar tu respuesta.</t>
        </r>
      </text>
    </comment>
    <comment ref="H6" authorId="0" shapeId="0">
      <text>
        <r>
          <rPr>
            <sz val="11"/>
            <rFont val="Calibri"/>
            <family val="2"/>
          </rPr>
          <t>Buena comprensión del concepto. Aunque no profundizaste en el tema, has demostrado una buena comprensión de la pestaña Network y su función principal.</t>
        </r>
      </text>
    </comment>
    <comment ref="I6" authorId="0" shapeId="0">
      <text>
        <r>
          <rPr>
            <sz val="11"/>
            <rFont val="Calibri"/>
            <family val="2"/>
          </rPr>
          <t>Buen intento de aplicar conceptos. Aunque has mencionado proteger la información y evitar ataques, es importante destacar que el objetivo principal de los encabezados HTTP en términos de seguridad es autenticar usuarios y validar solicitudes para garantizar la integridad de la información intercambiada entre cliente y servidor.</t>
        </r>
      </text>
    </comment>
    <comment ref="J6" authorId="0" shapeId="0">
      <text>
        <r>
          <rPr>
            <sz val="11"/>
            <rFont val="Calibri"/>
            <family val="2"/>
          </rPr>
          <t>Buena comprensión de algunos conceptos clave. Asegúrate de explorar más y profundizar en los encabezados HTTP para mejorar tu respuesta.</t>
        </r>
      </text>
    </comment>
    <comment ref="K6" authorId="0" shapeId="0">
      <text>
        <r>
          <rPr>
            <sz val="11"/>
            <rFont val="Calibri"/>
            <family val="2"/>
          </rPr>
          <t>Buen intento de aplicar conceptos. Aunque has mencionado el término 'encriptación', no has explicado claramente su relación con los encabezados HTTP en la seguridad web. Sigue profundizando y explorando para mejorar tu comprensión.</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Buen intento de aplicar conceptos. Algunas opciones son correctas, pero faltan algunos ejemplos clave para la autenticación. Sigue investigando y profundizando en el tema.</t>
        </r>
      </text>
    </comment>
    <comment ref="N6" authorId="0" shapeId="0">
      <text>
        <r>
          <rPr>
            <sz val="11"/>
            <rFont val="Calibri"/>
            <family val="2"/>
          </rPr>
          <t>Buena comprensión de las cookies y su función en sitios web. Sin embargo, es importante recordar que también se utilizan para almacenar información sobre visitas y preferencias del usuario. Sigue profundizando en el tema.</t>
        </r>
      </text>
    </comment>
    <comment ref="O6" authorId="0" shapeId="0">
      <text>
        <r>
          <rPr>
            <sz val="11"/>
            <rFont val="Calibri"/>
            <family val="2"/>
          </rPr>
          <t>Buena comprensión de los conceptos básicos. Sin embargo, faltan algunos detalles importantes. Recuerda que también se utiliza Access-Control-Allow-Origin (CORS) para la protección de contenido web. Sigue explorando y profundizando en el tema.</t>
        </r>
      </text>
    </comment>
    <comment ref="P6" authorId="0" shapeId="0">
      <text>
        <r>
          <rPr>
            <sz val="11"/>
            <rFont val="Calibri"/>
            <family val="2"/>
          </rPr>
          <t>Buena comprensión de los conceptos básicos. Aunque has identificado que el Content Security Policy (CSP) es una función de seguridad, podrías haber profundizado más en su propósito y cómo funciona para evitar ataques de XSS. Sigue explorando y aplicando estos conocimientos.</t>
        </r>
      </text>
    </comment>
    <comment ref="Q6" authorId="0" shapeId="0">
      <text>
        <r>
          <rPr>
            <sz val="11"/>
            <rFont val="Calibri"/>
            <family val="2"/>
          </rPr>
          <t>Buena comprensión de los conceptos básicos. Aunque has identificado el término XSS, falta profundidad en la explicación. Recuerda que es un ataque que permite al atacante inyectar código malicioso en un sitio web a través de los sitios web. Explora más sobre cómo los encabezados HTTP como CSP ayudan a prevenirlo.</t>
        </r>
      </text>
    </comment>
    <comment ref="R6" authorId="0" shapeId="0">
      <text>
        <r>
          <rPr>
            <sz val="11"/>
            <rFont val="Calibri"/>
            <family val="2"/>
          </rPr>
          <t>Buen intento de aplicar conceptos. Aunque has mencionado Cache-Control, es importante recordar que también hay otros encabezados como ETag y If-None-Match que pueden ayudar al rendimiento de una página web. Sigue explorando y profundizando en la documentación oficial de Mozilla para obtener una comprensión más completa.</t>
        </r>
      </text>
    </comment>
    <comment ref="S6" authorId="0" shapeId="0">
      <text>
        <r>
          <rPr>
            <sz val="11"/>
            <rFont val="Calibri"/>
            <family val="2"/>
          </rPr>
          <t>Excelente aproximación. Has captado los conceptos principales sobre cómo se identificaban los encabezados HTTP antes del 2012. La respuesta es correcta y muestra una comprensión básica del tema. Sigue explorando y profundizando en la documentación oficial de Mozilla para obtener más información.</t>
        </r>
      </text>
    </comment>
    <comment ref="T6" authorId="0" shapeId="0">
      <text>
        <r>
          <rPr>
            <sz val="11"/>
            <rFont val="Calibri"/>
            <family val="2"/>
          </rPr>
          <t>Buena comprensión del concepto de SEO en el contexto web. Sin embargo, necesitas profundizar en detalles como 'Search Engine Optimization' y 'posicionamiento' para obtener un puntaje más alto.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trabajo. Has demostrado una comprensión sólida de los encabezados HTTP y su importancia en la seguridad y el rendimiento web. Tu explicación sobre la diferencia entre HTTP y HTTPS es clara y precisa. Sigue explorando y profundizando en este tema, ya que tu conocimiento es fundamental para cualquier desarrollador web.</t>
        </r>
      </text>
    </comment>
    <comment ref="X6"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6" authorId="0" shapeId="0">
      <text>
        <r>
          <rPr>
            <sz val="11"/>
            <rFont val="Calibri"/>
            <family val="2"/>
          </rPr>
          <t>Excelente aproximación. Has captado los conceptos principales de cómo las herramientas de desarrollo de navegadores permiten inspeccionar y analizar los encabezados HTTP para entender la comunicación entre el navegador y el servidor. Sigue explorando y profundizando en el uso de estos encabezados, como Content-Type, Cache-Control, Set-Cookie y Strict-Transport-Security, y cómo impactan en la seguridad y el rendimiento de las aplicaciones web.</t>
        </r>
      </text>
    </comment>
    <comment ref="Z6" authorId="0" shapeId="0">
      <text>
        <r>
          <rPr>
            <sz val="11"/>
            <rFont val="Calibri"/>
            <family val="2"/>
          </rPr>
          <t>Excelente aproximación. Has captado los conceptos principales de qué es un proxy y cómo se relaciona con los encabezados HTTP. Sigue explorando y profundizando en la documentación oficial de Mozilla para obtener una comprensión más profunda de los diferentes tipos de encabezados y su aplicación en proyectos específicos.</t>
        </r>
      </text>
    </comment>
    <comment ref="AA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enfocarte en los encabezados HTTP. Sigue explorando y profundizando en este tema.</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 ref="C16" authorId="0" shapeId="0">
      <text>
        <r>
          <rPr>
            <sz val="11"/>
            <rFont val="Calibri"/>
            <family val="2"/>
          </rPr>
          <t>Excelente aproximación. Has captado los conceptos principales de los encabezados HTTP y su importancia en la comunicación entre cliente y servidor. Sigue explorando y profundizando en el tema para mejorar tu comprensión.</t>
        </r>
      </text>
    </comment>
    <comment ref="D16"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16" authorId="0" shapeId="0">
      <text>
        <r>
          <rPr>
            <sz val="11"/>
            <rFont val="Calibri"/>
            <family val="2"/>
          </rPr>
          <t>Excelente aproximación. Has captado los conceptos principales de los encabezados HTTP y su importancia en el proceso de registro o inicio de sesión. Sigue explorando y profundizando en la documentación oficial de Mozilla para obtener una comprensión más completa.</t>
        </r>
      </text>
    </comment>
    <comment ref="F16" authorId="0" shapeId="0">
      <text>
        <r>
          <rPr>
            <sz val="11"/>
            <rFont val="Calibri"/>
            <family val="2"/>
          </rPr>
          <t>Excelente aproximación. Has captado los conceptos principales de los response headers y su importancia en la comunicación entre cliente y servidor. Sigue explorando y profundizando en el tema para mejorar tu comprensión.</t>
        </r>
      </text>
    </comment>
    <comment ref="G16" authorId="0" shapeId="0">
      <text>
        <r>
          <rPr>
            <sz val="11"/>
            <rFont val="Calibri"/>
            <family val="2"/>
          </rPr>
          <t>Excelente aproximación. Has captado los conceptos principales de los response headers y su importancia en el procesamiento de la respuesta del servidor. Sigue explorando y profundizando en este tema para mejorar tu comprensión.</t>
        </r>
      </text>
    </comment>
    <comment ref="H16" authorId="0" shapeId="0">
      <text>
        <r>
          <rPr>
            <sz val="11"/>
            <rFont val="Calibri"/>
            <family val="2"/>
          </rPr>
          <t>Excelente aproximación. Has captado los conceptos principales de las pestañas Network en las herramientas para desarrolladores. Recuerda que la pestaña Network muestra el tráfico de red entre el navegador y el servidor, incluyendo las solicitudes y respuestas HTTP con sus respectivos encabezados. Sigue explorando y profundizando en este tema.</t>
        </r>
      </text>
    </comment>
    <comment ref="I16" authorId="0" shapeId="0">
      <text>
        <r>
          <rPr>
            <sz val="11"/>
            <rFont val="Calibri"/>
            <family val="2"/>
          </rPr>
          <t>Excelente aproximación. Has captado los conceptos principales de seguridad y protección de información intercambiada entre cliente y servidor. Sigue explorando y profundizando en la documentación oficial de Mozilla para obtener una comprensión más completa.</t>
        </r>
      </text>
    </comment>
    <comment ref="J16" authorId="0" shapeId="0">
      <text>
        <r>
          <rPr>
            <sz val="11"/>
            <rFont val="Calibri"/>
            <family val="2"/>
          </rPr>
          <t>Excelente aproximación. Has captado los conceptos principales de encabezados HTTP para proteger la información. Recuerda explorar y profundizar en cada tipo de encabezado, como autenticación, almacenamiento en caché, cookies y más. Tu conocimiento es sólido y con un poco más de práctica, podrás aplicarlo de manera efectiva.</t>
        </r>
      </text>
    </comment>
    <comment ref="K16" authorId="0" shapeId="0">
      <text>
        <r>
          <rPr>
            <sz val="11"/>
            <rFont val="Calibri"/>
            <family val="2"/>
          </rPr>
          <t>Excelente aproximación. Has captado los conceptos principales de la encriptación y su relación con los encabezados HTTP en la seguridad web. La importancia de HTTPS y cómo gestionan la comunicación encriptada es un aspecto clave. Sigue explorando y profundizando en este tema para consolidar tu comprensión.</t>
        </r>
      </text>
    </comment>
    <comment ref="L16" authorId="0" shapeId="0">
      <text>
        <r>
          <rPr>
            <sz val="11"/>
            <rFont val="Calibri"/>
            <family val="2"/>
          </rPr>
          <t>Excelente aproximación. Has captado los conceptos principales de Mozilla Developer Network (MDN) y su importancia en la documentación sobre encabezados HTTP. Sigue explorando y profundizando en este tema.</t>
        </r>
      </text>
    </comment>
    <comment ref="M16" authorId="0" shapeId="0">
      <text>
        <r>
          <rPr>
            <sz val="11"/>
            <rFont val="Calibri"/>
            <family val="2"/>
          </rPr>
          <t>Excelente aproximación. Has captado los conceptos principales de autenticación en HTTP. Recuerda explorar y profundizar en la documentación oficial para obtener una comprensión más completa.</t>
        </r>
      </text>
    </comment>
    <comment ref="N16" authorId="0" shapeId="0">
      <text>
        <r>
          <rPr>
            <sz val="11"/>
            <rFont val="Calibri"/>
            <family val="2"/>
          </rPr>
          <t>Buen intento de aplicar conceptos. Aunque has captado la idea general, falta profundidad en tu explicación. Recuerda explorar y profundizar en los detalles para una respuesta más completa.</t>
        </r>
      </text>
    </comment>
    <comment ref="O16" authorId="0" shapeId="0">
      <text>
        <r>
          <rPr>
            <sz val="11"/>
            <rFont val="Calibri"/>
            <family val="2"/>
          </rPr>
          <t>Excelente aproximación. Has captado los conceptos principales de Content Security Policy (CSP) y Access-Control-Allow-Origin (CORS). Sigue explorando y profundizando en la documentación oficial de Mozilla para asegurarte de entender sus aplicaciones y beneficios.</t>
        </r>
      </text>
    </comment>
    <comment ref="P16" authorId="0" shapeId="0">
      <text>
        <r>
          <rPr>
            <sz val="11"/>
            <rFont val="Calibri"/>
            <family val="2"/>
          </rPr>
          <t>Excelente aproximación. Has captado los conceptos principales de Content Security Policy (CSP). La definición correcta es que CSP define qué recursos externos (scripts, imágenes, etc.) puede cargar una página web, evitando ataques de inyección de código malicioso (XSS). Sigue explorando y profundizando en este tema para mejorar tu comprensión.</t>
        </r>
      </text>
    </comment>
    <comment ref="Q16" authorId="0" shapeId="0">
      <text>
        <r>
          <rPr>
            <sz val="11"/>
            <rFont val="Calibri"/>
            <family val="2"/>
          </rPr>
          <t>Excelente aproximación. Has captado los conceptos principales de XSS y su relación con los encabezados HTTP. La mención específica del CSP como mecanismo para prevenir el ataque es un gran punto. Sigue explorando y profundizando en la documentación oficial de Mozilla para obtener una comprensión más profunda de los encabezados HTTP y sus aplicaciones.</t>
        </r>
      </text>
    </comment>
    <comment ref="R16"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información sobre los encabezados HTTP y cómo aplicarlos correctamente.</t>
        </r>
      </text>
    </comment>
    <comment ref="S16" authorId="0" shapeId="0">
      <text>
        <r>
          <rPr>
            <sz val="11"/>
            <rFont val="Calibri"/>
            <family val="2"/>
          </rPr>
          <t>Excelente aproximación. Has captado los conceptos principales. Sigue explorando y profundizando sobre cómo se identificaban los encabezados HTTP antes del 2012.</t>
        </r>
      </text>
    </comment>
    <comment ref="T16" authorId="0" shapeId="0">
      <text>
        <r>
          <rPr>
            <sz val="11"/>
            <rFont val="Calibri"/>
            <family val="2"/>
          </rPr>
          <t>Buena comprensión del concepto, pero falta profundidad en el tema. Explora más sobre SEO y sus técnicas.</t>
        </r>
      </text>
    </comment>
    <comment ref="U16" authorId="0" shapeId="0">
      <text>
        <r>
          <rPr>
            <sz val="11"/>
            <rFont val="Calibri"/>
            <family val="2"/>
          </rPr>
          <t>Excelente aproximación. Has captado los conceptos principales. Sigue explorando y profundizando.</t>
        </r>
      </text>
    </comment>
    <comment ref="V16" authorId="0" shapeId="0">
      <text>
        <r>
          <rPr>
            <sz val="11"/>
            <rFont val="Calibri"/>
            <family val="2"/>
          </rPr>
          <t>Excelente aproximación. Has captado los conceptos principales de 'http' en las siglas de encabezados HTTP. Recuerda que es 'Hypertext Transfer Protocol'. Sigue explorando y profundizando en este tema.</t>
        </r>
      </text>
    </comment>
    <comment ref="W16" authorId="0" shapeId="0">
      <text>
        <r>
          <rPr>
            <sz val="11"/>
            <rFont val="Calibri"/>
            <family val="2"/>
          </rPr>
          <t>Excelente aproximación. Has captado los conceptos principales de la diferencia entre HTTP y HTTPS. La comunicación encriptada mediante SSL/TLS es un aspecto clave para ofrecer seguridad y confidencialidad. Sigue explorando y profundizando en este tema, ya que hay mucho más por aprender.</t>
        </r>
      </text>
    </comment>
    <comment ref="X16" authorId="0" shapeId="0">
      <text>
        <r>
          <rPr>
            <sz val="11"/>
            <rFont val="Calibri"/>
            <family val="2"/>
          </rPr>
          <t>Excelente aproximación. Has captado los conceptos principales de los métodos HTTP más comunes (GET, POST, PUT, DELETE, PATCH) y otros como HEAD, OPTIONS, CONNECT. Sigue explorando y profundizando en la documentación oficial para asegurarte de entender cada método correctamente.</t>
        </r>
      </text>
    </comment>
    <comment ref="Y16" authorId="0" shapeId="0">
      <text>
        <r>
          <rPr>
            <sz val="11"/>
            <rFont val="Calibri"/>
            <family val="2"/>
          </rPr>
          <t>Excelente aproximación. Has captado los conceptos principales de cómo permiten las herramientas de desarrollo del navegador inspeccionar, modificar y manipular las solicitudes y respuestas HTTP, incluyendo sus encabezados, para depurar aplicaciones web y analizar el tráfico de red. Sigue explorando y profundizando en este tema esencial para desarrolladores web.</t>
        </r>
      </text>
    </comment>
    <comment ref="Z16" authorId="0" shapeId="0">
      <text>
        <r>
          <rPr>
            <sz val="11"/>
            <rFont val="Calibri"/>
            <family val="2"/>
          </rPr>
          <t>Excelente aproximación. Has captado los conceptos principales de qué es un proxy y cómo se relaciona con los encabezados HTTP. Sigue explorando y profundizando en la documentación oficial para obtener una comprensión más profunda.</t>
        </r>
      </text>
    </comment>
    <comment ref="AA1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el tipo de contenido. Sigue explorando y profundizando en este tema.</t>
        </r>
      </text>
    </comment>
  </commentList>
</comments>
</file>

<file path=xl/sharedStrings.xml><?xml version="1.0" encoding="utf-8"?>
<sst xmlns="http://schemas.openxmlformats.org/spreadsheetml/2006/main" count="131" uniqueCount="52">
  <si>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</si>
  <si>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</si>
  <si>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</si>
  <si>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</si>
  <si>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</si>
  <si>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</si>
  <si>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</si>
  <si>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</si>
  <si>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</si>
  <si>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</si>
  <si>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</si>
  <si>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</si>
  <si>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</si>
  <si>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</si>
  <si>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</si>
  <si>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</si>
  <si>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</si>
  <si>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</si>
  <si>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</si>
  <si>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</si>
  <si>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</si>
  <si>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</si>
  <si>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</si>
  <si>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</si>
  <si>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</si>
  <si>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</si>
  <si>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</si>
  <si>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</si>
  <si>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</si>
  <si>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</si>
  <si>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</si>
  <si>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</si>
  <si>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</si>
  <si>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</si>
  <si>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</si>
  <si>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</si>
  <si>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</si>
  <si>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</si>
  <si>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</si>
  <si>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</si>
  <si>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</si>
  <si>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</si>
  <si>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</si>
  <si>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</si>
  <si>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</si>
  <si>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</si>
  <si>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</si>
  <si>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</si>
  <si>
    <t>mier 4</t>
  </si>
  <si>
    <t>vier 6</t>
  </si>
  <si>
    <t>lun 9</t>
  </si>
  <si>
    <t>mier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</si>
</sst>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
      <sz val="11"/>
      <name val="Calibri"/>
    </font>
    <font>
      <sz val="12"/>
      <color rgb="FF00B050"/>
      <name val="Calibri"/>
      <family val="2"/>
    </font>
    <font>
      <sz val="11"/>
      <color rgb="FF00B050"/>
      <name val="Calibri"/>
      <family val="2"/>
    </font>
    <font>
      <sz val="11"/>
      <color theme="0"/>
      <name val="Calibri"/>
      <family val="2"/>
    </font>
    <font>
      <sz val="11"/>
      <color theme="1" tint="0.249977111117893"/>
      <name val="Calibri"/>
      <family val="2"/>
    </font>
    <font>
      <sz val="12"/>
      <name val="Calibri"/>
      <family val="2"/>
    </font>
  </fonts>
  <fills count="8">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theme="9"/>
        <bgColor indexed="64"/>
      </patternFill>
    </fill>
    <fill>
      <patternFill patternType="solid">
        <fgColor rgb="FFFF0000"/>
        <bgColor indexed="64"/>
      </patternFill>
    </fill>
    <fill>
      <patternFill patternType="solid">
        <fgColor theme="7" tint="0.39997558519241921"/>
        <bgColor indexed="64"/>
      </patternFill>
    </fill>
    <fill>
      <patternFill patternType="solid">
        <fgColor theme="8" tint="0.39997558519241921"/>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88">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4" fillId="0" borderId="13" xfId="0" applyFont="1" applyBorder="1"/>
    <xf numFmtId="0" fontId="0" fillId="0" borderId="15" xfId="0" applyBorder="1"/>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11" fillId="0" borderId="16" xfId="0" applyFont="1" applyBorder="1" applyAlignment="1">
      <alignment horizontal="center"/>
    </xf>
    <xf numFmtId="0" fontId="11" fillId="0" borderId="20" xfId="0" applyFont="1" applyBorder="1" applyAlignment="1">
      <alignment horizontal="center"/>
    </xf>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xf numFmtId="0" fontId="14" fillId="0" borderId="7" xfId="0" applyFont="1" applyBorder="1"/>
    <xf numFmtId="0" fontId="15" fillId="0" borderId="0" xfId="0" applyFont="1"/>
    <xf numFmtId="0" fontId="16" fillId="2" borderId="0" xfId="0" applyFont="1" applyFill="1"/>
    <xf numFmtId="0" fontId="16" fillId="3" borderId="0" xfId="0" applyFont="1" applyFill="1"/>
    <xf numFmtId="0" fontId="0" fillId="4" borderId="0" xfId="0" applyFill="1"/>
    <xf numFmtId="0" fontId="16" fillId="5" borderId="0" xfId="0" applyFont="1" applyFill="1"/>
    <xf numFmtId="0" fontId="0" fillId="6" borderId="0" xfId="0" applyFill="1"/>
    <xf numFmtId="0" fontId="17" fillId="7" borderId="0" xfId="0" applyFont="1" applyFill="1"/>
    <xf numFmtId="0" fontId="11" fillId="0" borderId="0" xfId="0" applyFont="1" applyAlignment="1">
      <alignment horizontal="center" vertical="center"/>
    </xf>
    <xf numFmtId="0" fontId="0" fillId="0" borderId="0" xfId="0" applyAlignment="1">
      <alignment horizontal="center" vertical="center"/>
    </xf>
    <xf numFmtId="0" fontId="18" fillId="0" borderId="12" xfId="0" applyFont="1" applyBorder="1"/>
    <xf numFmtId="0" fontId="15" fillId="0" borderId="15" xfId="0" applyFont="1" applyBorder="1"/>
    <xf numFmtId="0" fontId="18" fillId="0" borderId="14" xfId="0" applyFont="1" applyBorder="1"/>
    <xf numFmtId="0" fontId="14" fillId="0" borderId="1" xfId="0" applyFont="1" applyBorder="1"/>
    <xf numFmtId="0" fontId="15" fillId="0" borderId="21" xfId="0" applyFont="1" applyBorder="1"/>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xf numFmtId="0" fontId="0" fillId="0" borderId="21" xfId="0"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sebastian-olivera/eva3-prog-seg" TargetMode="External"/><Relationship Id="rId3" Type="http://schemas.openxmlformats.org/officeDocument/2006/relationships/hyperlink" Target="https://github.com/Villata-dev/eva3-prog-seg" TargetMode="External"/><Relationship Id="rId7" Type="http://schemas.openxmlformats.org/officeDocument/2006/relationships/hyperlink" Target="https://github.com/pfloresmed/eva3-prog-seg" TargetMode="External"/><Relationship Id="rId12" Type="http://schemas.openxmlformats.org/officeDocument/2006/relationships/comments" Target="../comments2.xml"/><Relationship Id="rId2" Type="http://schemas.openxmlformats.org/officeDocument/2006/relationships/hyperlink" Target="https://github.com/Eslaen-Jr/eva3-prog-seg" TargetMode="External"/><Relationship Id="rId1" Type="http://schemas.openxmlformats.org/officeDocument/2006/relationships/hyperlink" Target="https://github.com/Chicledot/eva3-prog-seg" TargetMode="External"/><Relationship Id="rId6" Type="http://schemas.openxmlformats.org/officeDocument/2006/relationships/hyperlink" Target="https://github.com/luisgustavoza/eva3-prog-seg" TargetMode="External"/><Relationship Id="rId11" Type="http://schemas.openxmlformats.org/officeDocument/2006/relationships/vmlDrawing" Target="../drawings/vmlDrawing2.vml"/><Relationship Id="rId5" Type="http://schemas.openxmlformats.org/officeDocument/2006/relationships/hyperlink" Target="https://github.com/CivilizedMage/eva3-prog-seg" TargetMode="External"/><Relationship Id="rId10" Type="http://schemas.openxmlformats.org/officeDocument/2006/relationships/drawing" Target="../drawings/drawing2.xml"/><Relationship Id="rId4" Type="http://schemas.openxmlformats.org/officeDocument/2006/relationships/hyperlink" Target="https://github.com/J-Ignacio/eva3-prog-seg"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2" sqref="A12"/>
    </sheetView>
  </sheetViews>
  <sheetFormatPr defaultRowHeight="15.6"/>
  <cols>
    <col min="1" max="1" width="39.88671875" customWidth="1"/>
    <col min="2" max="2" width="4.88671875" style="1" bestFit="1" customWidth="1"/>
    <col min="3" max="3" width="13.5546875" customWidth="1"/>
  </cols>
  <sheetData>
    <row r="1" spans="1:11">
      <c r="A1" s="81" t="s">
        <v>21</v>
      </c>
      <c r="B1" s="36" t="s">
        <v>3</v>
      </c>
      <c r="C1" s="84" t="s">
        <v>22</v>
      </c>
      <c r="D1" s="20"/>
      <c r="E1" s="20" t="s">
        <v>23</v>
      </c>
      <c r="F1" s="20" t="s">
        <v>24</v>
      </c>
      <c r="G1" s="20" t="s">
        <v>25</v>
      </c>
      <c r="H1" s="20" t="s">
        <v>26</v>
      </c>
      <c r="I1" s="20" t="s">
        <v>27</v>
      </c>
      <c r="J1" s="3" t="s">
        <v>28</v>
      </c>
      <c r="K1" s="4"/>
    </row>
    <row r="2" spans="1:11">
      <c r="A2" s="82"/>
      <c r="B2" s="47"/>
      <c r="C2" s="85"/>
      <c r="D2" s="48"/>
      <c r="E2" s="48"/>
      <c r="F2" s="48"/>
      <c r="G2" s="48"/>
      <c r="H2" s="48"/>
      <c r="I2" s="48"/>
      <c r="J2" s="49"/>
      <c r="K2" s="4"/>
    </row>
    <row r="3" spans="1:11" ht="16.2" thickBot="1">
      <c r="A3" s="83"/>
      <c r="B3" s="37"/>
      <c r="C3" s="86"/>
      <c r="D3" s="21" t="s">
        <v>29</v>
      </c>
      <c r="E3" s="21">
        <v>15</v>
      </c>
      <c r="F3" s="21">
        <v>20</v>
      </c>
      <c r="G3" s="21">
        <v>20</v>
      </c>
      <c r="H3" s="21">
        <v>5</v>
      </c>
      <c r="I3" s="21">
        <v>5</v>
      </c>
      <c r="J3" s="5">
        <v>10</v>
      </c>
      <c r="K3" s="4"/>
    </row>
    <row r="4" spans="1:11" ht="25.8" customHeight="1">
      <c r="A4" s="22" t="s">
        <v>8</v>
      </c>
      <c r="B4" s="38">
        <v>30</v>
      </c>
      <c r="C4" s="23" t="s">
        <v>30</v>
      </c>
      <c r="D4" s="24"/>
      <c r="E4" s="25">
        <v>10</v>
      </c>
      <c r="F4" s="25">
        <v>10</v>
      </c>
      <c r="G4" s="25">
        <v>10</v>
      </c>
      <c r="H4" s="23"/>
      <c r="I4" s="23"/>
      <c r="J4" s="32"/>
      <c r="K4" s="4"/>
    </row>
    <row r="5" spans="1:11" ht="25.8" customHeight="1">
      <c r="A5" s="26" t="s">
        <v>9</v>
      </c>
      <c r="B5" s="39">
        <v>55</v>
      </c>
      <c r="C5" s="27" t="s">
        <v>30</v>
      </c>
      <c r="D5" s="27"/>
      <c r="E5" s="27">
        <v>10</v>
      </c>
      <c r="F5" s="27">
        <v>20</v>
      </c>
      <c r="G5" s="27">
        <v>15</v>
      </c>
      <c r="H5" s="27">
        <v>5</v>
      </c>
      <c r="I5" s="28">
        <v>5</v>
      </c>
      <c r="J5" s="33"/>
      <c r="K5" s="4"/>
    </row>
    <row r="6" spans="1:11" ht="25.8" customHeight="1">
      <c r="A6" s="26" t="s">
        <v>18</v>
      </c>
      <c r="B6" s="39">
        <v>70</v>
      </c>
      <c r="C6" s="27" t="s">
        <v>31</v>
      </c>
      <c r="D6" s="27"/>
      <c r="E6" s="27">
        <v>15</v>
      </c>
      <c r="F6" s="27">
        <v>20</v>
      </c>
      <c r="G6" s="27">
        <v>20</v>
      </c>
      <c r="H6" s="27"/>
      <c r="I6" s="27">
        <v>5</v>
      </c>
      <c r="J6" s="33">
        <v>10</v>
      </c>
      <c r="K6" s="4"/>
    </row>
    <row r="7" spans="1:11" ht="25.8" customHeight="1">
      <c r="A7" s="26" t="s">
        <v>10</v>
      </c>
      <c r="B7" s="39">
        <v>55</v>
      </c>
      <c r="C7" s="27" t="s">
        <v>31</v>
      </c>
      <c r="D7" s="27"/>
      <c r="E7" s="28">
        <v>12</v>
      </c>
      <c r="F7" s="28">
        <v>20</v>
      </c>
      <c r="G7" s="28">
        <v>18</v>
      </c>
      <c r="H7" s="27">
        <v>5</v>
      </c>
      <c r="I7" s="27"/>
      <c r="J7" s="33"/>
      <c r="K7" s="4"/>
    </row>
    <row r="8" spans="1:11" ht="25.8" customHeight="1">
      <c r="A8" s="26" t="s">
        <v>11</v>
      </c>
      <c r="B8" s="39">
        <v>60</v>
      </c>
      <c r="C8" s="29" t="s">
        <v>32</v>
      </c>
      <c r="D8" s="27"/>
      <c r="E8" s="28">
        <v>15</v>
      </c>
      <c r="F8" s="28">
        <v>20</v>
      </c>
      <c r="G8" s="28">
        <v>20</v>
      </c>
      <c r="H8" s="27"/>
      <c r="I8" s="28">
        <v>5</v>
      </c>
      <c r="J8" s="33"/>
      <c r="K8" s="4"/>
    </row>
    <row r="9" spans="1:11" ht="25.8" customHeight="1">
      <c r="A9" s="26" t="s">
        <v>12</v>
      </c>
      <c r="B9" s="39">
        <v>64</v>
      </c>
      <c r="C9" s="27" t="s">
        <v>31</v>
      </c>
      <c r="D9" s="27"/>
      <c r="E9" s="27">
        <v>14</v>
      </c>
      <c r="F9" s="27">
        <v>20</v>
      </c>
      <c r="G9" s="27">
        <v>20</v>
      </c>
      <c r="H9" s="27"/>
      <c r="I9" s="27"/>
      <c r="J9" s="34">
        <v>10</v>
      </c>
      <c r="K9" s="4"/>
    </row>
    <row r="10" spans="1:11" ht="25.8" customHeight="1">
      <c r="A10" s="26" t="s">
        <v>13</v>
      </c>
      <c r="B10" s="39">
        <v>10</v>
      </c>
      <c r="C10" s="27" t="s">
        <v>34</v>
      </c>
      <c r="D10" s="27"/>
      <c r="E10" s="28">
        <v>10</v>
      </c>
      <c r="F10" s="27"/>
      <c r="G10" s="27"/>
      <c r="H10" s="27"/>
      <c r="I10" s="27"/>
      <c r="J10" s="33"/>
      <c r="K10" s="4" t="s">
        <v>35</v>
      </c>
    </row>
    <row r="11" spans="1:11" ht="25.8" customHeight="1">
      <c r="A11" s="26" t="s">
        <v>14</v>
      </c>
      <c r="B11" s="39">
        <v>65</v>
      </c>
      <c r="C11" s="27" t="s">
        <v>33</v>
      </c>
      <c r="D11" s="27"/>
      <c r="E11" s="28">
        <v>15</v>
      </c>
      <c r="F11" s="28">
        <v>20</v>
      </c>
      <c r="G11" s="28">
        <v>20</v>
      </c>
      <c r="H11" s="27"/>
      <c r="I11" s="27"/>
      <c r="J11" s="34">
        <v>10</v>
      </c>
      <c r="K11" s="4"/>
    </row>
    <row r="12" spans="1:11" ht="25.8" customHeight="1">
      <c r="A12" s="26" t="s">
        <v>15</v>
      </c>
      <c r="B12" s="39">
        <v>60</v>
      </c>
      <c r="C12" s="27" t="s">
        <v>36</v>
      </c>
      <c r="D12" s="27"/>
      <c r="E12" s="28">
        <v>15</v>
      </c>
      <c r="F12" s="28">
        <v>20</v>
      </c>
      <c r="G12" s="28">
        <v>20</v>
      </c>
      <c r="H12" s="27"/>
      <c r="I12" s="27"/>
      <c r="J12" s="34">
        <v>5</v>
      </c>
      <c r="K12" s="4"/>
    </row>
    <row r="13" spans="1:11" ht="25.8" customHeight="1">
      <c r="A13" s="26" t="s">
        <v>16</v>
      </c>
      <c r="B13" s="39">
        <v>50</v>
      </c>
      <c r="C13" s="27" t="s">
        <v>30</v>
      </c>
      <c r="D13" s="27"/>
      <c r="E13" s="28">
        <v>15</v>
      </c>
      <c r="F13" s="28">
        <v>20</v>
      </c>
      <c r="G13" s="28">
        <v>10</v>
      </c>
      <c r="H13" s="27"/>
      <c r="I13" s="27"/>
      <c r="J13" s="34">
        <v>5</v>
      </c>
      <c r="K13" s="4"/>
    </row>
    <row r="14" spans="1:11" ht="25.8" customHeight="1">
      <c r="A14" s="26" t="s">
        <v>17</v>
      </c>
      <c r="B14" s="39">
        <v>65</v>
      </c>
      <c r="C14" s="27" t="s">
        <v>33</v>
      </c>
      <c r="D14" s="27"/>
      <c r="E14" s="28">
        <v>15</v>
      </c>
      <c r="F14" s="28">
        <v>20</v>
      </c>
      <c r="G14" s="28">
        <v>20</v>
      </c>
      <c r="H14" s="27"/>
      <c r="I14" s="27"/>
      <c r="J14" s="34">
        <v>10</v>
      </c>
      <c r="K14" s="4"/>
    </row>
    <row r="15" spans="1:11" ht="25.8" customHeight="1" thickBot="1">
      <c r="A15" s="30" t="s">
        <v>19</v>
      </c>
      <c r="B15" s="40">
        <v>10</v>
      </c>
      <c r="C15" s="31"/>
      <c r="D15" s="31"/>
      <c r="E15" s="31">
        <v>10</v>
      </c>
      <c r="F15" s="31"/>
      <c r="G15" s="31"/>
      <c r="H15" s="31"/>
      <c r="I15" s="31"/>
      <c r="J15" s="35"/>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topLeftCell="A10" zoomScale="120" zoomScaleNormal="120" workbookViewId="0">
      <selection activeCell="E21" sqref="E21"/>
    </sheetView>
  </sheetViews>
  <sheetFormatPr defaultRowHeight="20.399999999999999" customHeight="1"/>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c r="A3" s="13" t="s">
        <v>2</v>
      </c>
      <c r="B3" s="17">
        <f t="shared" ref="B3:B8" si="0">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c r="A4" s="79" t="s">
        <v>8</v>
      </c>
      <c r="B4" s="18">
        <f>SUM(C4:AG4)</f>
        <v>70</v>
      </c>
      <c r="C4" s="1">
        <v>3</v>
      </c>
      <c r="D4" s="1">
        <v>1</v>
      </c>
      <c r="E4" s="1">
        <v>2</v>
      </c>
      <c r="F4" s="1">
        <v>2</v>
      </c>
      <c r="G4" s="1">
        <v>2</v>
      </c>
      <c r="H4" s="1">
        <v>2</v>
      </c>
      <c r="I4" s="1">
        <v>1</v>
      </c>
      <c r="J4" s="1">
        <v>1</v>
      </c>
      <c r="K4" s="1">
        <v>1</v>
      </c>
      <c r="L4" s="1">
        <v>1</v>
      </c>
      <c r="M4" s="1">
        <v>1</v>
      </c>
      <c r="N4" s="1">
        <v>1</v>
      </c>
      <c r="O4" s="1">
        <v>1</v>
      </c>
      <c r="P4" s="1">
        <v>2</v>
      </c>
      <c r="Q4" s="1">
        <v>2</v>
      </c>
      <c r="R4" s="1">
        <v>1</v>
      </c>
      <c r="S4" s="1">
        <v>1</v>
      </c>
      <c r="T4" s="1">
        <v>3</v>
      </c>
      <c r="U4" s="1">
        <v>4</v>
      </c>
      <c r="V4" s="1">
        <v>4</v>
      </c>
      <c r="W4" s="1">
        <v>4</v>
      </c>
      <c r="X4" s="1">
        <v>4</v>
      </c>
      <c r="Y4" s="1">
        <v>4</v>
      </c>
      <c r="Z4" s="1">
        <v>3</v>
      </c>
      <c r="AA4" s="1">
        <v>4</v>
      </c>
      <c r="AB4" s="1">
        <v>3</v>
      </c>
      <c r="AC4" s="1">
        <v>2</v>
      </c>
      <c r="AD4" s="1">
        <v>2</v>
      </c>
      <c r="AE4" s="1">
        <v>1</v>
      </c>
      <c r="AF4" s="1">
        <v>2</v>
      </c>
      <c r="AG4" s="1">
        <v>5</v>
      </c>
    </row>
    <row r="5" spans="1:33" ht="20.399999999999999" customHeight="1">
      <c r="A5" s="66" t="s">
        <v>9</v>
      </c>
      <c r="B5" s="19">
        <f t="shared" si="0"/>
        <v>65</v>
      </c>
      <c r="C5">
        <v>3</v>
      </c>
      <c r="D5">
        <v>1</v>
      </c>
      <c r="E5">
        <v>2</v>
      </c>
      <c r="F5">
        <v>1</v>
      </c>
      <c r="G5">
        <v>2</v>
      </c>
      <c r="H5">
        <v>2</v>
      </c>
      <c r="I5">
        <v>1</v>
      </c>
      <c r="J5">
        <v>1</v>
      </c>
      <c r="K5">
        <v>1</v>
      </c>
      <c r="L5">
        <v>1</v>
      </c>
      <c r="M5">
        <v>1</v>
      </c>
      <c r="N5">
        <v>1</v>
      </c>
      <c r="O5">
        <v>1</v>
      </c>
      <c r="P5">
        <v>1</v>
      </c>
      <c r="Q5">
        <v>2</v>
      </c>
      <c r="R5">
        <v>1</v>
      </c>
      <c r="S5">
        <v>1</v>
      </c>
      <c r="T5">
        <v>3</v>
      </c>
      <c r="U5">
        <v>4</v>
      </c>
      <c r="V5">
        <v>3</v>
      </c>
      <c r="W5">
        <v>4</v>
      </c>
      <c r="X5">
        <v>4</v>
      </c>
      <c r="Y5">
        <v>4</v>
      </c>
      <c r="Z5">
        <v>3</v>
      </c>
      <c r="AA5">
        <v>4</v>
      </c>
      <c r="AB5">
        <v>3</v>
      </c>
      <c r="AC5">
        <v>2</v>
      </c>
      <c r="AD5">
        <v>1</v>
      </c>
      <c r="AE5">
        <v>1</v>
      </c>
      <c r="AF5">
        <v>1</v>
      </c>
      <c r="AG5" s="1">
        <v>5</v>
      </c>
    </row>
    <row r="6" spans="1:33" ht="20.399999999999999" customHeight="1">
      <c r="A6" s="66" t="s">
        <v>18</v>
      </c>
      <c r="B6" s="19">
        <f t="shared" si="0"/>
        <v>66</v>
      </c>
      <c r="C6">
        <v>2</v>
      </c>
      <c r="D6">
        <v>1</v>
      </c>
      <c r="E6">
        <v>2</v>
      </c>
      <c r="F6">
        <v>2</v>
      </c>
      <c r="G6">
        <v>2</v>
      </c>
      <c r="H6">
        <v>2</v>
      </c>
      <c r="I6">
        <v>1</v>
      </c>
      <c r="J6">
        <v>1</v>
      </c>
      <c r="K6">
        <v>1</v>
      </c>
      <c r="L6">
        <v>1</v>
      </c>
      <c r="M6">
        <v>1</v>
      </c>
      <c r="N6">
        <v>1</v>
      </c>
      <c r="O6">
        <v>1</v>
      </c>
      <c r="P6">
        <v>2</v>
      </c>
      <c r="Q6">
        <v>0</v>
      </c>
      <c r="R6">
        <v>1</v>
      </c>
      <c r="S6">
        <v>1</v>
      </c>
      <c r="T6">
        <v>3</v>
      </c>
      <c r="U6">
        <v>4</v>
      </c>
      <c r="V6">
        <v>4</v>
      </c>
      <c r="W6">
        <v>4</v>
      </c>
      <c r="X6">
        <v>4</v>
      </c>
      <c r="Y6">
        <v>4</v>
      </c>
      <c r="Z6">
        <v>3</v>
      </c>
      <c r="AA6">
        <v>4</v>
      </c>
      <c r="AB6">
        <v>3</v>
      </c>
      <c r="AC6">
        <v>2</v>
      </c>
      <c r="AD6">
        <v>2</v>
      </c>
      <c r="AE6">
        <v>1</v>
      </c>
      <c r="AF6">
        <v>1</v>
      </c>
      <c r="AG6" s="1">
        <v>5</v>
      </c>
    </row>
    <row r="7" spans="1:33" ht="20.399999999999999" customHeight="1">
      <c r="A7" s="10" t="s">
        <v>10</v>
      </c>
      <c r="B7" s="19">
        <f t="shared" si="0"/>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c r="A8" s="10" t="s">
        <v>11</v>
      </c>
      <c r="B8" s="19">
        <f t="shared" si="0"/>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c r="A9" s="10" t="s">
        <v>12</v>
      </c>
      <c r="B9" s="19">
        <f t="shared" ref="B9:B15" si="1">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c r="A10" s="66" t="s">
        <v>13</v>
      </c>
      <c r="B10" s="19">
        <f>SUM(C10:AG10)</f>
        <v>70</v>
      </c>
      <c r="C10" s="1">
        <v>3</v>
      </c>
      <c r="D10" s="1">
        <v>1</v>
      </c>
      <c r="E10" s="1">
        <v>2</v>
      </c>
      <c r="F10" s="1">
        <v>2</v>
      </c>
      <c r="G10" s="1">
        <v>2</v>
      </c>
      <c r="H10" s="1">
        <v>2</v>
      </c>
      <c r="I10" s="1">
        <v>1</v>
      </c>
      <c r="J10" s="1">
        <v>1</v>
      </c>
      <c r="K10" s="1">
        <v>1</v>
      </c>
      <c r="L10" s="1">
        <v>1</v>
      </c>
      <c r="M10" s="1">
        <v>1</v>
      </c>
      <c r="N10" s="1">
        <v>1</v>
      </c>
      <c r="O10" s="1">
        <v>1</v>
      </c>
      <c r="P10" s="1">
        <v>2</v>
      </c>
      <c r="Q10" s="1">
        <v>2</v>
      </c>
      <c r="R10" s="1">
        <v>1</v>
      </c>
      <c r="S10" s="1">
        <v>1</v>
      </c>
      <c r="T10" s="1">
        <v>3</v>
      </c>
      <c r="U10" s="1">
        <v>4</v>
      </c>
      <c r="V10" s="1">
        <v>4</v>
      </c>
      <c r="W10" s="1">
        <v>4</v>
      </c>
      <c r="X10" s="1">
        <v>4</v>
      </c>
      <c r="Y10" s="1">
        <v>4</v>
      </c>
      <c r="Z10" s="1">
        <v>3</v>
      </c>
      <c r="AA10" s="1">
        <v>4</v>
      </c>
      <c r="AB10" s="1">
        <v>3</v>
      </c>
      <c r="AC10" s="1">
        <v>2</v>
      </c>
      <c r="AD10" s="1">
        <v>1</v>
      </c>
      <c r="AE10" s="1">
        <v>2</v>
      </c>
      <c r="AF10" s="1">
        <v>2</v>
      </c>
      <c r="AG10" s="1">
        <v>5</v>
      </c>
    </row>
    <row r="11" spans="1:33" ht="20.399999999999999" customHeight="1">
      <c r="A11" s="66" t="s">
        <v>14</v>
      </c>
      <c r="B11" s="19">
        <f t="shared" si="1"/>
        <v>70</v>
      </c>
      <c r="C11" s="1">
        <v>3</v>
      </c>
      <c r="D11" s="1">
        <v>1</v>
      </c>
      <c r="E11" s="1">
        <v>2</v>
      </c>
      <c r="F11" s="1">
        <v>2</v>
      </c>
      <c r="G11" s="1">
        <v>2</v>
      </c>
      <c r="H11" s="1">
        <v>2</v>
      </c>
      <c r="I11" s="1">
        <v>1</v>
      </c>
      <c r="J11" s="1">
        <v>1</v>
      </c>
      <c r="K11" s="1">
        <v>1</v>
      </c>
      <c r="L11" s="1">
        <v>1</v>
      </c>
      <c r="M11" s="1">
        <v>1</v>
      </c>
      <c r="N11" s="1">
        <v>1</v>
      </c>
      <c r="O11" s="1">
        <v>1</v>
      </c>
      <c r="P11" s="1">
        <v>2</v>
      </c>
      <c r="Q11" s="1">
        <v>2</v>
      </c>
      <c r="R11" s="1">
        <v>1</v>
      </c>
      <c r="S11" s="1">
        <v>1</v>
      </c>
      <c r="T11" s="1">
        <v>3</v>
      </c>
      <c r="U11" s="1">
        <v>4</v>
      </c>
      <c r="V11" s="1">
        <v>4</v>
      </c>
      <c r="W11" s="1">
        <v>4</v>
      </c>
      <c r="X11" s="1">
        <v>4</v>
      </c>
      <c r="Y11" s="1">
        <v>4</v>
      </c>
      <c r="Z11" s="1">
        <v>3</v>
      </c>
      <c r="AA11" s="1">
        <v>4</v>
      </c>
      <c r="AB11" s="1">
        <v>3</v>
      </c>
      <c r="AC11" s="1">
        <v>2</v>
      </c>
      <c r="AD11" s="1">
        <v>2</v>
      </c>
      <c r="AE11" s="1">
        <v>1</v>
      </c>
      <c r="AF11" s="1">
        <v>2</v>
      </c>
      <c r="AG11" s="1">
        <v>5</v>
      </c>
    </row>
    <row r="12" spans="1:33" ht="20.399999999999999" customHeight="1">
      <c r="A12" s="66" t="s">
        <v>15</v>
      </c>
      <c r="B12" s="19">
        <f>SUM(C12:AG12)</f>
        <v>70</v>
      </c>
      <c r="C12" s="1">
        <v>3</v>
      </c>
      <c r="D12" s="1">
        <v>1</v>
      </c>
      <c r="E12" s="1">
        <v>2</v>
      </c>
      <c r="F12" s="1">
        <v>2</v>
      </c>
      <c r="G12" s="1">
        <v>2</v>
      </c>
      <c r="H12" s="1">
        <v>2</v>
      </c>
      <c r="I12" s="1">
        <v>1</v>
      </c>
      <c r="J12" s="1">
        <v>1</v>
      </c>
      <c r="K12" s="1">
        <v>1</v>
      </c>
      <c r="L12" s="1">
        <v>1</v>
      </c>
      <c r="M12" s="1">
        <v>1</v>
      </c>
      <c r="N12" s="1">
        <v>1</v>
      </c>
      <c r="O12" s="1">
        <v>1</v>
      </c>
      <c r="P12" s="1">
        <v>2</v>
      </c>
      <c r="Q12" s="1">
        <v>2</v>
      </c>
      <c r="R12" s="1">
        <v>1</v>
      </c>
      <c r="S12" s="1">
        <v>1</v>
      </c>
      <c r="T12" s="1">
        <v>3</v>
      </c>
      <c r="U12" s="1">
        <v>4</v>
      </c>
      <c r="V12" s="1">
        <v>4</v>
      </c>
      <c r="W12" s="1">
        <v>4</v>
      </c>
      <c r="X12" s="1">
        <v>4</v>
      </c>
      <c r="Y12" s="1">
        <v>4</v>
      </c>
      <c r="Z12" s="1">
        <v>4</v>
      </c>
      <c r="AA12" s="1">
        <v>4</v>
      </c>
      <c r="AB12" s="1">
        <v>3</v>
      </c>
      <c r="AC12" s="1">
        <v>1</v>
      </c>
      <c r="AD12" s="1">
        <v>2</v>
      </c>
      <c r="AE12" s="1">
        <v>1</v>
      </c>
      <c r="AF12" s="1">
        <v>2</v>
      </c>
      <c r="AG12" s="1">
        <v>5</v>
      </c>
    </row>
    <row r="13" spans="1:33" ht="20.399999999999999" customHeight="1">
      <c r="A13" s="66" t="s">
        <v>16</v>
      </c>
      <c r="B13" s="19">
        <f>SUM(C13:AG13)</f>
        <v>35</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3</v>
      </c>
      <c r="AA13" s="1">
        <v>4</v>
      </c>
      <c r="AB13" s="1">
        <v>0</v>
      </c>
      <c r="AC13" s="1">
        <v>0</v>
      </c>
      <c r="AD13" s="1">
        <v>0</v>
      </c>
      <c r="AE13" s="1">
        <v>0</v>
      </c>
      <c r="AF13" s="1">
        <v>0</v>
      </c>
      <c r="AG13" s="1">
        <v>5</v>
      </c>
    </row>
    <row r="14" spans="1:33" ht="20.399999999999999" customHeight="1">
      <c r="A14" s="66" t="s">
        <v>17</v>
      </c>
      <c r="B14" s="19">
        <f t="shared" si="1"/>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c r="A15" s="13" t="s">
        <v>19</v>
      </c>
      <c r="B15" s="19">
        <f t="shared" si="1"/>
        <v>70</v>
      </c>
      <c r="C15">
        <v>3</v>
      </c>
      <c r="D15">
        <v>1</v>
      </c>
      <c r="E15">
        <v>2</v>
      </c>
      <c r="F15">
        <v>2</v>
      </c>
      <c r="G15">
        <v>2</v>
      </c>
      <c r="H15">
        <v>1</v>
      </c>
      <c r="I15">
        <v>1</v>
      </c>
      <c r="J15">
        <v>1</v>
      </c>
      <c r="K15">
        <v>1</v>
      </c>
      <c r="L15">
        <v>1</v>
      </c>
      <c r="M15">
        <v>1</v>
      </c>
      <c r="N15">
        <v>1</v>
      </c>
      <c r="O15">
        <v>1</v>
      </c>
      <c r="P15">
        <v>2</v>
      </c>
      <c r="Q15">
        <v>2</v>
      </c>
      <c r="R15">
        <v>1</v>
      </c>
      <c r="S15">
        <v>1</v>
      </c>
      <c r="T15">
        <v>3</v>
      </c>
      <c r="U15">
        <v>4</v>
      </c>
      <c r="V15">
        <v>4</v>
      </c>
      <c r="W15">
        <v>4</v>
      </c>
      <c r="X15">
        <v>4</v>
      </c>
      <c r="Y15">
        <v>4</v>
      </c>
      <c r="Z15">
        <v>3</v>
      </c>
      <c r="AA15">
        <v>4</v>
      </c>
      <c r="AB15">
        <v>3</v>
      </c>
      <c r="AC15">
        <v>3</v>
      </c>
      <c r="AD15">
        <v>2</v>
      </c>
      <c r="AE15">
        <v>1</v>
      </c>
      <c r="AF15">
        <v>2</v>
      </c>
      <c r="AG15" s="1">
        <v>5</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zoomScale="110" zoomScaleNormal="110" workbookViewId="0">
      <selection activeCell="R20" sqref="R20"/>
    </sheetView>
  </sheetViews>
  <sheetFormatPr defaultRowHeight="14.4"/>
  <cols>
    <col min="1" max="1" width="30" customWidth="1"/>
    <col min="3" max="26" width="3" customWidth="1"/>
    <col min="27" max="27" width="6.109375" customWidth="1"/>
    <col min="28" max="28" width="6.44140625" customWidth="1"/>
    <col min="29" max="30" width="3" customWidth="1"/>
  </cols>
  <sheetData>
    <row r="1" spans="1:29" ht="15.6">
      <c r="A1" s="6" t="s">
        <v>0</v>
      </c>
      <c r="B1" s="50" t="s">
        <v>3</v>
      </c>
      <c r="C1" s="51" t="s">
        <v>42</v>
      </c>
      <c r="D1" s="51"/>
      <c r="E1" s="51"/>
      <c r="F1" s="51"/>
      <c r="G1" s="51" t="s">
        <v>37</v>
      </c>
      <c r="H1" s="51"/>
      <c r="I1" s="51"/>
      <c r="J1" s="51"/>
      <c r="K1" s="51"/>
      <c r="L1" s="51"/>
      <c r="M1" s="51"/>
      <c r="N1" s="51" t="s">
        <v>38</v>
      </c>
      <c r="O1" s="51"/>
      <c r="P1" s="51"/>
      <c r="Q1" s="51"/>
      <c r="R1" s="51"/>
      <c r="S1" s="51"/>
      <c r="T1" s="51" t="s">
        <v>39</v>
      </c>
      <c r="U1" s="51"/>
      <c r="V1" s="51"/>
      <c r="W1" s="51"/>
      <c r="X1" s="51"/>
      <c r="Y1" s="51"/>
      <c r="Z1" s="51" t="s">
        <v>20</v>
      </c>
      <c r="AA1" s="51" t="s">
        <v>40</v>
      </c>
      <c r="AB1" s="51" t="s">
        <v>41</v>
      </c>
      <c r="AC1" s="52"/>
    </row>
    <row r="2" spans="1:29" ht="15.6">
      <c r="A2" s="10" t="s">
        <v>1</v>
      </c>
      <c r="B2" s="53"/>
      <c r="C2" s="54">
        <v>1</v>
      </c>
      <c r="D2" s="54">
        <v>2</v>
      </c>
      <c r="E2" s="54">
        <v>3</v>
      </c>
      <c r="F2" s="54">
        <v>4</v>
      </c>
      <c r="G2" s="54">
        <v>1</v>
      </c>
      <c r="H2" s="54">
        <v>2</v>
      </c>
      <c r="I2" s="54">
        <v>3</v>
      </c>
      <c r="J2" s="54">
        <v>4</v>
      </c>
      <c r="K2" s="54">
        <v>5</v>
      </c>
      <c r="L2" s="54">
        <v>6</v>
      </c>
      <c r="M2" s="54">
        <v>7</v>
      </c>
      <c r="N2" s="54">
        <v>1</v>
      </c>
      <c r="O2" s="54">
        <v>2</v>
      </c>
      <c r="P2" s="54">
        <v>3</v>
      </c>
      <c r="Q2" s="54">
        <v>4</v>
      </c>
      <c r="R2" s="54">
        <v>5</v>
      </c>
      <c r="S2" s="54">
        <v>6</v>
      </c>
      <c r="T2" s="54">
        <v>1</v>
      </c>
      <c r="U2" s="54">
        <v>2</v>
      </c>
      <c r="V2" s="54">
        <v>3</v>
      </c>
      <c r="W2" s="54">
        <v>4</v>
      </c>
      <c r="X2" s="54">
        <v>5</v>
      </c>
      <c r="Y2" s="54">
        <v>6</v>
      </c>
      <c r="Z2" s="54"/>
      <c r="AA2" s="54"/>
      <c r="AB2" s="54"/>
      <c r="AC2" s="55"/>
    </row>
    <row r="3" spans="1:29" ht="16.2" thickBot="1">
      <c r="A3" s="13" t="s">
        <v>2</v>
      </c>
      <c r="B3" s="56" t="str">
        <f>SUM(C3:Z3)</f>
        <v>70</v>
      </c>
      <c r="C3" s="57">
        <v>2</v>
      </c>
      <c r="D3" s="57">
        <v>2</v>
      </c>
      <c r="E3" s="57">
        <v>2</v>
      </c>
      <c r="F3" s="57">
        <v>2</v>
      </c>
      <c r="G3" s="57">
        <v>3</v>
      </c>
      <c r="H3" s="57">
        <v>3</v>
      </c>
      <c r="I3" s="57">
        <v>3</v>
      </c>
      <c r="J3" s="57">
        <v>3</v>
      </c>
      <c r="K3" s="57">
        <v>3</v>
      </c>
      <c r="L3" s="57">
        <v>3</v>
      </c>
      <c r="M3" s="57">
        <v>2</v>
      </c>
      <c r="N3" s="57">
        <v>2</v>
      </c>
      <c r="O3" s="57">
        <v>3</v>
      </c>
      <c r="P3" s="57">
        <v>2</v>
      </c>
      <c r="Q3" s="57">
        <v>2</v>
      </c>
      <c r="R3" s="57">
        <v>3</v>
      </c>
      <c r="S3" s="57">
        <v>3</v>
      </c>
      <c r="T3" s="57">
        <v>3</v>
      </c>
      <c r="U3" s="57">
        <v>3</v>
      </c>
      <c r="V3" s="57">
        <v>2</v>
      </c>
      <c r="W3" s="57">
        <v>3</v>
      </c>
      <c r="X3" s="57">
        <v>2</v>
      </c>
      <c r="Y3" s="57">
        <v>2</v>
      </c>
      <c r="Z3" s="57">
        <v>2</v>
      </c>
      <c r="AA3" s="57">
        <v>5</v>
      </c>
      <c r="AB3" s="57">
        <v>5</v>
      </c>
      <c r="AC3" s="58"/>
    </row>
    <row r="4" spans="1:29">
      <c r="A4" t="s">
        <v>8</v>
      </c>
      <c r="B4" s="41">
        <f>SUM(C4:AB4)</f>
        <v>64</v>
      </c>
      <c r="C4">
        <v>2</v>
      </c>
      <c r="D4">
        <v>2</v>
      </c>
      <c r="E4">
        <v>2</v>
      </c>
      <c r="F4">
        <v>2</v>
      </c>
      <c r="G4">
        <v>3</v>
      </c>
      <c r="H4">
        <v>3</v>
      </c>
      <c r="I4">
        <v>3</v>
      </c>
      <c r="J4">
        <v>3</v>
      </c>
      <c r="K4">
        <v>3</v>
      </c>
      <c r="L4">
        <v>3</v>
      </c>
      <c r="M4">
        <v>2</v>
      </c>
      <c r="N4">
        <v>2</v>
      </c>
      <c r="O4">
        <v>2</v>
      </c>
      <c r="P4">
        <v>2</v>
      </c>
      <c r="Q4">
        <v>2</v>
      </c>
      <c r="R4">
        <v>3</v>
      </c>
      <c r="S4">
        <v>3</v>
      </c>
      <c r="T4">
        <v>3</v>
      </c>
      <c r="U4">
        <v>3</v>
      </c>
      <c r="V4">
        <v>2</v>
      </c>
      <c r="W4">
        <v>3</v>
      </c>
      <c r="X4">
        <v>2</v>
      </c>
      <c r="Y4">
        <v>2</v>
      </c>
      <c r="Z4">
        <v>2</v>
      </c>
      <c r="AA4">
        <v>0</v>
      </c>
      <c r="AB4">
        <v>5</v>
      </c>
    </row>
    <row r="5" spans="1:29">
      <c r="A5" s="67" t="s">
        <v>9</v>
      </c>
      <c r="B5" s="41">
        <f>SUM(C5:AB5)</f>
        <v>62</v>
      </c>
      <c r="C5">
        <v>2</v>
      </c>
      <c r="D5">
        <v>2</v>
      </c>
      <c r="E5">
        <v>2</v>
      </c>
      <c r="F5">
        <v>2</v>
      </c>
      <c r="G5">
        <v>3</v>
      </c>
      <c r="H5">
        <v>3</v>
      </c>
      <c r="I5">
        <v>3</v>
      </c>
      <c r="J5">
        <v>3</v>
      </c>
      <c r="K5">
        <v>3</v>
      </c>
      <c r="L5">
        <v>3</v>
      </c>
      <c r="M5">
        <v>2</v>
      </c>
      <c r="N5">
        <v>2</v>
      </c>
      <c r="O5">
        <v>3</v>
      </c>
      <c r="P5">
        <v>2</v>
      </c>
      <c r="Q5">
        <v>2</v>
      </c>
      <c r="R5">
        <v>0</v>
      </c>
      <c r="S5">
        <v>0</v>
      </c>
      <c r="T5">
        <v>3</v>
      </c>
      <c r="U5">
        <v>2</v>
      </c>
      <c r="V5">
        <v>2</v>
      </c>
      <c r="W5">
        <v>3</v>
      </c>
      <c r="X5">
        <v>2</v>
      </c>
      <c r="Y5">
        <v>2</v>
      </c>
      <c r="Z5">
        <v>2</v>
      </c>
      <c r="AA5">
        <v>5</v>
      </c>
      <c r="AB5">
        <v>4</v>
      </c>
    </row>
    <row r="6" spans="1:29">
      <c r="A6" s="67" t="s">
        <v>18</v>
      </c>
      <c r="B6" s="41">
        <f t="shared" ref="B6:B14" si="0">SUM(C6:AB6)</f>
        <v>68</v>
      </c>
      <c r="C6">
        <v>2</v>
      </c>
      <c r="D6">
        <v>2</v>
      </c>
      <c r="E6">
        <v>2</v>
      </c>
      <c r="F6">
        <v>2</v>
      </c>
      <c r="G6">
        <v>3</v>
      </c>
      <c r="H6">
        <v>3</v>
      </c>
      <c r="I6">
        <v>3</v>
      </c>
      <c r="J6">
        <v>3</v>
      </c>
      <c r="K6">
        <v>3</v>
      </c>
      <c r="L6">
        <v>3</v>
      </c>
      <c r="M6">
        <v>2</v>
      </c>
      <c r="N6">
        <v>2</v>
      </c>
      <c r="O6">
        <v>3</v>
      </c>
      <c r="P6">
        <v>2</v>
      </c>
      <c r="Q6">
        <v>2</v>
      </c>
      <c r="R6">
        <v>3</v>
      </c>
      <c r="S6">
        <v>3</v>
      </c>
      <c r="T6">
        <v>3</v>
      </c>
      <c r="U6">
        <v>3</v>
      </c>
      <c r="V6">
        <v>2</v>
      </c>
      <c r="W6">
        <v>3</v>
      </c>
      <c r="X6">
        <v>2</v>
      </c>
      <c r="Y6">
        <v>2</v>
      </c>
      <c r="Z6">
        <v>2</v>
      </c>
      <c r="AA6">
        <v>5</v>
      </c>
      <c r="AB6">
        <v>3</v>
      </c>
    </row>
    <row r="7" spans="1:29">
      <c r="A7" t="s">
        <v>10</v>
      </c>
      <c r="B7" s="41">
        <f t="shared" si="0"/>
        <v>70</v>
      </c>
      <c r="C7">
        <v>2</v>
      </c>
      <c r="D7">
        <v>2</v>
      </c>
      <c r="E7">
        <v>2</v>
      </c>
      <c r="F7">
        <v>2</v>
      </c>
      <c r="G7">
        <v>3</v>
      </c>
      <c r="H7">
        <v>3</v>
      </c>
      <c r="I7">
        <v>3</v>
      </c>
      <c r="J7">
        <v>3</v>
      </c>
      <c r="K7">
        <v>3</v>
      </c>
      <c r="L7">
        <v>3</v>
      </c>
      <c r="M7">
        <v>2</v>
      </c>
      <c r="N7">
        <v>2</v>
      </c>
      <c r="O7">
        <v>3</v>
      </c>
      <c r="P7">
        <v>2</v>
      </c>
      <c r="Q7">
        <v>2</v>
      </c>
      <c r="R7">
        <v>3</v>
      </c>
      <c r="S7">
        <v>3</v>
      </c>
      <c r="T7">
        <v>3</v>
      </c>
      <c r="U7">
        <v>3</v>
      </c>
      <c r="V7">
        <v>2</v>
      </c>
      <c r="W7">
        <v>3</v>
      </c>
      <c r="X7">
        <v>2</v>
      </c>
      <c r="Y7">
        <v>2</v>
      </c>
      <c r="Z7">
        <v>2</v>
      </c>
      <c r="AA7">
        <v>5</v>
      </c>
      <c r="AB7">
        <v>5</v>
      </c>
    </row>
    <row r="8" spans="1:29">
      <c r="A8" t="s">
        <v>11</v>
      </c>
      <c r="B8" s="41">
        <f t="shared" si="0"/>
        <v>70</v>
      </c>
      <c r="C8">
        <v>2</v>
      </c>
      <c r="D8">
        <v>2</v>
      </c>
      <c r="E8">
        <v>2</v>
      </c>
      <c r="F8">
        <v>2</v>
      </c>
      <c r="G8">
        <v>3</v>
      </c>
      <c r="H8">
        <v>3</v>
      </c>
      <c r="I8">
        <v>3</v>
      </c>
      <c r="J8">
        <v>3</v>
      </c>
      <c r="K8">
        <v>3</v>
      </c>
      <c r="L8">
        <v>3</v>
      </c>
      <c r="M8">
        <v>2</v>
      </c>
      <c r="N8">
        <v>2</v>
      </c>
      <c r="O8">
        <v>3</v>
      </c>
      <c r="P8">
        <v>2</v>
      </c>
      <c r="Q8">
        <v>2</v>
      </c>
      <c r="R8">
        <v>3</v>
      </c>
      <c r="S8">
        <v>3</v>
      </c>
      <c r="T8">
        <v>3</v>
      </c>
      <c r="U8">
        <v>3</v>
      </c>
      <c r="V8">
        <v>2</v>
      </c>
      <c r="W8">
        <v>3</v>
      </c>
      <c r="X8">
        <v>2</v>
      </c>
      <c r="Y8">
        <v>2</v>
      </c>
      <c r="Z8">
        <v>2</v>
      </c>
      <c r="AA8">
        <v>5</v>
      </c>
      <c r="AB8">
        <v>5</v>
      </c>
    </row>
    <row r="9" spans="1:29">
      <c r="A9" t="s">
        <v>12</v>
      </c>
      <c r="B9" s="41">
        <f t="shared" si="0"/>
        <v>60</v>
      </c>
      <c r="C9">
        <v>2</v>
      </c>
      <c r="D9">
        <v>2</v>
      </c>
      <c r="E9">
        <v>2</v>
      </c>
      <c r="F9">
        <v>2</v>
      </c>
      <c r="G9">
        <v>3</v>
      </c>
      <c r="H9">
        <v>3</v>
      </c>
      <c r="I9">
        <v>3</v>
      </c>
      <c r="J9">
        <v>3</v>
      </c>
      <c r="K9">
        <v>3</v>
      </c>
      <c r="L9">
        <v>3</v>
      </c>
      <c r="M9">
        <v>2</v>
      </c>
      <c r="N9">
        <v>2</v>
      </c>
      <c r="O9">
        <v>3</v>
      </c>
      <c r="P9">
        <v>2</v>
      </c>
      <c r="Q9">
        <v>2</v>
      </c>
      <c r="R9">
        <v>3</v>
      </c>
      <c r="S9">
        <v>3</v>
      </c>
      <c r="T9">
        <v>3</v>
      </c>
      <c r="U9">
        <v>3</v>
      </c>
      <c r="V9">
        <v>2</v>
      </c>
      <c r="W9">
        <v>3</v>
      </c>
      <c r="X9">
        <v>2</v>
      </c>
      <c r="Y9">
        <v>2</v>
      </c>
      <c r="Z9">
        <v>2</v>
      </c>
      <c r="AA9">
        <v>0</v>
      </c>
      <c r="AB9">
        <v>0</v>
      </c>
    </row>
    <row r="10" spans="1:29">
      <c r="A10" s="67" t="s">
        <v>13</v>
      </c>
      <c r="B10" s="41">
        <f>SUM(C10:AB10)</f>
        <v>70</v>
      </c>
      <c r="C10">
        <v>2</v>
      </c>
      <c r="D10">
        <v>2</v>
      </c>
      <c r="E10">
        <v>2</v>
      </c>
      <c r="F10">
        <v>2</v>
      </c>
      <c r="G10">
        <v>3</v>
      </c>
      <c r="H10">
        <v>3</v>
      </c>
      <c r="I10">
        <v>3</v>
      </c>
      <c r="J10">
        <v>2</v>
      </c>
      <c r="K10">
        <v>3</v>
      </c>
      <c r="L10">
        <v>3</v>
      </c>
      <c r="M10">
        <v>2</v>
      </c>
      <c r="N10">
        <v>2</v>
      </c>
      <c r="O10">
        <v>3</v>
      </c>
      <c r="P10">
        <v>2</v>
      </c>
      <c r="Q10">
        <v>3</v>
      </c>
      <c r="R10">
        <v>3</v>
      </c>
      <c r="S10">
        <v>3</v>
      </c>
      <c r="T10">
        <v>3</v>
      </c>
      <c r="U10">
        <v>3</v>
      </c>
      <c r="V10">
        <v>2</v>
      </c>
      <c r="W10">
        <v>3</v>
      </c>
      <c r="X10">
        <v>2</v>
      </c>
      <c r="Y10">
        <v>2</v>
      </c>
      <c r="Z10">
        <v>2</v>
      </c>
      <c r="AA10">
        <v>5</v>
      </c>
      <c r="AB10">
        <v>5</v>
      </c>
    </row>
    <row r="11" spans="1:29">
      <c r="A11" s="67" t="s">
        <v>14</v>
      </c>
      <c r="B11" s="41">
        <f t="shared" si="0"/>
        <v>60</v>
      </c>
      <c r="C11">
        <v>2</v>
      </c>
      <c r="D11">
        <v>2</v>
      </c>
      <c r="E11">
        <v>2</v>
      </c>
      <c r="F11">
        <v>2</v>
      </c>
      <c r="G11">
        <v>3</v>
      </c>
      <c r="H11">
        <v>3</v>
      </c>
      <c r="I11">
        <v>3</v>
      </c>
      <c r="J11">
        <v>3</v>
      </c>
      <c r="K11">
        <v>3</v>
      </c>
      <c r="L11">
        <v>3</v>
      </c>
      <c r="M11">
        <v>2</v>
      </c>
      <c r="N11">
        <v>2</v>
      </c>
      <c r="O11">
        <v>3</v>
      </c>
      <c r="P11">
        <v>2</v>
      </c>
      <c r="Q11">
        <v>2</v>
      </c>
      <c r="R11">
        <v>3</v>
      </c>
      <c r="S11">
        <v>3</v>
      </c>
      <c r="T11">
        <v>3</v>
      </c>
      <c r="U11">
        <v>3</v>
      </c>
      <c r="V11">
        <v>2</v>
      </c>
      <c r="W11">
        <v>3</v>
      </c>
      <c r="X11">
        <v>2</v>
      </c>
      <c r="Y11">
        <v>2</v>
      </c>
      <c r="Z11">
        <v>2</v>
      </c>
      <c r="AA11">
        <v>0</v>
      </c>
      <c r="AB11">
        <v>0</v>
      </c>
    </row>
    <row r="12" spans="1:29">
      <c r="A12" s="67" t="s">
        <v>15</v>
      </c>
      <c r="B12" s="41">
        <f t="shared" si="0"/>
        <v>70</v>
      </c>
      <c r="C12">
        <v>2</v>
      </c>
      <c r="D12">
        <v>2</v>
      </c>
      <c r="E12">
        <v>2</v>
      </c>
      <c r="F12">
        <v>2</v>
      </c>
      <c r="G12">
        <v>3</v>
      </c>
      <c r="H12">
        <v>3</v>
      </c>
      <c r="I12">
        <v>3</v>
      </c>
      <c r="J12">
        <v>3</v>
      </c>
      <c r="K12">
        <v>3</v>
      </c>
      <c r="L12">
        <v>3</v>
      </c>
      <c r="M12">
        <v>2</v>
      </c>
      <c r="N12">
        <v>2</v>
      </c>
      <c r="O12">
        <v>3</v>
      </c>
      <c r="P12">
        <v>2</v>
      </c>
      <c r="Q12">
        <v>2</v>
      </c>
      <c r="R12">
        <v>3</v>
      </c>
      <c r="S12">
        <v>3</v>
      </c>
      <c r="T12">
        <v>3</v>
      </c>
      <c r="U12">
        <v>3</v>
      </c>
      <c r="V12">
        <v>2</v>
      </c>
      <c r="W12">
        <v>3</v>
      </c>
      <c r="X12">
        <v>2</v>
      </c>
      <c r="Y12">
        <v>2</v>
      </c>
      <c r="Z12">
        <v>2</v>
      </c>
      <c r="AA12">
        <v>5</v>
      </c>
      <c r="AB12">
        <v>5</v>
      </c>
    </row>
    <row r="13" spans="1:29">
      <c r="A13" s="67" t="s">
        <v>16</v>
      </c>
      <c r="B13" s="41">
        <f>SUM(C13:AB13)</f>
        <v>70</v>
      </c>
      <c r="C13">
        <v>2</v>
      </c>
      <c r="D13">
        <v>2</v>
      </c>
      <c r="E13">
        <v>2</v>
      </c>
      <c r="F13">
        <v>2</v>
      </c>
      <c r="G13">
        <v>3</v>
      </c>
      <c r="H13">
        <v>3</v>
      </c>
      <c r="I13">
        <v>3</v>
      </c>
      <c r="J13">
        <v>3</v>
      </c>
      <c r="K13">
        <v>3</v>
      </c>
      <c r="L13">
        <v>3</v>
      </c>
      <c r="M13">
        <v>2</v>
      </c>
      <c r="N13">
        <v>2</v>
      </c>
      <c r="O13">
        <v>3</v>
      </c>
      <c r="P13">
        <v>2</v>
      </c>
      <c r="Q13">
        <v>2</v>
      </c>
      <c r="R13">
        <v>3</v>
      </c>
      <c r="S13">
        <v>3</v>
      </c>
      <c r="T13">
        <v>3</v>
      </c>
      <c r="U13">
        <v>3</v>
      </c>
      <c r="V13">
        <v>2</v>
      </c>
      <c r="W13">
        <v>3</v>
      </c>
      <c r="X13">
        <v>2</v>
      </c>
      <c r="Y13">
        <v>2</v>
      </c>
      <c r="Z13">
        <v>2</v>
      </c>
      <c r="AA13">
        <v>5</v>
      </c>
      <c r="AB13">
        <v>5</v>
      </c>
    </row>
    <row r="14" spans="1:29">
      <c r="A14" s="67" t="s">
        <v>17</v>
      </c>
      <c r="B14" s="41">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c r="A15" t="s">
        <v>19</v>
      </c>
      <c r="B15" s="41">
        <f>SUM(C15:AB15)</f>
        <v>70</v>
      </c>
      <c r="C15">
        <v>2</v>
      </c>
      <c r="D15">
        <v>2</v>
      </c>
      <c r="E15">
        <v>2</v>
      </c>
      <c r="F15">
        <v>2</v>
      </c>
      <c r="G15">
        <v>3</v>
      </c>
      <c r="H15">
        <v>3</v>
      </c>
      <c r="I15">
        <v>3</v>
      </c>
      <c r="J15">
        <v>3</v>
      </c>
      <c r="K15">
        <v>3</v>
      </c>
      <c r="L15">
        <v>3</v>
      </c>
      <c r="M15">
        <v>2</v>
      </c>
      <c r="N15">
        <v>2</v>
      </c>
      <c r="O15">
        <v>3</v>
      </c>
      <c r="P15">
        <v>2</v>
      </c>
      <c r="Q15">
        <v>2</v>
      </c>
      <c r="R15">
        <v>3</v>
      </c>
      <c r="S15">
        <v>3</v>
      </c>
      <c r="T15">
        <v>3</v>
      </c>
      <c r="U15">
        <v>3</v>
      </c>
      <c r="V15">
        <v>2</v>
      </c>
      <c r="W15">
        <v>3</v>
      </c>
      <c r="X15">
        <v>2</v>
      </c>
      <c r="Y15">
        <v>2</v>
      </c>
      <c r="Z15">
        <v>2</v>
      </c>
      <c r="AA15">
        <v>5</v>
      </c>
      <c r="AB15">
        <v>5</v>
      </c>
    </row>
  </sheetData>
  <hyperlinks>
    <hyperlink ref="A7" r:id="rId1" tooltip="Diego Nicolas Gonzalez Fuentes" display="https://github.com/Chicledot/eva3-prog-seg"/>
    <hyperlink ref="A8" r:id="rId2" tooltip="Eslaen Rafael Martorell Segura" display="https://github.com/Eslaen-Jr/eva3-prog-seg"/>
    <hyperlink ref="A9" r:id="rId3" tooltip="Francisco Javier Villa Faundez" display="https://github.com/Villata-dev/eva3-prog-seg"/>
    <hyperlink ref="A10" r:id="rId4" tooltip="Jose Ignacio Chavez Leiva" display="https://github.com/J-Ignacio/eva3-prog-seg"/>
    <hyperlink ref="A11" r:id="rId5" tooltip="Jose Manuel Aylwin Troncoso" display="https://github.com/CivilizedMage/eva3-prog-seg"/>
    <hyperlink ref="A13" r:id="rId6" tooltip="Luis Gustavo Zañartu Otarola" display="https://github.com/luisgustavoza/eva3-prog-seg"/>
    <hyperlink ref="A14" r:id="rId7" tooltip="Pedro Jose Flores Medina" display="https://github.com/pfloresmed/eva3-prog-seg"/>
    <hyperlink ref="A15" r:id="rId8" tooltip="Sebastian Etienne Olivera Gonzalez" display="https://github.com/sebastian-olivera/eva3-prog-seg"/>
  </hyperlinks>
  <pageMargins left="0.7" right="0.7" top="0.75" bottom="0.75" header="0.3" footer="0.3"/>
  <pageSetup orientation="portrait" r:id="rId9"/>
  <drawing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workbookViewId="0">
      <selection activeCell="H21" sqref="H21"/>
    </sheetView>
  </sheetViews>
  <sheetFormatPr defaultRowHeight="14.4"/>
  <cols>
    <col min="1" max="1" width="30" customWidth="1"/>
    <col min="3" max="29" width="3" customWidth="1"/>
  </cols>
  <sheetData>
    <row r="1" spans="1:27" ht="18">
      <c r="A1" s="6" t="s">
        <v>0</v>
      </c>
      <c r="B1" s="61" t="s">
        <v>3</v>
      </c>
      <c r="C1" s="62" t="s">
        <v>43</v>
      </c>
      <c r="D1" s="62"/>
      <c r="E1" s="62"/>
      <c r="F1" s="62"/>
      <c r="G1" s="62"/>
      <c r="H1" s="62"/>
      <c r="I1" s="62"/>
      <c r="J1" s="62"/>
      <c r="K1" s="62"/>
      <c r="L1" s="62"/>
      <c r="M1" s="62"/>
      <c r="N1" s="62"/>
      <c r="O1" s="62"/>
      <c r="P1" s="62"/>
      <c r="Q1" s="62"/>
      <c r="R1" s="62"/>
      <c r="S1" s="62"/>
      <c r="T1" s="62"/>
      <c r="U1" s="62"/>
      <c r="V1" s="62"/>
      <c r="W1" s="62"/>
      <c r="X1" s="62"/>
      <c r="Y1" s="62"/>
      <c r="Z1" s="62"/>
      <c r="AA1" s="63"/>
    </row>
    <row r="2" spans="1:27" ht="18">
      <c r="A2" s="10" t="s">
        <v>1</v>
      </c>
      <c r="B2" s="64"/>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c r="A3" s="13" t="s">
        <v>2</v>
      </c>
      <c r="B3" s="65" t="str">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c r="A4" s="67"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c r="A5" s="67" t="s">
        <v>9</v>
      </c>
      <c r="B5">
        <f>SUM(C5:AB5)</f>
        <v>70</v>
      </c>
      <c r="C5">
        <v>2</v>
      </c>
      <c r="D5">
        <v>2</v>
      </c>
      <c r="E5">
        <v>3</v>
      </c>
      <c r="F5">
        <v>3</v>
      </c>
      <c r="G5">
        <v>3</v>
      </c>
      <c r="H5">
        <v>2</v>
      </c>
      <c r="I5">
        <v>3</v>
      </c>
      <c r="J5">
        <v>3</v>
      </c>
      <c r="K5">
        <v>3</v>
      </c>
      <c r="L5">
        <v>1</v>
      </c>
      <c r="M5">
        <v>3</v>
      </c>
      <c r="N5">
        <v>3</v>
      </c>
      <c r="O5">
        <v>3</v>
      </c>
      <c r="P5">
        <v>3</v>
      </c>
      <c r="Q5">
        <v>4</v>
      </c>
      <c r="R5">
        <v>3</v>
      </c>
      <c r="S5">
        <v>2</v>
      </c>
      <c r="T5">
        <v>2</v>
      </c>
      <c r="U5">
        <v>1</v>
      </c>
      <c r="V5">
        <v>1</v>
      </c>
      <c r="W5">
        <v>4</v>
      </c>
      <c r="X5">
        <v>4</v>
      </c>
      <c r="Y5">
        <v>4</v>
      </c>
      <c r="Z5">
        <v>4</v>
      </c>
      <c r="AA5">
        <v>4</v>
      </c>
    </row>
    <row r="6" spans="1:27">
      <c r="A6" s="67" t="s">
        <v>18</v>
      </c>
      <c r="B6">
        <f>SUM(C6:AB6)</f>
        <v>70</v>
      </c>
      <c r="C6">
        <v>2</v>
      </c>
      <c r="D6">
        <v>2</v>
      </c>
      <c r="E6">
        <v>3</v>
      </c>
      <c r="F6">
        <v>3</v>
      </c>
      <c r="G6">
        <v>3</v>
      </c>
      <c r="H6">
        <v>2</v>
      </c>
      <c r="I6">
        <v>3</v>
      </c>
      <c r="J6">
        <v>3</v>
      </c>
      <c r="K6">
        <v>3</v>
      </c>
      <c r="L6">
        <v>1</v>
      </c>
      <c r="M6">
        <v>3</v>
      </c>
      <c r="N6">
        <v>3</v>
      </c>
      <c r="O6">
        <v>3</v>
      </c>
      <c r="P6">
        <v>3</v>
      </c>
      <c r="Q6">
        <v>4</v>
      </c>
      <c r="R6">
        <v>3</v>
      </c>
      <c r="S6">
        <v>2</v>
      </c>
      <c r="T6">
        <v>2</v>
      </c>
      <c r="U6">
        <v>1</v>
      </c>
      <c r="V6">
        <v>1</v>
      </c>
      <c r="W6">
        <v>4</v>
      </c>
      <c r="X6">
        <v>4</v>
      </c>
      <c r="Y6">
        <v>4</v>
      </c>
      <c r="Z6">
        <v>4</v>
      </c>
      <c r="AA6">
        <v>4</v>
      </c>
    </row>
    <row r="7" spans="1:27">
      <c r="A7" s="67" t="s">
        <v>10</v>
      </c>
      <c r="B7">
        <f t="shared" ref="B7:B13" si="0">SUM(C7:AB7)</f>
        <v>70</v>
      </c>
      <c r="C7">
        <v>2</v>
      </c>
      <c r="D7">
        <v>2</v>
      </c>
      <c r="E7">
        <v>3</v>
      </c>
      <c r="F7">
        <v>3</v>
      </c>
      <c r="G7">
        <v>3</v>
      </c>
      <c r="H7">
        <v>2</v>
      </c>
      <c r="I7">
        <v>3</v>
      </c>
      <c r="J7">
        <v>3</v>
      </c>
      <c r="K7">
        <v>3</v>
      </c>
      <c r="L7">
        <v>1</v>
      </c>
      <c r="M7">
        <v>3</v>
      </c>
      <c r="N7">
        <v>3</v>
      </c>
      <c r="O7">
        <v>3</v>
      </c>
      <c r="P7">
        <v>3</v>
      </c>
      <c r="Q7">
        <v>4</v>
      </c>
      <c r="R7">
        <v>3</v>
      </c>
      <c r="S7">
        <v>2</v>
      </c>
      <c r="T7">
        <v>2</v>
      </c>
      <c r="U7">
        <v>1</v>
      </c>
      <c r="V7">
        <v>1</v>
      </c>
      <c r="W7">
        <v>4</v>
      </c>
      <c r="X7">
        <v>4</v>
      </c>
      <c r="Y7">
        <v>4</v>
      </c>
      <c r="Z7">
        <v>4</v>
      </c>
      <c r="AA7">
        <v>4</v>
      </c>
    </row>
    <row r="8" spans="1:27">
      <c r="A8" t="s">
        <v>11</v>
      </c>
      <c r="B8">
        <f t="shared" si="0"/>
        <v>70</v>
      </c>
      <c r="C8">
        <v>2</v>
      </c>
      <c r="D8">
        <v>2</v>
      </c>
      <c r="E8">
        <v>3</v>
      </c>
      <c r="F8">
        <v>3</v>
      </c>
      <c r="G8">
        <v>3</v>
      </c>
      <c r="H8">
        <v>2</v>
      </c>
      <c r="I8">
        <v>3</v>
      </c>
      <c r="J8">
        <v>3</v>
      </c>
      <c r="K8">
        <v>3</v>
      </c>
      <c r="L8">
        <v>1</v>
      </c>
      <c r="M8">
        <v>3</v>
      </c>
      <c r="N8">
        <v>3</v>
      </c>
      <c r="O8">
        <v>3</v>
      </c>
      <c r="P8">
        <v>3</v>
      </c>
      <c r="Q8">
        <v>4</v>
      </c>
      <c r="R8">
        <v>3</v>
      </c>
      <c r="S8">
        <v>2</v>
      </c>
      <c r="T8">
        <v>2</v>
      </c>
      <c r="U8">
        <v>1</v>
      </c>
      <c r="V8">
        <v>1</v>
      </c>
      <c r="W8">
        <v>4</v>
      </c>
      <c r="X8">
        <v>4</v>
      </c>
      <c r="Y8">
        <v>4</v>
      </c>
      <c r="Z8">
        <v>4</v>
      </c>
      <c r="AA8">
        <v>4</v>
      </c>
    </row>
    <row r="9" spans="1:27">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c r="A10" s="67" t="s">
        <v>13</v>
      </c>
      <c r="B10">
        <f t="shared" si="0"/>
        <v>54</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4</v>
      </c>
      <c r="Y10">
        <v>3</v>
      </c>
      <c r="Z10">
        <v>3</v>
      </c>
      <c r="AA10">
        <v>3</v>
      </c>
    </row>
    <row r="11" spans="1:27">
      <c r="A11" t="s">
        <v>14</v>
      </c>
      <c r="B11">
        <f t="shared" si="0"/>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c r="A12" t="s">
        <v>15</v>
      </c>
      <c r="B12">
        <f t="shared" si="0"/>
        <v>70</v>
      </c>
      <c r="C12">
        <v>2</v>
      </c>
      <c r="D12">
        <v>2</v>
      </c>
      <c r="E12">
        <v>3</v>
      </c>
      <c r="F12">
        <v>3</v>
      </c>
      <c r="G12">
        <v>3</v>
      </c>
      <c r="H12">
        <v>2</v>
      </c>
      <c r="I12">
        <v>3</v>
      </c>
      <c r="J12">
        <v>3</v>
      </c>
      <c r="K12">
        <v>3</v>
      </c>
      <c r="L12">
        <v>1</v>
      </c>
      <c r="M12">
        <v>3</v>
      </c>
      <c r="N12">
        <v>3</v>
      </c>
      <c r="O12">
        <v>3</v>
      </c>
      <c r="P12">
        <v>3</v>
      </c>
      <c r="Q12">
        <v>4</v>
      </c>
      <c r="R12">
        <v>3</v>
      </c>
      <c r="S12">
        <v>2</v>
      </c>
      <c r="T12">
        <v>2</v>
      </c>
      <c r="U12">
        <v>1</v>
      </c>
      <c r="V12">
        <v>1</v>
      </c>
      <c r="W12">
        <v>4</v>
      </c>
      <c r="X12">
        <v>4</v>
      </c>
      <c r="Y12">
        <v>4</v>
      </c>
      <c r="Z12">
        <v>4</v>
      </c>
      <c r="AA12">
        <v>4</v>
      </c>
    </row>
    <row r="13" spans="1:27">
      <c r="A1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c r="A14" t="s">
        <v>17</v>
      </c>
      <c r="B14">
        <f>SUM(C14:AB14)</f>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c r="A15" t="s">
        <v>17</v>
      </c>
      <c r="B15">
        <f t="shared" ref="B15:B16" si="1">SUM(C15:AB15)</f>
        <v>0</v>
      </c>
    </row>
    <row r="16" spans="1:27">
      <c r="A16" t="s">
        <v>19</v>
      </c>
      <c r="B16">
        <f t="shared" si="1"/>
        <v>55</v>
      </c>
      <c r="C16">
        <v>2</v>
      </c>
      <c r="D16">
        <v>2</v>
      </c>
      <c r="E16">
        <v>2</v>
      </c>
      <c r="F16">
        <v>2</v>
      </c>
      <c r="G16">
        <v>2</v>
      </c>
      <c r="H16">
        <v>2</v>
      </c>
      <c r="I16">
        <v>3</v>
      </c>
      <c r="J16">
        <v>3</v>
      </c>
      <c r="K16">
        <v>3</v>
      </c>
      <c r="L16">
        <v>1</v>
      </c>
      <c r="M16">
        <v>2</v>
      </c>
      <c r="N16">
        <v>2</v>
      </c>
      <c r="O16">
        <v>2</v>
      </c>
      <c r="P16">
        <v>2</v>
      </c>
      <c r="Q16">
        <v>3</v>
      </c>
      <c r="R16">
        <v>3</v>
      </c>
      <c r="S16">
        <v>1</v>
      </c>
      <c r="T16">
        <v>1</v>
      </c>
      <c r="U16">
        <v>1</v>
      </c>
      <c r="V16">
        <v>1</v>
      </c>
      <c r="W16">
        <v>3</v>
      </c>
      <c r="X16">
        <v>3</v>
      </c>
      <c r="Y16">
        <v>3</v>
      </c>
      <c r="Z16">
        <v>3</v>
      </c>
      <c r="AA16">
        <v>3</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E18" sqref="E18"/>
    </sheetView>
  </sheetViews>
  <sheetFormatPr defaultRowHeight="15.6"/>
  <cols>
    <col min="1" max="1" width="31.88671875" customWidth="1"/>
    <col min="2" max="2" width="8.88671875" style="2"/>
    <col min="3" max="6" width="8.88671875" style="75"/>
  </cols>
  <sheetData>
    <row r="1" spans="1:6">
      <c r="B1" s="2" t="s">
        <v>3</v>
      </c>
      <c r="C1" s="74" t="s">
        <v>48</v>
      </c>
      <c r="D1" s="74" t="s">
        <v>49</v>
      </c>
      <c r="E1" s="74" t="s">
        <v>50</v>
      </c>
      <c r="F1" s="74" t="s">
        <v>51</v>
      </c>
    </row>
    <row r="2" spans="1:6">
      <c r="A2" t="s">
        <v>2</v>
      </c>
      <c r="B2" s="2">
        <f>SUM(C2:F2)</f>
        <v>70</v>
      </c>
      <c r="C2" s="75">
        <v>20</v>
      </c>
      <c r="D2" s="75">
        <v>20</v>
      </c>
      <c r="E2" s="75">
        <v>15</v>
      </c>
      <c r="F2" s="75">
        <v>15</v>
      </c>
    </row>
    <row r="4" spans="1:6">
      <c r="A4" s="68" t="s">
        <v>8</v>
      </c>
      <c r="B4" s="2">
        <f t="shared" ref="B4:B15" si="0">SUM(C4:N4)</f>
        <v>20</v>
      </c>
      <c r="C4" s="75">
        <v>20</v>
      </c>
      <c r="D4" s="75">
        <v>0</v>
      </c>
    </row>
    <row r="5" spans="1:6">
      <c r="A5" s="69" t="s">
        <v>9</v>
      </c>
      <c r="B5" s="2">
        <f t="shared" si="0"/>
        <v>40</v>
      </c>
      <c r="C5" s="75">
        <v>20</v>
      </c>
      <c r="D5" s="75">
        <v>20</v>
      </c>
    </row>
    <row r="6" spans="1:6">
      <c r="A6" s="70" t="s">
        <v>18</v>
      </c>
      <c r="B6" s="2">
        <f t="shared" si="0"/>
        <v>40</v>
      </c>
      <c r="C6" s="75">
        <v>20</v>
      </c>
      <c r="D6" s="75">
        <v>20</v>
      </c>
    </row>
    <row r="7" spans="1:6">
      <c r="A7" s="69" t="s">
        <v>10</v>
      </c>
      <c r="B7" s="2">
        <f t="shared" si="0"/>
        <v>40</v>
      </c>
      <c r="C7" s="75">
        <v>20</v>
      </c>
      <c r="D7" s="75">
        <v>20</v>
      </c>
    </row>
    <row r="8" spans="1:6">
      <c r="A8" s="71" t="s">
        <v>11</v>
      </c>
      <c r="B8" s="2">
        <f t="shared" si="0"/>
        <v>40</v>
      </c>
      <c r="C8" s="75">
        <v>20</v>
      </c>
      <c r="D8" s="75">
        <v>20</v>
      </c>
    </row>
    <row r="9" spans="1:6">
      <c r="A9" s="70" t="s">
        <v>12</v>
      </c>
      <c r="B9" s="2">
        <f t="shared" si="0"/>
        <v>40</v>
      </c>
      <c r="C9" s="75">
        <v>20</v>
      </c>
      <c r="D9" s="75">
        <v>20</v>
      </c>
    </row>
    <row r="10" spans="1:6">
      <c r="A10" s="72" t="s">
        <v>13</v>
      </c>
      <c r="B10" s="2">
        <f t="shared" si="0"/>
        <v>20</v>
      </c>
      <c r="C10" s="75">
        <v>20</v>
      </c>
      <c r="D10" s="75">
        <v>0</v>
      </c>
    </row>
    <row r="11" spans="1:6">
      <c r="A11" s="73" t="s">
        <v>14</v>
      </c>
      <c r="B11" s="2">
        <f t="shared" si="0"/>
        <v>40</v>
      </c>
      <c r="C11" s="75">
        <v>20</v>
      </c>
      <c r="D11" s="75">
        <v>20</v>
      </c>
    </row>
    <row r="12" spans="1:6">
      <c r="A12" s="71" t="s">
        <v>15</v>
      </c>
      <c r="B12" s="2">
        <f t="shared" si="0"/>
        <v>40</v>
      </c>
      <c r="C12" s="75">
        <v>20</v>
      </c>
      <c r="D12" s="75">
        <v>20</v>
      </c>
    </row>
    <row r="13" spans="1:6">
      <c r="A13" s="68" t="s">
        <v>16</v>
      </c>
      <c r="B13" s="2">
        <f t="shared" si="0"/>
        <v>20</v>
      </c>
      <c r="C13" s="75">
        <v>20</v>
      </c>
      <c r="D13" s="75">
        <v>0</v>
      </c>
    </row>
    <row r="14" spans="1:6">
      <c r="A14" s="73" t="s">
        <v>17</v>
      </c>
      <c r="B14" s="2">
        <f t="shared" si="0"/>
        <v>40</v>
      </c>
      <c r="C14" s="75">
        <v>20</v>
      </c>
      <c r="D14" s="75">
        <v>20</v>
      </c>
    </row>
    <row r="15" spans="1:6">
      <c r="A15" s="72" t="s">
        <v>19</v>
      </c>
      <c r="B15" s="2">
        <f t="shared" si="0"/>
        <v>20</v>
      </c>
      <c r="C15" s="75">
        <v>20</v>
      </c>
      <c r="D15" s="75">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zoomScale="150" zoomScaleNormal="150" workbookViewId="0">
      <selection activeCell="C13" sqref="C13"/>
    </sheetView>
  </sheetViews>
  <sheetFormatPr defaultRowHeight="14.4"/>
  <cols>
    <col min="1" max="1" width="35.88671875" customWidth="1"/>
  </cols>
  <sheetData>
    <row r="1" spans="1:4" ht="15" thickBot="1">
      <c r="A1" s="44" t="s">
        <v>45</v>
      </c>
      <c r="B1" s="45" t="s">
        <v>46</v>
      </c>
      <c r="C1" s="45" t="s">
        <v>47</v>
      </c>
      <c r="D1" s="46" t="s">
        <v>44</v>
      </c>
    </row>
    <row r="2" spans="1:4" ht="15.6">
      <c r="A2" s="78" t="s">
        <v>8</v>
      </c>
      <c r="B2" s="77">
        <f>ROUND(('eva1'!B4+'eva2'!B4+'eva3'!B4)/3,0)</f>
        <v>55</v>
      </c>
      <c r="C2" s="43">
        <f>ROUND(('eva4'!B4+'eva5'!B4)/3,0)</f>
        <v>21</v>
      </c>
      <c r="D2" s="59">
        <f>(B2+C2)/2</f>
        <v>38</v>
      </c>
    </row>
    <row r="3" spans="1:4" ht="15.6">
      <c r="A3" s="76" t="s">
        <v>9</v>
      </c>
      <c r="B3" s="77">
        <f>ROUND(('eva1'!B5+'eva2'!B5+'eva3'!B5)/3,0)</f>
        <v>61</v>
      </c>
      <c r="C3" s="43">
        <f>ROUND(('eva4'!B5+'eva5'!B5)/3,0)</f>
        <v>37</v>
      </c>
      <c r="D3" s="59">
        <f t="shared" ref="D3:D13" si="0">(B3+C3)/2</f>
        <v>49</v>
      </c>
    </row>
    <row r="4" spans="1:4" ht="15.6">
      <c r="A4" s="76" t="s">
        <v>18</v>
      </c>
      <c r="B4" s="77">
        <f>ROUND(('eva1'!B6+'eva2'!B6+'eva3'!B6)/3,0)</f>
        <v>68</v>
      </c>
      <c r="C4" s="43">
        <f>ROUND(('eva4'!B6+'eva5'!B6)/3,0)</f>
        <v>37</v>
      </c>
      <c r="D4" s="59">
        <f t="shared" si="0"/>
        <v>52.5</v>
      </c>
    </row>
    <row r="5" spans="1:4" ht="15.6">
      <c r="A5" s="76" t="s">
        <v>10</v>
      </c>
      <c r="B5" s="77">
        <f>ROUND(('eva1'!B7+'eva2'!B7+'eva3'!B7)/3,0)</f>
        <v>61</v>
      </c>
      <c r="C5" s="43">
        <f>ROUND(('eva4'!B7+'eva5'!B7)/3,0)</f>
        <v>37</v>
      </c>
      <c r="D5" s="59">
        <f t="shared" si="0"/>
        <v>49</v>
      </c>
    </row>
    <row r="6" spans="1:4" ht="15.6">
      <c r="A6" s="76" t="s">
        <v>11</v>
      </c>
      <c r="B6" s="77">
        <f>ROUND(('eva1'!B8+'eva2'!B8+'eva3'!B8)/3,0)</f>
        <v>62</v>
      </c>
      <c r="C6" s="43">
        <f>ROUND(('eva4'!B8+'eva5'!B8)/3,0)</f>
        <v>37</v>
      </c>
      <c r="D6" s="59">
        <f t="shared" si="0"/>
        <v>49.5</v>
      </c>
    </row>
    <row r="7" spans="1:4" ht="15.6">
      <c r="A7" s="76" t="s">
        <v>12</v>
      </c>
      <c r="B7" s="77">
        <f>ROUND(('eva1'!B9+'eva2'!B9+'eva3'!B9)/3,0)</f>
        <v>63</v>
      </c>
      <c r="C7" s="43">
        <f>ROUND(('eva4'!B9+'eva5'!B9)/3,0)</f>
        <v>29</v>
      </c>
      <c r="D7" s="59">
        <f t="shared" si="0"/>
        <v>46</v>
      </c>
    </row>
    <row r="8" spans="1:4" ht="15.6">
      <c r="A8" s="76" t="s">
        <v>13</v>
      </c>
      <c r="B8" s="77">
        <f>ROUND(('eva1'!B10+'eva2'!B10+'eva3'!B10)/3,0)</f>
        <v>50</v>
      </c>
      <c r="C8" s="43">
        <f>ROUND(('eva4'!B10+'eva5'!B10)/3,0)</f>
        <v>25</v>
      </c>
      <c r="D8" s="59">
        <f t="shared" si="0"/>
        <v>37.5</v>
      </c>
    </row>
    <row r="9" spans="1:4" ht="15.6">
      <c r="A9" s="76" t="s">
        <v>14</v>
      </c>
      <c r="B9" s="77">
        <f>ROUND(('eva1'!B11+'eva2'!B11+'eva3'!B11)/3,0)</f>
        <v>65</v>
      </c>
      <c r="C9" s="43">
        <f>ROUND(('eva4'!B11+'eva5'!B11)/3,0)</f>
        <v>13</v>
      </c>
      <c r="D9" s="59">
        <f t="shared" si="0"/>
        <v>39</v>
      </c>
    </row>
    <row r="10" spans="1:4" ht="15.6">
      <c r="A10" s="76" t="s">
        <v>15</v>
      </c>
      <c r="B10" s="77">
        <f>ROUND(('eva1'!B12+'eva2'!B12+'eva3'!B12)/3,0)</f>
        <v>67</v>
      </c>
      <c r="C10" s="43">
        <f>ROUND(('eva4'!B12+'eva5'!B12)/3,0)</f>
        <v>37</v>
      </c>
      <c r="D10" s="59">
        <f t="shared" si="0"/>
        <v>52</v>
      </c>
    </row>
    <row r="11" spans="1:4" ht="15.6">
      <c r="A11" s="76" t="s">
        <v>16</v>
      </c>
      <c r="B11" s="77">
        <f>ROUND(('eva1'!B13+'eva2'!B13+'eva3'!B13)/3,0)</f>
        <v>52</v>
      </c>
      <c r="C11" s="43">
        <f>ROUND(('eva4'!B13+'eva5'!B13)/3,0)</f>
        <v>11</v>
      </c>
      <c r="D11" s="59">
        <f t="shared" si="0"/>
        <v>31.5</v>
      </c>
    </row>
    <row r="12" spans="1:4" ht="15.6">
      <c r="A12" s="76" t="s">
        <v>17</v>
      </c>
      <c r="B12" s="77">
        <f>ROUND(('eva1'!B14+'eva2'!B14+'eva3'!B14)/3,0)</f>
        <v>58</v>
      </c>
      <c r="C12" s="43">
        <f>ROUND(('eva4'!B14+'eva5'!B14)/3,0)</f>
        <v>29</v>
      </c>
      <c r="D12" s="59">
        <f t="shared" si="0"/>
        <v>43.5</v>
      </c>
    </row>
    <row r="13" spans="1:4" ht="16.2" thickBot="1">
      <c r="A13" s="42" t="s">
        <v>19</v>
      </c>
      <c r="B13" s="80">
        <f>ROUND(('eva1'!B15+'eva2'!B15+'eva3'!B15)/3,0)</f>
        <v>50</v>
      </c>
      <c r="C13" s="87">
        <f>ROUND(('eva4'!B15+'eva5'!B15)/3,0)</f>
        <v>7</v>
      </c>
      <c r="D13" s="60">
        <f t="shared" si="0"/>
        <v>28.5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2024-12-09T13:13:31Z</dcterms:modified>
</cp:coreProperties>
</file>