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4"/>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15" i="9" l="1"/>
  <c r="B16" i="9"/>
  <c r="B14" i="9"/>
  <c r="B15" i="2"/>
  <c r="B10" i="8"/>
  <c r="B4" i="2"/>
  <c r="B5" i="10"/>
  <c r="B4" i="10"/>
  <c r="B2" i="10"/>
  <c r="B15" i="10"/>
  <c r="B6" i="10"/>
  <c r="B7" i="10"/>
  <c r="B8" i="10"/>
  <c r="B9" i="10"/>
  <c r="B10" i="10"/>
  <c r="B11" i="10"/>
  <c r="B12" i="10"/>
  <c r="B13" i="10"/>
  <c r="B14" i="10"/>
  <c r="B6" i="9" l="1"/>
  <c r="B6" i="2"/>
  <c r="B12" i="2" l="1"/>
  <c r="B12" i="5" l="1"/>
  <c r="B13" i="8"/>
  <c r="B15" i="8"/>
  <c r="B13" i="5" s="1"/>
  <c r="B6" i="8"/>
  <c r="B4" i="5" s="1"/>
  <c r="B7" i="8"/>
  <c r="B5" i="5" s="1"/>
  <c r="B8" i="8"/>
  <c r="B6" i="5" s="1"/>
  <c r="B9" i="8"/>
  <c r="B7" i="5" s="1"/>
  <c r="B11" i="8"/>
  <c r="B12" i="8"/>
  <c r="B14" i="8"/>
  <c r="B4" i="8"/>
  <c r="B2" i="5" s="1"/>
  <c r="B5" i="8"/>
  <c r="B10" i="2" l="1"/>
  <c r="D4" i="5"/>
  <c r="D5" i="5"/>
  <c r="D6" i="5"/>
  <c r="D7" i="5"/>
  <c r="D12" i="5"/>
  <c r="D13" i="5"/>
  <c r="B8" i="5" l="1"/>
  <c r="D8" i="5" s="1"/>
  <c r="D2" i="5"/>
  <c r="B13" i="9" l="1"/>
  <c r="B12" i="9"/>
  <c r="B11" i="9"/>
  <c r="B10" i="9"/>
  <c r="B9" i="9"/>
  <c r="B8" i="9"/>
  <c r="B7" i="9"/>
  <c r="B5" i="9"/>
  <c r="B4" i="9"/>
  <c r="B3" i="8" l="1"/>
  <c r="B7" i="2" l="1"/>
  <c r="B3" i="2" l="1"/>
  <c r="B14" i="2"/>
  <c r="B10" i="5"/>
  <c r="D10" i="5" s="1"/>
  <c r="B11" i="2"/>
  <c r="B9" i="5" s="1"/>
  <c r="D9" i="5" s="1"/>
  <c r="B9" i="2"/>
  <c r="B5" i="2"/>
  <c r="B3" i="5" s="1"/>
  <c r="D3" i="5" s="1"/>
  <c r="B13" i="2"/>
  <c r="B11" i="5" s="1"/>
  <c r="D11" i="5" s="1"/>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Sigue explorando y profundizando.</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 ref="Z15" authorId="0" shapeId="0">
      <text>
        <r>
          <rPr>
            <sz val="11"/>
            <rFont val="Calibri"/>
            <family val="2"/>
          </rPr>
          <t>Excelente aproximación. Has captado los conceptos principales. Sigue explorando y profundizando.</t>
        </r>
      </text>
    </comment>
    <comment ref="AA15" authorId="0" shapeId="0">
      <text>
        <r>
          <rPr>
            <sz val="11"/>
            <rFont val="Calibri"/>
            <family val="2"/>
          </rPr>
          <t>Excelente aproximación. Has captado los conceptos principales. Sigue explorando y profundizando.</t>
        </r>
      </text>
    </comment>
    <comment ref="AB15" authorId="0" shapeId="0">
      <text>
        <r>
          <rPr>
            <sz val="11"/>
            <rFont val="Calibri"/>
            <family val="2"/>
          </rPr>
          <t>Excelente aproximación. Has captado los conceptos principales. Sigue explorando y profundizando.</t>
        </r>
      </text>
    </comment>
    <comment ref="AC15" authorId="0" shapeId="0">
      <text>
        <r>
          <rPr>
            <sz val="11"/>
            <rFont val="Calibri"/>
            <family val="2"/>
          </rPr>
          <t>Excelente aproximación. Has captado los conceptos principales. Sigue explorando y profundizando.</t>
        </r>
      </text>
    </comment>
    <comment ref="AD15" authorId="0" shapeId="0">
      <text>
        <r>
          <rPr>
            <sz val="11"/>
            <rFont val="Calibri"/>
            <family val="2"/>
          </rPr>
          <t>Excelente aproximación. Has captado los conceptos principales. Sigue explorando y profundizando.</t>
        </r>
      </text>
    </comment>
    <comment ref="AE15" authorId="0" shapeId="0">
      <text>
        <r>
          <rPr>
            <sz val="11"/>
            <rFont val="Calibri"/>
            <family val="2"/>
          </rPr>
          <t>Excelente aproximación. Has captado los conceptos principales. Sigue explorando y profundizando.</t>
        </r>
      </text>
    </comment>
    <comment ref="AF15" authorId="0" shapeId="0">
      <text>
        <r>
          <rPr>
            <sz val="11"/>
            <rFont val="Calibri"/>
            <family val="2"/>
          </rPr>
          <t>Excelente aproximación. Has captado los conceptos principales. Sigue explorando y profundizando.</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de otros programas de control de versiones como Mercurial y SVN (Subversion). Sigue explorando y profundizando en el tema para mejorar tu comprensión.</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 ref="C16" authorId="0" shapeId="0">
      <text>
        <r>
          <rPr>
            <sz val="11"/>
            <rFont val="Calibri"/>
            <family val="2"/>
          </rPr>
          <t>Excelente aproximación. Has captado los conceptos principales de los encabezados HTTP y su importancia en la comunicación entre cliente y servidor. Sigue explorando y profundizando en el tema para mejorar tu comprensión.</t>
        </r>
      </text>
    </comment>
    <comment ref="D16"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16" authorId="0" shapeId="0">
      <text>
        <r>
          <rPr>
            <sz val="11"/>
            <rFont val="Calibri"/>
            <family val="2"/>
          </rPr>
          <t>Excelente aproximación. Has captado los conceptos principales de los encabezados HTTP y su importancia en el proceso de registro o inicio de sesión. Sigue explorando y profundizando en la documentación oficial de Mozilla para obtener una comprensión más completa.</t>
        </r>
      </text>
    </comment>
    <comment ref="F16" authorId="0" shapeId="0">
      <text>
        <r>
          <rPr>
            <sz val="11"/>
            <rFont val="Calibri"/>
            <family val="2"/>
          </rPr>
          <t>Excelente aproximación. Has captado los conceptos principales de los response headers y su importancia en la comunicación entre cliente y servidor. Sigue explorando y profundizando en el tema para mejorar tu comprensión.</t>
        </r>
      </text>
    </comment>
    <comment ref="G16" authorId="0" shapeId="0">
      <text>
        <r>
          <rPr>
            <sz val="11"/>
            <rFont val="Calibri"/>
            <family val="2"/>
          </rPr>
          <t>Excelente aproximación. Has captado los conceptos principales de los response headers y su importancia en el procesamiento de la respuesta del servidor. Sigue explorando y profundizando en este tema para mejorar tu comprensión.</t>
        </r>
      </text>
    </comment>
    <comment ref="H16" authorId="0" shapeId="0">
      <text>
        <r>
          <rPr>
            <sz val="11"/>
            <rFont val="Calibri"/>
            <family val="2"/>
          </rPr>
          <t>Excelente aproximación. Has captado los conceptos principales de las pestañas Network en las herramientas para desarrolladores. Recuerda que la pestaña Network muestra el tráfico de red entre el navegador y el servidor, incluyendo las solicitudes y respuestas HTTP con sus respectivos encabezados. Sigue explorando y profundizando en este tema.</t>
        </r>
      </text>
    </comment>
    <comment ref="I16" authorId="0" shapeId="0">
      <text>
        <r>
          <rPr>
            <sz val="11"/>
            <rFont val="Calibri"/>
            <family val="2"/>
          </rPr>
          <t>Excelente aproximación. Has captado los conceptos principales de seguridad y protección de información intercambiada entre cliente y servidor. Sigue explorando y profundizando en la documentación oficial de Mozilla para obtener una comprensión más completa.</t>
        </r>
      </text>
    </comment>
    <comment ref="J16" authorId="0" shapeId="0">
      <text>
        <r>
          <rPr>
            <sz val="11"/>
            <rFont val="Calibri"/>
            <family val="2"/>
          </rPr>
          <t>Excelente aproximación. Has captado los conceptos principales de encabezados HTTP para proteger la información. Recuerda explorar y profundizar en cada tipo de encabezado, como autenticación, almacenamiento en caché, cookies y más. Tu conocimiento es sólido y con un poco más de práctica, podrás aplicarlo de manera efectiva.</t>
        </r>
      </text>
    </comment>
    <comment ref="K16" authorId="0" shapeId="0">
      <text>
        <r>
          <rPr>
            <sz val="11"/>
            <rFont val="Calibri"/>
            <family val="2"/>
          </rPr>
          <t>Excelente aproximación. Has captado los conceptos principales de la encriptación y su relación con los encabezados HTTP en la seguridad web. La importancia de HTTPS y cómo gestionan la comunicación encriptada es un aspecto clave. Sigue explorando y profundizando en este tema para consolidar tu comprensión.</t>
        </r>
      </text>
    </comment>
    <comment ref="L16" authorId="0" shapeId="0">
      <text>
        <r>
          <rPr>
            <sz val="11"/>
            <rFont val="Calibri"/>
            <family val="2"/>
          </rPr>
          <t>Excelente aproximación. Has captado los conceptos principales de Mozilla Developer Network (MDN) y su importancia en la documentación sobre encabezados HTTP. Sigue explorando y profundizando en este tema.</t>
        </r>
      </text>
    </comment>
    <comment ref="M16" authorId="0" shapeId="0">
      <text>
        <r>
          <rPr>
            <sz val="11"/>
            <rFont val="Calibri"/>
            <family val="2"/>
          </rPr>
          <t>Excelente aproximación. Has captado los conceptos principales de autenticación en HTTP. Recuerda explorar y profundizar en la documentación oficial para obtener una comprensión más completa.</t>
        </r>
      </text>
    </comment>
    <comment ref="N16" authorId="0" shapeId="0">
      <text>
        <r>
          <rPr>
            <sz val="11"/>
            <rFont val="Calibri"/>
            <family val="2"/>
          </rPr>
          <t>Buen intento de aplicar conceptos. Aunque has captado la idea general, falta profundidad en tu explicación. Recuerda explorar y profundizar en los detalles para una respuesta más completa.</t>
        </r>
      </text>
    </comment>
    <comment ref="O16" authorId="0" shapeId="0">
      <text>
        <r>
          <rPr>
            <sz val="11"/>
            <rFont val="Calibri"/>
            <family val="2"/>
          </rPr>
          <t>Excelente aproximación. Has captado los conceptos principales de Content Security Policy (CSP) y Access-Control-Allow-Origin (CORS). Sigue explorando y profundizando en la documentación oficial de Mozilla para asegurarte de entender sus aplicaciones y beneficios.</t>
        </r>
      </text>
    </comment>
    <comment ref="P16" authorId="0" shapeId="0">
      <text>
        <r>
          <rPr>
            <sz val="11"/>
            <rFont val="Calibri"/>
            <family val="2"/>
          </rPr>
          <t>Excelente aproximación. Has captado los conceptos principales de Content Security Policy (CSP). La definición correcta es que CSP define qué recursos externos (scripts, imágenes, etc.) puede cargar una página web, evitando ataques de inyección de código malicioso (XSS). Sigue explorando y profundizando en este tema para mejorar tu comprensión.</t>
        </r>
      </text>
    </comment>
    <comment ref="Q16" authorId="0" shapeId="0">
      <text>
        <r>
          <rPr>
            <sz val="11"/>
            <rFont val="Calibri"/>
            <family val="2"/>
          </rPr>
          <t>Excelente aproximación. Has captado los conceptos principales de XSS y su relación con los encabezados HTTP. La mención específica del CSP como mecanismo para prevenir el ataque es un gran punto. Sigue explorando y profundizando en la documentación oficial de Mozilla para obtener una comprensión más profunda de los encabezados HTTP y sus aplicaciones.</t>
        </r>
      </text>
    </comment>
    <comment ref="R16"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información sobre los encabezados HTTP y cómo aplicarlos correctamente.</t>
        </r>
      </text>
    </comment>
    <comment ref="S16" authorId="0" shapeId="0">
      <text>
        <r>
          <rPr>
            <sz val="11"/>
            <rFont val="Calibri"/>
            <family val="2"/>
          </rPr>
          <t>Excelente aproximación. Has captado los conceptos principales. Sigue explorando y profundizando sobre cómo se identificaban los encabezados HTTP antes del 2012.</t>
        </r>
      </text>
    </comment>
    <comment ref="T16" authorId="0" shapeId="0">
      <text>
        <r>
          <rPr>
            <sz val="11"/>
            <rFont val="Calibri"/>
            <family val="2"/>
          </rPr>
          <t>Buena comprensión del concepto, pero falta profundidad en el tema. Explora más sobre SEO y sus técnicas.</t>
        </r>
      </text>
    </comment>
    <comment ref="U16" authorId="0" shapeId="0">
      <text>
        <r>
          <rPr>
            <sz val="11"/>
            <rFont val="Calibri"/>
            <family val="2"/>
          </rPr>
          <t>Excelente aproximación. Has captado los conceptos principales. Sigue explorando y profundizando.</t>
        </r>
      </text>
    </comment>
    <comment ref="V16" authorId="0" shapeId="0">
      <text>
        <r>
          <rPr>
            <sz val="11"/>
            <rFont val="Calibri"/>
            <family val="2"/>
          </rPr>
          <t>Excelente aproximación. Has captado los conceptos principales de 'http' en las siglas de encabezados HTTP. Recuerda que es 'Hypertext Transfer Protocol'. Sigue explorando y profundizando en este tema.</t>
        </r>
      </text>
    </comment>
    <comment ref="W16" authorId="0" shapeId="0">
      <text>
        <r>
          <rPr>
            <sz val="11"/>
            <rFont val="Calibri"/>
            <family val="2"/>
          </rPr>
          <t>Excelente aproximación. Has captado los conceptos principales de la diferencia entre HTTP y HTTPS. La comunicación encriptada mediante SSL/TLS es un aspecto clave para ofrecer seguridad y confidencialidad. Sigue explorando y profundizando en este tema, ya que hay mucho más por aprender.</t>
        </r>
      </text>
    </comment>
    <comment ref="X16" authorId="0" shapeId="0">
      <text>
        <r>
          <rPr>
            <sz val="11"/>
            <rFont val="Calibri"/>
            <family val="2"/>
          </rPr>
          <t>Excelente aproximación. Has captado los conceptos principales de los métodos HTTP más comunes (GET, POST, PUT, DELETE, PATCH) y otros como HEAD, OPTIONS, CONNECT. Sigue explorando y profundizando en la documentación oficial para asegurarte de entender cada método correctamente.</t>
        </r>
      </text>
    </comment>
    <comment ref="Y16" authorId="0" shapeId="0">
      <text>
        <r>
          <rPr>
            <sz val="11"/>
            <rFont val="Calibri"/>
            <family val="2"/>
          </rPr>
          <t>Excelente aproximación. Has captado los conceptos principales de cómo permiten las herramientas de desarrollo del navegador inspeccionar, modificar y manipular las solicitudes y respuestas HTTP, incluyendo sus encabezados, para depurar aplicaciones web y analizar el tráfico de red. Sigue explorando y profundizando en este tema esencial para desarrolladores web.</t>
        </r>
      </text>
    </comment>
    <comment ref="Z16" authorId="0" shapeId="0">
      <text>
        <r>
          <rPr>
            <sz val="11"/>
            <rFont val="Calibri"/>
            <family val="2"/>
          </rPr>
          <t>Excelente aproximación. Has captado los conceptos principales de qué es un proxy y cómo se relaciona con los encabezados HTTP. Sigue explorando y profundizando en la documentación oficial para obtener una comprensión más profunda.</t>
        </r>
      </text>
    </comment>
    <comment ref="AA1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el tipo de contenido. Sigue explorando y profundizando en este tema.</t>
        </r>
      </text>
    </comment>
  </commentList>
</comments>
</file>

<file path=xl/sharedStrings.xml><?xml version="1.0" encoding="utf-8"?>
<sst xmlns="http://schemas.openxmlformats.org/spreadsheetml/2006/main" count="131" uniqueCount="52">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</sst>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1"/>
      <color theme="0"/>
      <name val="Calibri"/>
      <family val="2"/>
    </font>
    <font>
      <sz val="11"/>
      <color theme="1" tint="0.249977111117893"/>
      <name val="Calibri"/>
      <family val="2"/>
    </font>
    <font>
      <sz val="12"/>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9">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4" xfId="0" applyFont="1" applyBorder="1"/>
    <xf numFmtId="0" fontId="0" fillId="0" borderId="15" xfId="0"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7" xfId="0" applyFont="1" applyBorder="1"/>
    <xf numFmtId="0" fontId="15" fillId="0" borderId="0" xfId="0" applyFont="1"/>
    <xf numFmtId="0" fontId="16" fillId="2" borderId="0" xfId="0" applyFont="1" applyFill="1"/>
    <xf numFmtId="0" fontId="16" fillId="3" borderId="0" xfId="0" applyFont="1" applyFill="1"/>
    <xf numFmtId="0" fontId="0" fillId="4" borderId="0" xfId="0" applyFill="1"/>
    <xf numFmtId="0" fontId="16" fillId="5" borderId="0" xfId="0" applyFont="1" applyFill="1"/>
    <xf numFmtId="0" fontId="0" fillId="6" borderId="0" xfId="0" applyFill="1"/>
    <xf numFmtId="0" fontId="17" fillId="7" borderId="0" xfId="0" applyFont="1" applyFill="1"/>
    <xf numFmtId="0" fontId="11" fillId="0" borderId="0" xfId="0" applyFont="1" applyAlignment="1">
      <alignment horizontal="center" vertical="center"/>
    </xf>
    <xf numFmtId="0" fontId="0" fillId="0" borderId="0" xfId="0" applyAlignment="1">
      <alignment horizontal="center" vertical="center"/>
    </xf>
    <xf numFmtId="0" fontId="18" fillId="0" borderId="13" xfId="0" applyFont="1" applyBorder="1"/>
    <xf numFmtId="0" fontId="15" fillId="0" borderId="17" xfId="0" applyFont="1" applyBorder="1"/>
    <xf numFmtId="0" fontId="18" fillId="0" borderId="16" xfId="0" applyFont="1" applyBorder="1"/>
    <xf numFmtId="0" fontId="14" fillId="0" borderId="1" xfId="0" applyFont="1" applyBorder="1"/>
    <xf numFmtId="0" fontId="15" fillId="0" borderId="23" xfId="0" applyFont="1" applyBorder="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ebastian-olivera/eva3-prog-seg" TargetMode="External"/><Relationship Id="rId3" Type="http://schemas.openxmlformats.org/officeDocument/2006/relationships/hyperlink" Target="https://github.com/Villata-dev/eva3-prog-seg" TargetMode="External"/><Relationship Id="rId7" Type="http://schemas.openxmlformats.org/officeDocument/2006/relationships/hyperlink" Target="https://github.com/pfloresmed/eva3-prog-seg" TargetMode="External"/><Relationship Id="rId12" Type="http://schemas.openxmlformats.org/officeDocument/2006/relationships/comments" Target="../comments2.xml"/><Relationship Id="rId2" Type="http://schemas.openxmlformats.org/officeDocument/2006/relationships/hyperlink" Target="https://github.com/Eslaen-Jr/eva3-prog-seg" TargetMode="External"/><Relationship Id="rId1" Type="http://schemas.openxmlformats.org/officeDocument/2006/relationships/hyperlink" Target="https://github.com/Chicledot/eva3-prog-seg" TargetMode="External"/><Relationship Id="rId6" Type="http://schemas.openxmlformats.org/officeDocument/2006/relationships/hyperlink" Target="https://github.com/luisgustavoza/eva3-prog-seg" TargetMode="External"/><Relationship Id="rId11" Type="http://schemas.openxmlformats.org/officeDocument/2006/relationships/vmlDrawing" Target="../drawings/vmlDrawing2.vml"/><Relationship Id="rId5" Type="http://schemas.openxmlformats.org/officeDocument/2006/relationships/hyperlink" Target="https://github.com/CivilizedMage/eva3-prog-seg" TargetMode="External"/><Relationship Id="rId10" Type="http://schemas.openxmlformats.org/officeDocument/2006/relationships/drawing" Target="../drawings/drawing2.xml"/><Relationship Id="rId4" Type="http://schemas.openxmlformats.org/officeDocument/2006/relationships/hyperlink" Target="https://github.com/J-Ignacio/eva3-prog-seg"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83" t="s">
        <v>21</v>
      </c>
      <c r="B1" s="36" t="s">
        <v>3</v>
      </c>
      <c r="C1" s="86" t="s">
        <v>22</v>
      </c>
      <c r="D1" s="20"/>
      <c r="E1" s="20" t="s">
        <v>23</v>
      </c>
      <c r="F1" s="20" t="s">
        <v>24</v>
      </c>
      <c r="G1" s="20" t="s">
        <v>25</v>
      </c>
      <c r="H1" s="20" t="s">
        <v>26</v>
      </c>
      <c r="I1" s="20" t="s">
        <v>27</v>
      </c>
      <c r="J1" s="3" t="s">
        <v>28</v>
      </c>
      <c r="K1" s="4"/>
    </row>
    <row r="2" spans="1:11">
      <c r="A2" s="84"/>
      <c r="B2" s="49"/>
      <c r="C2" s="87"/>
      <c r="D2" s="50"/>
      <c r="E2" s="50"/>
      <c r="F2" s="50"/>
      <c r="G2" s="50"/>
      <c r="H2" s="50"/>
      <c r="I2" s="50"/>
      <c r="J2" s="51"/>
      <c r="K2" s="4"/>
    </row>
    <row r="3" spans="1:11" ht="16.2" thickBot="1">
      <c r="A3" s="85"/>
      <c r="B3" s="37"/>
      <c r="C3" s="88"/>
      <c r="D3" s="21" t="s">
        <v>29</v>
      </c>
      <c r="E3" s="21">
        <v>15</v>
      </c>
      <c r="F3" s="21">
        <v>20</v>
      </c>
      <c r="G3" s="21">
        <v>20</v>
      </c>
      <c r="H3" s="21">
        <v>5</v>
      </c>
      <c r="I3" s="21">
        <v>5</v>
      </c>
      <c r="J3" s="5">
        <v>10</v>
      </c>
      <c r="K3" s="4"/>
    </row>
    <row r="4" spans="1:11" ht="25.8" customHeight="1">
      <c r="A4" s="22" t="s">
        <v>8</v>
      </c>
      <c r="B4" s="38">
        <v>30</v>
      </c>
      <c r="C4" s="23" t="s">
        <v>30</v>
      </c>
      <c r="D4" s="24"/>
      <c r="E4" s="25">
        <v>10</v>
      </c>
      <c r="F4" s="25">
        <v>10</v>
      </c>
      <c r="G4" s="25">
        <v>10</v>
      </c>
      <c r="H4" s="23"/>
      <c r="I4" s="23"/>
      <c r="J4" s="32"/>
      <c r="K4" s="4"/>
    </row>
    <row r="5" spans="1:11" ht="25.8" customHeight="1">
      <c r="A5" s="26" t="s">
        <v>9</v>
      </c>
      <c r="B5" s="39">
        <v>55</v>
      </c>
      <c r="C5" s="27" t="s">
        <v>30</v>
      </c>
      <c r="D5" s="27"/>
      <c r="E5" s="27">
        <v>10</v>
      </c>
      <c r="F5" s="27">
        <v>20</v>
      </c>
      <c r="G5" s="27">
        <v>15</v>
      </c>
      <c r="H5" s="27">
        <v>5</v>
      </c>
      <c r="I5" s="28">
        <v>5</v>
      </c>
      <c r="J5" s="33"/>
      <c r="K5" s="4"/>
    </row>
    <row r="6" spans="1:11" ht="25.8" customHeight="1">
      <c r="A6" s="26" t="s">
        <v>18</v>
      </c>
      <c r="B6" s="39">
        <v>70</v>
      </c>
      <c r="C6" s="27" t="s">
        <v>31</v>
      </c>
      <c r="D6" s="27"/>
      <c r="E6" s="27">
        <v>15</v>
      </c>
      <c r="F6" s="27">
        <v>20</v>
      </c>
      <c r="G6" s="27">
        <v>20</v>
      </c>
      <c r="H6" s="27"/>
      <c r="I6" s="27">
        <v>5</v>
      </c>
      <c r="J6" s="33">
        <v>10</v>
      </c>
      <c r="K6" s="4"/>
    </row>
    <row r="7" spans="1:11" ht="25.8" customHeight="1">
      <c r="A7" s="26" t="s">
        <v>10</v>
      </c>
      <c r="B7" s="39">
        <v>55</v>
      </c>
      <c r="C7" s="27" t="s">
        <v>31</v>
      </c>
      <c r="D7" s="27"/>
      <c r="E7" s="28">
        <v>12</v>
      </c>
      <c r="F7" s="28">
        <v>20</v>
      </c>
      <c r="G7" s="28">
        <v>18</v>
      </c>
      <c r="H7" s="27">
        <v>5</v>
      </c>
      <c r="I7" s="27"/>
      <c r="J7" s="33"/>
      <c r="K7" s="4"/>
    </row>
    <row r="8" spans="1:11" ht="25.8" customHeight="1">
      <c r="A8" s="26" t="s">
        <v>11</v>
      </c>
      <c r="B8" s="39">
        <v>60</v>
      </c>
      <c r="C8" s="29" t="s">
        <v>32</v>
      </c>
      <c r="D8" s="27"/>
      <c r="E8" s="28">
        <v>15</v>
      </c>
      <c r="F8" s="28">
        <v>20</v>
      </c>
      <c r="G8" s="28">
        <v>20</v>
      </c>
      <c r="H8" s="27"/>
      <c r="I8" s="28">
        <v>5</v>
      </c>
      <c r="J8" s="33"/>
      <c r="K8" s="4"/>
    </row>
    <row r="9" spans="1:11" ht="25.8" customHeight="1">
      <c r="A9" s="26" t="s">
        <v>12</v>
      </c>
      <c r="B9" s="39">
        <v>64</v>
      </c>
      <c r="C9" s="27" t="s">
        <v>31</v>
      </c>
      <c r="D9" s="27"/>
      <c r="E9" s="27">
        <v>14</v>
      </c>
      <c r="F9" s="27">
        <v>20</v>
      </c>
      <c r="G9" s="27">
        <v>20</v>
      </c>
      <c r="H9" s="27"/>
      <c r="I9" s="27"/>
      <c r="J9" s="34">
        <v>10</v>
      </c>
      <c r="K9" s="4"/>
    </row>
    <row r="10" spans="1:11" ht="25.8" customHeight="1">
      <c r="A10" s="26" t="s">
        <v>13</v>
      </c>
      <c r="B10" s="39">
        <v>10</v>
      </c>
      <c r="C10" s="27" t="s">
        <v>34</v>
      </c>
      <c r="D10" s="27"/>
      <c r="E10" s="28">
        <v>10</v>
      </c>
      <c r="F10" s="27"/>
      <c r="G10" s="27"/>
      <c r="H10" s="27"/>
      <c r="I10" s="27"/>
      <c r="J10" s="33"/>
      <c r="K10" s="4" t="s">
        <v>35</v>
      </c>
    </row>
    <row r="11" spans="1:11" ht="25.8" customHeight="1">
      <c r="A11" s="26" t="s">
        <v>14</v>
      </c>
      <c r="B11" s="39">
        <v>65</v>
      </c>
      <c r="C11" s="27" t="s">
        <v>33</v>
      </c>
      <c r="D11" s="27"/>
      <c r="E11" s="28">
        <v>15</v>
      </c>
      <c r="F11" s="28">
        <v>20</v>
      </c>
      <c r="G11" s="28">
        <v>20</v>
      </c>
      <c r="H11" s="27"/>
      <c r="I11" s="27"/>
      <c r="J11" s="34">
        <v>10</v>
      </c>
      <c r="K11" s="4"/>
    </row>
    <row r="12" spans="1:11" ht="25.8" customHeight="1">
      <c r="A12" s="26" t="s">
        <v>15</v>
      </c>
      <c r="B12" s="39">
        <v>60</v>
      </c>
      <c r="C12" s="27" t="s">
        <v>36</v>
      </c>
      <c r="D12" s="27"/>
      <c r="E12" s="28">
        <v>15</v>
      </c>
      <c r="F12" s="28">
        <v>20</v>
      </c>
      <c r="G12" s="28">
        <v>20</v>
      </c>
      <c r="H12" s="27"/>
      <c r="I12" s="27"/>
      <c r="J12" s="34">
        <v>5</v>
      </c>
      <c r="K12" s="4"/>
    </row>
    <row r="13" spans="1:11" ht="25.8" customHeight="1">
      <c r="A13" s="26" t="s">
        <v>16</v>
      </c>
      <c r="B13" s="39">
        <v>50</v>
      </c>
      <c r="C13" s="27" t="s">
        <v>30</v>
      </c>
      <c r="D13" s="27"/>
      <c r="E13" s="28">
        <v>15</v>
      </c>
      <c r="F13" s="28">
        <v>20</v>
      </c>
      <c r="G13" s="28">
        <v>10</v>
      </c>
      <c r="H13" s="27"/>
      <c r="I13" s="27"/>
      <c r="J13" s="34">
        <v>5</v>
      </c>
      <c r="K13" s="4"/>
    </row>
    <row r="14" spans="1:11" ht="25.8" customHeight="1">
      <c r="A14" s="26" t="s">
        <v>17</v>
      </c>
      <c r="B14" s="39">
        <v>65</v>
      </c>
      <c r="C14" s="27" t="s">
        <v>33</v>
      </c>
      <c r="D14" s="27"/>
      <c r="E14" s="28">
        <v>15</v>
      </c>
      <c r="F14" s="28">
        <v>20</v>
      </c>
      <c r="G14" s="28">
        <v>20</v>
      </c>
      <c r="H14" s="27"/>
      <c r="I14" s="27"/>
      <c r="J14" s="34">
        <v>10</v>
      </c>
      <c r="K14" s="4"/>
    </row>
    <row r="15" spans="1:11" ht="25.8" customHeight="1" thickBot="1">
      <c r="A15" s="30" t="s">
        <v>19</v>
      </c>
      <c r="B15" s="40">
        <v>10</v>
      </c>
      <c r="C15" s="31"/>
      <c r="D15" s="31"/>
      <c r="E15" s="31">
        <v>10</v>
      </c>
      <c r="F15" s="31"/>
      <c r="G15" s="31"/>
      <c r="H15" s="31"/>
      <c r="I15" s="31"/>
      <c r="J15" s="35"/>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opLeftCell="A10" zoomScale="120" zoomScaleNormal="120" workbookViewId="0">
      <selection activeCell="E21" sqref="E21"/>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81" t="s">
        <v>8</v>
      </c>
      <c r="B4" s="18">
        <f>SUM(C4:AG4)</f>
        <v>70</v>
      </c>
      <c r="C4" s="1">
        <v>3</v>
      </c>
      <c r="D4" s="1">
        <v>1</v>
      </c>
      <c r="E4" s="1">
        <v>2</v>
      </c>
      <c r="F4" s="1">
        <v>2</v>
      </c>
      <c r="G4" s="1">
        <v>2</v>
      </c>
      <c r="H4" s="1">
        <v>2</v>
      </c>
      <c r="I4" s="1">
        <v>1</v>
      </c>
      <c r="J4" s="1">
        <v>1</v>
      </c>
      <c r="K4" s="1">
        <v>1</v>
      </c>
      <c r="L4" s="1">
        <v>1</v>
      </c>
      <c r="M4" s="1">
        <v>1</v>
      </c>
      <c r="N4" s="1">
        <v>1</v>
      </c>
      <c r="O4" s="1">
        <v>1</v>
      </c>
      <c r="P4" s="1">
        <v>2</v>
      </c>
      <c r="Q4" s="1">
        <v>2</v>
      </c>
      <c r="R4" s="1">
        <v>1</v>
      </c>
      <c r="S4" s="1">
        <v>1</v>
      </c>
      <c r="T4" s="1">
        <v>3</v>
      </c>
      <c r="U4" s="1">
        <v>4</v>
      </c>
      <c r="V4" s="1">
        <v>4</v>
      </c>
      <c r="W4" s="1">
        <v>4</v>
      </c>
      <c r="X4" s="1">
        <v>4</v>
      </c>
      <c r="Y4" s="1">
        <v>4</v>
      </c>
      <c r="Z4" s="1">
        <v>3</v>
      </c>
      <c r="AA4" s="1">
        <v>4</v>
      </c>
      <c r="AB4" s="1">
        <v>3</v>
      </c>
      <c r="AC4" s="1">
        <v>2</v>
      </c>
      <c r="AD4" s="1">
        <v>2</v>
      </c>
      <c r="AE4" s="1">
        <v>1</v>
      </c>
      <c r="AF4" s="1">
        <v>2</v>
      </c>
      <c r="AG4" s="1">
        <v>5</v>
      </c>
    </row>
    <row r="5" spans="1:33" ht="20.399999999999999" customHeight="1">
      <c r="A5" s="68"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c r="A6" s="68"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5"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68" t="s">
        <v>13</v>
      </c>
      <c r="B10" s="19">
        <f>SUM(C10:AG10)</f>
        <v>70</v>
      </c>
      <c r="C10" s="1">
        <v>3</v>
      </c>
      <c r="D10" s="1">
        <v>1</v>
      </c>
      <c r="E10" s="1">
        <v>2</v>
      </c>
      <c r="F10" s="1">
        <v>2</v>
      </c>
      <c r="G10" s="1">
        <v>2</v>
      </c>
      <c r="H10" s="1">
        <v>2</v>
      </c>
      <c r="I10" s="1">
        <v>1</v>
      </c>
      <c r="J10" s="1">
        <v>1</v>
      </c>
      <c r="K10" s="1">
        <v>1</v>
      </c>
      <c r="L10" s="1">
        <v>1</v>
      </c>
      <c r="M10" s="1">
        <v>1</v>
      </c>
      <c r="N10" s="1">
        <v>1</v>
      </c>
      <c r="O10" s="1">
        <v>1</v>
      </c>
      <c r="P10" s="1">
        <v>2</v>
      </c>
      <c r="Q10" s="1">
        <v>2</v>
      </c>
      <c r="R10" s="1">
        <v>1</v>
      </c>
      <c r="S10" s="1">
        <v>1</v>
      </c>
      <c r="T10" s="1">
        <v>3</v>
      </c>
      <c r="U10" s="1">
        <v>4</v>
      </c>
      <c r="V10" s="1">
        <v>4</v>
      </c>
      <c r="W10" s="1">
        <v>4</v>
      </c>
      <c r="X10" s="1">
        <v>4</v>
      </c>
      <c r="Y10" s="1">
        <v>4</v>
      </c>
      <c r="Z10" s="1">
        <v>3</v>
      </c>
      <c r="AA10" s="1">
        <v>4</v>
      </c>
      <c r="AB10" s="1">
        <v>3</v>
      </c>
      <c r="AC10" s="1">
        <v>2</v>
      </c>
      <c r="AD10" s="1">
        <v>1</v>
      </c>
      <c r="AE10" s="1">
        <v>2</v>
      </c>
      <c r="AF10" s="1">
        <v>2</v>
      </c>
      <c r="AG10" s="1">
        <v>5</v>
      </c>
    </row>
    <row r="11" spans="1:33" ht="20.399999999999999" customHeight="1">
      <c r="A11" s="68"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68"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68" t="s">
        <v>16</v>
      </c>
      <c r="B13" s="19">
        <f>SUM(C13:AG13)</f>
        <v>35</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3</v>
      </c>
      <c r="AA13" s="1">
        <v>4</v>
      </c>
      <c r="AB13" s="1">
        <v>0</v>
      </c>
      <c r="AC13" s="1">
        <v>0</v>
      </c>
      <c r="AD13" s="1">
        <v>0</v>
      </c>
      <c r="AE13" s="1">
        <v>0</v>
      </c>
      <c r="AF13" s="1">
        <v>0</v>
      </c>
      <c r="AG13" s="1">
        <v>5</v>
      </c>
    </row>
    <row r="14" spans="1:33" ht="20.399999999999999" customHeight="1">
      <c r="A14" s="68"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19">
        <f t="shared" si="1"/>
        <v>70</v>
      </c>
      <c r="C15">
        <v>3</v>
      </c>
      <c r="D15">
        <v>1</v>
      </c>
      <c r="E15">
        <v>2</v>
      </c>
      <c r="F15">
        <v>2</v>
      </c>
      <c r="G15">
        <v>2</v>
      </c>
      <c r="H15">
        <v>1</v>
      </c>
      <c r="I15">
        <v>1</v>
      </c>
      <c r="J15">
        <v>1</v>
      </c>
      <c r="K15">
        <v>1</v>
      </c>
      <c r="L15">
        <v>1</v>
      </c>
      <c r="M15">
        <v>1</v>
      </c>
      <c r="N15">
        <v>1</v>
      </c>
      <c r="O15">
        <v>1</v>
      </c>
      <c r="P15">
        <v>2</v>
      </c>
      <c r="Q15">
        <v>2</v>
      </c>
      <c r="R15">
        <v>1</v>
      </c>
      <c r="S15">
        <v>1</v>
      </c>
      <c r="T15">
        <v>3</v>
      </c>
      <c r="U15">
        <v>4</v>
      </c>
      <c r="V15">
        <v>4</v>
      </c>
      <c r="W15">
        <v>4</v>
      </c>
      <c r="X15">
        <v>4</v>
      </c>
      <c r="Y15">
        <v>4</v>
      </c>
      <c r="Z15">
        <v>3</v>
      </c>
      <c r="AA15">
        <v>4</v>
      </c>
      <c r="AB15">
        <v>3</v>
      </c>
      <c r="AC15">
        <v>3</v>
      </c>
      <c r="AD15">
        <v>2</v>
      </c>
      <c r="AE15">
        <v>1</v>
      </c>
      <c r="AF15">
        <v>2</v>
      </c>
      <c r="AG15" s="1">
        <v>5</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R20" sqref="R20"/>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2" t="s">
        <v>3</v>
      </c>
      <c r="C1" s="53" t="s">
        <v>42</v>
      </c>
      <c r="D1" s="53"/>
      <c r="E1" s="53"/>
      <c r="F1" s="53"/>
      <c r="G1" s="53" t="s">
        <v>37</v>
      </c>
      <c r="H1" s="53"/>
      <c r="I1" s="53"/>
      <c r="J1" s="53"/>
      <c r="K1" s="53"/>
      <c r="L1" s="53"/>
      <c r="M1" s="53"/>
      <c r="N1" s="53" t="s">
        <v>38</v>
      </c>
      <c r="O1" s="53"/>
      <c r="P1" s="53"/>
      <c r="Q1" s="53"/>
      <c r="R1" s="53"/>
      <c r="S1" s="53"/>
      <c r="T1" s="53" t="s">
        <v>39</v>
      </c>
      <c r="U1" s="53"/>
      <c r="V1" s="53"/>
      <c r="W1" s="53"/>
      <c r="X1" s="53"/>
      <c r="Y1" s="53"/>
      <c r="Z1" s="53" t="s">
        <v>20</v>
      </c>
      <c r="AA1" s="53" t="s">
        <v>40</v>
      </c>
      <c r="AB1" s="53" t="s">
        <v>41</v>
      </c>
      <c r="AC1" s="54"/>
    </row>
    <row r="2" spans="1:29" ht="15.6">
      <c r="A2" s="10" t="s">
        <v>1</v>
      </c>
      <c r="B2" s="55"/>
      <c r="C2" s="56">
        <v>1</v>
      </c>
      <c r="D2" s="56">
        <v>2</v>
      </c>
      <c r="E2" s="56">
        <v>3</v>
      </c>
      <c r="F2" s="56">
        <v>4</v>
      </c>
      <c r="G2" s="56">
        <v>1</v>
      </c>
      <c r="H2" s="56">
        <v>2</v>
      </c>
      <c r="I2" s="56">
        <v>3</v>
      </c>
      <c r="J2" s="56">
        <v>4</v>
      </c>
      <c r="K2" s="56">
        <v>5</v>
      </c>
      <c r="L2" s="56">
        <v>6</v>
      </c>
      <c r="M2" s="56">
        <v>7</v>
      </c>
      <c r="N2" s="56">
        <v>1</v>
      </c>
      <c r="O2" s="56">
        <v>2</v>
      </c>
      <c r="P2" s="56">
        <v>3</v>
      </c>
      <c r="Q2" s="56">
        <v>4</v>
      </c>
      <c r="R2" s="56">
        <v>5</v>
      </c>
      <c r="S2" s="56">
        <v>6</v>
      </c>
      <c r="T2" s="56">
        <v>1</v>
      </c>
      <c r="U2" s="56">
        <v>2</v>
      </c>
      <c r="V2" s="56">
        <v>3</v>
      </c>
      <c r="W2" s="56">
        <v>4</v>
      </c>
      <c r="X2" s="56">
        <v>5</v>
      </c>
      <c r="Y2" s="56">
        <v>6</v>
      </c>
      <c r="Z2" s="56"/>
      <c r="AA2" s="56"/>
      <c r="AB2" s="56"/>
      <c r="AC2" s="57"/>
    </row>
    <row r="3" spans="1:29" ht="16.2" thickBot="1">
      <c r="A3" s="13" t="s">
        <v>2</v>
      </c>
      <c r="B3" s="58" t="str">
        <f>SUM(C3:Z3)</f>
        <v>70</v>
      </c>
      <c r="C3" s="59">
        <v>2</v>
      </c>
      <c r="D3" s="59">
        <v>2</v>
      </c>
      <c r="E3" s="59">
        <v>2</v>
      </c>
      <c r="F3" s="59">
        <v>2</v>
      </c>
      <c r="G3" s="59">
        <v>3</v>
      </c>
      <c r="H3" s="59">
        <v>3</v>
      </c>
      <c r="I3" s="59">
        <v>3</v>
      </c>
      <c r="J3" s="59">
        <v>3</v>
      </c>
      <c r="K3" s="59">
        <v>3</v>
      </c>
      <c r="L3" s="59">
        <v>3</v>
      </c>
      <c r="M3" s="59">
        <v>2</v>
      </c>
      <c r="N3" s="59">
        <v>2</v>
      </c>
      <c r="O3" s="59">
        <v>3</v>
      </c>
      <c r="P3" s="59">
        <v>2</v>
      </c>
      <c r="Q3" s="59">
        <v>2</v>
      </c>
      <c r="R3" s="59">
        <v>3</v>
      </c>
      <c r="S3" s="59">
        <v>3</v>
      </c>
      <c r="T3" s="59">
        <v>3</v>
      </c>
      <c r="U3" s="59">
        <v>3</v>
      </c>
      <c r="V3" s="59">
        <v>2</v>
      </c>
      <c r="W3" s="59">
        <v>3</v>
      </c>
      <c r="X3" s="59">
        <v>2</v>
      </c>
      <c r="Y3" s="59">
        <v>2</v>
      </c>
      <c r="Z3" s="59">
        <v>2</v>
      </c>
      <c r="AA3" s="59">
        <v>5</v>
      </c>
      <c r="AB3" s="59">
        <v>5</v>
      </c>
      <c r="AC3" s="60"/>
    </row>
    <row r="4" spans="1:29">
      <c r="A4" t="s">
        <v>8</v>
      </c>
      <c r="B4" s="41">
        <f>SUM(C4:AB4)</f>
        <v>64</v>
      </c>
      <c r="C4">
        <v>2</v>
      </c>
      <c r="D4">
        <v>2</v>
      </c>
      <c r="E4">
        <v>2</v>
      </c>
      <c r="F4">
        <v>2</v>
      </c>
      <c r="G4">
        <v>3</v>
      </c>
      <c r="H4">
        <v>3</v>
      </c>
      <c r="I4">
        <v>3</v>
      </c>
      <c r="J4">
        <v>3</v>
      </c>
      <c r="K4">
        <v>3</v>
      </c>
      <c r="L4">
        <v>3</v>
      </c>
      <c r="M4">
        <v>2</v>
      </c>
      <c r="N4">
        <v>2</v>
      </c>
      <c r="O4">
        <v>2</v>
      </c>
      <c r="P4">
        <v>2</v>
      </c>
      <c r="Q4">
        <v>2</v>
      </c>
      <c r="R4">
        <v>3</v>
      </c>
      <c r="S4">
        <v>3</v>
      </c>
      <c r="T4">
        <v>3</v>
      </c>
      <c r="U4">
        <v>3</v>
      </c>
      <c r="V4">
        <v>2</v>
      </c>
      <c r="W4">
        <v>3</v>
      </c>
      <c r="X4">
        <v>2</v>
      </c>
      <c r="Y4">
        <v>2</v>
      </c>
      <c r="Z4">
        <v>2</v>
      </c>
      <c r="AA4">
        <v>0</v>
      </c>
      <c r="AB4">
        <v>5</v>
      </c>
    </row>
    <row r="5" spans="1:29">
      <c r="A5" s="69" t="s">
        <v>9</v>
      </c>
      <c r="B5" s="41">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c r="A6" s="69" t="s">
        <v>18</v>
      </c>
      <c r="B6" s="41">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1">
        <f t="shared" si="0"/>
        <v>70</v>
      </c>
      <c r="C7">
        <v>2</v>
      </c>
      <c r="D7">
        <v>2</v>
      </c>
      <c r="E7">
        <v>2</v>
      </c>
      <c r="F7">
        <v>2</v>
      </c>
      <c r="G7">
        <v>3</v>
      </c>
      <c r="H7">
        <v>3</v>
      </c>
      <c r="I7">
        <v>3</v>
      </c>
      <c r="J7">
        <v>3</v>
      </c>
      <c r="K7">
        <v>3</v>
      </c>
      <c r="L7">
        <v>3</v>
      </c>
      <c r="M7">
        <v>2</v>
      </c>
      <c r="N7">
        <v>2</v>
      </c>
      <c r="O7">
        <v>3</v>
      </c>
      <c r="P7">
        <v>2</v>
      </c>
      <c r="Q7">
        <v>2</v>
      </c>
      <c r="R7">
        <v>3</v>
      </c>
      <c r="S7">
        <v>3</v>
      </c>
      <c r="T7">
        <v>3</v>
      </c>
      <c r="U7">
        <v>3</v>
      </c>
      <c r="V7">
        <v>2</v>
      </c>
      <c r="W7">
        <v>3</v>
      </c>
      <c r="X7">
        <v>2</v>
      </c>
      <c r="Y7">
        <v>2</v>
      </c>
      <c r="Z7">
        <v>2</v>
      </c>
      <c r="AA7">
        <v>5</v>
      </c>
      <c r="AB7">
        <v>5</v>
      </c>
    </row>
    <row r="8" spans="1:29">
      <c r="A8" t="s">
        <v>11</v>
      </c>
      <c r="B8" s="41">
        <f t="shared" si="0"/>
        <v>70</v>
      </c>
      <c r="C8">
        <v>2</v>
      </c>
      <c r="D8">
        <v>2</v>
      </c>
      <c r="E8">
        <v>2</v>
      </c>
      <c r="F8">
        <v>2</v>
      </c>
      <c r="G8">
        <v>3</v>
      </c>
      <c r="H8">
        <v>3</v>
      </c>
      <c r="I8">
        <v>3</v>
      </c>
      <c r="J8">
        <v>3</v>
      </c>
      <c r="K8">
        <v>3</v>
      </c>
      <c r="L8">
        <v>3</v>
      </c>
      <c r="M8">
        <v>2</v>
      </c>
      <c r="N8">
        <v>2</v>
      </c>
      <c r="O8">
        <v>3</v>
      </c>
      <c r="P8">
        <v>2</v>
      </c>
      <c r="Q8">
        <v>2</v>
      </c>
      <c r="R8">
        <v>3</v>
      </c>
      <c r="S8">
        <v>3</v>
      </c>
      <c r="T8">
        <v>3</v>
      </c>
      <c r="U8">
        <v>3</v>
      </c>
      <c r="V8">
        <v>2</v>
      </c>
      <c r="W8">
        <v>3</v>
      </c>
      <c r="X8">
        <v>2</v>
      </c>
      <c r="Y8">
        <v>2</v>
      </c>
      <c r="Z8">
        <v>2</v>
      </c>
      <c r="AA8">
        <v>5</v>
      </c>
      <c r="AB8">
        <v>5</v>
      </c>
    </row>
    <row r="9" spans="1:29">
      <c r="A9" t="s">
        <v>12</v>
      </c>
      <c r="B9" s="41">
        <f t="shared" si="0"/>
        <v>60</v>
      </c>
      <c r="C9">
        <v>2</v>
      </c>
      <c r="D9">
        <v>2</v>
      </c>
      <c r="E9">
        <v>2</v>
      </c>
      <c r="F9">
        <v>2</v>
      </c>
      <c r="G9">
        <v>3</v>
      </c>
      <c r="H9">
        <v>3</v>
      </c>
      <c r="I9">
        <v>3</v>
      </c>
      <c r="J9">
        <v>3</v>
      </c>
      <c r="K9">
        <v>3</v>
      </c>
      <c r="L9">
        <v>3</v>
      </c>
      <c r="M9">
        <v>2</v>
      </c>
      <c r="N9">
        <v>2</v>
      </c>
      <c r="O9">
        <v>3</v>
      </c>
      <c r="P9">
        <v>2</v>
      </c>
      <c r="Q9">
        <v>2</v>
      </c>
      <c r="R9">
        <v>3</v>
      </c>
      <c r="S9">
        <v>3</v>
      </c>
      <c r="T9">
        <v>3</v>
      </c>
      <c r="U9">
        <v>3</v>
      </c>
      <c r="V9">
        <v>2</v>
      </c>
      <c r="W9">
        <v>3</v>
      </c>
      <c r="X9">
        <v>2</v>
      </c>
      <c r="Y9">
        <v>2</v>
      </c>
      <c r="Z9">
        <v>2</v>
      </c>
      <c r="AA9">
        <v>0</v>
      </c>
      <c r="AB9">
        <v>0</v>
      </c>
    </row>
    <row r="10" spans="1:29">
      <c r="A10" s="69" t="s">
        <v>13</v>
      </c>
      <c r="B10" s="41">
        <f>SUM(C10:AB10)</f>
        <v>70</v>
      </c>
      <c r="C10">
        <v>2</v>
      </c>
      <c r="D10">
        <v>2</v>
      </c>
      <c r="E10">
        <v>2</v>
      </c>
      <c r="F10">
        <v>2</v>
      </c>
      <c r="G10">
        <v>3</v>
      </c>
      <c r="H10">
        <v>3</v>
      </c>
      <c r="I10">
        <v>3</v>
      </c>
      <c r="J10">
        <v>2</v>
      </c>
      <c r="K10">
        <v>3</v>
      </c>
      <c r="L10">
        <v>3</v>
      </c>
      <c r="M10">
        <v>2</v>
      </c>
      <c r="N10">
        <v>2</v>
      </c>
      <c r="O10">
        <v>3</v>
      </c>
      <c r="P10">
        <v>2</v>
      </c>
      <c r="Q10">
        <v>3</v>
      </c>
      <c r="R10">
        <v>3</v>
      </c>
      <c r="S10">
        <v>3</v>
      </c>
      <c r="T10">
        <v>3</v>
      </c>
      <c r="U10">
        <v>3</v>
      </c>
      <c r="V10">
        <v>2</v>
      </c>
      <c r="W10">
        <v>3</v>
      </c>
      <c r="X10">
        <v>2</v>
      </c>
      <c r="Y10">
        <v>2</v>
      </c>
      <c r="Z10">
        <v>2</v>
      </c>
      <c r="AA10">
        <v>5</v>
      </c>
      <c r="AB10">
        <v>5</v>
      </c>
    </row>
    <row r="11" spans="1:29">
      <c r="A11" s="69" t="s">
        <v>14</v>
      </c>
      <c r="B11" s="41">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69" t="s">
        <v>15</v>
      </c>
      <c r="B12" s="41">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s="69" t="s">
        <v>16</v>
      </c>
      <c r="B13" s="41">
        <f>SUM(C13:AB13)</f>
        <v>70</v>
      </c>
      <c r="C13">
        <v>2</v>
      </c>
      <c r="D13">
        <v>2</v>
      </c>
      <c r="E13">
        <v>2</v>
      </c>
      <c r="F13">
        <v>2</v>
      </c>
      <c r="G13">
        <v>3</v>
      </c>
      <c r="H13">
        <v>3</v>
      </c>
      <c r="I13">
        <v>3</v>
      </c>
      <c r="J13">
        <v>3</v>
      </c>
      <c r="K13">
        <v>3</v>
      </c>
      <c r="L13">
        <v>3</v>
      </c>
      <c r="M13">
        <v>2</v>
      </c>
      <c r="N13">
        <v>2</v>
      </c>
      <c r="O13">
        <v>3</v>
      </c>
      <c r="P13">
        <v>2</v>
      </c>
      <c r="Q13">
        <v>2</v>
      </c>
      <c r="R13">
        <v>3</v>
      </c>
      <c r="S13">
        <v>3</v>
      </c>
      <c r="T13">
        <v>3</v>
      </c>
      <c r="U13">
        <v>3</v>
      </c>
      <c r="V13">
        <v>2</v>
      </c>
      <c r="W13">
        <v>3</v>
      </c>
      <c r="X13">
        <v>2</v>
      </c>
      <c r="Y13">
        <v>2</v>
      </c>
      <c r="Z13">
        <v>2</v>
      </c>
      <c r="AA13">
        <v>5</v>
      </c>
      <c r="AB13">
        <v>5</v>
      </c>
    </row>
    <row r="14" spans="1:29">
      <c r="A14" s="69" t="s">
        <v>17</v>
      </c>
      <c r="B14" s="41">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1">
        <f>SUM(C15:AB15)</f>
        <v>70</v>
      </c>
      <c r="C15">
        <v>2</v>
      </c>
      <c r="D15">
        <v>2</v>
      </c>
      <c r="E15">
        <v>2</v>
      </c>
      <c r="F15">
        <v>2</v>
      </c>
      <c r="G15">
        <v>3</v>
      </c>
      <c r="H15">
        <v>3</v>
      </c>
      <c r="I15">
        <v>3</v>
      </c>
      <c r="J15">
        <v>3</v>
      </c>
      <c r="K15">
        <v>3</v>
      </c>
      <c r="L15">
        <v>3</v>
      </c>
      <c r="M15">
        <v>2</v>
      </c>
      <c r="N15">
        <v>2</v>
      </c>
      <c r="O15">
        <v>3</v>
      </c>
      <c r="P15">
        <v>2</v>
      </c>
      <c r="Q15">
        <v>2</v>
      </c>
      <c r="R15">
        <v>3</v>
      </c>
      <c r="S15">
        <v>3</v>
      </c>
      <c r="T15">
        <v>3</v>
      </c>
      <c r="U15">
        <v>3</v>
      </c>
      <c r="V15">
        <v>2</v>
      </c>
      <c r="W15">
        <v>3</v>
      </c>
      <c r="X15">
        <v>2</v>
      </c>
      <c r="Y15">
        <v>2</v>
      </c>
      <c r="Z15">
        <v>2</v>
      </c>
      <c r="AA15">
        <v>5</v>
      </c>
      <c r="AB15">
        <v>5</v>
      </c>
    </row>
  </sheetData>
  <hyperlinks>
    <hyperlink ref="A7" r:id="rId1" tooltip="Diego Nicolas Gonzalez Fuentes" display="https://github.com/Chicledot/eva3-prog-seg"/>
    <hyperlink ref="A8" r:id="rId2" tooltip="Eslaen Rafael Martorell Segura" display="https://github.com/Eslaen-Jr/eva3-prog-seg"/>
    <hyperlink ref="A9" r:id="rId3" tooltip="Francisco Javier Villa Faundez" display="https://github.com/Villata-dev/eva3-prog-seg"/>
    <hyperlink ref="A10" r:id="rId4" tooltip="Jose Ignacio Chavez Leiva" display="https://github.com/J-Ignacio/eva3-prog-seg"/>
    <hyperlink ref="A11" r:id="rId5" tooltip="Jose Manuel Aylwin Troncoso" display="https://github.com/CivilizedMage/eva3-prog-seg"/>
    <hyperlink ref="A13" r:id="rId6" tooltip="Luis Gustavo Zañartu Otarola" display="https://github.com/luisgustavoza/eva3-prog-seg"/>
    <hyperlink ref="A14" r:id="rId7" tooltip="Pedro Jose Flores Medina" display="https://github.com/pfloresmed/eva3-prog-seg"/>
    <hyperlink ref="A15" r:id="rId8" tooltip="Sebastian Etienne Olivera Gonzalez" display="https://github.com/sebastian-olivera/eva3-prog-seg"/>
  </hyperlinks>
  <pageMargins left="0.7" right="0.7" top="0.75" bottom="0.75" header="0.3" footer="0.3"/>
  <pageSetup orientation="portrait" r:id="rId9"/>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H21" sqref="H21"/>
    </sheetView>
  </sheetViews>
  <sheetFormatPr defaultRowHeight="14.4"/>
  <cols>
    <col min="1" max="1" width="30" customWidth="1"/>
    <col min="3" max="29" width="3" customWidth="1"/>
  </cols>
  <sheetData>
    <row r="1" spans="1:27" ht="18">
      <c r="A1" s="6" t="s">
        <v>0</v>
      </c>
      <c r="B1" s="63" t="s">
        <v>3</v>
      </c>
      <c r="C1" s="64" t="s">
        <v>43</v>
      </c>
      <c r="D1" s="64"/>
      <c r="E1" s="64"/>
      <c r="F1" s="64"/>
      <c r="G1" s="64"/>
      <c r="H1" s="64"/>
      <c r="I1" s="64"/>
      <c r="J1" s="64"/>
      <c r="K1" s="64"/>
      <c r="L1" s="64"/>
      <c r="M1" s="64"/>
      <c r="N1" s="64"/>
      <c r="O1" s="64"/>
      <c r="P1" s="64"/>
      <c r="Q1" s="64"/>
      <c r="R1" s="64"/>
      <c r="S1" s="64"/>
      <c r="T1" s="64"/>
      <c r="U1" s="64"/>
      <c r="V1" s="64"/>
      <c r="W1" s="64"/>
      <c r="X1" s="64"/>
      <c r="Y1" s="64"/>
      <c r="Z1" s="64"/>
      <c r="AA1" s="65"/>
    </row>
    <row r="2" spans="1:27" ht="18">
      <c r="A2" s="10" t="s">
        <v>1</v>
      </c>
      <c r="B2" s="66"/>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67"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s="69"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s="69"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c r="A6" s="69"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s="69" t="s">
        <v>10</v>
      </c>
      <c r="B7">
        <f t="shared" ref="B7:B13" si="0">SUM(C7:AB7)</f>
        <v>70</v>
      </c>
      <c r="C7">
        <v>2</v>
      </c>
      <c r="D7">
        <v>2</v>
      </c>
      <c r="E7">
        <v>3</v>
      </c>
      <c r="F7">
        <v>3</v>
      </c>
      <c r="G7">
        <v>3</v>
      </c>
      <c r="H7">
        <v>2</v>
      </c>
      <c r="I7">
        <v>3</v>
      </c>
      <c r="J7">
        <v>3</v>
      </c>
      <c r="K7">
        <v>3</v>
      </c>
      <c r="L7">
        <v>1</v>
      </c>
      <c r="M7">
        <v>3</v>
      </c>
      <c r="N7">
        <v>3</v>
      </c>
      <c r="O7">
        <v>3</v>
      </c>
      <c r="P7">
        <v>3</v>
      </c>
      <c r="Q7">
        <v>4</v>
      </c>
      <c r="R7">
        <v>3</v>
      </c>
      <c r="S7">
        <v>2</v>
      </c>
      <c r="T7">
        <v>2</v>
      </c>
      <c r="U7">
        <v>1</v>
      </c>
      <c r="V7">
        <v>1</v>
      </c>
      <c r="W7">
        <v>4</v>
      </c>
      <c r="X7">
        <v>4</v>
      </c>
      <c r="Y7">
        <v>4</v>
      </c>
      <c r="Z7">
        <v>4</v>
      </c>
      <c r="AA7">
        <v>4</v>
      </c>
    </row>
    <row r="8" spans="1:27">
      <c r="A8" t="s">
        <v>11</v>
      </c>
      <c r="B8">
        <f t="shared" si="0"/>
        <v>70</v>
      </c>
      <c r="C8">
        <v>2</v>
      </c>
      <c r="D8">
        <v>2</v>
      </c>
      <c r="E8">
        <v>3</v>
      </c>
      <c r="F8">
        <v>3</v>
      </c>
      <c r="G8">
        <v>3</v>
      </c>
      <c r="H8">
        <v>2</v>
      </c>
      <c r="I8">
        <v>3</v>
      </c>
      <c r="J8">
        <v>3</v>
      </c>
      <c r="K8">
        <v>3</v>
      </c>
      <c r="L8">
        <v>1</v>
      </c>
      <c r="M8">
        <v>3</v>
      </c>
      <c r="N8">
        <v>3</v>
      </c>
      <c r="O8">
        <v>3</v>
      </c>
      <c r="P8">
        <v>3</v>
      </c>
      <c r="Q8">
        <v>4</v>
      </c>
      <c r="R8">
        <v>3</v>
      </c>
      <c r="S8">
        <v>2</v>
      </c>
      <c r="T8">
        <v>2</v>
      </c>
      <c r="U8">
        <v>1</v>
      </c>
      <c r="V8">
        <v>1</v>
      </c>
      <c r="W8">
        <v>4</v>
      </c>
      <c r="X8">
        <v>4</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69"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SUM(C14:AB14)</f>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ref="B15:B16" si="1">SUM(C15:AB15)</f>
        <v>0</v>
      </c>
    </row>
    <row r="16" spans="1:27">
      <c r="A16" t="s">
        <v>19</v>
      </c>
      <c r="B16">
        <f t="shared" si="1"/>
        <v>55</v>
      </c>
      <c r="C16">
        <v>2</v>
      </c>
      <c r="D16">
        <v>2</v>
      </c>
      <c r="E16">
        <v>2</v>
      </c>
      <c r="F16">
        <v>2</v>
      </c>
      <c r="G16">
        <v>2</v>
      </c>
      <c r="H16">
        <v>2</v>
      </c>
      <c r="I16">
        <v>3</v>
      </c>
      <c r="J16">
        <v>3</v>
      </c>
      <c r="K16">
        <v>3</v>
      </c>
      <c r="L16">
        <v>1</v>
      </c>
      <c r="M16">
        <v>2</v>
      </c>
      <c r="N16">
        <v>2</v>
      </c>
      <c r="O16">
        <v>2</v>
      </c>
      <c r="P16">
        <v>2</v>
      </c>
      <c r="Q16">
        <v>3</v>
      </c>
      <c r="R16">
        <v>3</v>
      </c>
      <c r="S16">
        <v>1</v>
      </c>
      <c r="T16">
        <v>1</v>
      </c>
      <c r="U16">
        <v>1</v>
      </c>
      <c r="V16">
        <v>1</v>
      </c>
      <c r="W16">
        <v>3</v>
      </c>
      <c r="X16">
        <v>3</v>
      </c>
      <c r="Y16">
        <v>3</v>
      </c>
      <c r="Z16">
        <v>3</v>
      </c>
      <c r="AA16">
        <v>3</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D15" sqref="D15"/>
    </sheetView>
  </sheetViews>
  <sheetFormatPr defaultRowHeight="15.6"/>
  <cols>
    <col min="1" max="1" width="31.88671875" customWidth="1"/>
    <col min="2" max="2" width="8.88671875" style="2"/>
    <col min="3" max="6" width="8.88671875" style="77"/>
  </cols>
  <sheetData>
    <row r="1" spans="1:6">
      <c r="B1" s="2" t="s">
        <v>3</v>
      </c>
      <c r="C1" s="76" t="s">
        <v>48</v>
      </c>
      <c r="D1" s="76" t="s">
        <v>49</v>
      </c>
      <c r="E1" s="76" t="s">
        <v>50</v>
      </c>
      <c r="F1" s="76" t="s">
        <v>51</v>
      </c>
    </row>
    <row r="2" spans="1:6">
      <c r="A2" t="s">
        <v>2</v>
      </c>
      <c r="B2" s="2">
        <f>SUM(C2:F2)</f>
        <v>70</v>
      </c>
      <c r="C2" s="77">
        <v>20</v>
      </c>
      <c r="D2" s="77">
        <v>20</v>
      </c>
      <c r="E2" s="77">
        <v>15</v>
      </c>
      <c r="F2" s="77">
        <v>15</v>
      </c>
    </row>
    <row r="4" spans="1:6">
      <c r="A4" s="70" t="s">
        <v>8</v>
      </c>
      <c r="B4" s="2">
        <f t="shared" ref="B4:B15" si="0">SUM(C4:N4)</f>
        <v>20</v>
      </c>
      <c r="C4" s="77">
        <v>20</v>
      </c>
      <c r="D4" s="77">
        <v>0</v>
      </c>
    </row>
    <row r="5" spans="1:6">
      <c r="A5" s="71" t="s">
        <v>9</v>
      </c>
      <c r="B5" s="2">
        <f t="shared" si="0"/>
        <v>40</v>
      </c>
      <c r="C5" s="77">
        <v>20</v>
      </c>
      <c r="D5" s="77">
        <v>20</v>
      </c>
    </row>
    <row r="6" spans="1:6">
      <c r="A6" s="72" t="s">
        <v>18</v>
      </c>
      <c r="B6" s="2">
        <f t="shared" si="0"/>
        <v>40</v>
      </c>
      <c r="C6" s="77">
        <v>20</v>
      </c>
      <c r="D6" s="77">
        <v>20</v>
      </c>
    </row>
    <row r="7" spans="1:6">
      <c r="A7" s="71" t="s">
        <v>10</v>
      </c>
      <c r="B7" s="2">
        <f t="shared" si="0"/>
        <v>40</v>
      </c>
      <c r="C7" s="77">
        <v>20</v>
      </c>
      <c r="D7" s="77">
        <v>20</v>
      </c>
    </row>
    <row r="8" spans="1:6">
      <c r="A8" s="73" t="s">
        <v>11</v>
      </c>
      <c r="B8" s="2">
        <f t="shared" si="0"/>
        <v>40</v>
      </c>
      <c r="C8" s="77">
        <v>20</v>
      </c>
      <c r="D8" s="77">
        <v>20</v>
      </c>
    </row>
    <row r="9" spans="1:6">
      <c r="A9" s="72" t="s">
        <v>12</v>
      </c>
      <c r="B9" s="2">
        <f t="shared" si="0"/>
        <v>40</v>
      </c>
      <c r="C9" s="77">
        <v>20</v>
      </c>
      <c r="D9" s="77">
        <v>20</v>
      </c>
    </row>
    <row r="10" spans="1:6">
      <c r="A10" s="74" t="s">
        <v>13</v>
      </c>
      <c r="B10" s="2">
        <f t="shared" si="0"/>
        <v>20</v>
      </c>
      <c r="C10" s="77">
        <v>20</v>
      </c>
      <c r="D10" s="77">
        <v>0</v>
      </c>
    </row>
    <row r="11" spans="1:6">
      <c r="A11" s="75" t="s">
        <v>14</v>
      </c>
      <c r="B11" s="2">
        <f t="shared" si="0"/>
        <v>40</v>
      </c>
      <c r="C11" s="77">
        <v>20</v>
      </c>
      <c r="D11" s="77">
        <v>20</v>
      </c>
    </row>
    <row r="12" spans="1:6">
      <c r="A12" s="73" t="s">
        <v>15</v>
      </c>
      <c r="B12" s="2">
        <f t="shared" si="0"/>
        <v>40</v>
      </c>
      <c r="C12" s="77">
        <v>20</v>
      </c>
      <c r="D12" s="77">
        <v>20</v>
      </c>
    </row>
    <row r="13" spans="1:6">
      <c r="A13" s="70" t="s">
        <v>16</v>
      </c>
      <c r="B13" s="2">
        <f t="shared" si="0"/>
        <v>20</v>
      </c>
      <c r="C13" s="77">
        <v>20</v>
      </c>
      <c r="D13" s="77">
        <v>0</v>
      </c>
    </row>
    <row r="14" spans="1:6">
      <c r="A14" s="75" t="s">
        <v>17</v>
      </c>
      <c r="B14" s="2">
        <f t="shared" si="0"/>
        <v>40</v>
      </c>
      <c r="C14" s="77">
        <v>20</v>
      </c>
      <c r="D14" s="77">
        <v>20</v>
      </c>
    </row>
    <row r="15" spans="1:6">
      <c r="A15" s="74" t="s">
        <v>19</v>
      </c>
      <c r="B15" s="2">
        <f t="shared" si="0"/>
        <v>20</v>
      </c>
      <c r="C15" s="77">
        <v>20</v>
      </c>
      <c r="D15" s="7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
    </sheetView>
  </sheetViews>
  <sheetFormatPr defaultRowHeight="14.4"/>
  <cols>
    <col min="1" max="1" width="35.88671875" customWidth="1"/>
  </cols>
  <sheetData>
    <row r="1" spans="1:4" ht="15" thickBot="1">
      <c r="A1" s="46" t="s">
        <v>45</v>
      </c>
      <c r="B1" s="47" t="s">
        <v>46</v>
      </c>
      <c r="C1" s="47" t="s">
        <v>47</v>
      </c>
      <c r="D1" s="48" t="s">
        <v>44</v>
      </c>
    </row>
    <row r="2" spans="1:4" ht="15.6">
      <c r="A2" s="80" t="s">
        <v>8</v>
      </c>
      <c r="B2" s="79">
        <f>ROUND(('eva1'!B4+'eva2'!B4+'eva3'!B4)/3,0)</f>
        <v>55</v>
      </c>
      <c r="C2" s="45"/>
      <c r="D2" s="61">
        <f>B2+C2/2</f>
        <v>55</v>
      </c>
    </row>
    <row r="3" spans="1:4" ht="15.6">
      <c r="A3" s="78" t="s">
        <v>9</v>
      </c>
      <c r="B3" s="79">
        <f>ROUND(('eva1'!B5+'eva2'!B5+'eva3'!B5)/3,0)</f>
        <v>61</v>
      </c>
      <c r="C3" s="42"/>
      <c r="D3" s="61">
        <f t="shared" ref="D3:D13" si="0">B3+C3/2</f>
        <v>61</v>
      </c>
    </row>
    <row r="4" spans="1:4" ht="15.6">
      <c r="A4" s="78" t="s">
        <v>18</v>
      </c>
      <c r="B4" s="79">
        <f>ROUND(('eva1'!B6+'eva2'!B6+'eva3'!B6)/3,0)</f>
        <v>68</v>
      </c>
      <c r="C4" s="42"/>
      <c r="D4" s="61">
        <f t="shared" si="0"/>
        <v>68</v>
      </c>
    </row>
    <row r="5" spans="1:4" ht="15.6">
      <c r="A5" s="78" t="s">
        <v>10</v>
      </c>
      <c r="B5" s="79">
        <f>ROUND(('eva1'!B7+'eva2'!B7+'eva3'!B7)/3,0)</f>
        <v>61</v>
      </c>
      <c r="C5" s="42"/>
      <c r="D5" s="61">
        <f t="shared" si="0"/>
        <v>61</v>
      </c>
    </row>
    <row r="6" spans="1:4" ht="15.6">
      <c r="A6" s="78" t="s">
        <v>11</v>
      </c>
      <c r="B6" s="79">
        <f>ROUND(('eva1'!B8+'eva2'!B8+'eva3'!B8)/3,0)</f>
        <v>62</v>
      </c>
      <c r="C6" s="42"/>
      <c r="D6" s="61">
        <f t="shared" si="0"/>
        <v>62</v>
      </c>
    </row>
    <row r="7" spans="1:4" ht="15.6">
      <c r="A7" s="78" t="s">
        <v>12</v>
      </c>
      <c r="B7" s="79">
        <f>ROUND(('eva1'!B9+'eva2'!B9+'eva3'!B9)/3,0)</f>
        <v>63</v>
      </c>
      <c r="C7" s="42"/>
      <c r="D7" s="61">
        <f t="shared" si="0"/>
        <v>63</v>
      </c>
    </row>
    <row r="8" spans="1:4" ht="15.6">
      <c r="A8" s="78" t="s">
        <v>13</v>
      </c>
      <c r="B8" s="79">
        <f>ROUND(('eva1'!B10+'eva2'!B10+'eva3'!B10)/3,0)</f>
        <v>50</v>
      </c>
      <c r="C8" s="42"/>
      <c r="D8" s="61">
        <f t="shared" si="0"/>
        <v>50</v>
      </c>
    </row>
    <row r="9" spans="1:4" ht="15.6">
      <c r="A9" s="78" t="s">
        <v>14</v>
      </c>
      <c r="B9" s="79">
        <f>ROUND(('eva1'!B11+'eva2'!B11+'eva3'!B11)/3,0)</f>
        <v>65</v>
      </c>
      <c r="C9" s="42"/>
      <c r="D9" s="61">
        <f t="shared" si="0"/>
        <v>65</v>
      </c>
    </row>
    <row r="10" spans="1:4" ht="15.6">
      <c r="A10" s="78" t="s">
        <v>15</v>
      </c>
      <c r="B10" s="79">
        <f>ROUND(('eva1'!B12+'eva2'!B12+'eva3'!B12)/3,0)</f>
        <v>67</v>
      </c>
      <c r="C10" s="42"/>
      <c r="D10" s="61">
        <f t="shared" si="0"/>
        <v>67</v>
      </c>
    </row>
    <row r="11" spans="1:4" ht="15.6">
      <c r="A11" s="78" t="s">
        <v>16</v>
      </c>
      <c r="B11" s="79">
        <f>ROUND(('eva1'!B13+'eva2'!B13+'eva3'!B13)/3,0)</f>
        <v>52</v>
      </c>
      <c r="C11" s="42"/>
      <c r="D11" s="61">
        <f t="shared" si="0"/>
        <v>52</v>
      </c>
    </row>
    <row r="12" spans="1:4" ht="15.6">
      <c r="A12" s="78" t="s">
        <v>17</v>
      </c>
      <c r="B12" s="79">
        <f>ROUND(('eva1'!B14+'eva2'!B14+'eva3'!B14)/3,0)</f>
        <v>58</v>
      </c>
      <c r="C12" s="42"/>
      <c r="D12" s="61">
        <f t="shared" si="0"/>
        <v>58</v>
      </c>
    </row>
    <row r="13" spans="1:4" ht="16.2" thickBot="1">
      <c r="A13" s="43" t="s">
        <v>19</v>
      </c>
      <c r="B13" s="82">
        <f>ROUND(('eva1'!B15+'eva2'!B15+'eva3'!B15)/3,0)</f>
        <v>50</v>
      </c>
      <c r="C13" s="44"/>
      <c r="D13" s="62">
        <f t="shared" si="0"/>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2024-12-06T13:50:45Z</dcterms:modified>
</cp:coreProperties>
</file>