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wu/Desktop/"/>
    </mc:Choice>
  </mc:AlternateContent>
  <xr:revisionPtr revIDLastSave="0" documentId="13_ncr:1_{1D5C8EDE-EB79-9044-8E9A-77F2ABEF63FD}" xr6:coauthVersionLast="47" xr6:coauthVersionMax="47" xr10:uidLastSave="{00000000-0000-0000-0000-000000000000}"/>
  <bookViews>
    <workbookView xWindow="0" yWindow="500" windowWidth="27640" windowHeight="16440" activeTab="2" xr2:uid="{DB67028C-042E-4448-ACD3-0F768F589614}"/>
  </bookViews>
  <sheets>
    <sheet name="sgPNET-22" sheetId="3" r:id="rId1"/>
    <sheet name="tumor coverage" sheetId="2" r:id="rId2"/>
    <sheet name="tumor indels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12" i="1" l="1"/>
  <c r="P312" i="1"/>
  <c r="Q311" i="1"/>
  <c r="P311" i="1"/>
  <c r="Q310" i="1"/>
  <c r="P310" i="1"/>
  <c r="Q309" i="1"/>
  <c r="P309" i="1"/>
  <c r="Q308" i="1"/>
  <c r="P308" i="1"/>
  <c r="Q307" i="1"/>
  <c r="P307" i="1"/>
  <c r="Q306" i="1"/>
  <c r="P306" i="1"/>
  <c r="Q305" i="1"/>
  <c r="P305" i="1"/>
  <c r="Q304" i="1"/>
  <c r="P304" i="1"/>
  <c r="Q303" i="1"/>
  <c r="P303" i="1"/>
  <c r="Q302" i="1"/>
  <c r="P302" i="1"/>
  <c r="Q301" i="1"/>
  <c r="P301" i="1"/>
  <c r="Q300" i="1"/>
  <c r="P300" i="1"/>
  <c r="Q299" i="1"/>
  <c r="P299" i="1"/>
  <c r="Q298" i="1"/>
  <c r="P298" i="1"/>
  <c r="Q297" i="1"/>
  <c r="P297" i="1"/>
  <c r="Q296" i="1"/>
  <c r="P296" i="1"/>
  <c r="Q295" i="1"/>
  <c r="P295" i="1"/>
  <c r="Q294" i="1"/>
  <c r="P294" i="1"/>
  <c r="Q293" i="1"/>
  <c r="P293" i="1"/>
  <c r="Q292" i="1"/>
  <c r="P292" i="1"/>
  <c r="Q291" i="1"/>
  <c r="P291" i="1"/>
  <c r="Q290" i="1"/>
  <c r="P290" i="1"/>
  <c r="Q289" i="1"/>
  <c r="P289" i="1"/>
  <c r="Q288" i="1"/>
  <c r="P288" i="1"/>
  <c r="Q287" i="1"/>
  <c r="P287" i="1"/>
  <c r="Q286" i="1"/>
  <c r="P286" i="1"/>
  <c r="Q285" i="1"/>
  <c r="P285" i="1"/>
  <c r="Q284" i="1"/>
  <c r="P284" i="1"/>
  <c r="Q283" i="1"/>
  <c r="P283" i="1"/>
  <c r="Q282" i="1"/>
  <c r="P282" i="1"/>
  <c r="Q281" i="1"/>
  <c r="P281" i="1"/>
  <c r="Q280" i="1"/>
  <c r="P280" i="1"/>
  <c r="Q279" i="1"/>
  <c r="P279" i="1"/>
  <c r="Q278" i="1"/>
  <c r="P278" i="1"/>
  <c r="Q277" i="1"/>
  <c r="P277" i="1"/>
  <c r="Q276" i="1"/>
  <c r="P276" i="1"/>
  <c r="Q275" i="1"/>
  <c r="P275" i="1"/>
  <c r="Q274" i="1"/>
  <c r="P274" i="1"/>
  <c r="Q273" i="1"/>
  <c r="P273" i="1"/>
  <c r="Q272" i="1"/>
  <c r="P272" i="1"/>
  <c r="Q271" i="1"/>
  <c r="P271" i="1"/>
  <c r="Q270" i="1"/>
  <c r="P270" i="1"/>
  <c r="Q269" i="1"/>
  <c r="P269" i="1"/>
  <c r="Q268" i="1"/>
  <c r="P268" i="1"/>
  <c r="Q267" i="1"/>
  <c r="P267" i="1"/>
  <c r="Q266" i="1"/>
  <c r="P266" i="1"/>
  <c r="Q265" i="1"/>
  <c r="P265" i="1"/>
  <c r="Q264" i="1"/>
  <c r="P264" i="1"/>
  <c r="Q263" i="1"/>
  <c r="P263" i="1"/>
  <c r="Q262" i="1"/>
  <c r="P262" i="1"/>
  <c r="Q261" i="1"/>
  <c r="P261" i="1"/>
  <c r="Q260" i="1"/>
  <c r="P260" i="1"/>
  <c r="Q259" i="1"/>
  <c r="P259" i="1"/>
  <c r="Q258" i="1"/>
  <c r="P258" i="1"/>
  <c r="Q257" i="1"/>
  <c r="P257" i="1"/>
  <c r="Q256" i="1"/>
  <c r="P256" i="1"/>
  <c r="Q255" i="1"/>
  <c r="P255" i="1"/>
  <c r="Q254" i="1"/>
  <c r="P254" i="1"/>
  <c r="Q253" i="1"/>
  <c r="P253" i="1"/>
  <c r="Q252" i="1"/>
  <c r="P252" i="1"/>
  <c r="Q251" i="1"/>
  <c r="P251" i="1"/>
  <c r="Q250" i="1"/>
  <c r="P250" i="1"/>
  <c r="Q249" i="1"/>
  <c r="P249" i="1"/>
  <c r="Q248" i="1"/>
  <c r="P248" i="1"/>
  <c r="Q247" i="1"/>
  <c r="P247" i="1"/>
  <c r="Q246" i="1"/>
  <c r="P246" i="1"/>
  <c r="Q245" i="1"/>
  <c r="P245" i="1"/>
  <c r="Q244" i="1"/>
  <c r="P244" i="1"/>
  <c r="Q243" i="1"/>
  <c r="P243" i="1"/>
  <c r="Q242" i="1"/>
  <c r="P242" i="1"/>
  <c r="Q241" i="1"/>
  <c r="P241" i="1"/>
  <c r="Q240" i="1"/>
  <c r="P240" i="1"/>
  <c r="Q239" i="1"/>
  <c r="P239" i="1"/>
  <c r="Q238" i="1"/>
  <c r="P238" i="1"/>
  <c r="Q237" i="1"/>
  <c r="P237" i="1"/>
  <c r="Q236" i="1"/>
  <c r="P236" i="1"/>
  <c r="Q235" i="1"/>
  <c r="P235" i="1"/>
  <c r="Q234" i="1"/>
  <c r="P234" i="1"/>
  <c r="Q233" i="1"/>
  <c r="P233" i="1"/>
  <c r="Q232" i="1"/>
  <c r="P232" i="1"/>
  <c r="Q231" i="1"/>
  <c r="P231" i="1"/>
  <c r="Q230" i="1"/>
  <c r="P230" i="1"/>
  <c r="Q229" i="1"/>
  <c r="P229" i="1"/>
  <c r="Q228" i="1"/>
  <c r="P228" i="1"/>
  <c r="Q227" i="1"/>
  <c r="P227" i="1"/>
  <c r="Q226" i="1"/>
  <c r="P226" i="1"/>
  <c r="Q225" i="1"/>
  <c r="P225" i="1"/>
  <c r="Q224" i="1"/>
  <c r="P224" i="1"/>
  <c r="Q223" i="1"/>
  <c r="P223" i="1"/>
  <c r="Q222" i="1"/>
  <c r="P222" i="1"/>
  <c r="Q221" i="1"/>
  <c r="P221" i="1"/>
  <c r="Q220" i="1"/>
  <c r="P220" i="1"/>
  <c r="Q219" i="1"/>
  <c r="P219" i="1"/>
  <c r="Q218" i="1"/>
  <c r="P218" i="1"/>
  <c r="Q217" i="1"/>
  <c r="P217" i="1"/>
  <c r="Q216" i="1"/>
  <c r="P216" i="1"/>
  <c r="Q215" i="1"/>
  <c r="P215" i="1"/>
  <c r="Q214" i="1"/>
  <c r="P214" i="1"/>
  <c r="Q213" i="1"/>
  <c r="P213" i="1"/>
  <c r="Q212" i="1"/>
  <c r="P212" i="1"/>
  <c r="Q211" i="1"/>
  <c r="P211" i="1"/>
  <c r="Q210" i="1"/>
  <c r="P21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Q179" i="1"/>
  <c r="P179" i="1"/>
  <c r="Q178" i="1"/>
  <c r="P178" i="1"/>
  <c r="Q177" i="1"/>
  <c r="P177" i="1"/>
  <c r="Q176" i="1"/>
  <c r="P17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Q145" i="1"/>
  <c r="P145" i="1"/>
  <c r="Q144" i="1"/>
  <c r="P144" i="1"/>
  <c r="Q143" i="1"/>
  <c r="P143" i="1"/>
  <c r="Q142" i="1"/>
  <c r="P14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Q111" i="1"/>
  <c r="P111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2" i="1"/>
  <c r="P2" i="1"/>
</calcChain>
</file>

<file path=xl/sharedStrings.xml><?xml version="1.0" encoding="utf-8"?>
<sst xmlns="http://schemas.openxmlformats.org/spreadsheetml/2006/main" count="4531" uniqueCount="1189">
  <si>
    <t>#CHROM</t>
  </si>
  <si>
    <t>POS</t>
  </si>
  <si>
    <t>ID</t>
  </si>
  <si>
    <t>REF</t>
  </si>
  <si>
    <t>ALT</t>
  </si>
  <si>
    <t>QUAL</t>
  </si>
  <si>
    <t>FILTER</t>
  </si>
  <si>
    <t>INFO</t>
  </si>
  <si>
    <t>FORMAT</t>
  </si>
  <si>
    <t>Sample1</t>
  </si>
  <si>
    <t>SampleName</t>
  </si>
  <si>
    <t>VarPosMid</t>
  </si>
  <si>
    <t>VarName</t>
  </si>
  <si>
    <t>In6bp</t>
  </si>
  <si>
    <t>In50bp</t>
  </si>
  <si>
    <t>Depth of reference-supporting bases</t>
  </si>
  <si>
    <t>Depth of variant-supporting bases</t>
  </si>
  <si>
    <t>chr16</t>
  </si>
  <si>
    <t>.</t>
  </si>
  <si>
    <t>CTG</t>
  </si>
  <si>
    <t>C</t>
  </si>
  <si>
    <t>PASS</t>
  </si>
  <si>
    <t>ADP=395;WT=0;HET=0;HOM=1;NC=0</t>
  </si>
  <si>
    <t>GT:GQ:SDP:DP:RD:AD:FREQ:PVAL:RBQ:ABQ:RDF:RDR:ADF:ADR</t>
  </si>
  <si>
    <t>1/1:255:395:395:90:304:76.96%:9.1345E-137:40:39:64:26:223:81</t>
  </si>
  <si>
    <t>44759_tumor1</t>
  </si>
  <si>
    <t>chr16_4179488</t>
  </si>
  <si>
    <t>Crebbp_3</t>
  </si>
  <si>
    <t>chr17</t>
  </si>
  <si>
    <t>TGGGCTGGAGTGGCGACGCCAGCACA</t>
  </si>
  <si>
    <t>T</t>
  </si>
  <si>
    <t>ADP=62;WT=0;HET=0;HOM=1;NC=0</t>
  </si>
  <si>
    <t>1/1:255:62:62:7:55:88.71%:7.0943E-28:37:19:4:3:26:29</t>
  </si>
  <si>
    <t>chr17_33925559</t>
  </si>
  <si>
    <t>Tapbp_4</t>
  </si>
  <si>
    <t>chr19</t>
  </si>
  <si>
    <t>G</t>
  </si>
  <si>
    <t>GT</t>
  </si>
  <si>
    <t>ADP=281;WT=0;HET=1;HOM=0;NC=0</t>
  </si>
  <si>
    <t>0/1:255:281:281:194:87:30.96%:2.3685E-30:40:39:133:61:60:27</t>
  </si>
  <si>
    <t>chr19_32811818</t>
  </si>
  <si>
    <t>Pten_3</t>
  </si>
  <si>
    <t>TCA</t>
  </si>
  <si>
    <t>ADP=194;WT=0;HET=0;HOM=1;NC=0</t>
  </si>
  <si>
    <t>1/1:255:194:194:35:159:81.96%:9.624E-75:40:40:27:8:106:53</t>
  </si>
  <si>
    <t>chr19_32811821</t>
  </si>
  <si>
    <t>chr2</t>
  </si>
  <si>
    <t>ADP=1221;WT=0;HET=1;HOM=0;NC=0</t>
  </si>
  <si>
    <t>0/1:255:1221:1221:209:513:42.01%:6.3707E-220:39:39:114:95:293:220</t>
  </si>
  <si>
    <t>chr2_76755596</t>
  </si>
  <si>
    <t>Ttn_1</t>
  </si>
  <si>
    <t>chr3</t>
  </si>
  <si>
    <t>CA</t>
  </si>
  <si>
    <t>ADP=575;WT=0;HET=1;HOM=0;NC=0</t>
  </si>
  <si>
    <t>0/1:255:576:575:158:417:72.52%:8.3647E-181:40:39:67:91:158:259</t>
  </si>
  <si>
    <t>chr3_98126195</t>
  </si>
  <si>
    <t>Notch2_4</t>
  </si>
  <si>
    <t>chr5</t>
  </si>
  <si>
    <t>A</t>
  </si>
  <si>
    <t>AT</t>
  </si>
  <si>
    <t>ADP=262;WT=0;HET=1;HOM=0;NC=0</t>
  </si>
  <si>
    <t>0/1:255:262:262:50:120:45.8%:1.0684E-51:40:39:50:0:120:0</t>
  </si>
  <si>
    <t>chr5_32887019</t>
  </si>
  <si>
    <t>Depdc5_3</t>
  </si>
  <si>
    <t>chr9</t>
  </si>
  <si>
    <t>TA</t>
  </si>
  <si>
    <t>ADP=420;WT=0;HET=1;HOM=0;NC=0</t>
  </si>
  <si>
    <t>0/1:255:420:420:117:303:72.14%:3.7045E-131:39:39:63:54:210:93</t>
  </si>
  <si>
    <t>chr9_53519996</t>
  </si>
  <si>
    <t>Atm_1</t>
  </si>
  <si>
    <t>chr11</t>
  </si>
  <si>
    <t>ADP=3213;WT=0;HET=1;HOM=0;NC=0</t>
  </si>
  <si>
    <t>0/1:255:3213:3213:1036:2177:67.76%:0E0:39:39:441:595:963:1214</t>
  </si>
  <si>
    <t>44759_tumor2</t>
  </si>
  <si>
    <t>chr11_69588492</t>
  </si>
  <si>
    <t>Trp53_4</t>
  </si>
  <si>
    <t>Trp53_4_1</t>
  </si>
  <si>
    <t>chr14</t>
  </si>
  <si>
    <t>TCAGA</t>
  </si>
  <si>
    <t>ADP=2422;WT=0;HET=1;HOM=0;NC=0</t>
  </si>
  <si>
    <t>0/1:255:2422:2422:1129:1289:53.22%:0E0:39:39:699:430:765:524</t>
  </si>
  <si>
    <t>chr14_73211697</t>
  </si>
  <si>
    <t>Rb1_2</t>
  </si>
  <si>
    <t>GA</t>
  </si>
  <si>
    <t>ADP=2005;WT=0;HET=1;HOM=0;NC=0</t>
  </si>
  <si>
    <t>0/1:255:2005:2005:965:1039:51.82%:0E0:39:39:565:400:628:411</t>
  </si>
  <si>
    <t>chr14_73298140</t>
  </si>
  <si>
    <t>Rb1_3</t>
  </si>
  <si>
    <t>TGTC</t>
  </si>
  <si>
    <t>ADP=1433;WT=0;HET=1;HOM=0;NC=0</t>
  </si>
  <si>
    <t>0/1:255:1433:1433:666:767:53.52%:4.3261E-291:39:17:403:263:467:300</t>
  </si>
  <si>
    <t>chr16_4093527</t>
  </si>
  <si>
    <t>Crebbp_2</t>
  </si>
  <si>
    <t>Crebbp_1_2</t>
  </si>
  <si>
    <t>TATG</t>
  </si>
  <si>
    <t>ADP=1929;WT=0;HET=1;HOM=0;NC=0</t>
  </si>
  <si>
    <t>0/1:255:1929:1929:1291:638:33.07%:8.7481E-218:39:23:543:748:253:385</t>
  </si>
  <si>
    <t>chr17_24607764</t>
  </si>
  <si>
    <t>Tsc2_3</t>
  </si>
  <si>
    <t>Tsc2_3_4</t>
  </si>
  <si>
    <t>GAC</t>
  </si>
  <si>
    <t>ADP=1298;WT=0;HET=1;HOM=0;NC=0</t>
  </si>
  <si>
    <t>0/1:255:1298:1298:580:718:55.32%:3.2272E-275:39:39:251:329:291:427</t>
  </si>
  <si>
    <t>chr17_24607766</t>
  </si>
  <si>
    <t>TC</t>
  </si>
  <si>
    <t>ADP=1861;WT=0;HET=1;HOM=0;NC=0</t>
  </si>
  <si>
    <t>0/1:255:1861:1861:1246:614:32.99%:1.7826E-209:39:39:145:1101:67:547</t>
  </si>
  <si>
    <t>chr2_76947985</t>
  </si>
  <si>
    <t>Ttn_4</t>
  </si>
  <si>
    <t>ADP=1860;WT=0;HET=1;HOM=0;NC=0</t>
  </si>
  <si>
    <t>0/1:255:1860:1860:1256:604:32.47%:1.5774E-205:39:39:145:1111:67:537</t>
  </si>
  <si>
    <t>chr2_76947986</t>
  </si>
  <si>
    <t>TG</t>
  </si>
  <si>
    <t>ADP=2040;WT=0;HET=1;HOM=0;NC=0</t>
  </si>
  <si>
    <t>0/1:255:2040:2040:1295:740:36.27%:1.9767E-254:39:39:1285:10:731:9</t>
  </si>
  <si>
    <t>chr2_122147758</t>
  </si>
  <si>
    <t>B2m_1</t>
  </si>
  <si>
    <t>B2m_1_2</t>
  </si>
  <si>
    <t>0/1:255:1298:1298:577:721:55.55%:9.5272E-277:39:39:571:6:716:5</t>
  </si>
  <si>
    <t>chr2_122147759</t>
  </si>
  <si>
    <t>CCACTG</t>
  </si>
  <si>
    <t>ADP=1158;WT=0;HET=1;HOM=0;NC=0</t>
  </si>
  <si>
    <t>0/1:255:1158:1158:763:395:34.11%:5.7337E-135:39:20:751:12:389:6</t>
  </si>
  <si>
    <t>chr3_98135550</t>
  </si>
  <si>
    <t>Notch2_3</t>
  </si>
  <si>
    <t>GC</t>
  </si>
  <si>
    <t>ADP=754;WT=0;HET=1;HOM=0;NC=0</t>
  </si>
  <si>
    <t>0/1:255:754:754:307:444:58.96%:5.2458E-176:39:39:303:4:437:7</t>
  </si>
  <si>
    <t>chr3_98135552</t>
  </si>
  <si>
    <t>ADP=4814;WT=0;HET=1;HOM=0;NC=0</t>
  </si>
  <si>
    <t>0/1:255:4814:4814:3134:1679:34.88%:0E0:39:39:1586:1548:864:815</t>
  </si>
  <si>
    <t>chr9_110617898</t>
  </si>
  <si>
    <t>Setd2_1</t>
  </si>
  <si>
    <t>ACC</t>
  </si>
  <si>
    <t>ADP=3129;WT=0;HET=1;HOM=0;NC=0</t>
  </si>
  <si>
    <t>0/1:255:3129:3129:1308:1821:58.2%:0E0:39:35:672:636:911:910</t>
  </si>
  <si>
    <t>chr9_110617903</t>
  </si>
  <si>
    <t>TACAAGAAGTCACAGCACATG</t>
  </si>
  <si>
    <t>ADP=3381;WT=0;HET=1;HOM=0;NC=0</t>
  </si>
  <si>
    <t>0/1:255:3383:3381:2421:959:28.36%:1.7133E-316:39:22:1024:1397:357:602</t>
  </si>
  <si>
    <t>44759_tumor3</t>
  </si>
  <si>
    <t>chr11_69588485</t>
  </si>
  <si>
    <t>AC</t>
  </si>
  <si>
    <t>0/1:255:2422:2422:1702:719:29.69%:1.5381E-239:39:39:676:1026:349:370</t>
  </si>
  <si>
    <t>chr11_69588497</t>
  </si>
  <si>
    <t>Trp53_1</t>
  </si>
  <si>
    <t>TGGC</t>
  </si>
  <si>
    <t>ADP=2234;WT=0;HET=1;HOM=0;NC=0</t>
  </si>
  <si>
    <t>0/1:255:2234:2234:1272:960:42.97%:0E0:39:38:569:703:397:563</t>
  </si>
  <si>
    <t>chr14_31087599</t>
  </si>
  <si>
    <t>Pbrm1_2</t>
  </si>
  <si>
    <t>ADP=3313;WT=0;HET=1;HOM=0;NC=0</t>
  </si>
  <si>
    <t>0/1:255:3313:3313:1962:1350:40.75%:0E0:39:37:1076:886:773:577</t>
  </si>
  <si>
    <t>chr14_73207242</t>
  </si>
  <si>
    <t>Rb1_1</t>
  </si>
  <si>
    <t>ADP=2237;WT=0;HET=1;HOM=0;NC=0</t>
  </si>
  <si>
    <t>0/1:255:2237:2237:1606:627:28.04%:6.0543E-207:39:39:1056:550:417:210</t>
  </si>
  <si>
    <t>chr16_4093528</t>
  </si>
  <si>
    <t>CGGAG</t>
  </si>
  <si>
    <t>ADP=1605;WT=0;HET=1;HOM=0;NC=0</t>
  </si>
  <si>
    <t>0/1:255:1605:1605:883:722:44.98%:1.7467E-261:39:39:591:292:465:257</t>
  </si>
  <si>
    <t>chr16_4093531</t>
  </si>
  <si>
    <t>ADP=2615;WT=0;HET=1;HOM=0;NC=0</t>
  </si>
  <si>
    <t>0/1:255:2615:2615:1646:967:36.98%:0E0:39:39:786:860:458:509</t>
  </si>
  <si>
    <t>chr17_24597961</t>
  </si>
  <si>
    <t>Tsc2_2</t>
  </si>
  <si>
    <t>ATCGCCCCGAC</t>
  </si>
  <si>
    <t>ADP=1705;WT=0;HET=1;HOM=0;NC=0</t>
  </si>
  <si>
    <t>0/1:70:1705:1705:1677:27:1.58%:9.8106E-8:39:25:746:931:11:16</t>
  </si>
  <si>
    <t>chr17_34209219</t>
  </si>
  <si>
    <t>Tap2_2</t>
  </si>
  <si>
    <t>ADP=1690;WT=0;HET=1;HOM=0;NC=0</t>
  </si>
  <si>
    <t>0/1:255:1690:1690:1041:649:38.4%:3.0355E-227:39:38:466:575:275:374</t>
  </si>
  <si>
    <t>chr17_34209223</t>
  </si>
  <si>
    <t>ADP=3590;WT=0;HET=1;HOM=0;NC=0</t>
  </si>
  <si>
    <t>0/1:255:3590:3590:2591:997:27.77%:0E0:39:39:1321:1270:512:485</t>
  </si>
  <si>
    <t>chr19_32800028</t>
  </si>
  <si>
    <t>Pten_1</t>
  </si>
  <si>
    <t>Pten_4_1</t>
  </si>
  <si>
    <t>ADP=2275;WT=0;HET=1;HOM=0;NC=0</t>
  </si>
  <si>
    <t>0/1:255:2275:2275:1626:647:28.44%:5.0833E-214:39:39:1123:503:432:215</t>
  </si>
  <si>
    <t>chr19_32811819</t>
  </si>
  <si>
    <t>ADP=1627;WT=0;HET=1;HOM=0;NC=0</t>
  </si>
  <si>
    <t>0/1:255:1627:1627:1075:548:33.68%:1.8425E-187:39:39:746:329:374:174</t>
  </si>
  <si>
    <t>chr19_32811820</t>
  </si>
  <si>
    <t>TGACCCTGG</t>
  </si>
  <si>
    <t>ADP=1966;WT=0;HET=1;HOM=0;NC=0</t>
  </si>
  <si>
    <t>0/1:255:1966:1966:1376:590:30.01%:1.735E-198:39:20:1373:3:585:5</t>
  </si>
  <si>
    <t>chr2_122147755</t>
  </si>
  <si>
    <t>ADP=1961;WT=0;HET=1;HOM=0;NC=0</t>
  </si>
  <si>
    <t>0/1:255:1961:1961:845:528:38.4%:1.1843E-184:39:39:842:3:528:0</t>
  </si>
  <si>
    <t>chr4</t>
  </si>
  <si>
    <t>ACTG</t>
  </si>
  <si>
    <t>ADP=2424;WT=0;HET=1;HOM=0;NC=0</t>
  </si>
  <si>
    <t>0/1:255:2424:2424:1755:668:27.56%:3.4358E-220:39:39:765:990:313:355</t>
  </si>
  <si>
    <t>chr4_148526101</t>
  </si>
  <si>
    <t>Mtor_1</t>
  </si>
  <si>
    <t>ADP=3830;WT=0;HET=1;HOM=0;NC=0</t>
  </si>
  <si>
    <t>0/1:255:3830:3830:1653:1123:29.33%:0E0:39:39:404:1249:308:815</t>
  </si>
  <si>
    <t>chr9_53455839</t>
  </si>
  <si>
    <t>Atm_2</t>
  </si>
  <si>
    <t>ADP=1076;WT=0;HET=0;HOM=1;NC=0</t>
  </si>
  <si>
    <t>1/1:255:1076:1076:220:856:79.55%:0E0:40:39:126:94:430:426</t>
  </si>
  <si>
    <t>44903_tumor1</t>
  </si>
  <si>
    <t>ADP=1742;WT=0;HET=1;HOM=0;NC=0</t>
  </si>
  <si>
    <t>0/1:255:1742:1742:731:1011:58.04%:0E0:39:39:496:235:701:310</t>
  </si>
  <si>
    <t>AGG</t>
  </si>
  <si>
    <t>ADP=1145;WT=0;HET=1;HOM=0;NC=0</t>
  </si>
  <si>
    <t>0/1:255:1145:1145:645:500:43.67%:2.1248E-179:39:39:331:314:264:236</t>
  </si>
  <si>
    <t>chr17_24597960</t>
  </si>
  <si>
    <t>ADP=1141;WT=0;HET=1;HOM=0;NC=0</t>
  </si>
  <si>
    <t>0/1:255:1141:1141:212:427:66.61%:8.0659E-178:39:39:102:110:226:201</t>
  </si>
  <si>
    <t>ADP=381;WT=0;HET=1;HOM=0;NC=0</t>
  </si>
  <si>
    <t>0/1:255:381:381:224:156:41.05%:1.7989E-56:39:40:116:108:76:80</t>
  </si>
  <si>
    <t>chr17_33926204</t>
  </si>
  <si>
    <t>Tapbp_3</t>
  </si>
  <si>
    <t>Tapbp_1_3</t>
  </si>
  <si>
    <t>ADP=2600;WT=0;HET=0;HOM=1;NC=0</t>
  </si>
  <si>
    <t>1/1:255:2600:2600:589:2009:77.27%:0E0:39:39:325:264:1023:986</t>
  </si>
  <si>
    <t>chr19_32815424</t>
  </si>
  <si>
    <t>Pten_2</t>
  </si>
  <si>
    <t>AGCCACTGTT</t>
  </si>
  <si>
    <t>ADP=2562;WT=0;HET=1;HOM=0;NC=0</t>
  </si>
  <si>
    <t>0/1:255:2562:2562:1944:616:24.04%:1.0868E-199:39:24:1029:915:337:279</t>
  </si>
  <si>
    <t>chr9_53527180</t>
  </si>
  <si>
    <t>Atm_4</t>
  </si>
  <si>
    <t>ADP=965;WT=0;HET=1;HOM=0;NC=0</t>
  </si>
  <si>
    <t>0/1:255:965:965:671:294:30.47%:1.0114E-100:39:39:273:398:155:139</t>
  </si>
  <si>
    <t>44903_tumor2</t>
  </si>
  <si>
    <t>chr11_69587536</t>
  </si>
  <si>
    <t>Trp53_2</t>
  </si>
  <si>
    <t>ADP=962;WT=0;HET=1;HOM=0;NC=0</t>
  </si>
  <si>
    <t>0/1:255:962:962:486:178:26.77%:2.7948E-60:39:39:201:285:67:111</t>
  </si>
  <si>
    <t>AGCTGTC</t>
  </si>
  <si>
    <t>ADP=1694;WT=0;HET=1;HOM=0;NC=0</t>
  </si>
  <si>
    <t>0/1:255:1695:1694:1253:441:26.02%:2.0068E-145:39:39:1013:240:355:86</t>
  </si>
  <si>
    <t>chr16_4093525</t>
  </si>
  <si>
    <t>CCG</t>
  </si>
  <si>
    <t>ADP=1693;WT=0;HET=1;HOM=0;NC=0</t>
  </si>
  <si>
    <t>0/1:255:1693:1693:900:354:28.16%:1.2583E-117:39:17:727:173:285:69</t>
  </si>
  <si>
    <t>chr16_4093529</t>
  </si>
  <si>
    <t>ADP=1100;WT=0;HET=1;HOM=0;NC=0</t>
  </si>
  <si>
    <t>0/1:255:1100:1100:809:291:26.45%:9.8443E-96:39:39:164:645:76:215</t>
  </si>
  <si>
    <t>chr17_34215402</t>
  </si>
  <si>
    <t>Tap2_1</t>
  </si>
  <si>
    <t>ADP=1928;WT=0;HET=1;HOM=0;NC=0</t>
  </si>
  <si>
    <t>0/1:255:1929:1928:1546:381:19.75%:3.6775E-122:39:39:682:864:162:219</t>
  </si>
  <si>
    <t>chr17_42221235</t>
  </si>
  <si>
    <t>chr17_1</t>
  </si>
  <si>
    <t>ADP=1546;WT=0;HET=1;HOM=0;NC=0</t>
  </si>
  <si>
    <t>0/1:255:1546:1546:1082:463:29.95%:1.9465E-155:39:39:463:619:218:245</t>
  </si>
  <si>
    <t>chr17_42221236</t>
  </si>
  <si>
    <t>ADP=2450;WT=0;HET=1;HOM=0;NC=0</t>
  </si>
  <si>
    <t>0/1:255:2450:2450:1894:554:22.61%:3.6281E-178:39:39:926:968:271:283</t>
  </si>
  <si>
    <t>chr3_98121967</t>
  </si>
  <si>
    <t>Notch2_1</t>
  </si>
  <si>
    <t>GGGT</t>
  </si>
  <si>
    <t>ADP=1894;WT=0;HET=1;HOM=0;NC=0</t>
  </si>
  <si>
    <t>0/1:255:1896:1894:1284:610:32.17%:2.4906E-207:39:15:635:649:292:318</t>
  </si>
  <si>
    <t>chr3_98121969</t>
  </si>
  <si>
    <t>ADP=602;WT=0;HET=1;HOM=0;NC=0</t>
  </si>
  <si>
    <t>0/1:255:602:602:474:126:20.97%:7.5859E-42:39:39:473:1:124:2</t>
  </si>
  <si>
    <t>chr3_98135553</t>
  </si>
  <si>
    <t>CCTCTGTCTCCCCATATCAT</t>
  </si>
  <si>
    <t>ADP=1471;WT=0;HET=1;HOM=0;NC=0</t>
  </si>
  <si>
    <t>0/1:255:1471:1471:1120:350:23.79%:4.67E-114:39:17:552:568:85:265</t>
  </si>
  <si>
    <t>chr4_116815610</t>
  </si>
  <si>
    <t>Mutyh_2</t>
  </si>
  <si>
    <t>ADP=1120;WT=0;HET=1;HOM=0;NC=0</t>
  </si>
  <si>
    <t>0/1:255:1120:1120:796:323:28.84%:1.5801E-107:39:39:396:400:156:167</t>
  </si>
  <si>
    <t>chr4_116815614</t>
  </si>
  <si>
    <t>TCATG</t>
  </si>
  <si>
    <t>ADP=1304;WT=0;HET=1;HOM=0;NC=0</t>
  </si>
  <si>
    <t>0/1:255:1304:1304:919:383:29.37%:4.8536E-128:39:20:240:679:112:271</t>
  </si>
  <si>
    <t>chr5_32903878</t>
  </si>
  <si>
    <t>Depdc5_2</t>
  </si>
  <si>
    <t>TCACAGCACA</t>
  </si>
  <si>
    <t>ADP=600;WT=0;HET=1;HOM=0;NC=0</t>
  </si>
  <si>
    <t>0/1:73:601:600:577:24:3.99%:4.7159E-8:39:38:96:481:0:24</t>
  </si>
  <si>
    <t>44903_tumor6</t>
  </si>
  <si>
    <t>chr11_69588489</t>
  </si>
  <si>
    <t>ADP=599;WT=0;HET=1;HOM=0;NC=0</t>
  </si>
  <si>
    <t>0/1:57:599:599:556:19:3.3%:1.6398E-6:39:40:94:462:2:17</t>
  </si>
  <si>
    <t>chr12</t>
  </si>
  <si>
    <t>CT</t>
  </si>
  <si>
    <t>ADP=39;WT=0;HET=1;HOM=0;NC=0</t>
  </si>
  <si>
    <t>0/1:18:39:39:33:6:15.38%:1.2702E-2:38:40:20:13:4:2</t>
  </si>
  <si>
    <t>chr12_107915532</t>
  </si>
  <si>
    <t>Bcl11b_1</t>
  </si>
  <si>
    <t>ADP=112;WT=0;HET=1;HOM=0;NC=0</t>
  </si>
  <si>
    <t>0/1:44:112:112:98:14:12.5%:3.9601E-5:39:39:84:14:11:3</t>
  </si>
  <si>
    <t>chr14_73211699</t>
  </si>
  <si>
    <t>ADP=97;WT=0;HET=1;HOM=0;NC=0</t>
  </si>
  <si>
    <t>0/1:15:97:97:87:5:5.15%:2.9557E-2:39:37:73:14:5:0</t>
  </si>
  <si>
    <t>chr14_73211700</t>
  </si>
  <si>
    <t>CCACATGGCTATGACGTGGTGAGCCAGACA</t>
  </si>
  <si>
    <t>ADP=366;WT=0;HET=1;HOM=0;NC=0</t>
  </si>
  <si>
    <t>0/1:21:366:366:358:7:1.91%:7.589E-3:39:17:135:223:1:6</t>
  </si>
  <si>
    <t>chr17_24607768</t>
  </si>
  <si>
    <t>AGC</t>
  </si>
  <si>
    <t>ADP=302;WT=0;HET=1;HOM=0;NC=0</t>
  </si>
  <si>
    <t>0/1:191:302:302:243:59:19.54%:7.4888E-20:39:38:80:163:14:45</t>
  </si>
  <si>
    <t>chr17_33925567</t>
  </si>
  <si>
    <t>GCA</t>
  </si>
  <si>
    <t>0/1:87:302:302:215:28:11.52%:1.6327E-9:39:40:67:148:13:15</t>
  </si>
  <si>
    <t>chr17_33925568</t>
  </si>
  <si>
    <t>TACTGG</t>
  </si>
  <si>
    <t>ADP=389;WT=0;HET=1;HOM=0;NC=0</t>
  </si>
  <si>
    <t>0/1:45:389:389:372:15:3.86%:2.6577E-5:39:22:336:36:15:0</t>
  </si>
  <si>
    <t>chr17_33926638</t>
  </si>
  <si>
    <t>Tapbp_2</t>
  </si>
  <si>
    <t>ADP=374;WT=0;HET=1;HOM=0;NC=0</t>
  </si>
  <si>
    <t>0/1:128:374:374:333:41:10.96%:1.4261E-13:39:39:297:36:41:0</t>
  </si>
  <si>
    <t>ADP=375;WT=0;HET=1;HOM=0;NC=0</t>
  </si>
  <si>
    <t>0/1:100:375:375:275:32:9.58%:9.9325E-11:39:39:241:34:32:0</t>
  </si>
  <si>
    <t>ADP=134;WT=0;HET=1;HOM=0;NC=0</t>
  </si>
  <si>
    <t>0/1:105:134:134:101:32:23.88%:2.7904E-11:39:40:81:20:29:3</t>
  </si>
  <si>
    <t>ADP=79;WT=0;HET=1;HOM=0;NC=0</t>
  </si>
  <si>
    <t>0/1:69:79:79:58:21:26.58%:1.0295E-7:40:40:58:0:21:0</t>
  </si>
  <si>
    <t>chr4_116816595</t>
  </si>
  <si>
    <t>Mutyh_1</t>
  </si>
  <si>
    <t>Mutyh_1_4</t>
  </si>
  <si>
    <t>ADP=417;WT=0;HET=1;HOM=0;NC=0</t>
  </si>
  <si>
    <t>0/1:255:417:417:320:97:23.26%:1.1231E-32:39:39:8:312:1:96</t>
  </si>
  <si>
    <t>chr5_25377240</t>
  </si>
  <si>
    <t>Kmt2c_1</t>
  </si>
  <si>
    <t>GGT</t>
  </si>
  <si>
    <t>ADP=90;WT=0;HET=1;HOM=0;NC=0</t>
  </si>
  <si>
    <t>0/1:37:90:90:77:12:13.33%:1.6419E-4:40:20:31:46:5:7</t>
  </si>
  <si>
    <t>chr9_53519995</t>
  </si>
  <si>
    <t>ADP=1087;WT=0;HET=1;HOM=0;NC=0</t>
  </si>
  <si>
    <t>0/1:44:1087:1087:1065:18:1.66%:3.5793E-5:38:40:493:572:6:12</t>
  </si>
  <si>
    <t>44903_tumor7</t>
  </si>
  <si>
    <t>chr11_69587531</t>
  </si>
  <si>
    <t>ADP=698;WT=0;HET=1;HOM=0;NC=0</t>
  </si>
  <si>
    <t>0/1:54:698:698:678:18:2.58%:3.4128E-6:39:38:352:326:11:7</t>
  </si>
  <si>
    <t>GCT</t>
  </si>
  <si>
    <t>ADP=670;WT=0;HET=1;HOM=0;NC=0</t>
  </si>
  <si>
    <t>0/1:24:670:670:661:8:1.19%:3.8249E-3:35:40:323:338:4:4</t>
  </si>
  <si>
    <t>chr12_107915622</t>
  </si>
  <si>
    <t>Bcl11b_2</t>
  </si>
  <si>
    <t>Bcl11b_2_3_4</t>
  </si>
  <si>
    <t>ADP=3974;WT=0;HET=1;HOM=0;NC=0</t>
  </si>
  <si>
    <t>0/1:187:3974:3974:3845:75:1.89%:1.8836E-19:39:40:1954:1891:28:47</t>
  </si>
  <si>
    <t>chr14_73207239</t>
  </si>
  <si>
    <t>ADP=2214;WT=0;HET=1;HOM=0;NC=0</t>
  </si>
  <si>
    <t>0/1:58:2214:2214:2185:26:1.17%:1.4233E-6:39:23:1046:1139:11:15</t>
  </si>
  <si>
    <t>chr16_4124743</t>
  </si>
  <si>
    <t>Crebbp_4</t>
  </si>
  <si>
    <t>CAAAGTCATTGCCCAGG</t>
  </si>
  <si>
    <t>ADP=3109;WT=0;HET=1;HOM=0;NC=0</t>
  </si>
  <si>
    <t>0/1:119:3109:3109:3056:51:1.64%:1.2147E-12:39:15:1564:1492:25:26</t>
  </si>
  <si>
    <t>chr17_24597953</t>
  </si>
  <si>
    <t>GCTTTGGGGC</t>
  </si>
  <si>
    <t>ADP=1572;WT=0;HET=1;HOM=0;NC=0</t>
  </si>
  <si>
    <t>0/1:61:1572:1572:1546:24:1.53%:7.1423E-7:39:17:841:705:14:10</t>
  </si>
  <si>
    <t>chr17_34211960</t>
  </si>
  <si>
    <t>Tap2_3</t>
  </si>
  <si>
    <t>ADP=3332;WT=0;HET=1;HOM=0;NC=0</t>
  </si>
  <si>
    <t>0/1:124:3332:3332:3237:53:1.59%:3.3707E-13:39:40:1295:1942:15:38</t>
  </si>
  <si>
    <t>ADP=3051;WT=0;HET=1;HOM=0;NC=0</t>
  </si>
  <si>
    <t>0/1:99:3051:3051:3005:44:1.44%:1.0757E-10:39:40:1677:1328:27:17</t>
  </si>
  <si>
    <t>chr4_116817043</t>
  </si>
  <si>
    <t>Mutyh_3</t>
  </si>
  <si>
    <t>ADP=1384;WT=0;HET=1;HOM=0;NC=0</t>
  </si>
  <si>
    <t>0/1:52:1384:1384:1363:21:1.52%:5.1156E-6:39:40:1333:30:20:1</t>
  </si>
  <si>
    <t>chr5_32901875</t>
  </si>
  <si>
    <t>Depdc5_1</t>
  </si>
  <si>
    <t>ADP=4562;WT=0;HET=1;HOM=0;NC=0</t>
  </si>
  <si>
    <t>0/1:255:4562:4562:1258:3302:72.38%:0E0:39:39:565:693:1485:1817</t>
  </si>
  <si>
    <t>44915_tumor1</t>
  </si>
  <si>
    <t>ADP=4244;WT=0;HET=1;HOM=0;NC=0</t>
  </si>
  <si>
    <t>0/1:255:4244:4244:2772:1471:34.66%:0E0:39:39:1573:1199:862:609</t>
  </si>
  <si>
    <t>CAG</t>
  </si>
  <si>
    <t>ADP=2774;WT=0;HET=1;HOM=0;NC=0</t>
  </si>
  <si>
    <t>0/1:255:2774:2774:1310:1461:52.67%:0E0:39:39:748:562:824:637</t>
  </si>
  <si>
    <t>chr14_73211701</t>
  </si>
  <si>
    <t>AG</t>
  </si>
  <si>
    <t>ADP=4077;WT=0;HET=1;HOM=0;NC=0</t>
  </si>
  <si>
    <t>0/1:255:4077:4077:2865:1207:29.61%:0E0:39:39:1392:1473:628:579</t>
  </si>
  <si>
    <t>chr17_24597959</t>
  </si>
  <si>
    <t>ADP=2864;WT=0;HET=1;HOM=0;NC=0</t>
  </si>
  <si>
    <t>0/1:255:2864:2864:1279:1584:55.31%:0E0:39:22:633:646:758:826</t>
  </si>
  <si>
    <t>CAA</t>
  </si>
  <si>
    <t>ADP=2324;WT=0;HET=1;HOM=0;NC=0</t>
  </si>
  <si>
    <t>0/1:255:2324:2324:1048:1276:54.91%:0E0:39:39:488:560:586:690</t>
  </si>
  <si>
    <t>chr17_33926202</t>
  </si>
  <si>
    <t>ADP=1388;WT=0;HET=1;HOM=0;NC=0</t>
  </si>
  <si>
    <t>0/1:255:1390:1388:653:732:52.74%:1.1299E-276:39:39:653:0:732:0</t>
  </si>
  <si>
    <t>chr1</t>
  </si>
  <si>
    <t>0/1:255:1962:1961:709:1249:63.66%:0E0:39:39:707:2:1248:1</t>
  </si>
  <si>
    <t>44915_tumor2</t>
  </si>
  <si>
    <t>chr1_103970641</t>
  </si>
  <si>
    <t>chr1_2</t>
  </si>
  <si>
    <t>CAGAG</t>
  </si>
  <si>
    <t>ADP=2509;WT=0;HET=1;HOM=0;NC=0</t>
  </si>
  <si>
    <t>0/1:255:2509:2509:1108:1399:55.76%:0E0:39:39:784:324:931:468</t>
  </si>
  <si>
    <t>ADP=2162;WT=0;HET=1;HOM=0;NC=0</t>
  </si>
  <si>
    <t>0/1:255:2162:2162:1440:720:33.32%:6.2842E-244:39:39:905:535:426:294</t>
  </si>
  <si>
    <t>ADP=1439;WT=0;HET=1;HOM=0;NC=0</t>
  </si>
  <si>
    <t>0/1:255:1439:1439:746:692:48.09%:9.7124E-255:39:38:483:263:418:274</t>
  </si>
  <si>
    <t>AGTTT</t>
  </si>
  <si>
    <t>ADP=2530;WT=0;HET=1;HOM=0;NC=0</t>
  </si>
  <si>
    <t>0/1:255:2530:2530:1704:820:32.41%:3.3816E-277:39:39:767:937:340:480</t>
  </si>
  <si>
    <t>chr19_32815425</t>
  </si>
  <si>
    <t>ADP=1703;WT=0;HET=1;HOM=0;NC=0</t>
  </si>
  <si>
    <t>0/1:255:1703:1703:1046:656:38.52%:7.2059E-230:39:39:476:570:288:368</t>
  </si>
  <si>
    <t>ADP=3710;WT=0;HET=1;HOM=0;NC=0</t>
  </si>
  <si>
    <t>0/1:255:3710:3710:1961:1745:47.04%:0E0:39:38:967:994:879:866</t>
  </si>
  <si>
    <t>chr3_98071031</t>
  </si>
  <si>
    <t>Notch2_2</t>
  </si>
  <si>
    <t>TTACA</t>
  </si>
  <si>
    <t>ADP=4072;WT=0;HET=1;HOM=0;NC=0</t>
  </si>
  <si>
    <t>0/1:255:4072:4072:2646:1426:35.02%:0E0:39:19:1126:1520:527:899</t>
  </si>
  <si>
    <t>chr5_25287769</t>
  </si>
  <si>
    <t>Kmt2c_4</t>
  </si>
  <si>
    <t>ADP=2908;WT=0;HET=1;HOM=0;NC=0</t>
  </si>
  <si>
    <t>0/1:255:2908:2908:976:1931:66.4%:0E0:39:39:401:575:910:1021</t>
  </si>
  <si>
    <t>chr5_25395447</t>
  </si>
  <si>
    <t>Kmt2c_2</t>
  </si>
  <si>
    <t>ATGT</t>
  </si>
  <si>
    <t>ADP=2516;WT=0;HET=1;HOM=0;NC=0</t>
  </si>
  <si>
    <t>0/1:255:2516:2516:844:836:33.23%:7.8282E-311:39:39:844:0:836:0</t>
  </si>
  <si>
    <t>chr5_32887021</t>
  </si>
  <si>
    <t>TACTC</t>
  </si>
  <si>
    <t>ADP=3506;WT=0;HET=1;HOM=0;NC=0</t>
  </si>
  <si>
    <t>0/1:255:3506:3506:2355:1150:32.8%:0E0:37:20:729:1626:371:779</t>
  </si>
  <si>
    <t>chr5_32903875</t>
  </si>
  <si>
    <t>ACTCATG</t>
  </si>
  <si>
    <t>ADP=2355;WT=0;HET=1;HOM=0;NC=0</t>
  </si>
  <si>
    <t>0/1:255:2355:2355:1164:1187:50.42%:0E0:39:19:348:816:381:806</t>
  </si>
  <si>
    <t>chr5_32903877</t>
  </si>
  <si>
    <t>AGGCTGGAGACC</t>
  </si>
  <si>
    <t>ADP=2858;WT=0;HET=1;HOM=0;NC=0</t>
  </si>
  <si>
    <t>0/1:255:2858:2858:1280:1578:55.21%:0E0:39:23:700:580:917:661</t>
  </si>
  <si>
    <t>chr5_103568168</t>
  </si>
  <si>
    <t>Ptpn13_2</t>
  </si>
  <si>
    <t>ADP=4364;WT=0;HET=1;HOM=0;NC=0</t>
  </si>
  <si>
    <t>0/1:255:4364:4364:1638:2723:62.4%:0E0:39:39:696:942:1100:1623</t>
  </si>
  <si>
    <t>chr5_103597727</t>
  </si>
  <si>
    <t>Ptpn13_3</t>
  </si>
  <si>
    <t>ADP=2368;WT=0;HET=0;HOM=1;NC=0</t>
  </si>
  <si>
    <t>1/1:255:2368:2368:511:1856:78.38%:0E0:39:39:266:245:923:933</t>
  </si>
  <si>
    <t>44915_tumor3</t>
  </si>
  <si>
    <t>TTGTAG</t>
  </si>
  <si>
    <t>ADP=3091;WT=0;HET=1;HOM=0;NC=0</t>
  </si>
  <si>
    <t>0/1:110:3091:3091:3039:48:1.55%:8.3652E-12:39:16:1747:1292:22:26</t>
  </si>
  <si>
    <t>chr14_73207243</t>
  </si>
  <si>
    <t>ADP=2884;WT=0;HET=1;HOM=0;NC=0</t>
  </si>
  <si>
    <t>0/1:255:2884:2884:1948:933:32.35%:9.7026E-316:39:39:1112:836:568:365</t>
  </si>
  <si>
    <t>ADP=1947;WT=0;HET=1;HOM=0;NC=0</t>
  </si>
  <si>
    <t>0/1:255:1947:1947:864:1082:55.57%:0E0:39:39:490:374:623:459</t>
  </si>
  <si>
    <t>GATCTC</t>
  </si>
  <si>
    <t>ADP=1767;WT=0;HET=1;HOM=0;NC=0</t>
  </si>
  <si>
    <t>0/1:255:2576:1767:764:1003:56.76%:0E0:39:39:644:120:783:220</t>
  </si>
  <si>
    <t>chr16_4093510</t>
  </si>
  <si>
    <t>Crebbp_1</t>
  </si>
  <si>
    <t>ADP=766;WT=0;HET=1;HOM=0;NC=0</t>
  </si>
  <si>
    <t>0/1:255:1575:766:616:149:19.45%:4.7167E-49:39:38:525:91:120:29</t>
  </si>
  <si>
    <t>chr16_4093511</t>
  </si>
  <si>
    <t>ADP=2564;WT=0;HET=1;HOM=0;NC=0</t>
  </si>
  <si>
    <t>0/1:80:2564:2564:2528:34:1.33%:8.8016E-9:39:38:2047:481:29:5</t>
  </si>
  <si>
    <t>ADP=1446;WT=0;HET=1;HOM=0;NC=0</t>
  </si>
  <si>
    <t>0/1:255:1446:1446:567:879:60.79%:0E0:39:39:276:291:374:505</t>
  </si>
  <si>
    <t>chr16_4124744</t>
  </si>
  <si>
    <t>ADP=1382;WT=0;HET=1;HOM=0;NC=0</t>
  </si>
  <si>
    <t>0/1:255:1382:1382:411:971:70.26%:0E0:39:39:258:153:642:329</t>
  </si>
  <si>
    <t>ADP=2377;WT=0;HET=1;HOM=0;NC=0</t>
  </si>
  <si>
    <t>0/1:89:2377:2377:2302:37:1.56%:1.2492E-9:39:40:1153:1149:17:20</t>
  </si>
  <si>
    <t>ADP=892;WT=0;HET=1;HOM=0;NC=0</t>
  </si>
  <si>
    <t>0/1:255:892:892:322:569:63.79%:3.5851E-232:39:39:322:0:569:0</t>
  </si>
  <si>
    <t>ATGTC</t>
  </si>
  <si>
    <t>ADP=3942;WT=0;HET=1;HOM=0;NC=0</t>
  </si>
  <si>
    <t>0/1:135:3942:3942:3848:57:1.45%:2.5988E-14:39:40:1812:2036:28:29</t>
  </si>
  <si>
    <t>chr5_103597729</t>
  </si>
  <si>
    <t>ADP=3873;WT=0;HET=1;HOM=0;NC=0</t>
  </si>
  <si>
    <t>0/1:255:3874:3873:3165:705:18.21%:2.6441E-221:39:39:1495:1670:294:411</t>
  </si>
  <si>
    <t>44915_tumor4</t>
  </si>
  <si>
    <t>chr11_69588496</t>
  </si>
  <si>
    <t>ADP=3866;WT=0;HET=1;HOM=0;NC=0</t>
  </si>
  <si>
    <t>0/1:255:3866:3866:3403:460:11.9%:4.0497E-139:39:32:1596:1807:186:274</t>
  </si>
  <si>
    <t>chr11_69588499</t>
  </si>
  <si>
    <t>TGAGA</t>
  </si>
  <si>
    <t>ADP=3817;WT=0;HET=1;HOM=0;NC=0</t>
  </si>
  <si>
    <t>0/1:255:3819:3817:3355:462:12.1%:7.4752E-140:39:16:1545:1810:188:274</t>
  </si>
  <si>
    <t>chr11_69588508</t>
  </si>
  <si>
    <t>ADP=3572;WT=0;HET=1;HOM=0;NC=0</t>
  </si>
  <si>
    <t>0/1:255:3572:3572:2741:829:23.21%:1.0028E-266:39:39:1450:1291:465:364</t>
  </si>
  <si>
    <t>chr14_73207240</t>
  </si>
  <si>
    <t>CTAT</t>
  </si>
  <si>
    <t>ADP=1409;WT=0;HET=1;HOM=0;NC=0</t>
  </si>
  <si>
    <t>0/1:238:1410:1409:1326:83:5.89%:1.3039E-24:39:24:554:772:25:58</t>
  </si>
  <si>
    <t>chr17_24607763</t>
  </si>
  <si>
    <t>TTAC</t>
  </si>
  <si>
    <t>ADP=3905;WT=0;HET=1;HOM=0;NC=0</t>
  </si>
  <si>
    <t>0/1:255:3905:3905:2454:763:19.54%:1.3224E-245:39:17:1064:1390:345:418</t>
  </si>
  <si>
    <t>ADP=2461;WT=0;HET=1;HOM=0;NC=0</t>
  </si>
  <si>
    <t>0/1:255:2461:2461:1945:514:20.89%:7.2382E-164:39:39:793:1152:254:260</t>
  </si>
  <si>
    <t>ADP=3675;WT=0;HET=1;HOM=0;NC=0</t>
  </si>
  <si>
    <t>0/1:255:3675:3675:2845:827:22.5%:2.875E-265:39:39:1763:1082:495:332</t>
  </si>
  <si>
    <t>chr9_110617509</t>
  </si>
  <si>
    <t>Setd2_2</t>
  </si>
  <si>
    <t>ADP=2187;WT=0;HET=0;HOM=1;NC=0</t>
  </si>
  <si>
    <t>1/1:255:2187:2187:9:2176:99.5%:0E0:40:39:3:6:1104:1072</t>
  </si>
  <si>
    <t>44919_cellculturefrom6wellp5</t>
  </si>
  <si>
    <t>ADP=210;WT=0;HET=0;HOM=1;NC=0</t>
  </si>
  <si>
    <t>1/1:255:210:210:5:205:97.62%:3.4675E-116:33:39:1:4:122:83</t>
  </si>
  <si>
    <t>chr12_107915533</t>
  </si>
  <si>
    <t>ADP=2482;WT=0;HET=0;HOM=1;NC=0</t>
  </si>
  <si>
    <t>1/1:255:2482:2482:10:2471:99.56%:0E0:40:39:4:6:871:1600</t>
  </si>
  <si>
    <t>chr14_73199186</t>
  </si>
  <si>
    <t>Rb1_4</t>
  </si>
  <si>
    <t>ADP=2907;WT=0;HET=0;HOM=1;NC=0</t>
  </si>
  <si>
    <t>1/1:255:2907:2907:10:2897:99.66%:0E0:40:39:4:6:1426:1471</t>
  </si>
  <si>
    <t>ACAGCTGTCCGGAGG</t>
  </si>
  <si>
    <t>ADP=3161;WT=0;HET=1;HOM=0;NC=0</t>
  </si>
  <si>
    <t>0/1:255:3161:3161:1395:1765:55.84%:0E0:39:24:698:697:796:969</t>
  </si>
  <si>
    <t>ADP=1388;WT=0;HET=0;HOM=1;NC=0</t>
  </si>
  <si>
    <t>1/1:255:1388:1388:33:1352:97.48%:0E0:39:39:12:21:685:667</t>
  </si>
  <si>
    <t>ADP=17;WT=0;HET=1;HOM=0;NC=0</t>
  </si>
  <si>
    <t>0/1:93:37:17:8:22:61.11%:4.1351E-10:36:18:2:6:4:18</t>
  </si>
  <si>
    <t>AGGTGC</t>
  </si>
  <si>
    <t>ADP=2075;WT=0;HET=1;HOM=0;NC=0</t>
  </si>
  <si>
    <t>0/1:255:2075:2075:1182:890:42.89%:6.6373E-317:39:39:634:548:465:425</t>
  </si>
  <si>
    <t>chr17_24597962</t>
  </si>
  <si>
    <t>ADP=2068;WT=0;HET=0;HOM=1;NC=0</t>
  </si>
  <si>
    <t>1/1:255:2071:2068:8:1172:99.24%:0E0:38:39:5:3:629:543</t>
  </si>
  <si>
    <t>ADP=246;WT=0;HET=0;HOM=1;NC=0</t>
  </si>
  <si>
    <t>1/1:255:246:246:6:239:97.55%:2.8395E-135:39:39:4:2:182:57</t>
  </si>
  <si>
    <t>ACG</t>
  </si>
  <si>
    <t>ADP=657;WT=0;HET=1;HOM=0;NC=0</t>
  </si>
  <si>
    <t>0/1:255:657:657:267:390:59.36%:6.7225E-155:39:39:168:99:258:132</t>
  </si>
  <si>
    <t>chr17_34191369</t>
  </si>
  <si>
    <t>Tap1_3</t>
  </si>
  <si>
    <t>ADP=1235;WT=0;HET=0;HOM=1;NC=0</t>
  </si>
  <si>
    <t>1/1:255:1235:1235:8:1227:99.35%:0E0:40:39:4:4:686:541</t>
  </si>
  <si>
    <t>chr17_34196732</t>
  </si>
  <si>
    <t>Tap1_2</t>
  </si>
  <si>
    <t>ADP=1277;WT=0;HET=1;HOM=0;NC=0</t>
  </si>
  <si>
    <t>0/1:255:1277:1277:542:734:57.48%:4.4167E-285:39:39:268:274:318:416</t>
  </si>
  <si>
    <t>chr17_34215947</t>
  </si>
  <si>
    <t>Tap2_4</t>
  </si>
  <si>
    <t>ADP=1837;WT=0;HET=0;HOM=1;NC=0</t>
  </si>
  <si>
    <t>1/1:255:1838:1837:10:1825:99.35%:0E0:39:39:9:1:861:964</t>
  </si>
  <si>
    <t>CTA</t>
  </si>
  <si>
    <t>ADP=4289;WT=0;HET=1;HOM=0;NC=0</t>
  </si>
  <si>
    <t>0/1:255:4291:4289:2193:2093:48.8%:0E0:39:39:1133:1060:1122:971</t>
  </si>
  <si>
    <t>chr2_122151144</t>
  </si>
  <si>
    <t>B2m_4</t>
  </si>
  <si>
    <t>ACT</t>
  </si>
  <si>
    <t>ADP=2175;WT=0;HET=0;HOM=1;NC=0</t>
  </si>
  <si>
    <t>1/1:255:2178:2175:11:2160:99.22%:0E0:33:39:3:8:1130:1030</t>
  </si>
  <si>
    <t>chr2_122151147</t>
  </si>
  <si>
    <t>ADP=825;WT=0;HET=0;HOM=1;NC=0</t>
  </si>
  <si>
    <t>1/1:255:825:825:2:821:99.52%:0E0:40:39:2:0:821:0</t>
  </si>
  <si>
    <t>ADP=2008;WT=0;HET=0;HOM=1;NC=0</t>
  </si>
  <si>
    <t>1/1:255:2008:2008:12:1996:99.4%:0E0:40:39:11:1:958:1038</t>
  </si>
  <si>
    <t>ADP=12;WT=0;HET=1;HOM=0;NC=0</t>
  </si>
  <si>
    <t>0/1:17:12:12:6:5:41.67%:1.7544E-2:40:36:5:1:5:0</t>
  </si>
  <si>
    <t>chr5_25395448</t>
  </si>
  <si>
    <t>ATCGGGCAGTGTGTCCTT</t>
  </si>
  <si>
    <t>ADP=2095;WT=0;HET=0;HOM=1;NC=0</t>
  </si>
  <si>
    <t>1/1:255:2095:2095:7:2087:99.67%:0E0:38:20:2:5:1177:910</t>
  </si>
  <si>
    <t>chr5_103477020</t>
  </si>
  <si>
    <t>Ptpn13_1_4</t>
  </si>
  <si>
    <t>ADP=3463;WT=0;HET=1;HOM=0;NC=0</t>
  </si>
  <si>
    <t>0/1:255:3463:3463:2125:1336:38.58%:0E0:39:39:1077:1048:703:633</t>
  </si>
  <si>
    <t>ADP=1042;WT=0;HET=1;HOM=0;NC=0</t>
  </si>
  <si>
    <t>0/1:255:1042:1042:538:504:48.37%:2.2856E-185:39:39:262:276:240:264</t>
  </si>
  <si>
    <t>44919_tumor2</t>
  </si>
  <si>
    <t>ADP=2531;WT=0;HET=1;HOM=0;NC=0</t>
  </si>
  <si>
    <t>0/1:255:2531:2531:2264:265:10.47%:1.1327E-79:39:39:1374:890:164:101</t>
  </si>
  <si>
    <t>ADP=2266;WT=0;HET=1;HOM=0;NC=0</t>
  </si>
  <si>
    <t>0/1:255:2266:2266:1331:935:41.26%:0E0:39:39:789:542:588:347</t>
  </si>
  <si>
    <t>CACATACT</t>
  </si>
  <si>
    <t>ADP=1974;WT=0;HET=1;HOM=0;NC=0</t>
  </si>
  <si>
    <t>0/1:255:1974:1974:1543:428:21.68%:1.6653E-138:39:24:1147:396:253:175</t>
  </si>
  <si>
    <t>chr16_4093499</t>
  </si>
  <si>
    <t>ATC</t>
  </si>
  <si>
    <t>ADP=1950;WT=0;HET=1;HOM=0;NC=0</t>
  </si>
  <si>
    <t>0/1:255:1952:1950:1143:801:41.16%:9.8051E-285:31:39:813:330:574:227</t>
  </si>
  <si>
    <t>chr16_4093509</t>
  </si>
  <si>
    <t>ADP=843;WT=0;HET=1;HOM=0;NC=0</t>
  </si>
  <si>
    <t>0/1:255:843:843:456:387:45.91%:1.4384E-142:39:39:157:299:145:242</t>
  </si>
  <si>
    <t>ADP=1630;WT=0;HET=1;HOM=0;NC=0</t>
  </si>
  <si>
    <t>0/1:255:1630:1630:671:640:39.26%:2.3078E-236:39:39:615:56:564:76</t>
  </si>
  <si>
    <t>chr17_33926637</t>
  </si>
  <si>
    <t>ADP=2437;WT=0;HET=1;HOM=0;NC=0</t>
  </si>
  <si>
    <t>0/1:255:2437:2437:1685:750:30.79%:2.838E-251:39:39:859:826:388:362</t>
  </si>
  <si>
    <t>chr19_32815423</t>
  </si>
  <si>
    <t>ADP=2427;WT=0;HET=1;HOM=0;NC=0</t>
  </si>
  <si>
    <t>0/1:255:2427:2427:938:737:43.9%:1.3518E-265:39:39:483:455:365:372</t>
  </si>
  <si>
    <t>ADP=1389;WT=0;HET=1;HOM=0;NC=0</t>
  </si>
  <si>
    <t>0/1:255:1389:1389:438:950:68.39%:0E0:39:39:197:241:372:578</t>
  </si>
  <si>
    <t>chr2_76950119</t>
  </si>
  <si>
    <t>Ttn_2</t>
  </si>
  <si>
    <t>ADP=2010;WT=0;HET=1;HOM=0;NC=0</t>
  </si>
  <si>
    <t>0/1:255:2010:2010:1007:998:49.65%:0E0:39:39:408:599:436:562</t>
  </si>
  <si>
    <t>ADP=1805;WT=0;HET=1;HOM=0;NC=0</t>
  </si>
  <si>
    <t>0/1:255:1805:1805:953:851:47.15%:4.6596E-312:39:39:663:290:588:263</t>
  </si>
  <si>
    <t>ADP=956;WT=0;HET=1;HOM=0;NC=0</t>
  </si>
  <si>
    <t>0/1:94:956:956:925:31:3.24%:3.6369E-10:39:40:280:645:9:22</t>
  </si>
  <si>
    <t>44919_tumor3</t>
  </si>
  <si>
    <t>chr11_69589146</t>
  </si>
  <si>
    <t>Trp53_3</t>
  </si>
  <si>
    <t>Trp53_3_5</t>
  </si>
  <si>
    <t>ADP=615;WT=0;HET=1;HOM=0;NC=0</t>
  </si>
  <si>
    <t>0/1:255:615:615:355:260:42.28%:3.021E-94:38:37:222:133:153:107</t>
  </si>
  <si>
    <t>ADP=1422;WT=0;HET=1;HOM=0;NC=0</t>
  </si>
  <si>
    <t>0/1:255:1422:1422:985:437:30.73%:3.8266E-147:39:39:558:427:264:173</t>
  </si>
  <si>
    <t>chr14_31050146</t>
  </si>
  <si>
    <t>Pbrm1_3</t>
  </si>
  <si>
    <t>TAGCTCTGGGTGGTCAGAC</t>
  </si>
  <si>
    <t>ADP=1987;WT=0;HET=1;HOM=0;NC=0</t>
  </si>
  <si>
    <t>0/1:255:1988:1987:1381:598:30.08%:2.1885E-201:39:15:870:511:358:240</t>
  </si>
  <si>
    <t>chr14_73211691</t>
  </si>
  <si>
    <t>ADP=1624;WT=0;HET=1;HOM=0;NC=0</t>
  </si>
  <si>
    <t>0/1:255:1624:1624:1186:434:26.72%:1.4295E-143:39:39:666:520:242:192</t>
  </si>
  <si>
    <t>ADP=2743;WT=0;HET=1;HOM=0;NC=0</t>
  </si>
  <si>
    <t>0/1:255:2743:2743:2197:541:19.74%:8.3358E-172:39:22:1080:1117:246:295</t>
  </si>
  <si>
    <t>GCTC</t>
  </si>
  <si>
    <t>ADP=2203;WT=0;HET=1;HOM=0;NC=0</t>
  </si>
  <si>
    <t>0/1:255:2203:2203:1580:618:28.08%:5.8215E-204:39:39:765:815:314:304</t>
  </si>
  <si>
    <t>ADP=1603;WT=0;HET=1;HOM=0;NC=0</t>
  </si>
  <si>
    <t>0/1:255:1603:1603:943:346:21.6%:3.0827E-114:39:36:289:654:92:254</t>
  </si>
  <si>
    <t>ADP=1866;WT=0;HET=1;HOM=0;NC=0</t>
  </si>
  <si>
    <t>0/1:255:1866:1866:1546:319:17.1%:5.6124E-101:39:39:782:764:158:161</t>
  </si>
  <si>
    <t>0/1:255:1860:1860:1117:427:27.66%:8.9273E-142:39:39:563:554:219:208</t>
  </si>
  <si>
    <t>0/1:255:1384:1384:1074:309:22.33%:6.2069E-100:37:39:1067:7:306:3</t>
  </si>
  <si>
    <t>TGC</t>
  </si>
  <si>
    <t>ADP=626;WT=0;HET=1;HOM=0;NC=0</t>
  </si>
  <si>
    <t>0/1:88:626:626:597:29:4.63%:1.3366E-9:39:40:589:8:29:0</t>
  </si>
  <si>
    <t>ADP=818;WT=0;HET=1;HOM=0;NC=0</t>
  </si>
  <si>
    <t>0/1:131:818:818:772:43:5.26%:6.4364E-14:39:39:772:0:43:0</t>
  </si>
  <si>
    <t>chr4_116816644</t>
  </si>
  <si>
    <t>Mutyh_4</t>
  </si>
  <si>
    <t>ADP=3430;WT=0;HET=1;HOM=0;NC=0</t>
  </si>
  <si>
    <t>0/1:255:3431:3430:3268:156:4.55%:1.6114E-43:39:39:1290:1978:69:87</t>
  </si>
  <si>
    <t>44919_tumor4</t>
  </si>
  <si>
    <t>0/1:255:3431:3430:2028:1401:40.85%:0E0:39:39:826:1202:535:866</t>
  </si>
  <si>
    <t>chr11_69588495</t>
  </si>
  <si>
    <t>ACGG</t>
  </si>
  <si>
    <t>ADP=2028;WT=0;HET=1;HOM=0;NC=0</t>
  </si>
  <si>
    <t>0/1:255:2029:2028:1642:384:18.94%:1.0969E-120:39:37:676:966:150:234</t>
  </si>
  <si>
    <t>chr11_69588498</t>
  </si>
  <si>
    <t>ADP=662;WT=0;HET=1;HOM=0;NC=0</t>
  </si>
  <si>
    <t>0/1:27:662:662:653:9:1.36%:1.9004E-3:39:38:485:168:6:3</t>
  </si>
  <si>
    <t>GAGA</t>
  </si>
  <si>
    <t>ADP=2421;WT=0;HET=1;HOM=0;NC=0</t>
  </si>
  <si>
    <t>0/1:255:2421:2421:1865:555:22.92%:9.9947E-179:39:15:1036:829:327:228</t>
  </si>
  <si>
    <t>chr14_31082715</t>
  </si>
  <si>
    <t>Pbrm1_1</t>
  </si>
  <si>
    <t>ADP=2416;WT=0;HET=1;HOM=0;NC=0</t>
  </si>
  <si>
    <t>0/1:255:2416:2416:1298:565:30.29%:2.7344E-190:39:39:718:580:317:248</t>
  </si>
  <si>
    <t>chr14_31082717</t>
  </si>
  <si>
    <t>ADP=3705;WT=0;HET=1;HOM=0;NC=0</t>
  </si>
  <si>
    <t>0/1:255:3705:3705:2847:836:22.61%:2.0432E-268:39:39:1524:1323:455:381</t>
  </si>
  <si>
    <t>ADP=1547;WT=0;HET=1;HOM=0;NC=0</t>
  </si>
  <si>
    <t>0/1:255:1547:1547:1097:449:29.02%:4.518E-150:39:39:851:246:365:84</t>
  </si>
  <si>
    <t>chr14_73298139</t>
  </si>
  <si>
    <t>ADP=1098;WT=0;HET=1;HOM=0;NC=0</t>
  </si>
  <si>
    <t>0/1:41:1098:1098:1081:17:1.55%:6.857E-5:39:40:841:240:11:6</t>
  </si>
  <si>
    <t>CCTCCG</t>
  </si>
  <si>
    <t>ADP=1845;WT=0;HET=1;HOM=0;NC=0</t>
  </si>
  <si>
    <t>0/1:255:1845:1845:1500:344:18.64%:1.1263E-109:38:18:596:904:174:170</t>
  </si>
  <si>
    <t>chr16_4124742</t>
  </si>
  <si>
    <t>CCGCTT</t>
  </si>
  <si>
    <t>ADP=1522;WT=0;HET=1;HOM=0;NC=0</t>
  </si>
  <si>
    <t>0/1:255:1522:1522:1390:131:8.61%:1.3682E-39:39:15:531:859:64:67</t>
  </si>
  <si>
    <t>chr16_4124745</t>
  </si>
  <si>
    <t>ADP=1374;WT=0;HET=1;HOM=0;NC=0</t>
  </si>
  <si>
    <t>0/1:255:1505:1374:951:416:30.28%:8.0566E-140:39:38:377:574:153:263</t>
  </si>
  <si>
    <t>ADP=3219;WT=0;HET=1;HOM=0;NC=0</t>
  </si>
  <si>
    <t>0/1:255:3219:3219:2481:731:22.72%:4.0845E-234:39:22:1375:1106:416:315</t>
  </si>
  <si>
    <t>ADP=2486;WT=0;HET=1;HOM=0;NC=0</t>
  </si>
  <si>
    <t>0/1:255:2487:2486:1610:873:35.13%:4.5297E-299:39:39:896:714:480:393</t>
  </si>
  <si>
    <t>TGAC</t>
  </si>
  <si>
    <t>ADP=1286;WT=0;HET=1;HOM=0;NC=0</t>
  </si>
  <si>
    <t>0/1:255:1286:1286:881:402:31.26%:1.2554E-135:39:39:348:533:186:216</t>
  </si>
  <si>
    <t>ADP=3247;WT=0;HET=1;HOM=0;NC=0</t>
  </si>
  <si>
    <t>0/1:255:3247:3247:1551:1692:52.11%:0E0:39:39:845:706:1009:683</t>
  </si>
  <si>
    <t>ADP=2127;WT=0;HET=1;HOM=0;NC=0</t>
  </si>
  <si>
    <t>0/1:50:2127:2127:2104:23:1.08%:9.2413E-6:39:40:2097:7:23:0</t>
  </si>
  <si>
    <t>chr2_122147754</t>
  </si>
  <si>
    <t>GTCT</t>
  </si>
  <si>
    <t>ADP=2126;WT=0;HET=1;HOM=0;NC=0</t>
  </si>
  <si>
    <t>0/1:66:2126:2126:2074:29:1.36%:2.1269E-7:39:40:2067:7:29:0</t>
  </si>
  <si>
    <t>chr2_122147761</t>
  </si>
  <si>
    <t>ADP=3264;WT=0;HET=1;HOM=0;NC=0</t>
  </si>
  <si>
    <t>0/1:88:3264:3264:3219:40:1.23%:1.3625E-9:39:39:1535:1684:15:25</t>
  </si>
  <si>
    <t>ADP=2208;WT=0;HET=1;HOM=0;NC=0</t>
  </si>
  <si>
    <t>0/1:255:2208:2208:1676:531:24.05%:1.0704E-171:39:39:195:1481:57:474</t>
  </si>
  <si>
    <t>AGT</t>
  </si>
  <si>
    <t>0/1:255:2203:2203:1651:551:25.01%:4.9615E-179:39:38:197:1454:52:499</t>
  </si>
  <si>
    <t>chr5_25377242</t>
  </si>
  <si>
    <t>CTGAAA</t>
  </si>
  <si>
    <t>ADP=1195;WT=0;HET=1;HOM=0;NC=0</t>
  </si>
  <si>
    <t>0/1:58:1195:1195:1149:23:1.92%:1.3484E-6:39:40:590:559:11:12</t>
  </si>
  <si>
    <t>chr5_25395450</t>
  </si>
  <si>
    <t>ADP=4105;WT=0;HET=1;HOM=0;NC=0</t>
  </si>
  <si>
    <t>0/1:113:4105:4105:4048:52:1.27%:4.79E-12:39:38:2082:1966:27:25</t>
  </si>
  <si>
    <t>44921_livertumor1</t>
  </si>
  <si>
    <t>ADP=1779;WT=0;HET=1;HOM=0;NC=0</t>
  </si>
  <si>
    <t>0/1:72:1779:1779:1750:28:1.57%:5.0574E-8:39:39:1437:313:23:5</t>
  </si>
  <si>
    <t>ADP=1749;WT=0;HET=1;HOM=0;NC=0</t>
  </si>
  <si>
    <t>0/1:55:1749:1749:1725:22:1.26%:2.6924E-6:39:40:1418:307:18:4</t>
  </si>
  <si>
    <t>chr14_73211702</t>
  </si>
  <si>
    <t>CAGA</t>
  </si>
  <si>
    <t>ADP=2041;WT=0;HET=1;HOM=0;NC=0</t>
  </si>
  <si>
    <t>0/1:80:2041:2041:2005:34:1.67%:8.5817E-9:39:39:1778:227:34:0</t>
  </si>
  <si>
    <t>ADP=2043;WT=0;HET=1;HOM=0;NC=0</t>
  </si>
  <si>
    <t>0/1:47:2043:2043:1984:22:1.1%:1.7099E-5:39:40:1758:226:21:1</t>
  </si>
  <si>
    <t>chr14_73298141</t>
  </si>
  <si>
    <t>ADP=241;WT=0;HET=1;HOM=0;NC=0</t>
  </si>
  <si>
    <t>0/1:18:241:241:234:6:2.49%:1.5139E-2:39:40:191:43:6:0</t>
  </si>
  <si>
    <t>0/1:94:2234:2234:2193:39:1.75%:3.3707E-10:39:39:1202:991:20:19</t>
  </si>
  <si>
    <t>CGGACT</t>
  </si>
  <si>
    <t>ADP=3720;WT=0;HET=1;HOM=0;NC=0</t>
  </si>
  <si>
    <t>0/1:181:3720:3720:3642:73:1.96%:6.9761E-19:39:18:1431:2211:29:44</t>
  </si>
  <si>
    <t>chr19_32799998</t>
  </si>
  <si>
    <t>Pten_4</t>
  </si>
  <si>
    <t>ADP=320;WT=0;HET=1;HOM=0;NC=0</t>
  </si>
  <si>
    <t>0/1:33:320:320:309:11:3.44%:4.4743E-4:39:40:18:291:0:11</t>
  </si>
  <si>
    <t>chr2_122150904</t>
  </si>
  <si>
    <t>B2m_3</t>
  </si>
  <si>
    <t>ADP=347;WT=0;HET=1;HOM=0;NC=0</t>
  </si>
  <si>
    <t>0/1:18:347:347:341:6:1.73%:1.5288E-2:39:40:252:89:2:4</t>
  </si>
  <si>
    <t>44921_livertumor3</t>
  </si>
  <si>
    <t>ADP=1869;WT=0;HET=1;HOM=0;NC=0</t>
  </si>
  <si>
    <t>0/1:87:1869:1869:1832:33:1.77%:1.781E-9:39:38:805:1027:13:20</t>
  </si>
  <si>
    <t>44921_tumor1</t>
  </si>
  <si>
    <t>chr11_69587535</t>
  </si>
  <si>
    <t>ADP=1835;WT=0;HET=1;HOM=0;NC=0</t>
  </si>
  <si>
    <t>0/1:255:1835:1835:457:1370:74.66%:0E0:39:39:210:247:593:777</t>
  </si>
  <si>
    <t>TGACG</t>
  </si>
  <si>
    <t>ADP=4544;WT=0;HET=1;HOM=0;NC=0</t>
  </si>
  <si>
    <t>0/1:255:4544:4544:4286:255:5.61%:5.7312E-72:39:39:1977:2309:109:146</t>
  </si>
  <si>
    <t>ADP=2835;WT=0;HET=1;HOM=0;NC=0</t>
  </si>
  <si>
    <t>0/1:255:2835:2835:970:1860:65.72%:0E0:39:39:594:376:1142:718</t>
  </si>
  <si>
    <t>ADP=2574;WT=0;HET=1;HOM=0;NC=0</t>
  </si>
  <si>
    <t>0/1:255:2574:2574:858:1698:66.43%:0E0:39:39:570:288:1146:552</t>
  </si>
  <si>
    <t>ADP=876;WT=0;HET=1;HOM=0;NC=0</t>
  </si>
  <si>
    <t>0/1:60:876:876:838:20:2.33%:8.5263E-7:39:39:557:281:13:7</t>
  </si>
  <si>
    <t>ADP=612;WT=0;HET=1;HOM=0;NC=0</t>
  </si>
  <si>
    <t>0/1:57:612:612:593:19:3.1%:1.6551E-6:39:39:412:181:15:4</t>
  </si>
  <si>
    <t>GAA</t>
  </si>
  <si>
    <t>ADP=2033;WT=0;HET=1;HOM=0;NC=0</t>
  </si>
  <si>
    <t>0/1:255:2033:2033:1419:614:30.2%:1.5384E-204:35:39:971:448:502:112</t>
  </si>
  <si>
    <t>chr16_4093550</t>
  </si>
  <si>
    <t>CAT</t>
  </si>
  <si>
    <t>ADP=3571;WT=0;HET=1;HOM=0;NC=0</t>
  </si>
  <si>
    <t>0/1:255:3571:3571:2062:1509:42.26%:0E0:38:39:1061:1001:881:628</t>
  </si>
  <si>
    <t>chr17_24604860</t>
  </si>
  <si>
    <t>Tsc2_1</t>
  </si>
  <si>
    <t>ADP=2052;WT=0;HET=1;HOM=0;NC=0</t>
  </si>
  <si>
    <t>0/1:255:2053:2052:1287:765:37.28%:2.5992E-264:37:39:642:645:417:348</t>
  </si>
  <si>
    <t>chr17_24604861</t>
  </si>
  <si>
    <t>ADP=3060;WT=0;HET=1;HOM=0;NC=0</t>
  </si>
  <si>
    <t>0/1:75:3060:3060:3007:35:1.14%:3.0746E-8:39:19:1453:1554:19:16</t>
  </si>
  <si>
    <t>ADP=2243;WT=0;HET=1;HOM=0;NC=0</t>
  </si>
  <si>
    <t>0/1:255:2243:2243:979:1264:56.35%:0E0:38:39:592:387:841:423</t>
  </si>
  <si>
    <t>ADP=1639;WT=0;HET=1;HOM=0;NC=0</t>
  </si>
  <si>
    <t>0/1:44:1639:1639:1621:18:1.1%:3.6579E-5:39:39:72:1549:0:18</t>
  </si>
  <si>
    <t>ACTGGGG</t>
  </si>
  <si>
    <t>ADP=5245;WT=0;HET=1;HOM=0;NC=0</t>
  </si>
  <si>
    <t>0/1:255:5246:5245:1003:2151:41.01%:0E0:39:39:529:474:1054:1097</t>
  </si>
  <si>
    <t>chr2_122151149</t>
  </si>
  <si>
    <t>ACCCCTGCTTTGTGT</t>
  </si>
  <si>
    <t>ADP=4069;WT=0;HET=1;HOM=0;NC=0</t>
  </si>
  <si>
    <t>0/1:255:4069:4069:1131:2937:72.18%:0E0:39:39:614:517:1534:1403</t>
  </si>
  <si>
    <t>ADP=3953;WT=0;HET=0;HOM=1;NC=0</t>
  </si>
  <si>
    <t>1/1:255:3953:3953:858:3095:78.29%:0E0:39:39:573:285:2000:1095</t>
  </si>
  <si>
    <t>ADP=1460;WT=0;HET=1;HOM=0;NC=0</t>
  </si>
  <si>
    <t>0/1:255:1460:1460:813:646:44.25%:6.1018E-233:39:39:594:219:429:217</t>
  </si>
  <si>
    <t>44921_tumor2</t>
  </si>
  <si>
    <t>ADP=821;WT=0;HET=1;HOM=0;NC=0</t>
  </si>
  <si>
    <t>0/1:255:821:821:452:369:44.95%:2.6996E-135:39:39:330:122:271:98</t>
  </si>
  <si>
    <t>GGAAGATCCTTGTAGGCAGTGAC</t>
  </si>
  <si>
    <t>ADP=3121;WT=0;HET=1;HOM=0;NC=0</t>
  </si>
  <si>
    <t>0/1:255:3121:3121:2762:357:11.44%:7.9613E-107:39:15:1543:1219:182:175</t>
  </si>
  <si>
    <t>ADP=2772;WT=0;HET=1;HOM=0;NC=0</t>
  </si>
  <si>
    <t>0/1:255:2772:2772:1527:1242:44.81%:0E0:39:39:837:690:711:531</t>
  </si>
  <si>
    <t>ADP=2848;WT=0;HET=1;HOM=0;NC=0</t>
  </si>
  <si>
    <t>0/1:255:2848:2848:2160:680:23.88%:1.1553E-220:39:39:1378:782:507:173</t>
  </si>
  <si>
    <t>CAGAA</t>
  </si>
  <si>
    <t>ADP=2164;WT=0;HET=1;HOM=0;NC=0</t>
  </si>
  <si>
    <t>0/1:255:2164:2164:1938:222:10.26%:2.6023E-66:39:36:1229:709:151:71</t>
  </si>
  <si>
    <t>ADP=2167;WT=0;HET=1;HOM=0;NC=0</t>
  </si>
  <si>
    <t>0/1:255:2167:2167:1085:858:44.11%:1.0172E-309:39:39:688:397:545:313</t>
  </si>
  <si>
    <t>ADP=1678;WT=0;HET=1;HOM=0;NC=0</t>
  </si>
  <si>
    <t>0/1:255:1678:1678:1086:590:35.16%:2.6308E-203:39:39:917:169:473:117</t>
  </si>
  <si>
    <t>ADP=1674;WT=0;HET=1;HOM=0;NC=0</t>
  </si>
  <si>
    <t>0/1:255:1674:1674:597:485:44.82%:5.1398E-175:39:39:513:84:401:84</t>
  </si>
  <si>
    <t>ADP=1809;WT=0;HET=1;HOM=0;NC=0</t>
  </si>
  <si>
    <t>0/1:255:1822:1809:1207:601:33.2%:3.145E-205:30:39:1063:144:526:75</t>
  </si>
  <si>
    <t>ADP=2708;WT=0;HET=1;HOM=0;NC=0</t>
  </si>
  <si>
    <t>0/1:255:2708:2708:1513:1190:43.96%:0E0:39:39:860:653:713:477</t>
  </si>
  <si>
    <t>ADP=3053;WT=0;HET=1;HOM=0;NC=0</t>
  </si>
  <si>
    <t>0/1:255:3054:3053:1268:923:30.22%:0E0:39:19:479:789:285:638</t>
  </si>
  <si>
    <t>ADP=1362;WT=0;HET=1;HOM=0;NC=0</t>
  </si>
  <si>
    <t>0/1:255:1362:1362:504:857:62.92%:0E0:39:39:15:489:34:823</t>
  </si>
  <si>
    <t>chr10</t>
  </si>
  <si>
    <t>ADP=874;WT=0;HET=1;HOM=0;NC=0</t>
  </si>
  <si>
    <t>0/1:255:874:874:659:214:24.49%:1.2583E-71:39:39:420:239:135:79</t>
  </si>
  <si>
    <t>44921_tumor3</t>
  </si>
  <si>
    <t>chr10_75916853</t>
  </si>
  <si>
    <t>Smarcb1_1</t>
  </si>
  <si>
    <t>Smarcb1_2_1</t>
  </si>
  <si>
    <t>ADP=2246;WT=0;HET=1;HOM=0;NC=0</t>
  </si>
  <si>
    <t>0/1:58:2246:2246:2209:26:1.16%:1.4243E-6:39:39:806:1403:5:21</t>
  </si>
  <si>
    <t>ADP=1107;WT=0;HET=1;HOM=0;NC=0</t>
  </si>
  <si>
    <t>0/1:255:1107:1107:662:267:24.12%:7.7413E-91:39:38:152:510:73:194</t>
  </si>
  <si>
    <t>chr11_69589148</t>
  </si>
  <si>
    <t>GAGT</t>
  </si>
  <si>
    <t>ADP=1022;WT=0;HET=1;HOM=0;NC=0</t>
  </si>
  <si>
    <t>0/1:255:1022:1022:585:263:25.73%:2.1482E-90:39:15:465:120:208:55</t>
  </si>
  <si>
    <t>chr14_73298142</t>
  </si>
  <si>
    <t>CTCA</t>
  </si>
  <si>
    <t>ADP=767;WT=0;HET=1;HOM=0;NC=0</t>
  </si>
  <si>
    <t>0/1:255:769:767:467:169:22.03%:3.2887E-57:39:17:361:106:112:57</t>
  </si>
  <si>
    <t>chr16_4093512</t>
  </si>
  <si>
    <t>AGTCATTGCCCAGG</t>
  </si>
  <si>
    <t>ADP=2077;WT=0;HET=1;HOM=0;NC=0</t>
  </si>
  <si>
    <t>0/1:255:2077:2077:1634:443:21.33%:4.4929E-141:39:16:954:680:272:171</t>
  </si>
  <si>
    <t>chr17_24597955</t>
  </si>
  <si>
    <t>ADP=656;WT=0;HET=1;HOM=0;NC=0</t>
  </si>
  <si>
    <t>0/1:255:656:656:447:209:31.86%:3.0106E-72:39:39:261:186:113:96</t>
  </si>
  <si>
    <t>GTCTTTC</t>
  </si>
  <si>
    <t>ADP=1245;WT=0;HET=1;HOM=0;NC=0</t>
  </si>
  <si>
    <t>0/1:255:1246:1245:786:292:23.45%:2.4687E-96:39:39:784:2:291:1</t>
  </si>
  <si>
    <t>chr2_122147762</t>
  </si>
  <si>
    <t>ADP=1115;WT=0;HET=1;HOM=0;NC=0</t>
  </si>
  <si>
    <t>0/1:255:1115:1115:869:246:22.06%:3.0106E-79:39:39:137:732:30:216</t>
  </si>
  <si>
    <t>chr4_116815613</t>
  </si>
  <si>
    <t>ADP=1551;WT=0;HET=1;HOM=0;NC=0</t>
  </si>
  <si>
    <t>0/1:255:1551:1551:976:572:36.9%:1.043E-198:39:39:119:857:73:499</t>
  </si>
  <si>
    <t>ADP=1762;WT=0;HET=0;HOM=1;NC=0</t>
  </si>
  <si>
    <t>1/1:255:1855:1762:410:1346:76.52%:0E0:39:39:179:231:592:754</t>
  </si>
  <si>
    <t>44922_cellculture</t>
  </si>
  <si>
    <t>ADP=1762;WT=0;HET=1;HOM=0;NC=0</t>
  </si>
  <si>
    <t>0/1:253:1855:1762:1663:88:5.02%:4.8578E-26:39:39:734:929:38:50</t>
  </si>
  <si>
    <t>ADP=1080;WT=0;HET=1;HOM=0;NC=0</t>
  </si>
  <si>
    <t>0/1:218:1080:1080:999:76:7.04%:1.3528E-22:39:40:317:682:28:48</t>
  </si>
  <si>
    <t>TCTGA</t>
  </si>
  <si>
    <t>ADP=1001;WT=0;HET=1;HOM=0;NC=0</t>
  </si>
  <si>
    <t>0/1:232:1001:1001:923:75:7.49%:6.243E-24:39:15:297:626:23:52</t>
  </si>
  <si>
    <t>chr11_69589149</t>
  </si>
  <si>
    <t>TGGTCAGACAGAAGGC</t>
  </si>
  <si>
    <t>ADP=2335;WT=0;HET=1;HOM=0;NC=0</t>
  </si>
  <si>
    <t>0/1:255:2335:2335:1519:815:34.9%:1.2068E-278:39:19:912:607:506:309</t>
  </si>
  <si>
    <t>ADP=1507;WT=0;HET=1;HOM=0;NC=0</t>
  </si>
  <si>
    <t>0/1:255:1508:1507:680:795:53.21%:2.007E-302:39:39:413:267:473:322</t>
  </si>
  <si>
    <t>ADP=2650;WT=0;HET=1;HOM=0;NC=0</t>
  </si>
  <si>
    <t>0/1:255:2650:2650:2508:142:5.36%:7.0905E-41:39:39:1277:1231:73:69</t>
  </si>
  <si>
    <t>ATCG</t>
  </si>
  <si>
    <t>0/1:255:2509:2509:2395:113:4.5%:4.6195E-32:39:39:1222:1173:56:57</t>
  </si>
  <si>
    <t>chr19_32800031</t>
  </si>
  <si>
    <t>ADP=1821;WT=0;HET=1;HOM=0;NC=0</t>
  </si>
  <si>
    <t>0/1:255:1821:1821:1198:594:32.66%:9.8431E-203:32:39:487:711:267:327</t>
  </si>
  <si>
    <t>TTTGTGG</t>
  </si>
  <si>
    <t>ADP=1197;WT=0;HET=1;HOM=0;NC=0</t>
  </si>
  <si>
    <t>0/1:255:1197:1197:631:566:47.28%:3.8018E-207:39:16:266:365:219:347</t>
  </si>
  <si>
    <t>chr19_32815428</t>
  </si>
  <si>
    <t>GTTCTA</t>
  </si>
  <si>
    <t>0/1:255:1947:1947:1818:126:6.47%:9.5792E-38:39:39:1125:693:78:48</t>
  </si>
  <si>
    <t>chr5_32893388</t>
  </si>
  <si>
    <t>Depdc5_4</t>
  </si>
  <si>
    <t>ADP=1948;WT=0;HET=1;HOM=0;NC=0</t>
  </si>
  <si>
    <t>0/1:255:1948:1948:1709:111:6.09%:3.9775E-33:39:39:1055:654:70:41</t>
  </si>
  <si>
    <t>chr5_32893390</t>
  </si>
  <si>
    <t>ADP=53;WT=0;HET=1;HOM=0;NC=0</t>
  </si>
  <si>
    <t>0/1:32:53:53:43:10:18.87%:6.1215E-4:38:39:26:17:10:0</t>
  </si>
  <si>
    <t>44922_tumor1</t>
  </si>
  <si>
    <t>chr12_107915653</t>
  </si>
  <si>
    <t>Bcl11b_4</t>
  </si>
  <si>
    <t>ATCC</t>
  </si>
  <si>
    <t>ADP=929;WT=0;HET=1;HOM=0;NC=0</t>
  </si>
  <si>
    <t>0/1:255:929:929:843:85:9.15%:3.4428E-27:39:39:474:369:27:58</t>
  </si>
  <si>
    <t>chr14_73207238</t>
  </si>
  <si>
    <t>ADP=850;WT=0;HET=1;HOM=0;NC=0</t>
  </si>
  <si>
    <t>0/1:255:850:850:734:115:13.53%:3.8211E-37:39:39:421:313:60:55</t>
  </si>
  <si>
    <t>ATG</t>
  </si>
  <si>
    <t>ADP=182;WT=0;HET=1;HOM=0;NC=0</t>
  </si>
  <si>
    <t>0/1:99:182:182:151:31:17.03%:1.1526E-10:38:38:57:94:11:20</t>
  </si>
  <si>
    <t>ADP=147;WT=0;HET=1;HOM=0;NC=0</t>
  </si>
  <si>
    <t>0/1:66:147:147:126:21:14.29%:2.211E-7:39:40:32:94:6:15</t>
  </si>
  <si>
    <t>ADP=146;WT=0;HET=1;HOM=0;NC=0</t>
  </si>
  <si>
    <t>0/1:67:146:146:104:21:16.8%:1.9074E-7:39:40:27:77:5:16</t>
  </si>
  <si>
    <t>AACAATAATTTCCATTCTATG</t>
  </si>
  <si>
    <t>ADP=497;WT=0;HET=1;HOM=0;NC=0</t>
  </si>
  <si>
    <t>0/1:79:497:497:471:26:5.23%:1.0653E-8:39:15:421:50:25:1</t>
  </si>
  <si>
    <t>chr2_100223349</t>
  </si>
  <si>
    <t>chr2_1</t>
  </si>
  <si>
    <t>ADP=470;WT=0;HET=1;HOM=0;NC=0</t>
  </si>
  <si>
    <t>0/1:243:470:470:393:76:16.17%:4.8397E-25:39:39:353:40:67:9</t>
  </si>
  <si>
    <t>chr2_100223355</t>
  </si>
  <si>
    <t>0/1:195:281:281:221:60:21.35%:2.5401E-20:39:39:17:204:12:48</t>
  </si>
  <si>
    <t>chr5_25275930</t>
  </si>
  <si>
    <t>Kmt2c_3</t>
  </si>
  <si>
    <t>ADP=485;WT=0;HET=1;HOM=0;NC=0</t>
  </si>
  <si>
    <t>0/1:21:485:485:478:7:1.44%:7.6441E-3:39:40:347:131:3:4</t>
  </si>
  <si>
    <t>44922_tumor2</t>
  </si>
  <si>
    <t>ADP=2215;WT=0;HET=1;HOM=0;NC=0</t>
  </si>
  <si>
    <t>0/1:255:2215:2215:1693:521:23.52%:5.0814E-168:39:39:515:1178:168:353</t>
  </si>
  <si>
    <t>ADP=344;WT=0;HET=1;HOM=0;NC=0</t>
  </si>
  <si>
    <t>0/1:145:344:344:297:46:13.37%:2.82E-15:39:39:48:249:9:37</t>
  </si>
  <si>
    <t>chr14_31027536</t>
  </si>
  <si>
    <t>Pbrm1_4</t>
  </si>
  <si>
    <t>GATCCT</t>
  </si>
  <si>
    <t>ADP=2903;WT=0;HET=1;HOM=0;NC=0</t>
  </si>
  <si>
    <t>0/1:77:2904:2903:2869:33:1.14%:1.6937E-8:39:40:1403:1466:20:13</t>
  </si>
  <si>
    <t>ADP=2916;WT=0;HET=1;HOM=0;NC=0</t>
  </si>
  <si>
    <t>0/1:83:2917:2916:2842:35:1.21%:4.669E-9:39:40:1398:1444:14:21</t>
  </si>
  <si>
    <t>ADP=579;WT=0;HET=1;HOM=0;NC=0</t>
  </si>
  <si>
    <t>0/1:139:579:579:529:45:7.79%:1.1586E-14:39:40:434:95:39:6</t>
  </si>
  <si>
    <t>ADP=530;WT=0;HET=1;HOM=0;NC=0</t>
  </si>
  <si>
    <t>0/1:107:530:530:493:35:6.62%:1.6253E-11:39:40:406:87:27:8</t>
  </si>
  <si>
    <t>ADP=508;WT=0;HET=1;HOM=0;NC=0</t>
  </si>
  <si>
    <t>0/1:79:508:508:482:26:5.12%:1.0733E-8:39:39:309:173:16:10</t>
  </si>
  <si>
    <t>0/1:255:1966:1966:1874:91:4.63%:6.6137E-27:39:39:1296:578:60:31</t>
  </si>
  <si>
    <t>ADP=509;WT=0;HET=1;HOM=0;NC=0</t>
  </si>
  <si>
    <t>0/1:152:509:509:459:49:9.63%:5.2653E-16:39:39:308:151:27:22</t>
  </si>
  <si>
    <t>AGCTGCCTAC</t>
  </si>
  <si>
    <t>ADP=708;WT=0;HET=1;HOM=0;NC=0</t>
  </si>
  <si>
    <t>0/1:85:708:708:679:28:3.95%:2.8363E-9:39:22:607:72:26:2</t>
  </si>
  <si>
    <t>chr17_33926633</t>
  </si>
  <si>
    <t>ADP=1314;WT=0;HET=1;HOM=0;NC=0</t>
  </si>
  <si>
    <t>0/1:255:1314:1314:1181:132:10.05%:4.0384E-40:39:39:159:1022:20:112</t>
  </si>
  <si>
    <t>ADP=1133;WT=0;HET=1;HOM=0;NC=0</t>
  </si>
  <si>
    <t>0/1:255:1133:1133:1026:104:9.18%:2.2813E-31:39:40:922:104:98:6</t>
  </si>
  <si>
    <t>ADP=1357;WT=0;HET=1;HOM=0;NC=0</t>
  </si>
  <si>
    <t>0/1:255:1357:1357:1255:99:7.3%:1.2872E-29:39:39:314:941:21:78</t>
  </si>
  <si>
    <t>AGGTATACGCAGGCT</t>
  </si>
  <si>
    <t>ADP=1532;WT=0;HET=1;HOM=0;NC=0</t>
  </si>
  <si>
    <t>0/1:141:1532:1532:1479:51:3.33%:7.8296E-15:39:15:249:1230:8:43</t>
  </si>
  <si>
    <t>chr2_76947987</t>
  </si>
  <si>
    <t>ADP=909;WT=0;HET=1;HOM=0;NC=0</t>
  </si>
  <si>
    <t>0/1:255:909:909:805:104:11.44%:2.1644E-33:39:39:751:54:96:8</t>
  </si>
  <si>
    <t>CG</t>
  </si>
  <si>
    <t>ADP=1864;WT=0;HET=1;HOM=0;NC=0</t>
  </si>
  <si>
    <t>0/1:255:1864:1864:1630:115:6.17%:2.0868E-34:39:39:1617:13:113:2</t>
  </si>
  <si>
    <t>chr2_122147789</t>
  </si>
  <si>
    <t>B2m_2</t>
  </si>
  <si>
    <t>ADP=2596;WT=0;HET=1;HOM=0;NC=0</t>
  </si>
  <si>
    <t>0/1:255:2596:2596:2495:98:3.78%:1.625E-27:39:39:1253:1242:40:58</t>
  </si>
  <si>
    <t>ADP=2498;WT=0;HET=1;HOM=0;NC=0</t>
  </si>
  <si>
    <t>0/1:175:2498:2498:2428:67:2.68%:2.6811E-18:39:40:1225:1203:29:38</t>
  </si>
  <si>
    <t>chr3_98126196</t>
  </si>
  <si>
    <t>0/1:255:1693:1693:1446:245:14.47%:1.6988E-76:39:39:621:825:116:129</t>
  </si>
  <si>
    <t>ADP=574;WT=0;HET=1;HOM=0;NC=0</t>
  </si>
  <si>
    <t>0/1:95:574:574:541:31:5.4%:3.0668E-10:39:40:208:333:17:14</t>
  </si>
  <si>
    <t>ADP=1798;WT=0;HET=1;HOM=0;NC=0</t>
  </si>
  <si>
    <t>0/1:255:1798:1798:1702:94:5.23%:7.1291E-28:39:40:1702:0:94:0</t>
  </si>
  <si>
    <t>ADP=2210;WT=0;HET=1;HOM=0;NC=0</t>
  </si>
  <si>
    <t>0/1:66:2210:2210:2150:29:1.31%:2.1332E-7:39:39:1392:758:19:10</t>
  </si>
  <si>
    <t>chr5_103477013</t>
  </si>
  <si>
    <t>Ptpn13_1</t>
  </si>
  <si>
    <t>ADP=2885;WT=0;HET=1;HOM=0;NC=0</t>
  </si>
  <si>
    <t>0/1:255:2885:2885:2480:400:13.86%:3.0577E-123:39:39:679:1801:131:269</t>
  </si>
  <si>
    <t>TGAA</t>
  </si>
  <si>
    <t>ADP=1307;WT=0;HET=1;HOM=0;NC=0</t>
  </si>
  <si>
    <t>0/1:255:1307:1307:1203:101:7.73%:2.8166E-30:39:40:520:683:19:82</t>
  </si>
  <si>
    <t>chr9_110617510</t>
  </si>
  <si>
    <t>ADP=1206;WT=0;HET=1;HOM=0;NC=0</t>
  </si>
  <si>
    <t>0/1:249:1206:1206:1119:86:7.13%:1.2226E-25:39:39:486:633:35:51</t>
  </si>
  <si>
    <t>ADP=4508;WT=0;HET=1;HOM=0;NC=0</t>
  </si>
  <si>
    <t>0/1:255:4508:4508:3343:1162:25.78%:0E0:39:39:1129:2214:378:784</t>
  </si>
  <si>
    <t>44922_tumor3</t>
  </si>
  <si>
    <t>ADP=2185;WT=0;HET=1;HOM=0;NC=0</t>
  </si>
  <si>
    <t>0/1:255:2185:2185:1908:274:12.54%:3.8023E-83:39:39:1370:538:192:82</t>
  </si>
  <si>
    <t>GAGGA</t>
  </si>
  <si>
    <t>ADP=1084;WT=0;HET=1;HOM=0;NC=0</t>
  </si>
  <si>
    <t>0/1:255:1086:1084:915:169:15.56%:1.0132E-52:39:15:622:293:87:82</t>
  </si>
  <si>
    <t>chr16_4093506</t>
  </si>
  <si>
    <t>ADP=3948;WT=0;HET=1;HOM=0;NC=0</t>
  </si>
  <si>
    <t>0/1:255:3952:3948:3460:488:12.35%:3.9916E-148:39:15:1996:1464:345:143</t>
  </si>
  <si>
    <t>ADP=3466;WT=0;HET=1;HOM=0;NC=0</t>
  </si>
  <si>
    <t>0/1:255:3949:3466:3033:429:12.38%:1.0555E-129:39:22:1755:1278:242:187</t>
  </si>
  <si>
    <t>ADP=2233;WT=0;HET=1;HOM=0;NC=0</t>
  </si>
  <si>
    <t>0/1:255:2233:2233:1872:360:16.12%:1.1779E-111:39:26:1280:592:233:127</t>
  </si>
  <si>
    <t>chr5_32893389</t>
  </si>
  <si>
    <t>ADP=1427;WT=0;HET=1;HOM=0;NC=0</t>
  </si>
  <si>
    <t>0/1:255:1427:1427:1207:220:15.42%:7.5412E-69:39:40:1196:11:218:2</t>
  </si>
  <si>
    <t>GTCATCCTCTATGTCCTGAC</t>
  </si>
  <si>
    <t>ADP=2346;WT=0;HET=1;HOM=0;NC=0</t>
  </si>
  <si>
    <t>0/1:255:2346:2346:2091:255:10.87%:1.0781E-76:39:22:741:1350:61:194</t>
  </si>
  <si>
    <t>CACCTGTAAGCTCTACTTCT</t>
  </si>
  <si>
    <t>ADP=2483;WT=0;HET=1;HOM=0;NC=0</t>
  </si>
  <si>
    <t>0/1:255:2483:2483:2217:263:10.59%:4.3066E-79:39:18:1578:639:165:98</t>
  </si>
  <si>
    <t>chr5_110863325</t>
  </si>
  <si>
    <t>Chek2_1</t>
  </si>
  <si>
    <t>CCACT</t>
  </si>
  <si>
    <t>ADP=1408;WT=0;HET=1;HOM=0;NC=0</t>
  </si>
  <si>
    <t>0/1:255:1408:1408:1258:149:10.58%:1.7799E-45:39:18:920:338:105:44</t>
  </si>
  <si>
    <t>chr9_53527179</t>
  </si>
  <si>
    <t>0/1:255:4244:4244:3702:538:12.68%:4.0216E-162:39:39:1720:1982:266:272</t>
  </si>
  <si>
    <t>chr9_110617899</t>
  </si>
  <si>
    <t>CAGATTGCCAACATAGGAA</t>
  </si>
  <si>
    <t>ADP=350;WT=0;HET=1;HOM=0;NC=0</t>
  </si>
  <si>
    <t>0/1:18:350:350:344:6:1.71%:1.5291E-2:39:17:344:0:6:0</t>
  </si>
  <si>
    <t>44947_tumor4</t>
  </si>
  <si>
    <t>chr1_103970642</t>
  </si>
  <si>
    <t>ADP=1137;WT=0;HET=1;HOM=0;NC=0</t>
  </si>
  <si>
    <t>0/1:255:1137:1137:837:300:26.39%:1.0667E-98:39:39:312:525:117:183</t>
  </si>
  <si>
    <t>ADP=695;WT=0;HET=1;HOM=0;NC=0</t>
  </si>
  <si>
    <t>0/1:33:695:695:684:11:1.58%:4.692E-4:39:40:145:539:4:7</t>
  </si>
  <si>
    <t>ADP=609;WT=0;HET=1;HOM=0;NC=0</t>
  </si>
  <si>
    <t>0/1:255:609:609:456:153:25.12%:1.5366E-51:39:39:392:64:138:15</t>
  </si>
  <si>
    <t>ADP=456;WT=0;HET=1;HOM=0;NC=0</t>
  </si>
  <si>
    <t>0/1:30:456:456:446:10:2.19%:9.2906E-4:39:40:384:62:8:2</t>
  </si>
  <si>
    <t>ADP=976;WT=0;HET=1;HOM=0;NC=0</t>
  </si>
  <si>
    <t>0/1:255:976:976:628:347:35.55%:1.4281E-121:39:39:229:399:129:218</t>
  </si>
  <si>
    <t>ADP=1294;WT=0;HET=1;HOM=0;NC=0</t>
  </si>
  <si>
    <t>0/1:41:1294:1294:1277:17:1.31%:6.9152E-5:39:40:422:855:2:15</t>
  </si>
  <si>
    <t>chr19_32800027</t>
  </si>
  <si>
    <t>0/1:36:1294:1294:1260:15:1.17%:2.5018E-4:39:40:413:847:9:6</t>
  </si>
  <si>
    <t>ADP=474;WT=0;HET=1;HOM=0;NC=0</t>
  </si>
  <si>
    <t>0/1:255:474:474:357:117:24.68%:1.6729E-39:39:39:228:129:82:35</t>
  </si>
  <si>
    <t>ADP=731;WT=0;HET=1;HOM=0;NC=0</t>
  </si>
  <si>
    <t>0/1:255:731:731:587:144:19.7%:1.7931E-47:39:39:41:546:7:137</t>
  </si>
  <si>
    <t>chr5_25377239</t>
  </si>
  <si>
    <t>0/1:255:731:731:461:125:21.29%:1.4141E-41:39:40:34:427:7:118</t>
  </si>
  <si>
    <t>ADP=526;WT=0;HET=1;HOM=0;NC=0</t>
  </si>
  <si>
    <t>0/1:21:526:526:514:7:1.33%:7.6557E-3:39:40:514:0:7:0</t>
  </si>
  <si>
    <t>Smarcb1_3</t>
  </si>
  <si>
    <t>Smarcb1_4</t>
  </si>
  <si>
    <t>Tap1_4</t>
  </si>
  <si>
    <t>Tap1_1</t>
  </si>
  <si>
    <t>chr17_2</t>
  </si>
  <si>
    <t>Ttn_3</t>
  </si>
  <si>
    <t>Cdkn2a_1</t>
  </si>
  <si>
    <t>Cdkn2a_3_4</t>
  </si>
  <si>
    <t>Cdkn2a_2</t>
  </si>
  <si>
    <t>Cdkn2b_1_3</t>
  </si>
  <si>
    <t>Cdkn2b_4</t>
  </si>
  <si>
    <t>Cdkn2b_2</t>
  </si>
  <si>
    <t>Mtor_4</t>
  </si>
  <si>
    <t>Mtor_3</t>
  </si>
  <si>
    <t>Mtor_2</t>
  </si>
  <si>
    <t>Chek2_4_3</t>
  </si>
  <si>
    <t>Chek2_2</t>
  </si>
  <si>
    <t>chr6</t>
  </si>
  <si>
    <t>Gapdh_4</t>
  </si>
  <si>
    <t>Gapdh_3</t>
  </si>
  <si>
    <t>Gapdh_1</t>
  </si>
  <si>
    <t>Gapdh_2</t>
  </si>
  <si>
    <t>sgTigre_1</t>
  </si>
  <si>
    <t>Atm_3</t>
  </si>
  <si>
    <t>Setd2_3_4</t>
  </si>
  <si>
    <t>GATGGCAGATATCTGTTACC</t>
  </si>
  <si>
    <t>Atm</t>
  </si>
  <si>
    <t>GCGGGGAAGAACATGATCTG</t>
  </si>
  <si>
    <t>AGTGTGGCCACATCTTCTAT</t>
  </si>
  <si>
    <t>GTATCTCAGCAACAGTGGCT</t>
  </si>
  <si>
    <t>GACAAGCACCAGAAAGACCA</t>
  </si>
  <si>
    <t>B2m</t>
  </si>
  <si>
    <t>ACTCTGGATAGCATACAGGC</t>
  </si>
  <si>
    <t>AGTATACTCACGCCACCCAC</t>
  </si>
  <si>
    <t>GAGCCCAAGACCGTCTACTG</t>
  </si>
  <si>
    <t>GCACGGGCAGATCGGCAAGG</t>
  </si>
  <si>
    <t>Bcl11b</t>
  </si>
  <si>
    <t>GCACTTGTAAGGCCGCTCGC</t>
  </si>
  <si>
    <t>Bcl11b_3</t>
  </si>
  <si>
    <t>GTAGCAACCTGACGGTGCAC</t>
  </si>
  <si>
    <t>CAAGAACTGTAGCAACCTGA</t>
  </si>
  <si>
    <t>GTAGAAGTAGAGCTTACAGG</t>
  </si>
  <si>
    <t>Chek2</t>
  </si>
  <si>
    <t>AGAAAGGTGGATACCCACTT</t>
  </si>
  <si>
    <t>Chek2_3</t>
  </si>
  <si>
    <t>AGGAATAGAACAGAGTTCCT</t>
  </si>
  <si>
    <t>Chek2_4</t>
  </si>
  <si>
    <t>GCTGGAGACAGTGTCTACCC</t>
  </si>
  <si>
    <t>GATATCCGATGAGGATCTCA</t>
  </si>
  <si>
    <t>Crebbp</t>
  </si>
  <si>
    <t>CATGGTAAACAGCTGTCCGG</t>
  </si>
  <si>
    <t>GCTGGCGGAGACCTTGACAC</t>
  </si>
  <si>
    <t>AAGAACTAGAAGAAAAGCGG</t>
  </si>
  <si>
    <t>AGCACAAGGAAACTACCTAG</t>
  </si>
  <si>
    <t>Depdc5</t>
  </si>
  <si>
    <t>GCTTGGTCAAGATCATGAGT</t>
  </si>
  <si>
    <t>AAGAATGAGAAGGTCATGTG</t>
  </si>
  <si>
    <t>GGTGGTGTTCCGTTCTACGT</t>
  </si>
  <si>
    <t>GCACACGATCTAGTACTCAG</t>
  </si>
  <si>
    <t>Kmt2c</t>
  </si>
  <si>
    <t>GAAGTGACTAAAGTCCTGAA</t>
  </si>
  <si>
    <t>TGAGTGTGGCGTCAATCACG</t>
  </si>
  <si>
    <t>GTGGTGCTGCCACTGTAAGG</t>
  </si>
  <si>
    <t>GATCTGGTGGGAGAGACTGC</t>
  </si>
  <si>
    <t>Mtor</t>
  </si>
  <si>
    <t>GCCAGTCCTCAACAATACGC</t>
  </si>
  <si>
    <t>GCAGCACTTCAAGCAAAGTG</t>
  </si>
  <si>
    <t>GTAGGGGCGGATGAGCCGGG</t>
  </si>
  <si>
    <t>TAGGTGGTAGAGGAGCTAGG</t>
  </si>
  <si>
    <t>Mutyh</t>
  </si>
  <si>
    <t>GTCGCTGAAGAGATGATATG</t>
  </si>
  <si>
    <t>GCTGCAGAGAGGGCGCTGTG</t>
  </si>
  <si>
    <t>TGTACCGCCCCACACCAGGC</t>
  </si>
  <si>
    <t>AGGGACCAGTGAAACCCACG</t>
  </si>
  <si>
    <t>Notch2</t>
  </si>
  <si>
    <t>AAGGGCGGGACACAAAGCAG</t>
  </si>
  <si>
    <t>GGGCTGTGTAGAGTTCGCAG</t>
  </si>
  <si>
    <t>ATGGTTCACAAGGTCGATGC</t>
  </si>
  <si>
    <t>AGTGTGTATTGAGAGACTGT</t>
  </si>
  <si>
    <t>Pbrm1</t>
  </si>
  <si>
    <t>GTACAATGACATGTGGCTGA</t>
  </si>
  <si>
    <t>GGAGCTGTAGGAATCACCAA</t>
  </si>
  <si>
    <t>TGTTCATTAGGGCTCCAAAG</t>
  </si>
  <si>
    <t>TGTGCATATTTATTGCATCG</t>
  </si>
  <si>
    <t>Pten</t>
  </si>
  <si>
    <t>AGCTGGCAGACCACAAACTG</t>
  </si>
  <si>
    <t>GAAACTATTCCAATGTTCAG</t>
  </si>
  <si>
    <t>AAAGCTGGAAAGGGACGGAC</t>
  </si>
  <si>
    <t>GTAAAGGACACACTGCCCGA</t>
  </si>
  <si>
    <t>Ptpn13</t>
  </si>
  <si>
    <t>GAAGGCTAAAGGCTGGAGAC</t>
  </si>
  <si>
    <t>GAAGATGAGTCAGGACATAG</t>
  </si>
  <si>
    <t>Ptpn13_4</t>
  </si>
  <si>
    <t>GCTCTGAAGAACCTCCGGTG</t>
  </si>
  <si>
    <t>AGCGTGAGGAAGATCCTTGT</t>
  </si>
  <si>
    <t>Rb1</t>
  </si>
  <si>
    <t>GCTCTGGGTGGTCAGACAGA</t>
  </si>
  <si>
    <t>CAAAAGAAGAAGGAACTCTG</t>
  </si>
  <si>
    <t>GAGCCGATGAAGCAGATGGG</t>
  </si>
  <si>
    <t>GAATGTGAAACACAAAACCA</t>
  </si>
  <si>
    <t>Setd2</t>
  </si>
  <si>
    <t>GAGGTGCTTGAAATCTTCAG</t>
  </si>
  <si>
    <t>Setd2_3</t>
  </si>
  <si>
    <t>GGACTGTGAATGGACAGCTG</t>
  </si>
  <si>
    <t>Setd2_4</t>
  </si>
  <si>
    <t>GCCTGAAGGAACTAGTTTGG</t>
  </si>
  <si>
    <t>AGAGATACCCCTCACTCTGG</t>
  </si>
  <si>
    <t>Smarcb1</t>
  </si>
  <si>
    <t>Smarcb1_2</t>
  </si>
  <si>
    <t>GGAAGAAAGGAAGAAAATAG</t>
  </si>
  <si>
    <t>TGGAACAGGGCACAGCATCC</t>
  </si>
  <si>
    <t>AGATCATGGATATACCACCC</t>
  </si>
  <si>
    <t>GAACCCAGAGATGAAATCGT</t>
  </si>
  <si>
    <t>Tap1</t>
  </si>
  <si>
    <t>GAAGAGAGGAGGGTGCTACC</t>
  </si>
  <si>
    <t>GTCTCTAGCAAAGTCCACGC</t>
  </si>
  <si>
    <t>GTCCACCAGAAGGAGCAGGG</t>
  </si>
  <si>
    <t>GACCCGTGGGTTCCGCACAA</t>
  </si>
  <si>
    <t>Tap2</t>
  </si>
  <si>
    <t>AGGGAGAGGAAGGTGAGTCG</t>
  </si>
  <si>
    <t>GCAGACTGTGCGAAGCTTTG</t>
  </si>
  <si>
    <t>GCAGGGGGACAGGACGATGC</t>
  </si>
  <si>
    <t>Tapbp_1</t>
  </si>
  <si>
    <t>GTCAAGTGGGAGCTCAGAGG</t>
  </si>
  <si>
    <t>Tapbp</t>
  </si>
  <si>
    <t>GACTTCAGGAATGGTCCAGT</t>
  </si>
  <si>
    <t>TGACAGAGCCATCGGAATGG</t>
  </si>
  <si>
    <t>GAGTGGCGACGCCAGCACAG</t>
  </si>
  <si>
    <t>GAAGTCACAGCACATGACGG</t>
  </si>
  <si>
    <t>Trp53</t>
  </si>
  <si>
    <t>GAAGGGACAAAAGATGACAG</t>
  </si>
  <si>
    <t>GATGGTGGTATACTCAGAGC</t>
  </si>
  <si>
    <t>CAAGAAGTCACAGCACATGA</t>
  </si>
  <si>
    <t>GAAATTGGAGAACACATATC</t>
  </si>
  <si>
    <t>Tsc2</t>
  </si>
  <si>
    <t>TGTGACAAGAAACGGCACCT</t>
  </si>
  <si>
    <t>TGAACCACATGGCTATGACG</t>
  </si>
  <si>
    <t>Tsc2_4</t>
  </si>
  <si>
    <t>GAGCCAGACACACAATGTAC</t>
  </si>
  <si>
    <t>AGAGTAACCAGACTTCACGA</t>
  </si>
  <si>
    <t>Ttn</t>
  </si>
  <si>
    <t>GCAGACTGGGGAATGCAGAC</t>
  </si>
  <si>
    <t>TGAAAAAGGACAGAAAACGT</t>
  </si>
  <si>
    <t>GAAGGACAACAGGTATACGC</t>
  </si>
  <si>
    <t>nonTargeting_1</t>
  </si>
  <si>
    <t>GGTCGGGGCGTATGCGTCTA</t>
  </si>
  <si>
    <t>nonTargeting</t>
  </si>
  <si>
    <t>nonTargeting_2</t>
  </si>
  <si>
    <t>GATGGCGTCCGACTATCATA</t>
  </si>
  <si>
    <t>nonTargeting_3</t>
  </si>
  <si>
    <t>GAAACACGTAATATCGCGTA</t>
  </si>
  <si>
    <t>nonTargeting_4</t>
  </si>
  <si>
    <t>GACCCAATTGACGATCCACG</t>
  </si>
  <si>
    <t>GATTTATCCAGGATTCTGAG</t>
  </si>
  <si>
    <t>GACTTGACCAGCTCCATCCA</t>
  </si>
  <si>
    <t>GAGAATGTGCTGTCATAGAA</t>
  </si>
  <si>
    <t>chr1_1</t>
  </si>
  <si>
    <t>GAAAACCAGATTGCCAACAT</t>
  </si>
  <si>
    <t>sgRNAname</t>
  </si>
  <si>
    <t>sgRNAsequence</t>
  </si>
  <si>
    <t>GeneName</t>
  </si>
  <si>
    <t>MIPname</t>
  </si>
  <si>
    <t>Chr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</si>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</sst>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042D0-9C00-B941-98A1-4C9F02563882}">
  <dimension ref="A1:C97"/>
  <sheetViews>
    <sheetView workbookViewId="0">
      <selection activeCell="A94" sqref="A94:XFD97"/>
    </sheetView>
  </sheetViews>
  <sheetFormatPr baseColWidth="10" defaultRowHeight="16" x14ac:dyDescent="0.2"/>
  <cols>
    <col min="1" max="1" width="14" bestFit="1" customWidth="1"/>
    <col min="2" max="2" width="26.1640625" bestFit="1" customWidth="1"/>
    <col min="3" max="3" width="12" bestFit="1" customWidth="1"/>
  </cols>
  <sheetData>
    <row r="1" spans="1:3" x14ac:dyDescent="0.2">
      <c r="A1" t="s">
        <v>1182</v>
      </c>
      <c r="B1" t="s">
        <v>1183</v>
      </c>
      <c r="C1" t="s">
        <v>1184</v>
      </c>
    </row>
    <row r="2" spans="1:3" x14ac:dyDescent="0.2">
      <c r="A2" t="s">
        <v>69</v>
      </c>
      <c r="B2" t="s">
        <v>1049</v>
      </c>
      <c r="C2" t="s">
        <v>1050</v>
      </c>
    </row>
    <row r="3" spans="1:3" x14ac:dyDescent="0.2">
      <c r="A3" t="s">
        <v>200</v>
      </c>
      <c r="B3" t="s">
        <v>1051</v>
      </c>
      <c r="C3" t="s">
        <v>1050</v>
      </c>
    </row>
    <row r="4" spans="1:3" x14ac:dyDescent="0.2">
      <c r="A4" t="s">
        <v>1047</v>
      </c>
      <c r="B4" t="s">
        <v>1052</v>
      </c>
      <c r="C4" t="s">
        <v>1050</v>
      </c>
    </row>
    <row r="5" spans="1:3" x14ac:dyDescent="0.2">
      <c r="A5" t="s">
        <v>225</v>
      </c>
      <c r="B5" t="s">
        <v>1053</v>
      </c>
      <c r="C5" t="s">
        <v>1050</v>
      </c>
    </row>
    <row r="6" spans="1:3" x14ac:dyDescent="0.2">
      <c r="A6" t="s">
        <v>116</v>
      </c>
      <c r="B6" t="s">
        <v>1054</v>
      </c>
      <c r="C6" t="s">
        <v>1055</v>
      </c>
    </row>
    <row r="7" spans="1:3" x14ac:dyDescent="0.2">
      <c r="A7" t="s">
        <v>942</v>
      </c>
      <c r="B7" t="s">
        <v>1056</v>
      </c>
      <c r="C7" t="s">
        <v>1055</v>
      </c>
    </row>
    <row r="8" spans="1:3" x14ac:dyDescent="0.2">
      <c r="A8" t="s">
        <v>724</v>
      </c>
      <c r="B8" t="s">
        <v>1057</v>
      </c>
      <c r="C8" t="s">
        <v>1055</v>
      </c>
    </row>
    <row r="9" spans="1:3" x14ac:dyDescent="0.2">
      <c r="A9" t="s">
        <v>548</v>
      </c>
      <c r="B9" t="s">
        <v>1058</v>
      </c>
      <c r="C9" t="s">
        <v>1055</v>
      </c>
    </row>
    <row r="10" spans="1:3" x14ac:dyDescent="0.2">
      <c r="A10" t="s">
        <v>288</v>
      </c>
      <c r="B10" t="s">
        <v>1059</v>
      </c>
      <c r="C10" t="s">
        <v>1060</v>
      </c>
    </row>
    <row r="11" spans="1:3" x14ac:dyDescent="0.2">
      <c r="A11" t="s">
        <v>340</v>
      </c>
      <c r="B11" t="s">
        <v>1061</v>
      </c>
      <c r="C11" t="s">
        <v>1060</v>
      </c>
    </row>
    <row r="12" spans="1:3" x14ac:dyDescent="0.2">
      <c r="A12" t="s">
        <v>1062</v>
      </c>
      <c r="B12" t="s">
        <v>1063</v>
      </c>
      <c r="C12" t="s">
        <v>1060</v>
      </c>
    </row>
    <row r="13" spans="1:3" x14ac:dyDescent="0.2">
      <c r="A13" t="s">
        <v>874</v>
      </c>
      <c r="B13" t="s">
        <v>1064</v>
      </c>
      <c r="C13" t="s">
        <v>1060</v>
      </c>
    </row>
    <row r="14" spans="1:3" x14ac:dyDescent="0.2">
      <c r="A14" t="s">
        <v>990</v>
      </c>
      <c r="B14" t="s">
        <v>1065</v>
      </c>
      <c r="C14" t="s">
        <v>1066</v>
      </c>
    </row>
    <row r="15" spans="1:3" x14ac:dyDescent="0.2">
      <c r="A15" t="s">
        <v>1040</v>
      </c>
      <c r="B15" t="s">
        <v>1067</v>
      </c>
      <c r="C15" t="s">
        <v>1066</v>
      </c>
    </row>
    <row r="16" spans="1:3" x14ac:dyDescent="0.2">
      <c r="A16" t="s">
        <v>1068</v>
      </c>
      <c r="B16" t="s">
        <v>1069</v>
      </c>
      <c r="C16" t="s">
        <v>1066</v>
      </c>
    </row>
    <row r="17" spans="1:3" x14ac:dyDescent="0.2">
      <c r="A17" t="s">
        <v>1070</v>
      </c>
      <c r="B17" t="s">
        <v>1071</v>
      </c>
      <c r="C17" t="s">
        <v>1066</v>
      </c>
    </row>
    <row r="18" spans="1:3" x14ac:dyDescent="0.2">
      <c r="A18" t="s">
        <v>456</v>
      </c>
      <c r="B18" t="s">
        <v>1072</v>
      </c>
      <c r="C18" t="s">
        <v>1073</v>
      </c>
    </row>
    <row r="19" spans="1:3" x14ac:dyDescent="0.2">
      <c r="A19" t="s">
        <v>92</v>
      </c>
      <c r="B19" t="s">
        <v>1074</v>
      </c>
      <c r="C19" t="s">
        <v>1073</v>
      </c>
    </row>
    <row r="20" spans="1:3" x14ac:dyDescent="0.2">
      <c r="A20" t="s">
        <v>27</v>
      </c>
      <c r="B20" t="s">
        <v>1075</v>
      </c>
      <c r="C20" t="s">
        <v>1073</v>
      </c>
    </row>
    <row r="21" spans="1:3" x14ac:dyDescent="0.2">
      <c r="A21" t="s">
        <v>348</v>
      </c>
      <c r="B21" t="s">
        <v>1076</v>
      </c>
      <c r="C21" t="s">
        <v>1073</v>
      </c>
    </row>
    <row r="22" spans="1:3" x14ac:dyDescent="0.2">
      <c r="A22" t="s">
        <v>367</v>
      </c>
      <c r="B22" t="s">
        <v>1077</v>
      </c>
      <c r="C22" t="s">
        <v>1078</v>
      </c>
    </row>
    <row r="23" spans="1:3" x14ac:dyDescent="0.2">
      <c r="A23" t="s">
        <v>275</v>
      </c>
      <c r="B23" t="s">
        <v>1079</v>
      </c>
      <c r="C23" t="s">
        <v>1078</v>
      </c>
    </row>
    <row r="24" spans="1:3" x14ac:dyDescent="0.2">
      <c r="A24" t="s">
        <v>63</v>
      </c>
      <c r="B24" t="s">
        <v>1080</v>
      </c>
      <c r="C24" t="s">
        <v>1078</v>
      </c>
    </row>
    <row r="25" spans="1:3" x14ac:dyDescent="0.2">
      <c r="A25" t="s">
        <v>866</v>
      </c>
      <c r="B25" t="s">
        <v>1081</v>
      </c>
      <c r="C25" t="s">
        <v>1078</v>
      </c>
    </row>
    <row r="26" spans="1:3" x14ac:dyDescent="0.2">
      <c r="A26" t="s">
        <v>325</v>
      </c>
      <c r="B26" t="s">
        <v>1082</v>
      </c>
      <c r="C26" t="s">
        <v>1083</v>
      </c>
    </row>
    <row r="27" spans="1:3" x14ac:dyDescent="0.2">
      <c r="A27" t="s">
        <v>419</v>
      </c>
      <c r="B27" t="s">
        <v>1084</v>
      </c>
      <c r="C27" t="s">
        <v>1083</v>
      </c>
    </row>
    <row r="28" spans="1:3" x14ac:dyDescent="0.2">
      <c r="A28" t="s">
        <v>898</v>
      </c>
      <c r="B28" t="s">
        <v>1085</v>
      </c>
      <c r="C28" t="s">
        <v>1083</v>
      </c>
    </row>
    <row r="29" spans="1:3" x14ac:dyDescent="0.2">
      <c r="A29" t="s">
        <v>415</v>
      </c>
      <c r="B29" t="s">
        <v>1086</v>
      </c>
      <c r="C29" t="s">
        <v>1083</v>
      </c>
    </row>
    <row r="30" spans="1:3" x14ac:dyDescent="0.2">
      <c r="A30" t="s">
        <v>196</v>
      </c>
      <c r="B30" t="s">
        <v>1087</v>
      </c>
      <c r="C30" t="s">
        <v>1088</v>
      </c>
    </row>
    <row r="31" spans="1:3" x14ac:dyDescent="0.2">
      <c r="A31" t="s">
        <v>1038</v>
      </c>
      <c r="B31" t="s">
        <v>1089</v>
      </c>
      <c r="C31" t="s">
        <v>1088</v>
      </c>
    </row>
    <row r="32" spans="1:3" x14ac:dyDescent="0.2">
      <c r="A32" t="s">
        <v>1037</v>
      </c>
      <c r="B32" t="s">
        <v>1090</v>
      </c>
      <c r="C32" t="s">
        <v>1088</v>
      </c>
    </row>
    <row r="33" spans="1:3" x14ac:dyDescent="0.2">
      <c r="A33" t="s">
        <v>1036</v>
      </c>
      <c r="B33" t="s">
        <v>1091</v>
      </c>
      <c r="C33" t="s">
        <v>1088</v>
      </c>
    </row>
    <row r="34" spans="1:3" x14ac:dyDescent="0.2">
      <c r="A34" t="s">
        <v>320</v>
      </c>
      <c r="B34" t="s">
        <v>1092</v>
      </c>
      <c r="C34" t="s">
        <v>1093</v>
      </c>
    </row>
    <row r="35" spans="1:3" x14ac:dyDescent="0.2">
      <c r="A35" t="s">
        <v>267</v>
      </c>
      <c r="B35" t="s">
        <v>1094</v>
      </c>
      <c r="C35" t="s">
        <v>1093</v>
      </c>
    </row>
    <row r="36" spans="1:3" x14ac:dyDescent="0.2">
      <c r="A36" t="s">
        <v>363</v>
      </c>
      <c r="B36" t="s">
        <v>1095</v>
      </c>
      <c r="C36" t="s">
        <v>1093</v>
      </c>
    </row>
    <row r="37" spans="1:3" x14ac:dyDescent="0.2">
      <c r="A37" t="s">
        <v>635</v>
      </c>
      <c r="B37" t="s">
        <v>1096</v>
      </c>
      <c r="C37" t="s">
        <v>1093</v>
      </c>
    </row>
    <row r="38" spans="1:3" x14ac:dyDescent="0.2">
      <c r="A38" t="s">
        <v>255</v>
      </c>
      <c r="B38" t="s">
        <v>1097</v>
      </c>
      <c r="C38" t="s">
        <v>1098</v>
      </c>
    </row>
    <row r="39" spans="1:3" x14ac:dyDescent="0.2">
      <c r="A39" t="s">
        <v>410</v>
      </c>
      <c r="B39" t="s">
        <v>1099</v>
      </c>
      <c r="C39" t="s">
        <v>1098</v>
      </c>
    </row>
    <row r="40" spans="1:3" x14ac:dyDescent="0.2">
      <c r="A40" t="s">
        <v>124</v>
      </c>
      <c r="B40" t="s">
        <v>1100</v>
      </c>
      <c r="C40" t="s">
        <v>1098</v>
      </c>
    </row>
    <row r="41" spans="1:3" x14ac:dyDescent="0.2">
      <c r="A41" t="s">
        <v>56</v>
      </c>
      <c r="B41" t="s">
        <v>1101</v>
      </c>
      <c r="C41" t="s">
        <v>1098</v>
      </c>
    </row>
    <row r="42" spans="1:3" x14ac:dyDescent="0.2">
      <c r="A42" t="s">
        <v>651</v>
      </c>
      <c r="B42" t="s">
        <v>1102</v>
      </c>
      <c r="C42" t="s">
        <v>1103</v>
      </c>
    </row>
    <row r="43" spans="1:3" x14ac:dyDescent="0.2">
      <c r="A43" t="s">
        <v>150</v>
      </c>
      <c r="B43" t="s">
        <v>1104</v>
      </c>
      <c r="C43" t="s">
        <v>1103</v>
      </c>
    </row>
    <row r="44" spans="1:3" x14ac:dyDescent="0.2">
      <c r="A44" t="s">
        <v>611</v>
      </c>
      <c r="B44" t="s">
        <v>1105</v>
      </c>
      <c r="C44" t="s">
        <v>1103</v>
      </c>
    </row>
    <row r="45" spans="1:3" x14ac:dyDescent="0.2">
      <c r="A45" t="s">
        <v>907</v>
      </c>
      <c r="B45" t="s">
        <v>1106</v>
      </c>
      <c r="C45" t="s">
        <v>1103</v>
      </c>
    </row>
    <row r="46" spans="1:3" x14ac:dyDescent="0.2">
      <c r="A46" t="s">
        <v>177</v>
      </c>
      <c r="B46" t="s">
        <v>1107</v>
      </c>
      <c r="C46" t="s">
        <v>1108</v>
      </c>
    </row>
    <row r="47" spans="1:3" x14ac:dyDescent="0.2">
      <c r="A47" t="s">
        <v>220</v>
      </c>
      <c r="B47" t="s">
        <v>1109</v>
      </c>
      <c r="C47" t="s">
        <v>1108</v>
      </c>
    </row>
    <row r="48" spans="1:3" x14ac:dyDescent="0.2">
      <c r="A48" t="s">
        <v>41</v>
      </c>
      <c r="B48" t="s">
        <v>1110</v>
      </c>
      <c r="C48" t="s">
        <v>1108</v>
      </c>
    </row>
    <row r="49" spans="1:3" x14ac:dyDescent="0.2">
      <c r="A49" t="s">
        <v>720</v>
      </c>
      <c r="B49" t="s">
        <v>1111</v>
      </c>
      <c r="C49" t="s">
        <v>1108</v>
      </c>
    </row>
    <row r="50" spans="1:3" x14ac:dyDescent="0.2">
      <c r="A50" t="s">
        <v>956</v>
      </c>
      <c r="B50" t="s">
        <v>1112</v>
      </c>
      <c r="C50" t="s">
        <v>1113</v>
      </c>
    </row>
    <row r="51" spans="1:3" x14ac:dyDescent="0.2">
      <c r="A51" t="s">
        <v>436</v>
      </c>
      <c r="B51" t="s">
        <v>1114</v>
      </c>
      <c r="C51" t="s">
        <v>1113</v>
      </c>
    </row>
    <row r="52" spans="1:3" x14ac:dyDescent="0.2">
      <c r="A52" t="s">
        <v>440</v>
      </c>
      <c r="B52" t="s">
        <v>1115</v>
      </c>
      <c r="C52" t="s">
        <v>1113</v>
      </c>
    </row>
    <row r="53" spans="1:3" x14ac:dyDescent="0.2">
      <c r="A53" t="s">
        <v>1116</v>
      </c>
      <c r="B53" t="s">
        <v>1117</v>
      </c>
      <c r="C53" t="s">
        <v>1113</v>
      </c>
    </row>
    <row r="54" spans="1:3" x14ac:dyDescent="0.2">
      <c r="A54" t="s">
        <v>154</v>
      </c>
      <c r="B54" t="s">
        <v>1118</v>
      </c>
      <c r="C54" t="s">
        <v>1119</v>
      </c>
    </row>
    <row r="55" spans="1:3" x14ac:dyDescent="0.2">
      <c r="A55" t="s">
        <v>82</v>
      </c>
      <c r="B55" t="s">
        <v>1120</v>
      </c>
      <c r="C55" t="s">
        <v>1119</v>
      </c>
    </row>
    <row r="56" spans="1:3" x14ac:dyDescent="0.2">
      <c r="A56" t="s">
        <v>87</v>
      </c>
      <c r="B56" t="s">
        <v>1121</v>
      </c>
      <c r="C56" t="s">
        <v>1119</v>
      </c>
    </row>
    <row r="57" spans="1:3" x14ac:dyDescent="0.2">
      <c r="A57" t="s">
        <v>511</v>
      </c>
      <c r="B57" t="s">
        <v>1122</v>
      </c>
      <c r="C57" t="s">
        <v>1119</v>
      </c>
    </row>
    <row r="58" spans="1:3" x14ac:dyDescent="0.2">
      <c r="A58" t="s">
        <v>132</v>
      </c>
      <c r="B58" t="s">
        <v>1123</v>
      </c>
      <c r="C58" t="s">
        <v>1124</v>
      </c>
    </row>
    <row r="59" spans="1:3" x14ac:dyDescent="0.2">
      <c r="A59" t="s">
        <v>501</v>
      </c>
      <c r="B59" t="s">
        <v>1125</v>
      </c>
      <c r="C59" t="s">
        <v>1124</v>
      </c>
    </row>
    <row r="60" spans="1:3" x14ac:dyDescent="0.2">
      <c r="A60" t="s">
        <v>1126</v>
      </c>
      <c r="B60" t="s">
        <v>1127</v>
      </c>
      <c r="C60" t="s">
        <v>1124</v>
      </c>
    </row>
    <row r="61" spans="1:3" x14ac:dyDescent="0.2">
      <c r="A61" t="s">
        <v>1128</v>
      </c>
      <c r="B61" t="s">
        <v>1129</v>
      </c>
      <c r="C61" t="s">
        <v>1124</v>
      </c>
    </row>
    <row r="62" spans="1:3" x14ac:dyDescent="0.2">
      <c r="A62" t="s">
        <v>806</v>
      </c>
      <c r="B62" t="s">
        <v>1130</v>
      </c>
      <c r="C62" t="s">
        <v>1131</v>
      </c>
    </row>
    <row r="63" spans="1:3" x14ac:dyDescent="0.2">
      <c r="A63" t="s">
        <v>1132</v>
      </c>
      <c r="B63" t="s">
        <v>1133</v>
      </c>
      <c r="C63" t="s">
        <v>1131</v>
      </c>
    </row>
    <row r="64" spans="1:3" x14ac:dyDescent="0.2">
      <c r="A64" t="s">
        <v>1024</v>
      </c>
      <c r="B64" t="s">
        <v>1134</v>
      </c>
      <c r="C64" t="s">
        <v>1131</v>
      </c>
    </row>
    <row r="65" spans="1:3" x14ac:dyDescent="0.2">
      <c r="A65" t="s">
        <v>1025</v>
      </c>
      <c r="B65" t="s">
        <v>1135</v>
      </c>
      <c r="C65" t="s">
        <v>1131</v>
      </c>
    </row>
    <row r="66" spans="1:3" x14ac:dyDescent="0.2">
      <c r="A66" t="s">
        <v>1027</v>
      </c>
      <c r="B66" t="s">
        <v>1136</v>
      </c>
      <c r="C66" t="s">
        <v>1137</v>
      </c>
    </row>
    <row r="67" spans="1:3" x14ac:dyDescent="0.2">
      <c r="A67" t="s">
        <v>537</v>
      </c>
      <c r="B67" t="s">
        <v>1138</v>
      </c>
      <c r="C67" t="s">
        <v>1137</v>
      </c>
    </row>
    <row r="68" spans="1:3" x14ac:dyDescent="0.2">
      <c r="A68" t="s">
        <v>533</v>
      </c>
      <c r="B68" t="s">
        <v>1139</v>
      </c>
      <c r="C68" t="s">
        <v>1137</v>
      </c>
    </row>
    <row r="69" spans="1:3" x14ac:dyDescent="0.2">
      <c r="A69" t="s">
        <v>1026</v>
      </c>
      <c r="B69" t="s">
        <v>1140</v>
      </c>
      <c r="C69" t="s">
        <v>1137</v>
      </c>
    </row>
    <row r="70" spans="1:3" x14ac:dyDescent="0.2">
      <c r="A70" t="s">
        <v>244</v>
      </c>
      <c r="B70" t="s">
        <v>1141</v>
      </c>
      <c r="C70" t="s">
        <v>1142</v>
      </c>
    </row>
    <row r="71" spans="1:3" x14ac:dyDescent="0.2">
      <c r="A71" t="s">
        <v>170</v>
      </c>
      <c r="B71" t="s">
        <v>1143</v>
      </c>
      <c r="C71" t="s">
        <v>1142</v>
      </c>
    </row>
    <row r="72" spans="1:3" x14ac:dyDescent="0.2">
      <c r="A72" t="s">
        <v>357</v>
      </c>
      <c r="B72" t="s">
        <v>1144</v>
      </c>
      <c r="C72" t="s">
        <v>1142</v>
      </c>
    </row>
    <row r="73" spans="1:3" x14ac:dyDescent="0.2">
      <c r="A73" t="s">
        <v>541</v>
      </c>
      <c r="B73" t="s">
        <v>1145</v>
      </c>
      <c r="C73" t="s">
        <v>1142</v>
      </c>
    </row>
    <row r="74" spans="1:3" x14ac:dyDescent="0.2">
      <c r="A74" t="s">
        <v>1146</v>
      </c>
      <c r="B74" t="s">
        <v>1147</v>
      </c>
      <c r="C74" t="s">
        <v>1148</v>
      </c>
    </row>
    <row r="75" spans="1:3" x14ac:dyDescent="0.2">
      <c r="A75" t="s">
        <v>310</v>
      </c>
      <c r="B75" t="s">
        <v>1149</v>
      </c>
      <c r="C75" t="s">
        <v>1148</v>
      </c>
    </row>
    <row r="76" spans="1:3" x14ac:dyDescent="0.2">
      <c r="A76" t="s">
        <v>215</v>
      </c>
      <c r="B76" t="s">
        <v>1150</v>
      </c>
      <c r="C76" t="s">
        <v>1148</v>
      </c>
    </row>
    <row r="77" spans="1:3" x14ac:dyDescent="0.2">
      <c r="A77" t="s">
        <v>34</v>
      </c>
      <c r="B77" t="s">
        <v>1151</v>
      </c>
      <c r="C77" t="s">
        <v>1148</v>
      </c>
    </row>
    <row r="78" spans="1:3" x14ac:dyDescent="0.2">
      <c r="A78" t="s">
        <v>145</v>
      </c>
      <c r="B78" t="s">
        <v>1152</v>
      </c>
      <c r="C78" t="s">
        <v>1153</v>
      </c>
    </row>
    <row r="79" spans="1:3" x14ac:dyDescent="0.2">
      <c r="A79" t="s">
        <v>230</v>
      </c>
      <c r="B79" t="s">
        <v>1154</v>
      </c>
      <c r="C79" t="s">
        <v>1153</v>
      </c>
    </row>
    <row r="80" spans="1:3" x14ac:dyDescent="0.2">
      <c r="A80" t="s">
        <v>604</v>
      </c>
      <c r="B80" t="s">
        <v>1155</v>
      </c>
      <c r="C80" t="s">
        <v>1153</v>
      </c>
    </row>
    <row r="81" spans="1:3" x14ac:dyDescent="0.2">
      <c r="A81" t="s">
        <v>75</v>
      </c>
      <c r="B81" t="s">
        <v>1156</v>
      </c>
      <c r="C81" t="s">
        <v>1153</v>
      </c>
    </row>
    <row r="82" spans="1:3" x14ac:dyDescent="0.2">
      <c r="A82" t="s">
        <v>753</v>
      </c>
      <c r="B82" t="s">
        <v>1157</v>
      </c>
      <c r="C82" t="s">
        <v>1158</v>
      </c>
    </row>
    <row r="83" spans="1:3" x14ac:dyDescent="0.2">
      <c r="A83" t="s">
        <v>165</v>
      </c>
      <c r="B83" t="s">
        <v>1159</v>
      </c>
      <c r="C83" t="s">
        <v>1158</v>
      </c>
    </row>
    <row r="84" spans="1:3" x14ac:dyDescent="0.2">
      <c r="A84" t="s">
        <v>98</v>
      </c>
      <c r="B84" t="s">
        <v>1160</v>
      </c>
      <c r="C84" t="s">
        <v>1158</v>
      </c>
    </row>
    <row r="85" spans="1:3" x14ac:dyDescent="0.2">
      <c r="A85" t="s">
        <v>1161</v>
      </c>
      <c r="B85" t="s">
        <v>1162</v>
      </c>
      <c r="C85" t="s">
        <v>1158</v>
      </c>
    </row>
    <row r="86" spans="1:3" x14ac:dyDescent="0.2">
      <c r="A86" t="s">
        <v>50</v>
      </c>
      <c r="B86" t="s">
        <v>1163</v>
      </c>
      <c r="C86" t="s">
        <v>1164</v>
      </c>
    </row>
    <row r="87" spans="1:3" x14ac:dyDescent="0.2">
      <c r="A87" t="s">
        <v>595</v>
      </c>
      <c r="B87" t="s">
        <v>1165</v>
      </c>
      <c r="C87" t="s">
        <v>1164</v>
      </c>
    </row>
    <row r="88" spans="1:3" x14ac:dyDescent="0.2">
      <c r="A88" t="s">
        <v>1029</v>
      </c>
      <c r="B88" t="s">
        <v>1166</v>
      </c>
      <c r="C88" t="s">
        <v>1164</v>
      </c>
    </row>
    <row r="89" spans="1:3" x14ac:dyDescent="0.2">
      <c r="A89" t="s">
        <v>108</v>
      </c>
      <c r="B89" t="s">
        <v>1167</v>
      </c>
      <c r="C89" t="s">
        <v>1164</v>
      </c>
    </row>
    <row r="90" spans="1:3" x14ac:dyDescent="0.2">
      <c r="A90" t="s">
        <v>1168</v>
      </c>
      <c r="B90" t="s">
        <v>1169</v>
      </c>
      <c r="C90" t="s">
        <v>1170</v>
      </c>
    </row>
    <row r="91" spans="1:3" x14ac:dyDescent="0.2">
      <c r="A91" t="s">
        <v>1171</v>
      </c>
      <c r="B91" t="s">
        <v>1172</v>
      </c>
      <c r="C91" t="s">
        <v>1170</v>
      </c>
    </row>
    <row r="92" spans="1:3" x14ac:dyDescent="0.2">
      <c r="A92" t="s">
        <v>1173</v>
      </c>
      <c r="B92" t="s">
        <v>1174</v>
      </c>
      <c r="C92" t="s">
        <v>1170</v>
      </c>
    </row>
    <row r="93" spans="1:3" x14ac:dyDescent="0.2">
      <c r="A93" t="s">
        <v>1175</v>
      </c>
      <c r="B93" t="s">
        <v>1176</v>
      </c>
      <c r="C93" t="s">
        <v>1170</v>
      </c>
    </row>
    <row r="94" spans="1:3" x14ac:dyDescent="0.2">
      <c r="A94" t="s">
        <v>248</v>
      </c>
      <c r="B94" t="s">
        <v>1177</v>
      </c>
      <c r="C94" t="s">
        <v>28</v>
      </c>
    </row>
    <row r="95" spans="1:3" x14ac:dyDescent="0.2">
      <c r="A95" t="s">
        <v>1028</v>
      </c>
      <c r="B95" t="s">
        <v>1178</v>
      </c>
      <c r="C95" t="s">
        <v>28</v>
      </c>
    </row>
    <row r="96" spans="1:3" x14ac:dyDescent="0.2">
      <c r="A96" t="s">
        <v>892</v>
      </c>
      <c r="B96" t="s">
        <v>1179</v>
      </c>
      <c r="C96" t="s">
        <v>46</v>
      </c>
    </row>
    <row r="97" spans="1:3" x14ac:dyDescent="0.2">
      <c r="A97" t="s">
        <v>1180</v>
      </c>
      <c r="B97" t="s">
        <v>1181</v>
      </c>
      <c r="C97" t="s">
        <v>389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1B962-18F9-044D-8E8F-74D850F2D759}">
  <dimension ref="A1:AC91"/>
  <sheetViews>
    <sheetView workbookViewId="0">
      <selection activeCell="E2" sqref="E2"/>
    </sheetView>
  </sheetViews>
  <sheetFormatPr baseColWidth="10" defaultRowHeight="16" x14ac:dyDescent="0.2"/>
  <sheetData>
    <row r="1" spans="1:29" x14ac:dyDescent="0.2">
      <c r="A1" t="s">
        <v>1186</v>
      </c>
      <c r="B1" t="s">
        <v>1187</v>
      </c>
      <c r="C1" t="s">
        <v>1188</v>
      </c>
      <c r="D1" t="s">
        <v>1185</v>
      </c>
      <c r="E1" s="1" t="s">
        <v>25</v>
      </c>
      <c r="F1" t="s">
        <v>73</v>
      </c>
      <c r="G1" s="1" t="s">
        <v>140</v>
      </c>
      <c r="H1" t="s">
        <v>203</v>
      </c>
      <c r="I1" s="1" t="s">
        <v>228</v>
      </c>
      <c r="J1" t="s">
        <v>279</v>
      </c>
      <c r="K1" s="2" t="s">
        <v>332</v>
      </c>
      <c r="L1" t="s">
        <v>370</v>
      </c>
      <c r="M1" s="1" t="s">
        <v>391</v>
      </c>
      <c r="N1" t="s">
        <v>443</v>
      </c>
      <c r="O1" s="1" t="s">
        <v>477</v>
      </c>
      <c r="P1" t="s">
        <v>504</v>
      </c>
      <c r="Q1" s="1" t="s">
        <v>569</v>
      </c>
      <c r="R1" t="s">
        <v>602</v>
      </c>
      <c r="S1" s="1" t="s">
        <v>638</v>
      </c>
      <c r="T1" s="3" t="s">
        <v>701</v>
      </c>
      <c r="U1" s="2" t="s">
        <v>727</v>
      </c>
      <c r="V1" t="s">
        <v>730</v>
      </c>
      <c r="W1" s="1" t="s">
        <v>774</v>
      </c>
      <c r="X1" t="s">
        <v>804</v>
      </c>
      <c r="Y1" s="1" t="s">
        <v>838</v>
      </c>
      <c r="Z1" t="s">
        <v>872</v>
      </c>
      <c r="AA1" s="1" t="s">
        <v>901</v>
      </c>
      <c r="AB1" t="s">
        <v>967</v>
      </c>
      <c r="AC1" s="1" t="s">
        <v>1000</v>
      </c>
    </row>
    <row r="2" spans="1:29" x14ac:dyDescent="0.2">
      <c r="A2" t="s">
        <v>389</v>
      </c>
      <c r="B2">
        <v>103970619</v>
      </c>
      <c r="C2">
        <v>103970668</v>
      </c>
      <c r="D2" t="s">
        <v>393</v>
      </c>
      <c r="E2">
        <v>84</v>
      </c>
      <c r="F2">
        <v>1651</v>
      </c>
      <c r="G2">
        <v>1868</v>
      </c>
      <c r="H2">
        <v>1093</v>
      </c>
      <c r="I2">
        <v>747</v>
      </c>
      <c r="J2">
        <v>399</v>
      </c>
      <c r="K2">
        <v>2451</v>
      </c>
      <c r="L2">
        <v>1744</v>
      </c>
      <c r="M2">
        <v>1967</v>
      </c>
      <c r="N2">
        <v>815</v>
      </c>
      <c r="O2">
        <v>2166</v>
      </c>
      <c r="P2">
        <v>2371</v>
      </c>
      <c r="Q2">
        <v>1219</v>
      </c>
      <c r="R2">
        <v>1305</v>
      </c>
      <c r="S2">
        <v>1329</v>
      </c>
      <c r="T2">
        <v>1228</v>
      </c>
      <c r="U2">
        <v>165</v>
      </c>
      <c r="V2">
        <v>2341</v>
      </c>
      <c r="W2">
        <v>1238</v>
      </c>
      <c r="X2">
        <v>986</v>
      </c>
      <c r="Y2">
        <v>1585</v>
      </c>
      <c r="Z2">
        <v>415</v>
      </c>
      <c r="AA2">
        <v>1291</v>
      </c>
      <c r="AB2">
        <v>2176</v>
      </c>
      <c r="AC2">
        <v>350</v>
      </c>
    </row>
    <row r="3" spans="1:29" x14ac:dyDescent="0.2">
      <c r="A3" t="s">
        <v>801</v>
      </c>
      <c r="B3">
        <v>75911566</v>
      </c>
      <c r="C3">
        <v>75911615</v>
      </c>
      <c r="D3" t="s">
        <v>1024</v>
      </c>
      <c r="E3">
        <v>206</v>
      </c>
      <c r="F3">
        <v>3512</v>
      </c>
      <c r="G3">
        <v>3437</v>
      </c>
      <c r="H3">
        <v>974</v>
      </c>
      <c r="I3">
        <v>1127</v>
      </c>
      <c r="J3">
        <v>265</v>
      </c>
      <c r="K3">
        <v>2753</v>
      </c>
      <c r="L3">
        <v>3669</v>
      </c>
      <c r="M3">
        <v>4456</v>
      </c>
      <c r="N3">
        <v>1660</v>
      </c>
      <c r="O3">
        <v>3708</v>
      </c>
      <c r="P3">
        <v>2120</v>
      </c>
      <c r="Q3">
        <v>1998</v>
      </c>
      <c r="R3">
        <v>1982</v>
      </c>
      <c r="S3">
        <v>2930</v>
      </c>
      <c r="T3">
        <v>940</v>
      </c>
      <c r="U3">
        <v>270</v>
      </c>
      <c r="V3">
        <v>3513</v>
      </c>
      <c r="W3">
        <v>3260</v>
      </c>
      <c r="X3">
        <v>1240</v>
      </c>
      <c r="Y3">
        <v>1810</v>
      </c>
      <c r="Z3">
        <v>194</v>
      </c>
      <c r="AA3">
        <v>1655</v>
      </c>
      <c r="AB3">
        <v>3711</v>
      </c>
      <c r="AC3">
        <v>1052</v>
      </c>
    </row>
    <row r="4" spans="1:29" x14ac:dyDescent="0.2">
      <c r="A4" t="s">
        <v>801</v>
      </c>
      <c r="B4">
        <v>75915154</v>
      </c>
      <c r="C4">
        <v>75915203</v>
      </c>
      <c r="D4" t="s">
        <v>1025</v>
      </c>
      <c r="E4">
        <v>536</v>
      </c>
      <c r="F4">
        <v>4217</v>
      </c>
      <c r="G4">
        <v>4011</v>
      </c>
      <c r="H4">
        <v>1833</v>
      </c>
      <c r="I4">
        <v>1761</v>
      </c>
      <c r="J4">
        <v>398</v>
      </c>
      <c r="K4">
        <v>3928</v>
      </c>
      <c r="L4">
        <v>4256</v>
      </c>
      <c r="M4">
        <v>4938</v>
      </c>
      <c r="N4">
        <v>2732</v>
      </c>
      <c r="O4">
        <v>4750</v>
      </c>
      <c r="P4">
        <v>2540</v>
      </c>
      <c r="Q4">
        <v>3021</v>
      </c>
      <c r="R4">
        <v>2375</v>
      </c>
      <c r="S4">
        <v>3706</v>
      </c>
      <c r="T4">
        <v>3470</v>
      </c>
      <c r="U4">
        <v>376</v>
      </c>
      <c r="V4">
        <v>4245</v>
      </c>
      <c r="W4">
        <v>3956</v>
      </c>
      <c r="X4">
        <v>1474</v>
      </c>
      <c r="Y4">
        <v>2010</v>
      </c>
      <c r="Z4">
        <v>394</v>
      </c>
      <c r="AA4">
        <v>2449</v>
      </c>
      <c r="AB4">
        <v>4282</v>
      </c>
      <c r="AC4">
        <v>1504</v>
      </c>
    </row>
    <row r="5" spans="1:29" x14ac:dyDescent="0.2">
      <c r="A5" t="s">
        <v>801</v>
      </c>
      <c r="B5">
        <v>75916793</v>
      </c>
      <c r="C5">
        <v>75916879</v>
      </c>
      <c r="D5" t="s">
        <v>807</v>
      </c>
      <c r="E5">
        <v>466</v>
      </c>
      <c r="F5">
        <v>3604</v>
      </c>
      <c r="G5">
        <v>3376</v>
      </c>
      <c r="H5">
        <v>1725</v>
      </c>
      <c r="I5">
        <v>1634</v>
      </c>
      <c r="J5">
        <v>207</v>
      </c>
      <c r="K5">
        <v>2859</v>
      </c>
      <c r="L5">
        <v>3838</v>
      </c>
      <c r="M5">
        <v>3704</v>
      </c>
      <c r="N5">
        <v>2690</v>
      </c>
      <c r="O5">
        <v>3738</v>
      </c>
      <c r="P5">
        <v>1937</v>
      </c>
      <c r="Q5">
        <v>2862</v>
      </c>
      <c r="R5">
        <v>1875</v>
      </c>
      <c r="S5">
        <v>1990</v>
      </c>
      <c r="T5">
        <v>2149</v>
      </c>
      <c r="U5">
        <v>196</v>
      </c>
      <c r="V5">
        <v>3837</v>
      </c>
      <c r="W5">
        <v>1835</v>
      </c>
      <c r="X5">
        <v>874</v>
      </c>
      <c r="Y5">
        <v>1381</v>
      </c>
      <c r="Z5">
        <v>171</v>
      </c>
      <c r="AA5">
        <v>1096</v>
      </c>
      <c r="AB5">
        <v>2346</v>
      </c>
      <c r="AC5">
        <v>802</v>
      </c>
    </row>
    <row r="6" spans="1:29" x14ac:dyDescent="0.2">
      <c r="A6" t="s">
        <v>70</v>
      </c>
      <c r="B6">
        <v>69587512</v>
      </c>
      <c r="C6">
        <v>69587561</v>
      </c>
      <c r="D6" t="s">
        <v>230</v>
      </c>
      <c r="E6">
        <v>45</v>
      </c>
      <c r="F6">
        <v>1729</v>
      </c>
      <c r="G6">
        <v>1670</v>
      </c>
      <c r="H6">
        <v>636</v>
      </c>
      <c r="I6">
        <v>990</v>
      </c>
      <c r="J6">
        <v>52</v>
      </c>
      <c r="K6">
        <v>1132</v>
      </c>
      <c r="L6">
        <v>2978</v>
      </c>
      <c r="M6">
        <v>2360</v>
      </c>
      <c r="N6">
        <v>1925</v>
      </c>
      <c r="O6">
        <v>2143</v>
      </c>
      <c r="P6">
        <v>1129</v>
      </c>
      <c r="Q6">
        <v>1067</v>
      </c>
      <c r="R6">
        <v>1310</v>
      </c>
      <c r="S6">
        <v>1346</v>
      </c>
      <c r="T6">
        <v>450</v>
      </c>
      <c r="U6">
        <v>99</v>
      </c>
      <c r="V6">
        <v>1913</v>
      </c>
      <c r="W6">
        <v>1483</v>
      </c>
      <c r="X6">
        <v>659</v>
      </c>
      <c r="Y6">
        <v>841</v>
      </c>
      <c r="Z6">
        <v>75</v>
      </c>
      <c r="AA6">
        <v>490</v>
      </c>
      <c r="AB6">
        <v>1419</v>
      </c>
      <c r="AC6">
        <v>530</v>
      </c>
    </row>
    <row r="7" spans="1:29" x14ac:dyDescent="0.2">
      <c r="A7" t="s">
        <v>70</v>
      </c>
      <c r="B7">
        <v>69588469</v>
      </c>
      <c r="C7">
        <v>69588521</v>
      </c>
      <c r="D7" t="s">
        <v>76</v>
      </c>
      <c r="E7">
        <v>63</v>
      </c>
      <c r="F7">
        <v>3217</v>
      </c>
      <c r="G7">
        <v>3385</v>
      </c>
      <c r="H7">
        <v>1080</v>
      </c>
      <c r="I7">
        <v>1404</v>
      </c>
      <c r="J7">
        <v>603</v>
      </c>
      <c r="K7">
        <v>3130</v>
      </c>
      <c r="L7">
        <v>4567</v>
      </c>
      <c r="M7">
        <v>2289</v>
      </c>
      <c r="N7">
        <v>2369</v>
      </c>
      <c r="O7">
        <v>3881</v>
      </c>
      <c r="P7">
        <v>2193</v>
      </c>
      <c r="Q7">
        <v>2175</v>
      </c>
      <c r="R7">
        <v>1704</v>
      </c>
      <c r="S7">
        <v>3434</v>
      </c>
      <c r="T7">
        <v>1353</v>
      </c>
      <c r="U7">
        <v>682</v>
      </c>
      <c r="V7">
        <v>4551</v>
      </c>
      <c r="W7">
        <v>3793</v>
      </c>
      <c r="X7">
        <v>2247</v>
      </c>
      <c r="Y7">
        <v>1868</v>
      </c>
      <c r="Z7">
        <v>345</v>
      </c>
      <c r="AA7">
        <v>2220</v>
      </c>
      <c r="AB7">
        <v>4513</v>
      </c>
      <c r="AC7">
        <v>1137</v>
      </c>
    </row>
    <row r="8" spans="1:29" x14ac:dyDescent="0.2">
      <c r="A8" t="s">
        <v>70</v>
      </c>
      <c r="B8">
        <v>69589123</v>
      </c>
      <c r="C8">
        <v>69589220</v>
      </c>
      <c r="D8" t="s">
        <v>605</v>
      </c>
      <c r="E8">
        <v>165</v>
      </c>
      <c r="F8">
        <v>2004</v>
      </c>
      <c r="G8">
        <v>2155</v>
      </c>
      <c r="H8">
        <v>793</v>
      </c>
      <c r="I8">
        <v>1205</v>
      </c>
      <c r="J8">
        <v>199</v>
      </c>
      <c r="K8">
        <v>1857</v>
      </c>
      <c r="L8">
        <v>3226</v>
      </c>
      <c r="M8">
        <v>1307</v>
      </c>
      <c r="N8">
        <v>1819</v>
      </c>
      <c r="O8">
        <v>2292</v>
      </c>
      <c r="P8">
        <v>1154</v>
      </c>
      <c r="Q8">
        <v>1473</v>
      </c>
      <c r="R8">
        <v>961</v>
      </c>
      <c r="S8">
        <v>1940</v>
      </c>
      <c r="T8">
        <v>1134</v>
      </c>
      <c r="U8">
        <v>186</v>
      </c>
      <c r="V8">
        <v>3074</v>
      </c>
      <c r="W8">
        <v>2230</v>
      </c>
      <c r="X8">
        <v>1110</v>
      </c>
      <c r="Y8">
        <v>1081</v>
      </c>
      <c r="Z8">
        <v>159</v>
      </c>
      <c r="AA8">
        <v>987</v>
      </c>
      <c r="AB8">
        <v>2201</v>
      </c>
      <c r="AC8">
        <v>696</v>
      </c>
    </row>
    <row r="9" spans="1:29" x14ac:dyDescent="0.2">
      <c r="A9" t="s">
        <v>283</v>
      </c>
      <c r="B9">
        <v>107915509</v>
      </c>
      <c r="C9">
        <v>107915558</v>
      </c>
      <c r="D9" t="s">
        <v>288</v>
      </c>
      <c r="E9">
        <v>18</v>
      </c>
      <c r="F9">
        <v>909</v>
      </c>
      <c r="G9">
        <v>850</v>
      </c>
      <c r="H9">
        <v>248</v>
      </c>
      <c r="I9">
        <v>391</v>
      </c>
      <c r="J9">
        <v>40</v>
      </c>
      <c r="K9">
        <v>711</v>
      </c>
      <c r="L9">
        <v>1324</v>
      </c>
      <c r="M9">
        <v>1233</v>
      </c>
      <c r="N9">
        <v>706</v>
      </c>
      <c r="O9">
        <v>1013</v>
      </c>
      <c r="P9">
        <v>211</v>
      </c>
      <c r="Q9">
        <v>784</v>
      </c>
      <c r="R9">
        <v>634</v>
      </c>
      <c r="S9">
        <v>670</v>
      </c>
      <c r="T9">
        <v>87</v>
      </c>
      <c r="U9">
        <v>20</v>
      </c>
      <c r="V9">
        <v>1723</v>
      </c>
      <c r="W9">
        <v>1001</v>
      </c>
      <c r="X9">
        <v>495</v>
      </c>
      <c r="Y9">
        <v>262</v>
      </c>
      <c r="Z9">
        <v>59</v>
      </c>
      <c r="AA9">
        <v>431</v>
      </c>
      <c r="AB9">
        <v>825</v>
      </c>
      <c r="AC9">
        <v>257</v>
      </c>
    </row>
    <row r="10" spans="1:29" x14ac:dyDescent="0.2">
      <c r="A10" t="s">
        <v>283</v>
      </c>
      <c r="B10">
        <v>107915599</v>
      </c>
      <c r="C10">
        <v>107915678</v>
      </c>
      <c r="D10" t="s">
        <v>341</v>
      </c>
      <c r="E10">
        <v>18</v>
      </c>
      <c r="F10">
        <v>911</v>
      </c>
      <c r="G10">
        <v>860</v>
      </c>
      <c r="H10">
        <v>248</v>
      </c>
      <c r="I10">
        <v>394</v>
      </c>
      <c r="J10">
        <v>40</v>
      </c>
      <c r="K10">
        <v>715</v>
      </c>
      <c r="L10">
        <v>1334</v>
      </c>
      <c r="M10">
        <v>1242</v>
      </c>
      <c r="N10">
        <v>706</v>
      </c>
      <c r="O10">
        <v>1018</v>
      </c>
      <c r="P10">
        <v>213</v>
      </c>
      <c r="Q10">
        <v>790</v>
      </c>
      <c r="R10">
        <v>636</v>
      </c>
      <c r="S10">
        <v>672</v>
      </c>
      <c r="T10">
        <v>87</v>
      </c>
      <c r="U10">
        <v>20</v>
      </c>
      <c r="V10">
        <v>1752</v>
      </c>
      <c r="W10">
        <v>1003</v>
      </c>
      <c r="X10">
        <v>496</v>
      </c>
      <c r="Y10">
        <v>264</v>
      </c>
      <c r="Z10">
        <v>59</v>
      </c>
      <c r="AA10">
        <v>439</v>
      </c>
      <c r="AB10">
        <v>827</v>
      </c>
      <c r="AC10">
        <v>259</v>
      </c>
    </row>
    <row r="11" spans="1:29" x14ac:dyDescent="0.2">
      <c r="A11" t="s">
        <v>77</v>
      </c>
      <c r="B11">
        <v>31027513</v>
      </c>
      <c r="C11">
        <v>31027562</v>
      </c>
      <c r="D11" t="s">
        <v>907</v>
      </c>
      <c r="E11">
        <v>341</v>
      </c>
      <c r="F11">
        <v>2431</v>
      </c>
      <c r="G11">
        <v>2353</v>
      </c>
      <c r="H11">
        <v>1409</v>
      </c>
      <c r="I11">
        <v>1013</v>
      </c>
      <c r="J11">
        <v>138</v>
      </c>
      <c r="K11">
        <v>1899</v>
      </c>
      <c r="L11">
        <v>2675</v>
      </c>
      <c r="M11">
        <v>2526</v>
      </c>
      <c r="N11">
        <v>1567</v>
      </c>
      <c r="O11">
        <v>2150</v>
      </c>
      <c r="P11">
        <v>957</v>
      </c>
      <c r="Q11">
        <v>1460</v>
      </c>
      <c r="R11">
        <v>1613</v>
      </c>
      <c r="S11">
        <v>1006</v>
      </c>
      <c r="T11">
        <v>566</v>
      </c>
      <c r="U11">
        <v>78</v>
      </c>
      <c r="V11">
        <v>2550</v>
      </c>
      <c r="W11">
        <v>763</v>
      </c>
      <c r="X11">
        <v>844</v>
      </c>
      <c r="Y11">
        <v>1014</v>
      </c>
      <c r="Z11">
        <v>140</v>
      </c>
      <c r="AA11">
        <v>354</v>
      </c>
      <c r="AB11">
        <v>1026</v>
      </c>
      <c r="AC11">
        <v>353</v>
      </c>
    </row>
    <row r="12" spans="1:29" x14ac:dyDescent="0.2">
      <c r="A12" t="s">
        <v>77</v>
      </c>
      <c r="B12">
        <v>31050123</v>
      </c>
      <c r="C12">
        <v>31050172</v>
      </c>
      <c r="D12" t="s">
        <v>611</v>
      </c>
      <c r="E12">
        <v>247</v>
      </c>
      <c r="F12">
        <v>2345</v>
      </c>
      <c r="G12">
        <v>2493</v>
      </c>
      <c r="H12">
        <v>1734</v>
      </c>
      <c r="I12">
        <v>1124</v>
      </c>
      <c r="J12">
        <v>987</v>
      </c>
      <c r="K12">
        <v>2996</v>
      </c>
      <c r="L12">
        <v>2896</v>
      </c>
      <c r="M12">
        <v>3103</v>
      </c>
      <c r="N12">
        <v>1439</v>
      </c>
      <c r="O12">
        <v>2340</v>
      </c>
      <c r="P12">
        <v>2155</v>
      </c>
      <c r="Q12">
        <v>1493</v>
      </c>
      <c r="R12">
        <v>1437</v>
      </c>
      <c r="S12">
        <v>2088</v>
      </c>
      <c r="T12">
        <v>2598</v>
      </c>
      <c r="U12">
        <v>462</v>
      </c>
      <c r="V12">
        <v>3039</v>
      </c>
      <c r="W12">
        <v>1945</v>
      </c>
      <c r="X12">
        <v>1430</v>
      </c>
      <c r="Y12">
        <v>2308</v>
      </c>
      <c r="Z12">
        <v>867</v>
      </c>
      <c r="AA12">
        <v>2246</v>
      </c>
      <c r="AB12">
        <v>3053</v>
      </c>
      <c r="AC12">
        <v>635</v>
      </c>
    </row>
    <row r="13" spans="1:29" x14ac:dyDescent="0.2">
      <c r="A13" t="s">
        <v>77</v>
      </c>
      <c r="B13">
        <v>31082693</v>
      </c>
      <c r="C13">
        <v>31082742</v>
      </c>
      <c r="D13" t="s">
        <v>651</v>
      </c>
      <c r="E13">
        <v>450</v>
      </c>
      <c r="F13">
        <v>2609</v>
      </c>
      <c r="G13">
        <v>3030</v>
      </c>
      <c r="H13">
        <v>2233</v>
      </c>
      <c r="I13">
        <v>1418</v>
      </c>
      <c r="J13">
        <v>575</v>
      </c>
      <c r="K13">
        <v>3480</v>
      </c>
      <c r="L13">
        <v>3369</v>
      </c>
      <c r="M13">
        <v>3564</v>
      </c>
      <c r="N13">
        <v>2050</v>
      </c>
      <c r="O13">
        <v>2929</v>
      </c>
      <c r="P13">
        <v>2444</v>
      </c>
      <c r="Q13">
        <v>1839</v>
      </c>
      <c r="R13">
        <v>1681</v>
      </c>
      <c r="S13">
        <v>2424</v>
      </c>
      <c r="T13">
        <v>3000</v>
      </c>
      <c r="U13">
        <v>346</v>
      </c>
      <c r="V13">
        <v>3522</v>
      </c>
      <c r="W13">
        <v>2478</v>
      </c>
      <c r="X13">
        <v>1737</v>
      </c>
      <c r="Y13">
        <v>2296</v>
      </c>
      <c r="Z13">
        <v>551</v>
      </c>
      <c r="AA13">
        <v>2044</v>
      </c>
      <c r="AB13">
        <v>3407</v>
      </c>
      <c r="AC13">
        <v>981</v>
      </c>
    </row>
    <row r="14" spans="1:29" x14ac:dyDescent="0.2">
      <c r="A14" t="s">
        <v>77</v>
      </c>
      <c r="B14">
        <v>31087576</v>
      </c>
      <c r="C14">
        <v>31087625</v>
      </c>
      <c r="D14" t="s">
        <v>150</v>
      </c>
      <c r="E14">
        <v>745</v>
      </c>
      <c r="F14">
        <v>2149</v>
      </c>
      <c r="G14">
        <v>2279</v>
      </c>
      <c r="H14">
        <v>2396</v>
      </c>
      <c r="I14">
        <v>1466</v>
      </c>
      <c r="J14">
        <v>407</v>
      </c>
      <c r="K14">
        <v>2699</v>
      </c>
      <c r="L14">
        <v>3300</v>
      </c>
      <c r="M14">
        <v>3323</v>
      </c>
      <c r="N14">
        <v>2272</v>
      </c>
      <c r="O14">
        <v>2543</v>
      </c>
      <c r="P14">
        <v>2031</v>
      </c>
      <c r="Q14">
        <v>1782</v>
      </c>
      <c r="R14">
        <v>1397</v>
      </c>
      <c r="S14">
        <v>2659</v>
      </c>
      <c r="T14">
        <v>2018</v>
      </c>
      <c r="U14">
        <v>210</v>
      </c>
      <c r="V14">
        <v>3537</v>
      </c>
      <c r="W14">
        <v>3288</v>
      </c>
      <c r="X14">
        <v>1710</v>
      </c>
      <c r="Y14">
        <v>1993</v>
      </c>
      <c r="Z14">
        <v>521</v>
      </c>
      <c r="AA14">
        <v>1956</v>
      </c>
      <c r="AB14">
        <v>3165</v>
      </c>
      <c r="AC14">
        <v>1419</v>
      </c>
    </row>
    <row r="15" spans="1:29" x14ac:dyDescent="0.2">
      <c r="A15" t="s">
        <v>77</v>
      </c>
      <c r="B15">
        <v>73199162</v>
      </c>
      <c r="C15">
        <v>73199211</v>
      </c>
      <c r="D15" t="s">
        <v>511</v>
      </c>
      <c r="E15">
        <v>488</v>
      </c>
      <c r="F15">
        <v>2789</v>
      </c>
      <c r="G15">
        <v>2552</v>
      </c>
      <c r="H15">
        <v>2229</v>
      </c>
      <c r="I15">
        <v>1497</v>
      </c>
      <c r="J15">
        <v>218</v>
      </c>
      <c r="K15">
        <v>2909</v>
      </c>
      <c r="L15">
        <v>3709</v>
      </c>
      <c r="M15">
        <v>3905</v>
      </c>
      <c r="N15">
        <v>2158</v>
      </c>
      <c r="O15">
        <v>3224</v>
      </c>
      <c r="P15">
        <v>2493</v>
      </c>
      <c r="Q15">
        <v>2009</v>
      </c>
      <c r="R15">
        <v>1853</v>
      </c>
      <c r="S15">
        <v>2856</v>
      </c>
      <c r="T15">
        <v>1656</v>
      </c>
      <c r="U15">
        <v>286</v>
      </c>
      <c r="V15">
        <v>3919</v>
      </c>
      <c r="W15">
        <v>2964</v>
      </c>
      <c r="X15">
        <v>2047</v>
      </c>
      <c r="Y15">
        <v>2372</v>
      </c>
      <c r="Z15">
        <v>373</v>
      </c>
      <c r="AA15">
        <v>1969</v>
      </c>
      <c r="AB15">
        <v>3637</v>
      </c>
      <c r="AC15">
        <v>1204</v>
      </c>
    </row>
    <row r="16" spans="1:29" x14ac:dyDescent="0.2">
      <c r="A16" t="s">
        <v>77</v>
      </c>
      <c r="B16">
        <v>73207216</v>
      </c>
      <c r="C16">
        <v>73207265</v>
      </c>
      <c r="D16" t="s">
        <v>154</v>
      </c>
      <c r="E16">
        <v>160</v>
      </c>
      <c r="F16">
        <v>3504</v>
      </c>
      <c r="G16">
        <v>3322</v>
      </c>
      <c r="H16">
        <v>3177</v>
      </c>
      <c r="I16">
        <v>1872</v>
      </c>
      <c r="J16">
        <v>691</v>
      </c>
      <c r="K16">
        <v>3977</v>
      </c>
      <c r="L16">
        <v>4617</v>
      </c>
      <c r="M16">
        <v>3811</v>
      </c>
      <c r="N16">
        <v>3103</v>
      </c>
      <c r="O16">
        <v>3630</v>
      </c>
      <c r="P16">
        <v>2921</v>
      </c>
      <c r="Q16">
        <v>2743</v>
      </c>
      <c r="R16">
        <v>2238</v>
      </c>
      <c r="S16">
        <v>3756</v>
      </c>
      <c r="T16">
        <v>4133</v>
      </c>
      <c r="U16">
        <v>501</v>
      </c>
      <c r="V16">
        <v>4817</v>
      </c>
      <c r="W16">
        <v>3136</v>
      </c>
      <c r="X16">
        <v>2647</v>
      </c>
      <c r="Y16">
        <v>2814</v>
      </c>
      <c r="Z16">
        <v>937</v>
      </c>
      <c r="AA16">
        <v>2919</v>
      </c>
      <c r="AB16">
        <v>4334</v>
      </c>
      <c r="AC16">
        <v>1674</v>
      </c>
    </row>
    <row r="17" spans="1:29" x14ac:dyDescent="0.2">
      <c r="A17" t="s">
        <v>77</v>
      </c>
      <c r="B17">
        <v>73211676</v>
      </c>
      <c r="C17">
        <v>73211725</v>
      </c>
      <c r="D17" t="s">
        <v>82</v>
      </c>
      <c r="E17">
        <v>559</v>
      </c>
      <c r="F17">
        <v>2427</v>
      </c>
      <c r="G17">
        <v>3837</v>
      </c>
      <c r="H17">
        <v>3026</v>
      </c>
      <c r="I17">
        <v>1886</v>
      </c>
      <c r="J17">
        <v>113</v>
      </c>
      <c r="K17">
        <v>2771</v>
      </c>
      <c r="L17">
        <v>4254</v>
      </c>
      <c r="M17">
        <v>4085</v>
      </c>
      <c r="N17">
        <v>2885</v>
      </c>
      <c r="O17">
        <v>3254</v>
      </c>
      <c r="P17">
        <v>2389</v>
      </c>
      <c r="Q17">
        <v>2535</v>
      </c>
      <c r="R17">
        <v>1998</v>
      </c>
      <c r="S17">
        <v>2484</v>
      </c>
      <c r="T17">
        <v>1781</v>
      </c>
      <c r="U17">
        <v>118</v>
      </c>
      <c r="V17">
        <v>2867</v>
      </c>
      <c r="W17">
        <v>2850</v>
      </c>
      <c r="X17">
        <v>1368</v>
      </c>
      <c r="Y17">
        <v>2344</v>
      </c>
      <c r="Z17">
        <v>281</v>
      </c>
      <c r="AA17">
        <v>1222</v>
      </c>
      <c r="AB17">
        <v>2193</v>
      </c>
      <c r="AC17">
        <v>1524</v>
      </c>
    </row>
    <row r="18" spans="1:29" x14ac:dyDescent="0.2">
      <c r="A18" t="s">
        <v>77</v>
      </c>
      <c r="B18">
        <v>73298116</v>
      </c>
      <c r="C18">
        <v>73298165</v>
      </c>
      <c r="D18" t="s">
        <v>87</v>
      </c>
      <c r="E18">
        <v>464</v>
      </c>
      <c r="F18">
        <v>2009</v>
      </c>
      <c r="G18">
        <v>2916</v>
      </c>
      <c r="H18">
        <v>1743</v>
      </c>
      <c r="I18">
        <v>1899</v>
      </c>
      <c r="J18">
        <v>126</v>
      </c>
      <c r="K18">
        <v>2383</v>
      </c>
      <c r="L18">
        <v>3721</v>
      </c>
      <c r="M18">
        <v>2519</v>
      </c>
      <c r="N18">
        <v>2347</v>
      </c>
      <c r="O18">
        <v>3147</v>
      </c>
      <c r="P18">
        <v>2125</v>
      </c>
      <c r="Q18">
        <v>2206</v>
      </c>
      <c r="R18">
        <v>1802</v>
      </c>
      <c r="S18">
        <v>1549</v>
      </c>
      <c r="T18">
        <v>2046</v>
      </c>
      <c r="U18">
        <v>59</v>
      </c>
      <c r="V18">
        <v>2578</v>
      </c>
      <c r="W18">
        <v>1680</v>
      </c>
      <c r="X18">
        <v>1023</v>
      </c>
      <c r="Y18">
        <v>1872</v>
      </c>
      <c r="Z18">
        <v>145</v>
      </c>
      <c r="AA18">
        <v>579</v>
      </c>
      <c r="AB18">
        <v>1275</v>
      </c>
      <c r="AC18">
        <v>613</v>
      </c>
    </row>
    <row r="19" spans="1:29" x14ac:dyDescent="0.2">
      <c r="A19" t="s">
        <v>17</v>
      </c>
      <c r="B19">
        <v>4093486</v>
      </c>
      <c r="C19">
        <v>4093553</v>
      </c>
      <c r="D19" t="s">
        <v>93</v>
      </c>
      <c r="E19">
        <v>993</v>
      </c>
      <c r="F19">
        <v>1754</v>
      </c>
      <c r="G19">
        <v>2240</v>
      </c>
      <c r="H19">
        <v>1951</v>
      </c>
      <c r="I19">
        <v>1701</v>
      </c>
      <c r="J19">
        <v>32</v>
      </c>
      <c r="K19">
        <v>1568</v>
      </c>
      <c r="L19">
        <v>2856</v>
      </c>
      <c r="M19">
        <v>2170</v>
      </c>
      <c r="N19">
        <v>2590</v>
      </c>
      <c r="O19">
        <v>2557</v>
      </c>
      <c r="P19">
        <v>3166</v>
      </c>
      <c r="Q19">
        <v>1990</v>
      </c>
      <c r="R19">
        <v>1634</v>
      </c>
      <c r="S19">
        <v>1349</v>
      </c>
      <c r="T19">
        <v>241</v>
      </c>
      <c r="U19">
        <v>75</v>
      </c>
      <c r="V19">
        <v>3099</v>
      </c>
      <c r="W19">
        <v>1848</v>
      </c>
      <c r="X19">
        <v>775</v>
      </c>
      <c r="Y19">
        <v>1395</v>
      </c>
      <c r="Z19">
        <v>101</v>
      </c>
      <c r="AA19">
        <v>509</v>
      </c>
      <c r="AB19">
        <v>1092</v>
      </c>
      <c r="AC19">
        <v>1265</v>
      </c>
    </row>
    <row r="20" spans="1:29" x14ac:dyDescent="0.2">
      <c r="A20" t="s">
        <v>17</v>
      </c>
      <c r="B20">
        <v>4124720</v>
      </c>
      <c r="C20">
        <v>4124769</v>
      </c>
      <c r="D20" t="s">
        <v>348</v>
      </c>
      <c r="E20">
        <v>471</v>
      </c>
      <c r="F20">
        <v>2065</v>
      </c>
      <c r="G20">
        <v>2359</v>
      </c>
      <c r="H20">
        <v>2332</v>
      </c>
      <c r="I20">
        <v>1735</v>
      </c>
      <c r="J20">
        <v>197</v>
      </c>
      <c r="K20">
        <v>2217</v>
      </c>
      <c r="L20">
        <v>2707</v>
      </c>
      <c r="M20">
        <v>2675</v>
      </c>
      <c r="N20">
        <v>1475</v>
      </c>
      <c r="O20">
        <v>2631</v>
      </c>
      <c r="P20">
        <v>2598</v>
      </c>
      <c r="Q20">
        <v>2394</v>
      </c>
      <c r="R20">
        <v>2000</v>
      </c>
      <c r="S20">
        <v>1900</v>
      </c>
      <c r="T20">
        <v>2769</v>
      </c>
      <c r="U20">
        <v>131</v>
      </c>
      <c r="V20">
        <v>3285</v>
      </c>
      <c r="W20">
        <v>1612</v>
      </c>
      <c r="X20">
        <v>1216</v>
      </c>
      <c r="Y20">
        <v>1711</v>
      </c>
      <c r="Z20">
        <v>399</v>
      </c>
      <c r="AA20">
        <v>1214</v>
      </c>
      <c r="AB20">
        <v>1846</v>
      </c>
      <c r="AC20">
        <v>440</v>
      </c>
    </row>
    <row r="21" spans="1:29" x14ac:dyDescent="0.2">
      <c r="A21" t="s">
        <v>17</v>
      </c>
      <c r="B21">
        <v>4179467</v>
      </c>
      <c r="C21">
        <v>4179516</v>
      </c>
      <c r="D21" t="s">
        <v>27</v>
      </c>
      <c r="E21">
        <v>396</v>
      </c>
      <c r="F21">
        <v>2638</v>
      </c>
      <c r="G21">
        <v>3159</v>
      </c>
      <c r="H21">
        <v>2144</v>
      </c>
      <c r="I21">
        <v>1629</v>
      </c>
      <c r="J21">
        <v>314</v>
      </c>
      <c r="K21">
        <v>2490</v>
      </c>
      <c r="L21">
        <v>3575</v>
      </c>
      <c r="M21">
        <v>3849</v>
      </c>
      <c r="N21">
        <v>2483</v>
      </c>
      <c r="O21">
        <v>3333</v>
      </c>
      <c r="P21">
        <v>3161</v>
      </c>
      <c r="Q21">
        <v>2554</v>
      </c>
      <c r="R21">
        <v>2235</v>
      </c>
      <c r="S21">
        <v>2818</v>
      </c>
      <c r="T21">
        <v>1981</v>
      </c>
      <c r="U21">
        <v>468</v>
      </c>
      <c r="V21">
        <v>3768</v>
      </c>
      <c r="W21">
        <v>3025</v>
      </c>
      <c r="X21">
        <v>1783</v>
      </c>
      <c r="Y21">
        <v>2277</v>
      </c>
      <c r="Z21">
        <v>624</v>
      </c>
      <c r="AA21">
        <v>2375</v>
      </c>
      <c r="AB21">
        <v>3363</v>
      </c>
      <c r="AC21">
        <v>1292</v>
      </c>
    </row>
    <row r="22" spans="1:29" x14ac:dyDescent="0.2">
      <c r="A22" t="s">
        <v>28</v>
      </c>
      <c r="B22">
        <v>24597937</v>
      </c>
      <c r="C22">
        <v>24597986</v>
      </c>
      <c r="D22" t="s">
        <v>165</v>
      </c>
      <c r="E22">
        <v>318</v>
      </c>
      <c r="F22">
        <v>3790</v>
      </c>
      <c r="G22">
        <v>4020</v>
      </c>
      <c r="H22">
        <v>1146</v>
      </c>
      <c r="I22">
        <v>1300</v>
      </c>
      <c r="J22">
        <v>545</v>
      </c>
      <c r="K22">
        <v>3109</v>
      </c>
      <c r="L22">
        <v>4080</v>
      </c>
      <c r="M22">
        <v>4740</v>
      </c>
      <c r="N22">
        <v>2225</v>
      </c>
      <c r="O22">
        <v>4182</v>
      </c>
      <c r="P22">
        <v>2076</v>
      </c>
      <c r="Q22">
        <v>2691</v>
      </c>
      <c r="R22">
        <v>2750</v>
      </c>
      <c r="S22">
        <v>3227</v>
      </c>
      <c r="T22">
        <v>2237</v>
      </c>
      <c r="U22">
        <v>348</v>
      </c>
      <c r="V22">
        <v>3793</v>
      </c>
      <c r="W22">
        <v>2713</v>
      </c>
      <c r="X22">
        <v>2079</v>
      </c>
      <c r="Y22">
        <v>1441</v>
      </c>
      <c r="Z22">
        <v>412</v>
      </c>
      <c r="AA22">
        <v>1971</v>
      </c>
      <c r="AB22">
        <v>3956</v>
      </c>
      <c r="AC22">
        <v>1276</v>
      </c>
    </row>
    <row r="23" spans="1:29" x14ac:dyDescent="0.2">
      <c r="A23" t="s">
        <v>28</v>
      </c>
      <c r="B23">
        <v>24604837</v>
      </c>
      <c r="C23">
        <v>24604886</v>
      </c>
      <c r="D23" t="s">
        <v>753</v>
      </c>
      <c r="E23">
        <v>485</v>
      </c>
      <c r="F23">
        <v>3254</v>
      </c>
      <c r="G23">
        <v>3770</v>
      </c>
      <c r="H23">
        <v>1179</v>
      </c>
      <c r="I23">
        <v>1526</v>
      </c>
      <c r="J23">
        <v>1452</v>
      </c>
      <c r="K23">
        <v>2850</v>
      </c>
      <c r="L23">
        <v>4384</v>
      </c>
      <c r="M23">
        <v>4412</v>
      </c>
      <c r="N23">
        <v>2660</v>
      </c>
      <c r="O23">
        <v>3711</v>
      </c>
      <c r="P23">
        <v>1574</v>
      </c>
      <c r="Q23">
        <v>2538</v>
      </c>
      <c r="R23">
        <v>2524</v>
      </c>
      <c r="S23">
        <v>3350</v>
      </c>
      <c r="T23">
        <v>2071</v>
      </c>
      <c r="U23">
        <v>622</v>
      </c>
      <c r="V23">
        <v>3865</v>
      </c>
      <c r="W23">
        <v>3847</v>
      </c>
      <c r="X23">
        <v>2144</v>
      </c>
      <c r="Y23">
        <v>1213</v>
      </c>
      <c r="Z23">
        <v>755</v>
      </c>
      <c r="AA23">
        <v>2249</v>
      </c>
      <c r="AB23">
        <v>4069</v>
      </c>
      <c r="AC23">
        <v>1621</v>
      </c>
    </row>
    <row r="24" spans="1:29" x14ac:dyDescent="0.2">
      <c r="A24" t="s">
        <v>28</v>
      </c>
      <c r="B24">
        <v>24607741</v>
      </c>
      <c r="C24">
        <v>24607814</v>
      </c>
      <c r="D24" t="s">
        <v>99</v>
      </c>
      <c r="E24">
        <v>120</v>
      </c>
      <c r="F24">
        <v>1960</v>
      </c>
      <c r="G24">
        <v>2214</v>
      </c>
      <c r="H24">
        <v>393</v>
      </c>
      <c r="I24">
        <v>643</v>
      </c>
      <c r="J24">
        <v>387</v>
      </c>
      <c r="K24">
        <v>2047</v>
      </c>
      <c r="L24">
        <v>2384</v>
      </c>
      <c r="M24">
        <v>2800</v>
      </c>
      <c r="N24">
        <v>1141</v>
      </c>
      <c r="O24">
        <v>1828</v>
      </c>
      <c r="P24">
        <v>1001</v>
      </c>
      <c r="Q24">
        <v>877</v>
      </c>
      <c r="R24">
        <v>1511</v>
      </c>
      <c r="S24">
        <v>1683</v>
      </c>
      <c r="T24">
        <v>853</v>
      </c>
      <c r="U24">
        <v>203</v>
      </c>
      <c r="V24">
        <v>2227</v>
      </c>
      <c r="W24">
        <v>1546</v>
      </c>
      <c r="X24">
        <v>1115</v>
      </c>
      <c r="Y24">
        <v>885</v>
      </c>
      <c r="Z24">
        <v>186</v>
      </c>
      <c r="AA24">
        <v>963</v>
      </c>
      <c r="AB24">
        <v>2759</v>
      </c>
      <c r="AC24">
        <v>529</v>
      </c>
    </row>
    <row r="25" spans="1:29" x14ac:dyDescent="0.2">
      <c r="A25" t="s">
        <v>28</v>
      </c>
      <c r="B25">
        <v>33925545</v>
      </c>
      <c r="C25">
        <v>33925594</v>
      </c>
      <c r="D25" t="s">
        <v>34</v>
      </c>
      <c r="E25">
        <v>62</v>
      </c>
      <c r="F25">
        <v>1958</v>
      </c>
      <c r="G25">
        <v>1369</v>
      </c>
      <c r="H25">
        <v>200</v>
      </c>
      <c r="I25">
        <v>232</v>
      </c>
      <c r="J25">
        <v>302</v>
      </c>
      <c r="K25">
        <v>953</v>
      </c>
      <c r="L25">
        <v>2398</v>
      </c>
      <c r="M25">
        <v>2785</v>
      </c>
      <c r="N25">
        <v>790</v>
      </c>
      <c r="O25">
        <v>1425</v>
      </c>
      <c r="P25">
        <v>430</v>
      </c>
      <c r="Q25">
        <v>804</v>
      </c>
      <c r="R25">
        <v>1351</v>
      </c>
      <c r="S25">
        <v>1658</v>
      </c>
      <c r="T25">
        <v>399</v>
      </c>
      <c r="U25">
        <v>379</v>
      </c>
      <c r="V25">
        <v>1420</v>
      </c>
      <c r="W25">
        <v>1268</v>
      </c>
      <c r="X25">
        <v>657</v>
      </c>
      <c r="Y25">
        <v>460</v>
      </c>
      <c r="Z25">
        <v>210</v>
      </c>
      <c r="AA25">
        <v>509</v>
      </c>
      <c r="AB25">
        <v>2088</v>
      </c>
      <c r="AC25">
        <v>417</v>
      </c>
    </row>
    <row r="26" spans="1:29" x14ac:dyDescent="0.2">
      <c r="A26" t="s">
        <v>28</v>
      </c>
      <c r="B26">
        <v>33926113</v>
      </c>
      <c r="C26">
        <v>33926228</v>
      </c>
      <c r="D26" t="s">
        <v>216</v>
      </c>
      <c r="E26">
        <v>147</v>
      </c>
      <c r="F26">
        <v>3027</v>
      </c>
      <c r="G26">
        <v>2333</v>
      </c>
      <c r="H26">
        <v>382</v>
      </c>
      <c r="I26">
        <v>474</v>
      </c>
      <c r="J26">
        <v>362</v>
      </c>
      <c r="K26">
        <v>1349</v>
      </c>
      <c r="L26">
        <v>2364</v>
      </c>
      <c r="M26">
        <v>3629</v>
      </c>
      <c r="N26">
        <v>1257</v>
      </c>
      <c r="O26">
        <v>1985</v>
      </c>
      <c r="P26">
        <v>462</v>
      </c>
      <c r="Q26">
        <v>1109</v>
      </c>
      <c r="R26">
        <v>1819</v>
      </c>
      <c r="S26">
        <v>1918</v>
      </c>
      <c r="T26">
        <v>1049</v>
      </c>
      <c r="U26">
        <v>403</v>
      </c>
      <c r="V26">
        <v>2197</v>
      </c>
      <c r="W26">
        <v>1614</v>
      </c>
      <c r="X26">
        <v>829</v>
      </c>
      <c r="Y26">
        <v>535</v>
      </c>
      <c r="Z26">
        <v>193</v>
      </c>
      <c r="AA26">
        <v>631</v>
      </c>
      <c r="AB26">
        <v>2118</v>
      </c>
      <c r="AC26">
        <v>725</v>
      </c>
    </row>
    <row r="27" spans="1:29" x14ac:dyDescent="0.2">
      <c r="A27" t="s">
        <v>28</v>
      </c>
      <c r="B27">
        <v>33926614</v>
      </c>
      <c r="C27">
        <v>33926663</v>
      </c>
      <c r="D27" t="s">
        <v>310</v>
      </c>
      <c r="E27">
        <v>582</v>
      </c>
      <c r="F27">
        <v>2391</v>
      </c>
      <c r="G27">
        <v>2139</v>
      </c>
      <c r="H27">
        <v>609</v>
      </c>
      <c r="I27">
        <v>703</v>
      </c>
      <c r="J27">
        <v>391</v>
      </c>
      <c r="K27">
        <v>1013</v>
      </c>
      <c r="L27">
        <v>2850</v>
      </c>
      <c r="M27">
        <v>2907</v>
      </c>
      <c r="N27">
        <v>2125</v>
      </c>
      <c r="O27">
        <v>1686</v>
      </c>
      <c r="P27">
        <v>248</v>
      </c>
      <c r="Q27">
        <v>1635</v>
      </c>
      <c r="R27">
        <v>1280</v>
      </c>
      <c r="S27">
        <v>2120</v>
      </c>
      <c r="T27">
        <v>1515</v>
      </c>
      <c r="U27">
        <v>426</v>
      </c>
      <c r="V27">
        <v>2078</v>
      </c>
      <c r="W27">
        <v>2070</v>
      </c>
      <c r="X27">
        <v>1102</v>
      </c>
      <c r="Y27">
        <v>400</v>
      </c>
      <c r="Z27">
        <v>284</v>
      </c>
      <c r="AA27">
        <v>708</v>
      </c>
      <c r="AB27">
        <v>2128</v>
      </c>
      <c r="AC27">
        <v>1247</v>
      </c>
    </row>
    <row r="28" spans="1:29" x14ac:dyDescent="0.2">
      <c r="A28" t="s">
        <v>28</v>
      </c>
      <c r="B28">
        <v>34187886</v>
      </c>
      <c r="C28">
        <v>34187935</v>
      </c>
      <c r="D28" t="s">
        <v>1026</v>
      </c>
      <c r="E28">
        <v>70</v>
      </c>
      <c r="F28">
        <v>1649</v>
      </c>
      <c r="G28">
        <v>1641</v>
      </c>
      <c r="H28">
        <v>391</v>
      </c>
      <c r="I28">
        <v>329</v>
      </c>
      <c r="J28">
        <v>38</v>
      </c>
      <c r="K28">
        <v>464</v>
      </c>
      <c r="L28">
        <v>1914</v>
      </c>
      <c r="M28">
        <v>2112</v>
      </c>
      <c r="N28">
        <v>845</v>
      </c>
      <c r="O28">
        <v>1061</v>
      </c>
      <c r="P28">
        <v>518</v>
      </c>
      <c r="Q28">
        <v>824</v>
      </c>
      <c r="R28">
        <v>953</v>
      </c>
      <c r="S28">
        <v>960</v>
      </c>
      <c r="T28">
        <v>322</v>
      </c>
      <c r="U28">
        <v>97</v>
      </c>
      <c r="V28">
        <v>1208</v>
      </c>
      <c r="W28">
        <v>799</v>
      </c>
      <c r="X28">
        <v>497</v>
      </c>
      <c r="Y28">
        <v>180</v>
      </c>
      <c r="Z28">
        <v>46</v>
      </c>
      <c r="AA28">
        <v>161</v>
      </c>
      <c r="AB28">
        <v>601</v>
      </c>
      <c r="AC28">
        <v>343</v>
      </c>
    </row>
    <row r="29" spans="1:29" x14ac:dyDescent="0.2">
      <c r="A29" t="s">
        <v>28</v>
      </c>
      <c r="B29">
        <v>34191344</v>
      </c>
      <c r="C29">
        <v>34191393</v>
      </c>
      <c r="D29" t="s">
        <v>533</v>
      </c>
      <c r="E29">
        <v>13</v>
      </c>
      <c r="F29">
        <v>2171</v>
      </c>
      <c r="G29">
        <v>1559</v>
      </c>
      <c r="H29">
        <v>413</v>
      </c>
      <c r="I29">
        <v>317</v>
      </c>
      <c r="J29">
        <v>124</v>
      </c>
      <c r="K29">
        <v>751</v>
      </c>
      <c r="L29">
        <v>2560</v>
      </c>
      <c r="M29">
        <v>3112</v>
      </c>
      <c r="N29">
        <v>1098</v>
      </c>
      <c r="O29">
        <v>1676</v>
      </c>
      <c r="P29">
        <v>670</v>
      </c>
      <c r="Q29">
        <v>1238</v>
      </c>
      <c r="R29">
        <v>1398</v>
      </c>
      <c r="S29">
        <v>1220</v>
      </c>
      <c r="T29">
        <v>570</v>
      </c>
      <c r="U29">
        <v>260</v>
      </c>
      <c r="V29">
        <v>1737</v>
      </c>
      <c r="W29">
        <v>1058</v>
      </c>
      <c r="X29">
        <v>960</v>
      </c>
      <c r="Y29">
        <v>419</v>
      </c>
      <c r="Z29">
        <v>148</v>
      </c>
      <c r="AA29">
        <v>555</v>
      </c>
      <c r="AB29">
        <v>1132</v>
      </c>
      <c r="AC29">
        <v>323</v>
      </c>
    </row>
    <row r="30" spans="1:29" x14ac:dyDescent="0.2">
      <c r="A30" t="s">
        <v>28</v>
      </c>
      <c r="B30">
        <v>34193983</v>
      </c>
      <c r="C30">
        <v>34194032</v>
      </c>
      <c r="D30" t="s">
        <v>1027</v>
      </c>
      <c r="E30">
        <v>270</v>
      </c>
      <c r="F30">
        <v>3121</v>
      </c>
      <c r="G30">
        <v>2864</v>
      </c>
      <c r="H30">
        <v>844</v>
      </c>
      <c r="I30">
        <v>822</v>
      </c>
      <c r="J30">
        <v>195</v>
      </c>
      <c r="K30">
        <v>1591</v>
      </c>
      <c r="L30">
        <v>3337</v>
      </c>
      <c r="M30">
        <v>3737</v>
      </c>
      <c r="N30">
        <v>2211</v>
      </c>
      <c r="O30">
        <v>2716</v>
      </c>
      <c r="P30">
        <v>959</v>
      </c>
      <c r="Q30">
        <v>2116</v>
      </c>
      <c r="R30">
        <v>1900</v>
      </c>
      <c r="S30">
        <v>2106</v>
      </c>
      <c r="T30">
        <v>1744</v>
      </c>
      <c r="U30">
        <v>195</v>
      </c>
      <c r="V30">
        <v>2832</v>
      </c>
      <c r="W30">
        <v>1836</v>
      </c>
      <c r="X30">
        <v>1257</v>
      </c>
      <c r="Y30">
        <v>617</v>
      </c>
      <c r="Z30">
        <v>214</v>
      </c>
      <c r="AA30">
        <v>720</v>
      </c>
      <c r="AB30">
        <v>2006</v>
      </c>
      <c r="AC30">
        <v>977</v>
      </c>
    </row>
    <row r="31" spans="1:29" x14ac:dyDescent="0.2">
      <c r="A31" t="s">
        <v>28</v>
      </c>
      <c r="B31">
        <v>34196709</v>
      </c>
      <c r="C31">
        <v>34196758</v>
      </c>
      <c r="D31" t="s">
        <v>537</v>
      </c>
      <c r="E31">
        <v>318</v>
      </c>
      <c r="F31">
        <v>4791</v>
      </c>
      <c r="G31">
        <v>4206</v>
      </c>
      <c r="H31">
        <v>873</v>
      </c>
      <c r="I31">
        <v>1174</v>
      </c>
      <c r="J31">
        <v>162</v>
      </c>
      <c r="K31">
        <v>2404</v>
      </c>
      <c r="L31">
        <v>4754</v>
      </c>
      <c r="M31">
        <v>5267</v>
      </c>
      <c r="N31">
        <v>2868</v>
      </c>
      <c r="O31">
        <v>4055</v>
      </c>
      <c r="P31">
        <v>1238</v>
      </c>
      <c r="Q31">
        <v>2829</v>
      </c>
      <c r="R31">
        <v>3033</v>
      </c>
      <c r="S31">
        <v>3251</v>
      </c>
      <c r="T31">
        <v>908</v>
      </c>
      <c r="U31">
        <v>195</v>
      </c>
      <c r="V31">
        <v>3912</v>
      </c>
      <c r="W31">
        <v>2661</v>
      </c>
      <c r="X31">
        <v>1958</v>
      </c>
      <c r="Y31">
        <v>898</v>
      </c>
      <c r="Z31">
        <v>154</v>
      </c>
      <c r="AA31">
        <v>829</v>
      </c>
      <c r="AB31">
        <v>2890</v>
      </c>
      <c r="AC31">
        <v>778</v>
      </c>
    </row>
    <row r="32" spans="1:29" x14ac:dyDescent="0.2">
      <c r="A32" t="s">
        <v>28</v>
      </c>
      <c r="B32">
        <v>34209199</v>
      </c>
      <c r="C32">
        <v>34209248</v>
      </c>
      <c r="D32" t="s">
        <v>170</v>
      </c>
      <c r="E32">
        <v>189</v>
      </c>
      <c r="F32">
        <v>2822</v>
      </c>
      <c r="G32">
        <v>1754</v>
      </c>
      <c r="H32">
        <v>790</v>
      </c>
      <c r="I32">
        <v>1117</v>
      </c>
      <c r="J32">
        <v>39</v>
      </c>
      <c r="K32">
        <v>1495</v>
      </c>
      <c r="L32">
        <v>3819</v>
      </c>
      <c r="M32">
        <v>3035</v>
      </c>
      <c r="N32">
        <v>2575</v>
      </c>
      <c r="O32">
        <v>2649</v>
      </c>
      <c r="P32">
        <v>971</v>
      </c>
      <c r="Q32">
        <v>2158</v>
      </c>
      <c r="R32">
        <v>1743</v>
      </c>
      <c r="S32">
        <v>1164</v>
      </c>
      <c r="T32">
        <v>277</v>
      </c>
      <c r="U32">
        <v>54</v>
      </c>
      <c r="V32">
        <v>3201</v>
      </c>
      <c r="W32">
        <v>1059</v>
      </c>
      <c r="X32">
        <v>736</v>
      </c>
      <c r="Y32">
        <v>887</v>
      </c>
      <c r="Z32">
        <v>101</v>
      </c>
      <c r="AA32">
        <v>359</v>
      </c>
      <c r="AB32">
        <v>1284</v>
      </c>
      <c r="AC32">
        <v>637</v>
      </c>
    </row>
    <row r="33" spans="1:29" x14ac:dyDescent="0.2">
      <c r="A33" t="s">
        <v>28</v>
      </c>
      <c r="B33">
        <v>34211933</v>
      </c>
      <c r="C33">
        <v>34211982</v>
      </c>
      <c r="D33" t="s">
        <v>357</v>
      </c>
      <c r="E33">
        <v>88</v>
      </c>
      <c r="F33">
        <v>2492</v>
      </c>
      <c r="G33">
        <v>2487</v>
      </c>
      <c r="H33">
        <v>468</v>
      </c>
      <c r="I33">
        <v>728</v>
      </c>
      <c r="J33">
        <v>152</v>
      </c>
      <c r="K33">
        <v>1613</v>
      </c>
      <c r="L33">
        <v>3026</v>
      </c>
      <c r="M33">
        <v>3503</v>
      </c>
      <c r="N33">
        <v>1713</v>
      </c>
      <c r="O33">
        <v>2273</v>
      </c>
      <c r="P33">
        <v>993</v>
      </c>
      <c r="Q33">
        <v>1560</v>
      </c>
      <c r="R33">
        <v>1774</v>
      </c>
      <c r="S33">
        <v>2131</v>
      </c>
      <c r="T33">
        <v>201</v>
      </c>
      <c r="U33">
        <v>116</v>
      </c>
      <c r="V33">
        <v>2758</v>
      </c>
      <c r="W33">
        <v>2317</v>
      </c>
      <c r="X33">
        <v>1382</v>
      </c>
      <c r="Y33">
        <v>1048</v>
      </c>
      <c r="Z33">
        <v>202</v>
      </c>
      <c r="AA33">
        <v>1200</v>
      </c>
      <c r="AB33">
        <v>2549</v>
      </c>
      <c r="AC33">
        <v>829</v>
      </c>
    </row>
    <row r="34" spans="1:29" x14ac:dyDescent="0.2">
      <c r="A34" t="s">
        <v>28</v>
      </c>
      <c r="B34">
        <v>34215378</v>
      </c>
      <c r="C34">
        <v>34215427</v>
      </c>
      <c r="D34" t="s">
        <v>244</v>
      </c>
      <c r="E34">
        <v>92</v>
      </c>
      <c r="F34">
        <v>2337</v>
      </c>
      <c r="G34">
        <v>2657</v>
      </c>
      <c r="H34">
        <v>853</v>
      </c>
      <c r="I34">
        <v>1101</v>
      </c>
      <c r="J34">
        <v>111</v>
      </c>
      <c r="K34">
        <v>1706</v>
      </c>
      <c r="L34">
        <v>3172</v>
      </c>
      <c r="M34">
        <v>3095</v>
      </c>
      <c r="N34">
        <v>2043</v>
      </c>
      <c r="O34">
        <v>2677</v>
      </c>
      <c r="P34">
        <v>1096</v>
      </c>
      <c r="Q34">
        <v>2012</v>
      </c>
      <c r="R34">
        <v>1603</v>
      </c>
      <c r="S34">
        <v>1867</v>
      </c>
      <c r="T34">
        <v>196</v>
      </c>
      <c r="U34">
        <v>63</v>
      </c>
      <c r="V34">
        <v>3159</v>
      </c>
      <c r="W34">
        <v>2253</v>
      </c>
      <c r="X34">
        <v>920</v>
      </c>
      <c r="Y34">
        <v>959</v>
      </c>
      <c r="Z34">
        <v>105</v>
      </c>
      <c r="AA34">
        <v>509</v>
      </c>
      <c r="AB34">
        <v>1433</v>
      </c>
      <c r="AC34">
        <v>1125</v>
      </c>
    </row>
    <row r="35" spans="1:29" x14ac:dyDescent="0.2">
      <c r="A35" t="s">
        <v>28</v>
      </c>
      <c r="B35">
        <v>34215923</v>
      </c>
      <c r="C35">
        <v>34215972</v>
      </c>
      <c r="D35" t="s">
        <v>541</v>
      </c>
      <c r="E35">
        <v>327</v>
      </c>
      <c r="F35">
        <v>2535</v>
      </c>
      <c r="G35">
        <v>2808</v>
      </c>
      <c r="H35">
        <v>813</v>
      </c>
      <c r="I35">
        <v>1006</v>
      </c>
      <c r="J35">
        <v>781</v>
      </c>
      <c r="K35">
        <v>2093</v>
      </c>
      <c r="L35">
        <v>3125</v>
      </c>
      <c r="M35">
        <v>3825</v>
      </c>
      <c r="N35">
        <v>1847</v>
      </c>
      <c r="O35">
        <v>2623</v>
      </c>
      <c r="P35">
        <v>1319</v>
      </c>
      <c r="Q35">
        <v>1578</v>
      </c>
      <c r="R35">
        <v>1937</v>
      </c>
      <c r="S35">
        <v>2838</v>
      </c>
      <c r="T35">
        <v>1292</v>
      </c>
      <c r="U35">
        <v>350</v>
      </c>
      <c r="V35">
        <v>3018</v>
      </c>
      <c r="W35">
        <v>3092</v>
      </c>
      <c r="X35">
        <v>1668</v>
      </c>
      <c r="Y35">
        <v>1186</v>
      </c>
      <c r="Z35">
        <v>396</v>
      </c>
      <c r="AA35">
        <v>1863</v>
      </c>
      <c r="AB35">
        <v>3264</v>
      </c>
      <c r="AC35">
        <v>1267</v>
      </c>
    </row>
    <row r="36" spans="1:29" x14ac:dyDescent="0.2">
      <c r="A36" t="s">
        <v>28</v>
      </c>
      <c r="B36">
        <v>42221212</v>
      </c>
      <c r="C36">
        <v>42221261</v>
      </c>
      <c r="D36" t="s">
        <v>248</v>
      </c>
      <c r="E36">
        <v>614</v>
      </c>
      <c r="F36">
        <v>2607</v>
      </c>
      <c r="G36">
        <v>3388</v>
      </c>
      <c r="H36">
        <v>2880</v>
      </c>
      <c r="I36">
        <v>1935</v>
      </c>
      <c r="J36">
        <v>145</v>
      </c>
      <c r="K36">
        <v>2780</v>
      </c>
      <c r="L36">
        <v>2910</v>
      </c>
      <c r="M36">
        <v>3011</v>
      </c>
      <c r="N36">
        <v>2224</v>
      </c>
      <c r="O36">
        <v>3158</v>
      </c>
      <c r="P36">
        <v>3402</v>
      </c>
      <c r="Q36">
        <v>2279</v>
      </c>
      <c r="R36">
        <v>1972</v>
      </c>
      <c r="S36">
        <v>1956</v>
      </c>
      <c r="T36">
        <v>1564</v>
      </c>
      <c r="U36">
        <v>165</v>
      </c>
      <c r="V36">
        <v>3823</v>
      </c>
      <c r="W36">
        <v>2168</v>
      </c>
      <c r="X36">
        <v>1546</v>
      </c>
      <c r="Y36">
        <v>2096</v>
      </c>
      <c r="Z36">
        <v>497</v>
      </c>
      <c r="AA36">
        <v>1315</v>
      </c>
      <c r="AB36">
        <v>2136</v>
      </c>
      <c r="AC36">
        <v>978</v>
      </c>
    </row>
    <row r="37" spans="1:29" x14ac:dyDescent="0.2">
      <c r="A37" t="s">
        <v>28</v>
      </c>
      <c r="B37">
        <v>42221414</v>
      </c>
      <c r="C37">
        <v>42221463</v>
      </c>
      <c r="D37" t="s">
        <v>1028</v>
      </c>
      <c r="E37">
        <v>312</v>
      </c>
      <c r="F37">
        <v>2570</v>
      </c>
      <c r="G37">
        <v>3107</v>
      </c>
      <c r="H37">
        <v>2396</v>
      </c>
      <c r="I37">
        <v>1591</v>
      </c>
      <c r="J37">
        <v>68</v>
      </c>
      <c r="K37">
        <v>2826</v>
      </c>
      <c r="L37">
        <v>2675</v>
      </c>
      <c r="M37">
        <v>2776</v>
      </c>
      <c r="N37">
        <v>1857</v>
      </c>
      <c r="O37">
        <v>3196</v>
      </c>
      <c r="P37">
        <v>3602</v>
      </c>
      <c r="Q37">
        <v>2111</v>
      </c>
      <c r="R37">
        <v>1958</v>
      </c>
      <c r="S37">
        <v>1661</v>
      </c>
      <c r="T37">
        <v>1556</v>
      </c>
      <c r="U37">
        <v>51</v>
      </c>
      <c r="V37">
        <v>3471</v>
      </c>
      <c r="W37">
        <v>1803</v>
      </c>
      <c r="X37">
        <v>1292</v>
      </c>
      <c r="Y37">
        <v>2275</v>
      </c>
      <c r="Z37">
        <v>212</v>
      </c>
      <c r="AA37">
        <v>888</v>
      </c>
      <c r="AB37">
        <v>1802</v>
      </c>
      <c r="AC37">
        <v>820</v>
      </c>
    </row>
    <row r="38" spans="1:29" x14ac:dyDescent="0.2">
      <c r="A38" t="s">
        <v>35</v>
      </c>
      <c r="B38">
        <v>32799972</v>
      </c>
      <c r="C38">
        <v>32800054</v>
      </c>
      <c r="D38" t="s">
        <v>178</v>
      </c>
      <c r="E38">
        <v>689</v>
      </c>
      <c r="F38">
        <v>3725</v>
      </c>
      <c r="G38">
        <v>3593</v>
      </c>
      <c r="H38">
        <v>2687</v>
      </c>
      <c r="I38">
        <v>2063</v>
      </c>
      <c r="J38">
        <v>1130</v>
      </c>
      <c r="K38">
        <v>3431</v>
      </c>
      <c r="L38">
        <v>4042</v>
      </c>
      <c r="M38">
        <v>4214</v>
      </c>
      <c r="N38">
        <v>2453</v>
      </c>
      <c r="O38">
        <v>3423</v>
      </c>
      <c r="P38">
        <v>3860</v>
      </c>
      <c r="Q38">
        <v>2985</v>
      </c>
      <c r="R38">
        <v>2514</v>
      </c>
      <c r="S38">
        <v>3255</v>
      </c>
      <c r="T38">
        <v>3722</v>
      </c>
      <c r="U38">
        <v>523</v>
      </c>
      <c r="V38">
        <v>3069</v>
      </c>
      <c r="W38">
        <v>3065</v>
      </c>
      <c r="X38">
        <v>2298</v>
      </c>
      <c r="Y38">
        <v>2652</v>
      </c>
      <c r="Z38">
        <v>1071</v>
      </c>
      <c r="AA38">
        <v>2536</v>
      </c>
      <c r="AB38">
        <v>3634</v>
      </c>
      <c r="AC38">
        <v>1294</v>
      </c>
    </row>
    <row r="39" spans="1:29" x14ac:dyDescent="0.2">
      <c r="A39" t="s">
        <v>35</v>
      </c>
      <c r="B39">
        <v>32811796</v>
      </c>
      <c r="C39">
        <v>32811845</v>
      </c>
      <c r="D39" t="s">
        <v>41</v>
      </c>
      <c r="E39">
        <v>282</v>
      </c>
      <c r="F39">
        <v>2612</v>
      </c>
      <c r="G39">
        <v>2288</v>
      </c>
      <c r="H39">
        <v>1796</v>
      </c>
      <c r="I39">
        <v>1129</v>
      </c>
      <c r="J39">
        <v>134</v>
      </c>
      <c r="K39">
        <v>2749</v>
      </c>
      <c r="L39">
        <v>2625</v>
      </c>
      <c r="M39">
        <v>2611</v>
      </c>
      <c r="N39">
        <v>1394</v>
      </c>
      <c r="O39">
        <v>2634</v>
      </c>
      <c r="P39">
        <v>3331</v>
      </c>
      <c r="Q39">
        <v>1786</v>
      </c>
      <c r="R39">
        <v>1827</v>
      </c>
      <c r="S39">
        <v>1796</v>
      </c>
      <c r="T39">
        <v>1504</v>
      </c>
      <c r="U39">
        <v>149</v>
      </c>
      <c r="V39">
        <v>2410</v>
      </c>
      <c r="W39">
        <v>1823</v>
      </c>
      <c r="X39">
        <v>1289</v>
      </c>
      <c r="Y39">
        <v>1887</v>
      </c>
      <c r="Z39">
        <v>299</v>
      </c>
      <c r="AA39">
        <v>1133</v>
      </c>
      <c r="AB39">
        <v>2094</v>
      </c>
      <c r="AC39">
        <v>530</v>
      </c>
    </row>
    <row r="40" spans="1:29" x14ac:dyDescent="0.2">
      <c r="A40" t="s">
        <v>35</v>
      </c>
      <c r="B40">
        <v>32815400</v>
      </c>
      <c r="C40">
        <v>32815449</v>
      </c>
      <c r="D40" t="s">
        <v>220</v>
      </c>
      <c r="E40">
        <v>1073</v>
      </c>
      <c r="F40">
        <v>2751</v>
      </c>
      <c r="G40">
        <v>2630</v>
      </c>
      <c r="H40">
        <v>2601</v>
      </c>
      <c r="I40">
        <v>1914</v>
      </c>
      <c r="J40">
        <v>63</v>
      </c>
      <c r="K40">
        <v>2297</v>
      </c>
      <c r="L40">
        <v>3402</v>
      </c>
      <c r="M40">
        <v>2542</v>
      </c>
      <c r="N40">
        <v>2380</v>
      </c>
      <c r="O40">
        <v>2937</v>
      </c>
      <c r="P40">
        <v>1860</v>
      </c>
      <c r="Q40">
        <v>2450</v>
      </c>
      <c r="R40">
        <v>1872</v>
      </c>
      <c r="S40">
        <v>1561</v>
      </c>
      <c r="T40">
        <v>1224</v>
      </c>
      <c r="U40">
        <v>58</v>
      </c>
      <c r="V40">
        <v>3161</v>
      </c>
      <c r="W40">
        <v>1347</v>
      </c>
      <c r="X40">
        <v>1008</v>
      </c>
      <c r="Y40">
        <v>1824</v>
      </c>
      <c r="Z40">
        <v>147</v>
      </c>
      <c r="AA40">
        <v>685</v>
      </c>
      <c r="AB40">
        <v>1381</v>
      </c>
      <c r="AC40">
        <v>474</v>
      </c>
    </row>
    <row r="41" spans="1:29" x14ac:dyDescent="0.2">
      <c r="A41" t="s">
        <v>46</v>
      </c>
      <c r="B41">
        <v>76735357</v>
      </c>
      <c r="C41">
        <v>76735406</v>
      </c>
      <c r="D41" t="s">
        <v>1029</v>
      </c>
      <c r="E41">
        <v>23</v>
      </c>
      <c r="F41">
        <v>1656</v>
      </c>
      <c r="G41">
        <v>1656</v>
      </c>
      <c r="H41">
        <v>983</v>
      </c>
      <c r="I41">
        <v>493</v>
      </c>
      <c r="J41">
        <v>408</v>
      </c>
      <c r="K41">
        <v>2149</v>
      </c>
      <c r="L41">
        <v>2069</v>
      </c>
      <c r="M41">
        <v>2294</v>
      </c>
      <c r="N41">
        <v>716</v>
      </c>
      <c r="O41">
        <v>2148</v>
      </c>
      <c r="P41">
        <v>2314</v>
      </c>
      <c r="Q41">
        <v>1339</v>
      </c>
      <c r="R41">
        <v>1361</v>
      </c>
      <c r="S41">
        <v>1643</v>
      </c>
      <c r="T41">
        <v>1279</v>
      </c>
      <c r="U41">
        <v>189</v>
      </c>
      <c r="V41">
        <v>2169</v>
      </c>
      <c r="W41">
        <v>1604</v>
      </c>
      <c r="X41">
        <v>1182</v>
      </c>
      <c r="Y41">
        <v>1615</v>
      </c>
      <c r="Z41">
        <v>398</v>
      </c>
      <c r="AA41">
        <v>1525</v>
      </c>
      <c r="AB41">
        <v>2472</v>
      </c>
      <c r="AC41">
        <v>304</v>
      </c>
    </row>
    <row r="42" spans="1:29" x14ac:dyDescent="0.2">
      <c r="A42" t="s">
        <v>46</v>
      </c>
      <c r="B42">
        <v>76755572</v>
      </c>
      <c r="C42">
        <v>76755621</v>
      </c>
      <c r="D42" t="s">
        <v>50</v>
      </c>
      <c r="E42">
        <v>1222</v>
      </c>
      <c r="F42">
        <v>2198</v>
      </c>
      <c r="G42">
        <v>2610</v>
      </c>
      <c r="H42">
        <v>2449</v>
      </c>
      <c r="I42">
        <v>1828</v>
      </c>
      <c r="J42">
        <v>143</v>
      </c>
      <c r="K42">
        <v>2119</v>
      </c>
      <c r="L42">
        <v>3522</v>
      </c>
      <c r="M42">
        <v>2781</v>
      </c>
      <c r="N42">
        <v>1672</v>
      </c>
      <c r="O42">
        <v>2791</v>
      </c>
      <c r="P42">
        <v>2921</v>
      </c>
      <c r="Q42">
        <v>2418</v>
      </c>
      <c r="R42">
        <v>1704</v>
      </c>
      <c r="S42">
        <v>2198</v>
      </c>
      <c r="T42">
        <v>1367</v>
      </c>
      <c r="U42">
        <v>148</v>
      </c>
      <c r="V42">
        <v>3597</v>
      </c>
      <c r="W42">
        <v>2601</v>
      </c>
      <c r="X42">
        <v>1340</v>
      </c>
      <c r="Y42">
        <v>1725</v>
      </c>
      <c r="Z42">
        <v>376</v>
      </c>
      <c r="AA42">
        <v>1359</v>
      </c>
      <c r="AB42">
        <v>2349</v>
      </c>
      <c r="AC42">
        <v>1279</v>
      </c>
    </row>
    <row r="43" spans="1:29" x14ac:dyDescent="0.2">
      <c r="A43" t="s">
        <v>46</v>
      </c>
      <c r="B43">
        <v>76947962</v>
      </c>
      <c r="C43">
        <v>76948011</v>
      </c>
      <c r="D43" t="s">
        <v>108</v>
      </c>
      <c r="E43">
        <v>522</v>
      </c>
      <c r="F43">
        <v>1861</v>
      </c>
      <c r="G43">
        <v>2256</v>
      </c>
      <c r="H43">
        <v>1878</v>
      </c>
      <c r="I43">
        <v>1365</v>
      </c>
      <c r="J43">
        <v>195</v>
      </c>
      <c r="K43">
        <v>2157</v>
      </c>
      <c r="L43">
        <v>2749</v>
      </c>
      <c r="M43">
        <v>2495</v>
      </c>
      <c r="N43">
        <v>1739</v>
      </c>
      <c r="O43">
        <v>2705</v>
      </c>
      <c r="P43">
        <v>2372</v>
      </c>
      <c r="Q43">
        <v>1892</v>
      </c>
      <c r="R43">
        <v>1510</v>
      </c>
      <c r="S43">
        <v>2072</v>
      </c>
      <c r="T43">
        <v>1413</v>
      </c>
      <c r="U43">
        <v>160</v>
      </c>
      <c r="V43">
        <v>2951</v>
      </c>
      <c r="W43">
        <v>2292</v>
      </c>
      <c r="X43">
        <v>1366</v>
      </c>
      <c r="Y43">
        <v>1442</v>
      </c>
      <c r="Z43">
        <v>485</v>
      </c>
      <c r="AA43">
        <v>1534</v>
      </c>
      <c r="AB43">
        <v>2356</v>
      </c>
      <c r="AC43">
        <v>918</v>
      </c>
    </row>
    <row r="44" spans="1:29" x14ac:dyDescent="0.2">
      <c r="A44" t="s">
        <v>46</v>
      </c>
      <c r="B44">
        <v>76950095</v>
      </c>
      <c r="C44">
        <v>76950144</v>
      </c>
      <c r="D44" t="s">
        <v>595</v>
      </c>
      <c r="E44">
        <v>512</v>
      </c>
      <c r="F44">
        <v>1676</v>
      </c>
      <c r="G44">
        <v>1665</v>
      </c>
      <c r="H44">
        <v>1467</v>
      </c>
      <c r="I44">
        <v>984</v>
      </c>
      <c r="J44">
        <v>145</v>
      </c>
      <c r="K44">
        <v>2188</v>
      </c>
      <c r="L44">
        <v>2503</v>
      </c>
      <c r="M44">
        <v>2164</v>
      </c>
      <c r="N44">
        <v>1517</v>
      </c>
      <c r="O44">
        <v>2421</v>
      </c>
      <c r="P44">
        <v>2842</v>
      </c>
      <c r="Q44">
        <v>1413</v>
      </c>
      <c r="R44">
        <v>1396</v>
      </c>
      <c r="S44">
        <v>1054</v>
      </c>
      <c r="T44">
        <v>1131</v>
      </c>
      <c r="U44">
        <v>107</v>
      </c>
      <c r="V44">
        <v>2476</v>
      </c>
      <c r="W44">
        <v>870</v>
      </c>
      <c r="X44">
        <v>750</v>
      </c>
      <c r="Y44">
        <v>1603</v>
      </c>
      <c r="Z44">
        <v>142</v>
      </c>
      <c r="AA44">
        <v>913</v>
      </c>
      <c r="AB44">
        <v>1702</v>
      </c>
      <c r="AC44">
        <v>288</v>
      </c>
    </row>
    <row r="45" spans="1:29" x14ac:dyDescent="0.2">
      <c r="A45" t="s">
        <v>46</v>
      </c>
      <c r="B45">
        <v>100223331</v>
      </c>
      <c r="C45">
        <v>100223380</v>
      </c>
      <c r="D45" t="s">
        <v>892</v>
      </c>
      <c r="E45">
        <v>470</v>
      </c>
      <c r="F45">
        <v>2327</v>
      </c>
      <c r="G45">
        <v>2596</v>
      </c>
      <c r="H45">
        <v>2348</v>
      </c>
      <c r="I45">
        <v>1699</v>
      </c>
      <c r="J45">
        <v>393</v>
      </c>
      <c r="K45">
        <v>2540</v>
      </c>
      <c r="L45">
        <v>2636</v>
      </c>
      <c r="M45">
        <v>2805</v>
      </c>
      <c r="N45">
        <v>1687</v>
      </c>
      <c r="O45">
        <v>2991</v>
      </c>
      <c r="P45">
        <v>2232</v>
      </c>
      <c r="Q45">
        <v>2177</v>
      </c>
      <c r="R45">
        <v>1912</v>
      </c>
      <c r="S45">
        <v>2409</v>
      </c>
      <c r="T45">
        <v>2440</v>
      </c>
      <c r="U45">
        <v>287</v>
      </c>
      <c r="V45">
        <v>3121</v>
      </c>
      <c r="W45">
        <v>2501</v>
      </c>
      <c r="X45">
        <v>2069</v>
      </c>
      <c r="Y45">
        <v>1741</v>
      </c>
      <c r="Z45">
        <v>497</v>
      </c>
      <c r="AA45">
        <v>2008</v>
      </c>
      <c r="AB45">
        <v>2793</v>
      </c>
      <c r="AC45">
        <v>911</v>
      </c>
    </row>
    <row r="46" spans="1:29" x14ac:dyDescent="0.2">
      <c r="A46" t="s">
        <v>46</v>
      </c>
      <c r="B46">
        <v>122147735</v>
      </c>
      <c r="C46">
        <v>122147814</v>
      </c>
      <c r="D46" t="s">
        <v>117</v>
      </c>
      <c r="E46">
        <v>356</v>
      </c>
      <c r="F46">
        <v>2042</v>
      </c>
      <c r="G46">
        <v>1968</v>
      </c>
      <c r="H46">
        <v>1167</v>
      </c>
      <c r="I46">
        <v>963</v>
      </c>
      <c r="J46">
        <v>603</v>
      </c>
      <c r="K46">
        <v>1803</v>
      </c>
      <c r="L46">
        <v>2605</v>
      </c>
      <c r="M46">
        <v>2668</v>
      </c>
      <c r="N46">
        <v>1533</v>
      </c>
      <c r="O46">
        <v>2252</v>
      </c>
      <c r="P46">
        <v>2174</v>
      </c>
      <c r="Q46">
        <v>1836</v>
      </c>
      <c r="R46">
        <v>1393</v>
      </c>
      <c r="S46">
        <v>2127</v>
      </c>
      <c r="T46">
        <v>2421</v>
      </c>
      <c r="U46">
        <v>764</v>
      </c>
      <c r="V46">
        <v>2396</v>
      </c>
      <c r="W46">
        <v>2154</v>
      </c>
      <c r="X46">
        <v>1354</v>
      </c>
      <c r="Y46">
        <v>1476</v>
      </c>
      <c r="Z46">
        <v>611</v>
      </c>
      <c r="AA46">
        <v>1868</v>
      </c>
      <c r="AB46">
        <v>2469</v>
      </c>
      <c r="AC46">
        <v>453</v>
      </c>
    </row>
    <row r="47" spans="1:29" x14ac:dyDescent="0.2">
      <c r="A47" t="s">
        <v>46</v>
      </c>
      <c r="B47">
        <v>122150881</v>
      </c>
      <c r="C47">
        <v>122150930</v>
      </c>
      <c r="D47" t="s">
        <v>724</v>
      </c>
      <c r="E47">
        <v>297</v>
      </c>
      <c r="F47">
        <v>1231</v>
      </c>
      <c r="G47">
        <v>937</v>
      </c>
      <c r="H47">
        <v>1102</v>
      </c>
      <c r="I47">
        <v>975</v>
      </c>
      <c r="J47">
        <v>35</v>
      </c>
      <c r="K47">
        <v>719</v>
      </c>
      <c r="L47">
        <v>1937</v>
      </c>
      <c r="M47">
        <v>1416</v>
      </c>
      <c r="N47">
        <v>1488</v>
      </c>
      <c r="O47">
        <v>1111</v>
      </c>
      <c r="P47">
        <v>1059</v>
      </c>
      <c r="Q47">
        <v>1539</v>
      </c>
      <c r="R47">
        <v>708</v>
      </c>
      <c r="S47">
        <v>945</v>
      </c>
      <c r="T47">
        <v>320</v>
      </c>
      <c r="U47">
        <v>45</v>
      </c>
      <c r="V47">
        <v>1649</v>
      </c>
      <c r="W47">
        <v>1366</v>
      </c>
      <c r="X47">
        <v>579</v>
      </c>
      <c r="Y47">
        <v>747</v>
      </c>
      <c r="Z47">
        <v>59</v>
      </c>
      <c r="AA47">
        <v>422</v>
      </c>
      <c r="AB47">
        <v>563</v>
      </c>
      <c r="AC47">
        <v>382</v>
      </c>
    </row>
    <row r="48" spans="1:29" x14ac:dyDescent="0.2">
      <c r="A48" t="s">
        <v>46</v>
      </c>
      <c r="B48">
        <v>122151122</v>
      </c>
      <c r="C48">
        <v>122151171</v>
      </c>
      <c r="D48" t="s">
        <v>548</v>
      </c>
      <c r="E48">
        <v>1686</v>
      </c>
      <c r="F48">
        <v>4212</v>
      </c>
      <c r="G48">
        <v>4480</v>
      </c>
      <c r="H48">
        <v>3688</v>
      </c>
      <c r="I48">
        <v>3277</v>
      </c>
      <c r="J48">
        <v>58</v>
      </c>
      <c r="K48">
        <v>2653</v>
      </c>
      <c r="L48">
        <v>5912</v>
      </c>
      <c r="M48">
        <v>4650</v>
      </c>
      <c r="N48">
        <v>5161</v>
      </c>
      <c r="O48">
        <v>4762</v>
      </c>
      <c r="P48">
        <v>4362</v>
      </c>
      <c r="Q48">
        <v>4886</v>
      </c>
      <c r="R48">
        <v>3001</v>
      </c>
      <c r="S48">
        <v>3171</v>
      </c>
      <c r="T48">
        <v>1915</v>
      </c>
      <c r="U48">
        <v>151</v>
      </c>
      <c r="V48">
        <v>5367</v>
      </c>
      <c r="W48">
        <v>3784</v>
      </c>
      <c r="X48">
        <v>1853</v>
      </c>
      <c r="Y48">
        <v>2534</v>
      </c>
      <c r="Z48">
        <v>240</v>
      </c>
      <c r="AA48">
        <v>1012</v>
      </c>
      <c r="AB48">
        <v>2109</v>
      </c>
      <c r="AC48">
        <v>2281</v>
      </c>
    </row>
    <row r="49" spans="1:29" x14ac:dyDescent="0.2">
      <c r="A49" t="s">
        <v>51</v>
      </c>
      <c r="B49">
        <v>98071006</v>
      </c>
      <c r="C49">
        <v>98071055</v>
      </c>
      <c r="D49" t="s">
        <v>410</v>
      </c>
      <c r="E49">
        <v>664</v>
      </c>
      <c r="F49">
        <v>4484</v>
      </c>
      <c r="G49">
        <v>4661</v>
      </c>
      <c r="H49">
        <v>1947</v>
      </c>
      <c r="I49">
        <v>2206</v>
      </c>
      <c r="J49">
        <v>606</v>
      </c>
      <c r="K49">
        <v>3774</v>
      </c>
      <c r="L49">
        <v>4217</v>
      </c>
      <c r="M49">
        <v>5495</v>
      </c>
      <c r="N49">
        <v>3050</v>
      </c>
      <c r="O49">
        <v>5175</v>
      </c>
      <c r="P49">
        <v>4345</v>
      </c>
      <c r="Q49">
        <v>3900</v>
      </c>
      <c r="R49">
        <v>3095</v>
      </c>
      <c r="S49">
        <v>4555</v>
      </c>
      <c r="T49">
        <v>2552</v>
      </c>
      <c r="U49">
        <v>736</v>
      </c>
      <c r="V49">
        <v>4083</v>
      </c>
      <c r="W49">
        <v>4893</v>
      </c>
      <c r="X49">
        <v>3036</v>
      </c>
      <c r="Y49">
        <v>2914</v>
      </c>
      <c r="Z49">
        <v>652</v>
      </c>
      <c r="AA49">
        <v>3571</v>
      </c>
      <c r="AB49">
        <v>5269</v>
      </c>
      <c r="AC49">
        <v>1803</v>
      </c>
    </row>
    <row r="50" spans="1:29" x14ac:dyDescent="0.2">
      <c r="A50" t="s">
        <v>51</v>
      </c>
      <c r="B50">
        <v>98121942</v>
      </c>
      <c r="C50">
        <v>98121991</v>
      </c>
      <c r="D50" t="s">
        <v>255</v>
      </c>
      <c r="E50">
        <v>1045</v>
      </c>
      <c r="F50">
        <v>3916</v>
      </c>
      <c r="G50">
        <v>4407</v>
      </c>
      <c r="H50">
        <v>2757</v>
      </c>
      <c r="I50">
        <v>2455</v>
      </c>
      <c r="J50">
        <v>227</v>
      </c>
      <c r="K50">
        <v>3350</v>
      </c>
      <c r="L50">
        <v>3884</v>
      </c>
      <c r="M50">
        <v>4598</v>
      </c>
      <c r="N50">
        <v>3455</v>
      </c>
      <c r="O50">
        <v>4493</v>
      </c>
      <c r="P50">
        <v>3509</v>
      </c>
      <c r="Q50">
        <v>3781</v>
      </c>
      <c r="R50">
        <v>2560</v>
      </c>
      <c r="S50">
        <v>3266</v>
      </c>
      <c r="T50">
        <v>2377</v>
      </c>
      <c r="U50">
        <v>175</v>
      </c>
      <c r="V50">
        <v>5094</v>
      </c>
      <c r="W50">
        <v>4053</v>
      </c>
      <c r="X50">
        <v>2089</v>
      </c>
      <c r="Y50">
        <v>2484</v>
      </c>
      <c r="Z50">
        <v>546</v>
      </c>
      <c r="AA50">
        <v>1702</v>
      </c>
      <c r="AB50">
        <v>3328</v>
      </c>
      <c r="AC50">
        <v>1692</v>
      </c>
    </row>
    <row r="51" spans="1:29" x14ac:dyDescent="0.2">
      <c r="A51" t="s">
        <v>51</v>
      </c>
      <c r="B51">
        <v>98126172</v>
      </c>
      <c r="C51">
        <v>98126221</v>
      </c>
      <c r="D51" t="s">
        <v>56</v>
      </c>
      <c r="E51">
        <v>1293</v>
      </c>
      <c r="F51">
        <v>4530</v>
      </c>
      <c r="G51">
        <v>5216</v>
      </c>
      <c r="H51">
        <v>2696</v>
      </c>
      <c r="I51">
        <v>2764</v>
      </c>
      <c r="J51">
        <v>459</v>
      </c>
      <c r="K51">
        <v>3599</v>
      </c>
      <c r="L51">
        <v>4421</v>
      </c>
      <c r="M51">
        <v>5224</v>
      </c>
      <c r="N51">
        <v>3605</v>
      </c>
      <c r="O51">
        <v>5042</v>
      </c>
      <c r="P51">
        <v>3861</v>
      </c>
      <c r="Q51">
        <v>4081</v>
      </c>
      <c r="R51">
        <v>2894</v>
      </c>
      <c r="S51">
        <v>4222</v>
      </c>
      <c r="T51">
        <v>2732</v>
      </c>
      <c r="U51">
        <v>294</v>
      </c>
      <c r="V51">
        <v>5661</v>
      </c>
      <c r="W51">
        <v>5084</v>
      </c>
      <c r="X51">
        <v>2935</v>
      </c>
      <c r="Y51">
        <v>2818</v>
      </c>
      <c r="Z51">
        <v>646</v>
      </c>
      <c r="AA51">
        <v>2599</v>
      </c>
      <c r="AB51">
        <v>4520</v>
      </c>
      <c r="AC51">
        <v>1940</v>
      </c>
    </row>
    <row r="52" spans="1:29" x14ac:dyDescent="0.2">
      <c r="A52" t="s">
        <v>51</v>
      </c>
      <c r="B52">
        <v>98135528</v>
      </c>
      <c r="C52">
        <v>98135577</v>
      </c>
      <c r="D52" t="s">
        <v>124</v>
      </c>
      <c r="E52">
        <v>137</v>
      </c>
      <c r="F52">
        <v>1160</v>
      </c>
      <c r="G52">
        <v>1137</v>
      </c>
      <c r="H52">
        <v>442</v>
      </c>
      <c r="I52">
        <v>605</v>
      </c>
      <c r="J52">
        <v>385</v>
      </c>
      <c r="K52">
        <v>1040</v>
      </c>
      <c r="L52">
        <v>1210</v>
      </c>
      <c r="M52">
        <v>1649</v>
      </c>
      <c r="N52">
        <v>997</v>
      </c>
      <c r="O52">
        <v>1224</v>
      </c>
      <c r="P52">
        <v>885</v>
      </c>
      <c r="Q52">
        <v>1111</v>
      </c>
      <c r="R52">
        <v>868</v>
      </c>
      <c r="S52">
        <v>1334</v>
      </c>
      <c r="T52">
        <v>840</v>
      </c>
      <c r="U52">
        <v>260</v>
      </c>
      <c r="V52">
        <v>1686</v>
      </c>
      <c r="W52">
        <v>934</v>
      </c>
      <c r="X52">
        <v>906</v>
      </c>
      <c r="Y52">
        <v>871</v>
      </c>
      <c r="Z52">
        <v>381</v>
      </c>
      <c r="AA52">
        <v>1321</v>
      </c>
      <c r="AB52">
        <v>1650</v>
      </c>
      <c r="AC52">
        <v>496</v>
      </c>
    </row>
    <row r="53" spans="1:29" x14ac:dyDescent="0.2">
      <c r="A53" t="s">
        <v>191</v>
      </c>
      <c r="B53">
        <v>89276669</v>
      </c>
      <c r="C53">
        <v>89276718</v>
      </c>
      <c r="D53" t="s">
        <v>1030</v>
      </c>
      <c r="E53">
        <v>13</v>
      </c>
      <c r="F53">
        <v>1310</v>
      </c>
      <c r="G53">
        <v>1280</v>
      </c>
      <c r="H53">
        <v>370</v>
      </c>
      <c r="I53">
        <v>447</v>
      </c>
      <c r="J53">
        <v>129</v>
      </c>
      <c r="K53">
        <v>599</v>
      </c>
      <c r="L53">
        <v>2094</v>
      </c>
      <c r="M53">
        <v>1940</v>
      </c>
      <c r="N53">
        <v>1043</v>
      </c>
      <c r="O53">
        <v>1449</v>
      </c>
      <c r="P53">
        <v>461</v>
      </c>
      <c r="Q53">
        <v>1151</v>
      </c>
      <c r="R53">
        <v>873</v>
      </c>
      <c r="S53">
        <v>1399</v>
      </c>
      <c r="T53">
        <v>65</v>
      </c>
      <c r="U53">
        <v>121</v>
      </c>
      <c r="V53">
        <v>1688</v>
      </c>
      <c r="W53">
        <v>1376</v>
      </c>
      <c r="X53">
        <v>952</v>
      </c>
      <c r="Y53">
        <v>651</v>
      </c>
      <c r="Z53">
        <v>185</v>
      </c>
      <c r="AA53">
        <v>949</v>
      </c>
      <c r="AB53">
        <v>1473</v>
      </c>
      <c r="AC53">
        <v>406</v>
      </c>
    </row>
    <row r="54" spans="1:29" x14ac:dyDescent="0.2">
      <c r="A54" t="s">
        <v>191</v>
      </c>
      <c r="B54">
        <v>89276780</v>
      </c>
      <c r="C54">
        <v>89276834</v>
      </c>
      <c r="D54" t="s">
        <v>1031</v>
      </c>
      <c r="E54">
        <v>20</v>
      </c>
      <c r="F54">
        <v>2484</v>
      </c>
      <c r="G54">
        <v>2096</v>
      </c>
      <c r="H54">
        <v>668</v>
      </c>
      <c r="I54">
        <v>633</v>
      </c>
      <c r="J54">
        <v>169</v>
      </c>
      <c r="K54">
        <v>1362</v>
      </c>
      <c r="L54">
        <v>3502</v>
      </c>
      <c r="M54">
        <v>3637</v>
      </c>
      <c r="N54">
        <v>1617</v>
      </c>
      <c r="O54">
        <v>2684</v>
      </c>
      <c r="P54">
        <v>850</v>
      </c>
      <c r="Q54">
        <v>2080</v>
      </c>
      <c r="R54">
        <v>1721</v>
      </c>
      <c r="S54">
        <v>2350</v>
      </c>
      <c r="T54">
        <v>54</v>
      </c>
      <c r="U54">
        <v>166</v>
      </c>
      <c r="V54">
        <v>3225</v>
      </c>
      <c r="W54">
        <v>2457</v>
      </c>
      <c r="X54">
        <v>1759</v>
      </c>
      <c r="Y54">
        <v>1227</v>
      </c>
      <c r="Z54">
        <v>265</v>
      </c>
      <c r="AA54">
        <v>1548</v>
      </c>
      <c r="AB54">
        <v>2453</v>
      </c>
      <c r="AC54">
        <v>500</v>
      </c>
    </row>
    <row r="55" spans="1:29" x14ac:dyDescent="0.2">
      <c r="A55" t="s">
        <v>191</v>
      </c>
      <c r="B55">
        <v>89276884</v>
      </c>
      <c r="C55">
        <v>89276933</v>
      </c>
      <c r="D55" t="s">
        <v>1032</v>
      </c>
      <c r="E55">
        <v>11</v>
      </c>
      <c r="F55">
        <v>1603</v>
      </c>
      <c r="G55">
        <v>1274</v>
      </c>
      <c r="H55">
        <v>417</v>
      </c>
      <c r="I55">
        <v>376</v>
      </c>
      <c r="J55">
        <v>157</v>
      </c>
      <c r="K55">
        <v>989</v>
      </c>
      <c r="L55">
        <v>2278</v>
      </c>
      <c r="M55">
        <v>2537</v>
      </c>
      <c r="N55">
        <v>1022</v>
      </c>
      <c r="O55">
        <v>1693</v>
      </c>
      <c r="P55">
        <v>531</v>
      </c>
      <c r="Q55">
        <v>1364</v>
      </c>
      <c r="R55">
        <v>1176</v>
      </c>
      <c r="S55">
        <v>1655</v>
      </c>
      <c r="T55">
        <v>32</v>
      </c>
      <c r="U55">
        <v>133</v>
      </c>
      <c r="V55">
        <v>2223</v>
      </c>
      <c r="W55">
        <v>1740</v>
      </c>
      <c r="X55">
        <v>1220</v>
      </c>
      <c r="Y55">
        <v>817</v>
      </c>
      <c r="Z55">
        <v>209</v>
      </c>
      <c r="AA55">
        <v>1180</v>
      </c>
      <c r="AB55">
        <v>1721</v>
      </c>
      <c r="AC55">
        <v>274</v>
      </c>
    </row>
    <row r="56" spans="1:29" x14ac:dyDescent="0.2">
      <c r="A56" t="s">
        <v>191</v>
      </c>
      <c r="B56">
        <v>89307069</v>
      </c>
      <c r="C56">
        <v>89307148</v>
      </c>
      <c r="D56" t="s">
        <v>1033</v>
      </c>
      <c r="E56">
        <v>9</v>
      </c>
      <c r="F56">
        <v>2313</v>
      </c>
      <c r="G56">
        <v>1254</v>
      </c>
      <c r="H56">
        <v>390</v>
      </c>
      <c r="I56">
        <v>341</v>
      </c>
      <c r="J56">
        <v>466</v>
      </c>
      <c r="K56">
        <v>1969</v>
      </c>
      <c r="L56">
        <v>2431</v>
      </c>
      <c r="M56">
        <v>3084</v>
      </c>
      <c r="N56">
        <v>975</v>
      </c>
      <c r="O56">
        <v>1918</v>
      </c>
      <c r="P56">
        <v>1579</v>
      </c>
      <c r="Q56">
        <v>1519</v>
      </c>
      <c r="R56">
        <v>1497</v>
      </c>
      <c r="S56">
        <v>1777</v>
      </c>
      <c r="T56">
        <v>66</v>
      </c>
      <c r="U56">
        <v>437</v>
      </c>
      <c r="V56">
        <v>2065</v>
      </c>
      <c r="W56">
        <v>1509</v>
      </c>
      <c r="X56">
        <v>1251</v>
      </c>
      <c r="Y56">
        <v>1431</v>
      </c>
      <c r="Z56">
        <v>294</v>
      </c>
      <c r="AA56">
        <v>2097</v>
      </c>
      <c r="AB56">
        <v>2950</v>
      </c>
      <c r="AC56">
        <v>254</v>
      </c>
    </row>
    <row r="57" spans="1:29" x14ac:dyDescent="0.2">
      <c r="A57" t="s">
        <v>191</v>
      </c>
      <c r="B57">
        <v>89307205</v>
      </c>
      <c r="C57">
        <v>89307254</v>
      </c>
      <c r="D57" t="s">
        <v>1034</v>
      </c>
      <c r="E57">
        <v>9</v>
      </c>
      <c r="F57">
        <v>2293</v>
      </c>
      <c r="G57">
        <v>1247</v>
      </c>
      <c r="H57">
        <v>387</v>
      </c>
      <c r="I57">
        <v>339</v>
      </c>
      <c r="J57">
        <v>463</v>
      </c>
      <c r="K57">
        <v>1960</v>
      </c>
      <c r="L57">
        <v>2416</v>
      </c>
      <c r="M57">
        <v>3055</v>
      </c>
      <c r="N57">
        <v>963</v>
      </c>
      <c r="O57">
        <v>1913</v>
      </c>
      <c r="P57">
        <v>1570</v>
      </c>
      <c r="Q57">
        <v>1502</v>
      </c>
      <c r="R57">
        <v>1486</v>
      </c>
      <c r="S57">
        <v>1771</v>
      </c>
      <c r="T57">
        <v>64</v>
      </c>
      <c r="U57">
        <v>436</v>
      </c>
      <c r="V57">
        <v>2054</v>
      </c>
      <c r="W57">
        <v>1499</v>
      </c>
      <c r="X57">
        <v>1246</v>
      </c>
      <c r="Y57">
        <v>1422</v>
      </c>
      <c r="Z57">
        <v>292</v>
      </c>
      <c r="AA57">
        <v>2075</v>
      </c>
      <c r="AB57">
        <v>2933</v>
      </c>
      <c r="AC57">
        <v>251</v>
      </c>
    </row>
    <row r="58" spans="1:29" x14ac:dyDescent="0.2">
      <c r="A58" t="s">
        <v>191</v>
      </c>
      <c r="B58">
        <v>89310728</v>
      </c>
      <c r="C58">
        <v>89310777</v>
      </c>
      <c r="D58" t="s">
        <v>1035</v>
      </c>
      <c r="E58">
        <v>94</v>
      </c>
      <c r="F58">
        <v>1543</v>
      </c>
      <c r="G58">
        <v>1379</v>
      </c>
      <c r="H58">
        <v>573</v>
      </c>
      <c r="I58">
        <v>586</v>
      </c>
      <c r="J58">
        <v>178</v>
      </c>
      <c r="K58">
        <v>1088</v>
      </c>
      <c r="L58">
        <v>1841</v>
      </c>
      <c r="M58">
        <v>1694</v>
      </c>
      <c r="N58">
        <v>1094</v>
      </c>
      <c r="O58">
        <v>1478</v>
      </c>
      <c r="P58">
        <v>741</v>
      </c>
      <c r="Q58">
        <v>1201</v>
      </c>
      <c r="R58">
        <v>889</v>
      </c>
      <c r="S58">
        <v>1383</v>
      </c>
      <c r="T58">
        <v>639</v>
      </c>
      <c r="U58">
        <v>188</v>
      </c>
      <c r="V58">
        <v>1430</v>
      </c>
      <c r="W58">
        <v>1252</v>
      </c>
      <c r="X58">
        <v>700</v>
      </c>
      <c r="Y58">
        <v>552</v>
      </c>
      <c r="Z58">
        <v>122</v>
      </c>
      <c r="AA58">
        <v>953</v>
      </c>
      <c r="AB58">
        <v>1369</v>
      </c>
      <c r="AC58">
        <v>376</v>
      </c>
    </row>
    <row r="59" spans="1:29" x14ac:dyDescent="0.2">
      <c r="A59" t="s">
        <v>191</v>
      </c>
      <c r="B59">
        <v>116815590</v>
      </c>
      <c r="C59">
        <v>116815639</v>
      </c>
      <c r="D59" t="s">
        <v>267</v>
      </c>
      <c r="E59">
        <v>515</v>
      </c>
      <c r="F59">
        <v>3906</v>
      </c>
      <c r="G59">
        <v>3063</v>
      </c>
      <c r="H59">
        <v>1366</v>
      </c>
      <c r="I59">
        <v>1472</v>
      </c>
      <c r="J59">
        <v>172</v>
      </c>
      <c r="K59">
        <v>2263</v>
      </c>
      <c r="L59">
        <v>4530</v>
      </c>
      <c r="M59">
        <v>3729</v>
      </c>
      <c r="N59">
        <v>2817</v>
      </c>
      <c r="O59">
        <v>3887</v>
      </c>
      <c r="P59">
        <v>2810</v>
      </c>
      <c r="Q59">
        <v>2019</v>
      </c>
      <c r="R59">
        <v>2306</v>
      </c>
      <c r="S59">
        <v>2349</v>
      </c>
      <c r="T59">
        <v>1139</v>
      </c>
      <c r="U59">
        <v>292</v>
      </c>
      <c r="V59">
        <v>3643</v>
      </c>
      <c r="W59">
        <v>2099</v>
      </c>
      <c r="X59">
        <v>1116</v>
      </c>
      <c r="Y59">
        <v>1962</v>
      </c>
      <c r="Z59">
        <v>229</v>
      </c>
      <c r="AA59">
        <v>1357</v>
      </c>
      <c r="AB59">
        <v>2532</v>
      </c>
      <c r="AC59">
        <v>727</v>
      </c>
    </row>
    <row r="60" spans="1:29" x14ac:dyDescent="0.2">
      <c r="A60" t="s">
        <v>191</v>
      </c>
      <c r="B60">
        <v>116816572</v>
      </c>
      <c r="C60">
        <v>116816669</v>
      </c>
      <c r="D60" t="s">
        <v>321</v>
      </c>
      <c r="E60">
        <v>389</v>
      </c>
      <c r="F60">
        <v>2297</v>
      </c>
      <c r="G60">
        <v>2052</v>
      </c>
      <c r="H60">
        <v>673</v>
      </c>
      <c r="I60">
        <v>1043</v>
      </c>
      <c r="J60">
        <v>79</v>
      </c>
      <c r="K60">
        <v>1775</v>
      </c>
      <c r="L60">
        <v>2744</v>
      </c>
      <c r="M60">
        <v>2433</v>
      </c>
      <c r="N60">
        <v>1831</v>
      </c>
      <c r="O60">
        <v>2194</v>
      </c>
      <c r="P60">
        <v>826</v>
      </c>
      <c r="Q60">
        <v>1173</v>
      </c>
      <c r="R60">
        <v>1310</v>
      </c>
      <c r="S60">
        <v>1292</v>
      </c>
      <c r="T60">
        <v>1292</v>
      </c>
      <c r="U60">
        <v>68</v>
      </c>
      <c r="V60">
        <v>2341</v>
      </c>
      <c r="W60">
        <v>1356</v>
      </c>
      <c r="X60">
        <v>571</v>
      </c>
      <c r="Y60">
        <v>1067</v>
      </c>
      <c r="Z60">
        <v>94</v>
      </c>
      <c r="AA60">
        <v>609</v>
      </c>
      <c r="AB60">
        <v>1250</v>
      </c>
      <c r="AC60">
        <v>662</v>
      </c>
    </row>
    <row r="61" spans="1:29" x14ac:dyDescent="0.2">
      <c r="A61" t="s">
        <v>191</v>
      </c>
      <c r="B61">
        <v>116817019</v>
      </c>
      <c r="C61">
        <v>116817068</v>
      </c>
      <c r="D61" t="s">
        <v>363</v>
      </c>
      <c r="E61">
        <v>364</v>
      </c>
      <c r="F61">
        <v>4147</v>
      </c>
      <c r="G61">
        <v>3544</v>
      </c>
      <c r="H61">
        <v>1022</v>
      </c>
      <c r="I61">
        <v>1396</v>
      </c>
      <c r="J61">
        <v>257</v>
      </c>
      <c r="K61">
        <v>3051</v>
      </c>
      <c r="L61">
        <v>4814</v>
      </c>
      <c r="M61">
        <v>5003</v>
      </c>
      <c r="N61">
        <v>2549</v>
      </c>
      <c r="O61">
        <v>4220</v>
      </c>
      <c r="P61">
        <v>2783</v>
      </c>
      <c r="Q61">
        <v>1807</v>
      </c>
      <c r="R61">
        <v>2732</v>
      </c>
      <c r="S61">
        <v>3300</v>
      </c>
      <c r="T61">
        <v>1319</v>
      </c>
      <c r="U61">
        <v>288</v>
      </c>
      <c r="V61">
        <v>3965</v>
      </c>
      <c r="W61">
        <v>3591</v>
      </c>
      <c r="X61">
        <v>1905</v>
      </c>
      <c r="Y61">
        <v>2547</v>
      </c>
      <c r="Z61">
        <v>165</v>
      </c>
      <c r="AA61">
        <v>1697</v>
      </c>
      <c r="AB61">
        <v>3768</v>
      </c>
      <c r="AC61">
        <v>1506</v>
      </c>
    </row>
    <row r="62" spans="1:29" x14ac:dyDescent="0.2">
      <c r="A62" t="s">
        <v>191</v>
      </c>
      <c r="B62">
        <v>148468313</v>
      </c>
      <c r="C62">
        <v>148468362</v>
      </c>
      <c r="D62" t="s">
        <v>1036</v>
      </c>
      <c r="E62">
        <v>146</v>
      </c>
      <c r="F62">
        <v>1472</v>
      </c>
      <c r="G62">
        <v>1345</v>
      </c>
      <c r="H62">
        <v>370</v>
      </c>
      <c r="I62">
        <v>484</v>
      </c>
      <c r="J62">
        <v>109</v>
      </c>
      <c r="K62">
        <v>999</v>
      </c>
      <c r="L62">
        <v>1709</v>
      </c>
      <c r="M62">
        <v>1432</v>
      </c>
      <c r="N62">
        <v>763</v>
      </c>
      <c r="O62">
        <v>1572</v>
      </c>
      <c r="P62">
        <v>842</v>
      </c>
      <c r="Q62">
        <v>708</v>
      </c>
      <c r="R62">
        <v>1056</v>
      </c>
      <c r="S62">
        <v>1244</v>
      </c>
      <c r="T62">
        <v>182</v>
      </c>
      <c r="U62">
        <v>69</v>
      </c>
      <c r="V62">
        <v>1593</v>
      </c>
      <c r="W62">
        <v>1577</v>
      </c>
      <c r="X62">
        <v>772</v>
      </c>
      <c r="Y62">
        <v>1118</v>
      </c>
      <c r="Z62">
        <v>59</v>
      </c>
      <c r="AA62">
        <v>964</v>
      </c>
      <c r="AB62">
        <v>1743</v>
      </c>
      <c r="AC62">
        <v>471</v>
      </c>
    </row>
    <row r="63" spans="1:29" x14ac:dyDescent="0.2">
      <c r="A63" t="s">
        <v>191</v>
      </c>
      <c r="B63">
        <v>148470271</v>
      </c>
      <c r="C63">
        <v>148470320</v>
      </c>
      <c r="D63" t="s">
        <v>1037</v>
      </c>
      <c r="E63">
        <v>460</v>
      </c>
      <c r="F63">
        <v>3910</v>
      </c>
      <c r="G63">
        <v>4053</v>
      </c>
      <c r="H63">
        <v>1958</v>
      </c>
      <c r="I63">
        <v>1891</v>
      </c>
      <c r="J63">
        <v>366</v>
      </c>
      <c r="K63">
        <v>3070</v>
      </c>
      <c r="L63">
        <v>5029</v>
      </c>
      <c r="M63">
        <v>5079</v>
      </c>
      <c r="N63">
        <v>3096</v>
      </c>
      <c r="O63">
        <v>4737</v>
      </c>
      <c r="P63">
        <v>3208</v>
      </c>
      <c r="Q63">
        <v>3413</v>
      </c>
      <c r="R63">
        <v>2680</v>
      </c>
      <c r="S63">
        <v>3756</v>
      </c>
      <c r="T63">
        <v>1917</v>
      </c>
      <c r="U63">
        <v>326</v>
      </c>
      <c r="V63">
        <v>4790</v>
      </c>
      <c r="W63">
        <v>3940</v>
      </c>
      <c r="X63">
        <v>2353</v>
      </c>
      <c r="Y63">
        <v>2661</v>
      </c>
      <c r="Z63">
        <v>533</v>
      </c>
      <c r="AA63">
        <v>2547</v>
      </c>
      <c r="AB63">
        <v>4036</v>
      </c>
      <c r="AC63">
        <v>1542</v>
      </c>
    </row>
    <row r="64" spans="1:29" x14ac:dyDescent="0.2">
      <c r="A64" t="s">
        <v>191</v>
      </c>
      <c r="B64">
        <v>148526076</v>
      </c>
      <c r="C64">
        <v>148526125</v>
      </c>
      <c r="D64" t="s">
        <v>196</v>
      </c>
      <c r="E64">
        <v>227</v>
      </c>
      <c r="F64">
        <v>2694</v>
      </c>
      <c r="G64">
        <v>2424</v>
      </c>
      <c r="H64">
        <v>1107</v>
      </c>
      <c r="I64">
        <v>1080</v>
      </c>
      <c r="J64">
        <v>517</v>
      </c>
      <c r="K64">
        <v>3021</v>
      </c>
      <c r="L64">
        <v>3357</v>
      </c>
      <c r="M64">
        <v>3576</v>
      </c>
      <c r="N64">
        <v>1709</v>
      </c>
      <c r="O64">
        <v>3030</v>
      </c>
      <c r="P64">
        <v>2984</v>
      </c>
      <c r="Q64">
        <v>1957</v>
      </c>
      <c r="R64">
        <v>1864</v>
      </c>
      <c r="S64">
        <v>2164</v>
      </c>
      <c r="T64">
        <v>1976</v>
      </c>
      <c r="U64">
        <v>287</v>
      </c>
      <c r="V64">
        <v>2860</v>
      </c>
      <c r="W64">
        <v>1997</v>
      </c>
      <c r="X64">
        <v>1140</v>
      </c>
      <c r="Y64">
        <v>1865</v>
      </c>
      <c r="Z64">
        <v>372</v>
      </c>
      <c r="AA64">
        <v>1618</v>
      </c>
      <c r="AB64">
        <v>3176</v>
      </c>
      <c r="AC64">
        <v>663</v>
      </c>
    </row>
    <row r="65" spans="1:29" x14ac:dyDescent="0.2">
      <c r="A65" t="s">
        <v>191</v>
      </c>
      <c r="B65">
        <v>148530468</v>
      </c>
      <c r="C65">
        <v>148530517</v>
      </c>
      <c r="D65" t="s">
        <v>1038</v>
      </c>
      <c r="E65">
        <v>682</v>
      </c>
      <c r="F65">
        <v>2673</v>
      </c>
      <c r="G65">
        <v>2768</v>
      </c>
      <c r="H65">
        <v>1856</v>
      </c>
      <c r="I65">
        <v>1508</v>
      </c>
      <c r="J65">
        <v>219</v>
      </c>
      <c r="K65">
        <v>2557</v>
      </c>
      <c r="L65">
        <v>3650</v>
      </c>
      <c r="M65">
        <v>2440</v>
      </c>
      <c r="N65">
        <v>2366</v>
      </c>
      <c r="O65">
        <v>3137</v>
      </c>
      <c r="P65">
        <v>2634</v>
      </c>
      <c r="Q65">
        <v>2304</v>
      </c>
      <c r="R65">
        <v>1908</v>
      </c>
      <c r="S65">
        <v>1848</v>
      </c>
      <c r="T65">
        <v>2033</v>
      </c>
      <c r="U65">
        <v>139</v>
      </c>
      <c r="V65">
        <v>3362</v>
      </c>
      <c r="W65">
        <v>1831</v>
      </c>
      <c r="X65">
        <v>1043</v>
      </c>
      <c r="Y65">
        <v>1690</v>
      </c>
      <c r="Z65">
        <v>321</v>
      </c>
      <c r="AA65">
        <v>1224</v>
      </c>
      <c r="AB65">
        <v>2223</v>
      </c>
      <c r="AC65">
        <v>739</v>
      </c>
    </row>
    <row r="66" spans="1:29" x14ac:dyDescent="0.2">
      <c r="A66" t="s">
        <v>57</v>
      </c>
      <c r="B66">
        <v>25275908</v>
      </c>
      <c r="C66">
        <v>25275957</v>
      </c>
      <c r="D66" t="s">
        <v>898</v>
      </c>
      <c r="E66">
        <v>245</v>
      </c>
      <c r="F66">
        <v>1690</v>
      </c>
      <c r="G66">
        <v>1799</v>
      </c>
      <c r="H66">
        <v>1072</v>
      </c>
      <c r="I66">
        <v>730</v>
      </c>
      <c r="J66">
        <v>424</v>
      </c>
      <c r="K66">
        <v>2136</v>
      </c>
      <c r="L66">
        <v>2076</v>
      </c>
      <c r="M66">
        <v>2443</v>
      </c>
      <c r="N66">
        <v>1095</v>
      </c>
      <c r="O66">
        <v>2127</v>
      </c>
      <c r="P66">
        <v>2639</v>
      </c>
      <c r="Q66">
        <v>1371</v>
      </c>
      <c r="R66">
        <v>1313</v>
      </c>
      <c r="S66">
        <v>1578</v>
      </c>
      <c r="T66">
        <v>1462</v>
      </c>
      <c r="U66">
        <v>250</v>
      </c>
      <c r="V66">
        <v>2187</v>
      </c>
      <c r="W66">
        <v>1742</v>
      </c>
      <c r="X66">
        <v>1055</v>
      </c>
      <c r="Y66">
        <v>1635</v>
      </c>
      <c r="Z66">
        <v>282</v>
      </c>
      <c r="AA66">
        <v>1594</v>
      </c>
      <c r="AB66">
        <v>2583</v>
      </c>
      <c r="AC66">
        <v>518</v>
      </c>
    </row>
    <row r="67" spans="1:29" x14ac:dyDescent="0.2">
      <c r="A67" t="s">
        <v>57</v>
      </c>
      <c r="B67">
        <v>25287743</v>
      </c>
      <c r="C67">
        <v>25287792</v>
      </c>
      <c r="D67" t="s">
        <v>415</v>
      </c>
      <c r="E67">
        <v>853</v>
      </c>
      <c r="F67">
        <v>3009</v>
      </c>
      <c r="G67">
        <v>3401</v>
      </c>
      <c r="H67">
        <v>2442</v>
      </c>
      <c r="I67">
        <v>1712</v>
      </c>
      <c r="J67">
        <v>676</v>
      </c>
      <c r="K67">
        <v>3146</v>
      </c>
      <c r="L67">
        <v>3797</v>
      </c>
      <c r="M67">
        <v>4078</v>
      </c>
      <c r="N67">
        <v>2367</v>
      </c>
      <c r="O67">
        <v>3907</v>
      </c>
      <c r="P67">
        <v>4031</v>
      </c>
      <c r="Q67">
        <v>2694</v>
      </c>
      <c r="R67">
        <v>2271</v>
      </c>
      <c r="S67">
        <v>2898</v>
      </c>
      <c r="T67">
        <v>2928</v>
      </c>
      <c r="U67">
        <v>374</v>
      </c>
      <c r="V67">
        <v>4123</v>
      </c>
      <c r="W67">
        <v>3102</v>
      </c>
      <c r="X67">
        <v>1851</v>
      </c>
      <c r="Y67">
        <v>2475</v>
      </c>
      <c r="Z67">
        <v>709</v>
      </c>
      <c r="AA67">
        <v>2232</v>
      </c>
      <c r="AB67">
        <v>3307</v>
      </c>
      <c r="AC67">
        <v>1256</v>
      </c>
    </row>
    <row r="68" spans="1:29" x14ac:dyDescent="0.2">
      <c r="A68" t="s">
        <v>57</v>
      </c>
      <c r="B68">
        <v>25377216</v>
      </c>
      <c r="C68">
        <v>25377265</v>
      </c>
      <c r="D68" t="s">
        <v>325</v>
      </c>
      <c r="E68">
        <v>501</v>
      </c>
      <c r="F68">
        <v>3207</v>
      </c>
      <c r="G68">
        <v>3192</v>
      </c>
      <c r="H68">
        <v>2324</v>
      </c>
      <c r="I68">
        <v>1636</v>
      </c>
      <c r="J68">
        <v>417</v>
      </c>
      <c r="K68">
        <v>3017</v>
      </c>
      <c r="L68">
        <v>3594</v>
      </c>
      <c r="M68">
        <v>3296</v>
      </c>
      <c r="N68">
        <v>2292</v>
      </c>
      <c r="O68">
        <v>3833</v>
      </c>
      <c r="P68">
        <v>4081</v>
      </c>
      <c r="Q68">
        <v>2478</v>
      </c>
      <c r="R68">
        <v>2161</v>
      </c>
      <c r="S68">
        <v>2210</v>
      </c>
      <c r="T68">
        <v>1517</v>
      </c>
      <c r="U68">
        <v>386</v>
      </c>
      <c r="V68">
        <v>3596</v>
      </c>
      <c r="W68">
        <v>2104</v>
      </c>
      <c r="X68">
        <v>1551</v>
      </c>
      <c r="Y68">
        <v>2425</v>
      </c>
      <c r="Z68">
        <v>604</v>
      </c>
      <c r="AA68">
        <v>2248</v>
      </c>
      <c r="AB68">
        <v>2923</v>
      </c>
      <c r="AC68">
        <v>732</v>
      </c>
    </row>
    <row r="69" spans="1:29" x14ac:dyDescent="0.2">
      <c r="A69" t="s">
        <v>57</v>
      </c>
      <c r="B69">
        <v>25395424</v>
      </c>
      <c r="C69">
        <v>25395473</v>
      </c>
      <c r="D69" t="s">
        <v>419</v>
      </c>
      <c r="E69">
        <v>1070</v>
      </c>
      <c r="F69">
        <v>2147</v>
      </c>
      <c r="G69">
        <v>2717</v>
      </c>
      <c r="H69">
        <v>2364</v>
      </c>
      <c r="I69">
        <v>1922</v>
      </c>
      <c r="J69">
        <v>109</v>
      </c>
      <c r="K69">
        <v>1800</v>
      </c>
      <c r="L69">
        <v>3067</v>
      </c>
      <c r="M69">
        <v>2937</v>
      </c>
      <c r="N69">
        <v>2343</v>
      </c>
      <c r="O69">
        <v>2470</v>
      </c>
      <c r="P69">
        <v>2014</v>
      </c>
      <c r="Q69">
        <v>2460</v>
      </c>
      <c r="R69">
        <v>1504</v>
      </c>
      <c r="S69">
        <v>1198</v>
      </c>
      <c r="T69">
        <v>2250</v>
      </c>
      <c r="U69">
        <v>51</v>
      </c>
      <c r="V69">
        <v>3368</v>
      </c>
      <c r="W69">
        <v>1508</v>
      </c>
      <c r="X69">
        <v>833</v>
      </c>
      <c r="Y69">
        <v>1379</v>
      </c>
      <c r="Z69">
        <v>171</v>
      </c>
      <c r="AA69">
        <v>578</v>
      </c>
      <c r="AB69">
        <v>1129</v>
      </c>
      <c r="AC69">
        <v>846</v>
      </c>
    </row>
    <row r="70" spans="1:29" x14ac:dyDescent="0.2">
      <c r="A70" t="s">
        <v>57</v>
      </c>
      <c r="B70">
        <v>32886996</v>
      </c>
      <c r="C70">
        <v>32887045</v>
      </c>
      <c r="D70" t="s">
        <v>63</v>
      </c>
      <c r="E70">
        <v>263</v>
      </c>
      <c r="F70">
        <v>2109</v>
      </c>
      <c r="G70">
        <v>2217</v>
      </c>
      <c r="H70">
        <v>1620</v>
      </c>
      <c r="I70">
        <v>1045</v>
      </c>
      <c r="J70">
        <v>339</v>
      </c>
      <c r="K70">
        <v>1955</v>
      </c>
      <c r="L70">
        <v>2332</v>
      </c>
      <c r="M70">
        <v>2520</v>
      </c>
      <c r="N70">
        <v>892</v>
      </c>
      <c r="O70">
        <v>2427</v>
      </c>
      <c r="P70">
        <v>2467</v>
      </c>
      <c r="Q70">
        <v>1639</v>
      </c>
      <c r="R70">
        <v>1442</v>
      </c>
      <c r="S70">
        <v>1884</v>
      </c>
      <c r="T70">
        <v>1129</v>
      </c>
      <c r="U70">
        <v>302</v>
      </c>
      <c r="V70">
        <v>2358</v>
      </c>
      <c r="W70">
        <v>1831</v>
      </c>
      <c r="X70">
        <v>1372</v>
      </c>
      <c r="Y70">
        <v>1627</v>
      </c>
      <c r="Z70">
        <v>429</v>
      </c>
      <c r="AA70">
        <v>1800</v>
      </c>
      <c r="AB70">
        <v>2467</v>
      </c>
      <c r="AC70">
        <v>526</v>
      </c>
    </row>
    <row r="71" spans="1:29" x14ac:dyDescent="0.2">
      <c r="A71" t="s">
        <v>57</v>
      </c>
      <c r="B71">
        <v>32893366</v>
      </c>
      <c r="C71">
        <v>32893415</v>
      </c>
      <c r="D71" t="s">
        <v>866</v>
      </c>
      <c r="E71">
        <v>411</v>
      </c>
      <c r="F71">
        <v>2338</v>
      </c>
      <c r="G71">
        <v>2460</v>
      </c>
      <c r="H71">
        <v>2133</v>
      </c>
      <c r="I71">
        <v>1305</v>
      </c>
      <c r="J71">
        <v>206</v>
      </c>
      <c r="K71">
        <v>2568</v>
      </c>
      <c r="L71">
        <v>2707</v>
      </c>
      <c r="M71">
        <v>2867</v>
      </c>
      <c r="N71">
        <v>1757</v>
      </c>
      <c r="O71">
        <v>2731</v>
      </c>
      <c r="P71">
        <v>3226</v>
      </c>
      <c r="Q71">
        <v>2062</v>
      </c>
      <c r="R71">
        <v>1785</v>
      </c>
      <c r="S71">
        <v>1911</v>
      </c>
      <c r="T71">
        <v>2489</v>
      </c>
      <c r="U71">
        <v>156</v>
      </c>
      <c r="V71">
        <v>2942</v>
      </c>
      <c r="W71">
        <v>2100</v>
      </c>
      <c r="X71">
        <v>1379</v>
      </c>
      <c r="Y71">
        <v>1949</v>
      </c>
      <c r="Z71">
        <v>333</v>
      </c>
      <c r="AA71">
        <v>1635</v>
      </c>
      <c r="AB71">
        <v>2234</v>
      </c>
      <c r="AC71">
        <v>794</v>
      </c>
    </row>
    <row r="72" spans="1:29" x14ac:dyDescent="0.2">
      <c r="A72" t="s">
        <v>57</v>
      </c>
      <c r="B72">
        <v>32901853</v>
      </c>
      <c r="C72">
        <v>32901902</v>
      </c>
      <c r="D72" t="s">
        <v>367</v>
      </c>
      <c r="E72">
        <v>605</v>
      </c>
      <c r="F72">
        <v>1432</v>
      </c>
      <c r="G72">
        <v>1867</v>
      </c>
      <c r="H72">
        <v>1630</v>
      </c>
      <c r="I72">
        <v>1211</v>
      </c>
      <c r="J72">
        <v>218</v>
      </c>
      <c r="K72">
        <v>1384</v>
      </c>
      <c r="L72">
        <v>2066</v>
      </c>
      <c r="M72">
        <v>2103</v>
      </c>
      <c r="N72">
        <v>1690</v>
      </c>
      <c r="O72">
        <v>1724</v>
      </c>
      <c r="P72">
        <v>1833</v>
      </c>
      <c r="Q72">
        <v>1535</v>
      </c>
      <c r="R72">
        <v>950</v>
      </c>
      <c r="S72">
        <v>1531</v>
      </c>
      <c r="T72">
        <v>1691</v>
      </c>
      <c r="U72">
        <v>141</v>
      </c>
      <c r="V72">
        <v>2102</v>
      </c>
      <c r="W72">
        <v>1884</v>
      </c>
      <c r="X72">
        <v>1009</v>
      </c>
      <c r="Y72">
        <v>1216</v>
      </c>
      <c r="Z72">
        <v>367</v>
      </c>
      <c r="AA72">
        <v>1045</v>
      </c>
      <c r="AB72">
        <v>1427</v>
      </c>
      <c r="AC72">
        <v>1099</v>
      </c>
    </row>
    <row r="73" spans="1:29" x14ac:dyDescent="0.2">
      <c r="A73" t="s">
        <v>57</v>
      </c>
      <c r="B73">
        <v>32903852</v>
      </c>
      <c r="C73">
        <v>32903901</v>
      </c>
      <c r="D73" t="s">
        <v>275</v>
      </c>
      <c r="E73">
        <v>421</v>
      </c>
      <c r="F73">
        <v>2619</v>
      </c>
      <c r="G73">
        <v>2827</v>
      </c>
      <c r="H73">
        <v>2353</v>
      </c>
      <c r="I73">
        <v>1737</v>
      </c>
      <c r="J73">
        <v>476</v>
      </c>
      <c r="K73">
        <v>2838</v>
      </c>
      <c r="L73">
        <v>3258</v>
      </c>
      <c r="M73">
        <v>3514</v>
      </c>
      <c r="N73">
        <v>2210</v>
      </c>
      <c r="O73">
        <v>3100</v>
      </c>
      <c r="P73">
        <v>3753</v>
      </c>
      <c r="Q73">
        <v>2334</v>
      </c>
      <c r="R73">
        <v>2076</v>
      </c>
      <c r="S73">
        <v>2543</v>
      </c>
      <c r="T73">
        <v>2385</v>
      </c>
      <c r="U73">
        <v>263</v>
      </c>
      <c r="V73">
        <v>3529</v>
      </c>
      <c r="W73">
        <v>2656</v>
      </c>
      <c r="X73">
        <v>1965</v>
      </c>
      <c r="Y73">
        <v>2534</v>
      </c>
      <c r="Z73">
        <v>697</v>
      </c>
      <c r="AA73">
        <v>2220</v>
      </c>
      <c r="AB73">
        <v>3431</v>
      </c>
      <c r="AC73">
        <v>951</v>
      </c>
    </row>
    <row r="74" spans="1:29" x14ac:dyDescent="0.2">
      <c r="A74" t="s">
        <v>57</v>
      </c>
      <c r="B74">
        <v>103476990</v>
      </c>
      <c r="C74">
        <v>103477100</v>
      </c>
      <c r="D74" t="s">
        <v>564</v>
      </c>
      <c r="E74">
        <v>389</v>
      </c>
      <c r="F74">
        <v>3512</v>
      </c>
      <c r="G74">
        <v>3741</v>
      </c>
      <c r="H74">
        <v>2307</v>
      </c>
      <c r="I74">
        <v>1559</v>
      </c>
      <c r="J74">
        <v>349</v>
      </c>
      <c r="K74">
        <v>4061</v>
      </c>
      <c r="L74">
        <v>4141</v>
      </c>
      <c r="M74">
        <v>4432</v>
      </c>
      <c r="N74">
        <v>2165</v>
      </c>
      <c r="O74">
        <v>4371</v>
      </c>
      <c r="P74">
        <v>2130</v>
      </c>
      <c r="Q74">
        <v>2712</v>
      </c>
      <c r="R74">
        <v>2637</v>
      </c>
      <c r="S74">
        <v>2790</v>
      </c>
      <c r="T74">
        <v>3037</v>
      </c>
      <c r="U74">
        <v>195</v>
      </c>
      <c r="V74">
        <v>4270</v>
      </c>
      <c r="W74">
        <v>2722</v>
      </c>
      <c r="X74">
        <v>1957</v>
      </c>
      <c r="Y74">
        <v>3102</v>
      </c>
      <c r="Z74">
        <v>444</v>
      </c>
      <c r="AA74">
        <v>2264</v>
      </c>
      <c r="AB74">
        <v>3846</v>
      </c>
      <c r="AC74">
        <v>848</v>
      </c>
    </row>
    <row r="75" spans="1:29" x14ac:dyDescent="0.2">
      <c r="A75" t="s">
        <v>57</v>
      </c>
      <c r="B75">
        <v>103568145</v>
      </c>
      <c r="C75">
        <v>103568194</v>
      </c>
      <c r="D75" t="s">
        <v>436</v>
      </c>
      <c r="E75">
        <v>262</v>
      </c>
      <c r="F75">
        <v>2209</v>
      </c>
      <c r="G75">
        <v>2194</v>
      </c>
      <c r="H75">
        <v>1161</v>
      </c>
      <c r="I75">
        <v>798</v>
      </c>
      <c r="J75">
        <v>1207</v>
      </c>
      <c r="K75">
        <v>3353</v>
      </c>
      <c r="L75">
        <v>2642</v>
      </c>
      <c r="M75">
        <v>3046</v>
      </c>
      <c r="N75">
        <v>1285</v>
      </c>
      <c r="O75">
        <v>2993</v>
      </c>
      <c r="P75">
        <v>3939</v>
      </c>
      <c r="Q75">
        <v>1588</v>
      </c>
      <c r="R75">
        <v>1822</v>
      </c>
      <c r="S75">
        <v>2240</v>
      </c>
      <c r="T75">
        <v>2266</v>
      </c>
      <c r="U75">
        <v>529</v>
      </c>
      <c r="V75">
        <v>2807</v>
      </c>
      <c r="W75">
        <v>2343</v>
      </c>
      <c r="X75">
        <v>1561</v>
      </c>
      <c r="Y75">
        <v>2547</v>
      </c>
      <c r="Z75">
        <v>676</v>
      </c>
      <c r="AA75">
        <v>2707</v>
      </c>
      <c r="AB75">
        <v>3925</v>
      </c>
      <c r="AC75">
        <v>651</v>
      </c>
    </row>
    <row r="76" spans="1:29" x14ac:dyDescent="0.2">
      <c r="A76" t="s">
        <v>57</v>
      </c>
      <c r="B76">
        <v>103597703</v>
      </c>
      <c r="C76">
        <v>103597752</v>
      </c>
      <c r="D76" t="s">
        <v>440</v>
      </c>
      <c r="E76">
        <v>1045</v>
      </c>
      <c r="F76">
        <v>4007</v>
      </c>
      <c r="G76">
        <v>4458</v>
      </c>
      <c r="H76">
        <v>3062</v>
      </c>
      <c r="I76">
        <v>2735</v>
      </c>
      <c r="J76">
        <v>150</v>
      </c>
      <c r="K76">
        <v>3405</v>
      </c>
      <c r="L76">
        <v>5159</v>
      </c>
      <c r="M76">
        <v>4367</v>
      </c>
      <c r="N76">
        <v>3943</v>
      </c>
      <c r="O76">
        <v>4907</v>
      </c>
      <c r="P76">
        <v>4501</v>
      </c>
      <c r="Q76">
        <v>3864</v>
      </c>
      <c r="R76">
        <v>2953</v>
      </c>
      <c r="S76">
        <v>2753</v>
      </c>
      <c r="T76">
        <v>2092</v>
      </c>
      <c r="U76">
        <v>117</v>
      </c>
      <c r="V76">
        <v>5400</v>
      </c>
      <c r="W76">
        <v>3001</v>
      </c>
      <c r="X76">
        <v>1758</v>
      </c>
      <c r="Y76">
        <v>2798</v>
      </c>
      <c r="Z76">
        <v>260</v>
      </c>
      <c r="AA76">
        <v>1237</v>
      </c>
      <c r="AB76">
        <v>2350</v>
      </c>
      <c r="AC76">
        <v>1453</v>
      </c>
    </row>
    <row r="77" spans="1:29" x14ac:dyDescent="0.2">
      <c r="A77" t="s">
        <v>57</v>
      </c>
      <c r="B77">
        <v>110841417</v>
      </c>
      <c r="C77">
        <v>110841472</v>
      </c>
      <c r="D77" t="s">
        <v>1039</v>
      </c>
      <c r="E77">
        <v>90</v>
      </c>
      <c r="F77">
        <v>2542</v>
      </c>
      <c r="G77">
        <v>1693</v>
      </c>
      <c r="H77">
        <v>861</v>
      </c>
      <c r="I77">
        <v>667</v>
      </c>
      <c r="J77">
        <v>932</v>
      </c>
      <c r="K77">
        <v>2415</v>
      </c>
      <c r="L77">
        <v>2696</v>
      </c>
      <c r="M77">
        <v>3413</v>
      </c>
      <c r="N77">
        <v>1100</v>
      </c>
      <c r="O77">
        <v>2362</v>
      </c>
      <c r="P77">
        <v>2842</v>
      </c>
      <c r="Q77">
        <v>1579</v>
      </c>
      <c r="R77">
        <v>1634</v>
      </c>
      <c r="S77">
        <v>2319</v>
      </c>
      <c r="T77">
        <v>1425</v>
      </c>
      <c r="U77">
        <v>1341</v>
      </c>
      <c r="V77">
        <v>2260</v>
      </c>
      <c r="W77">
        <v>2137</v>
      </c>
      <c r="X77">
        <v>1569</v>
      </c>
      <c r="Y77">
        <v>2461</v>
      </c>
      <c r="Z77">
        <v>630</v>
      </c>
      <c r="AA77">
        <v>3416</v>
      </c>
      <c r="AB77">
        <v>3910</v>
      </c>
      <c r="AC77">
        <v>394</v>
      </c>
    </row>
    <row r="78" spans="1:29" x14ac:dyDescent="0.2">
      <c r="A78" t="s">
        <v>57</v>
      </c>
      <c r="B78">
        <v>110863295</v>
      </c>
      <c r="C78">
        <v>110863344</v>
      </c>
      <c r="D78" t="s">
        <v>990</v>
      </c>
      <c r="E78">
        <v>824</v>
      </c>
      <c r="F78">
        <v>2559</v>
      </c>
      <c r="G78">
        <v>3021</v>
      </c>
      <c r="H78">
        <v>1716</v>
      </c>
      <c r="I78">
        <v>1744</v>
      </c>
      <c r="J78">
        <v>870</v>
      </c>
      <c r="K78">
        <v>2283</v>
      </c>
      <c r="L78">
        <v>3122</v>
      </c>
      <c r="M78">
        <v>3288</v>
      </c>
      <c r="N78">
        <v>2580</v>
      </c>
      <c r="O78">
        <v>2804</v>
      </c>
      <c r="P78">
        <v>2349</v>
      </c>
      <c r="Q78">
        <v>2558</v>
      </c>
      <c r="R78">
        <v>1694</v>
      </c>
      <c r="S78">
        <v>2534</v>
      </c>
      <c r="T78">
        <v>2840</v>
      </c>
      <c r="U78">
        <v>378</v>
      </c>
      <c r="V78">
        <v>3206</v>
      </c>
      <c r="W78">
        <v>2888</v>
      </c>
      <c r="X78">
        <v>1595</v>
      </c>
      <c r="Y78">
        <v>1739</v>
      </c>
      <c r="Z78">
        <v>595</v>
      </c>
      <c r="AA78">
        <v>2062</v>
      </c>
      <c r="AB78">
        <v>2514</v>
      </c>
      <c r="AC78">
        <v>1440</v>
      </c>
    </row>
    <row r="79" spans="1:29" x14ac:dyDescent="0.2">
      <c r="A79" t="s">
        <v>57</v>
      </c>
      <c r="B79">
        <v>110866919</v>
      </c>
      <c r="C79">
        <v>110866968</v>
      </c>
      <c r="D79" t="s">
        <v>1040</v>
      </c>
      <c r="E79">
        <v>81</v>
      </c>
      <c r="F79">
        <v>2286</v>
      </c>
      <c r="G79">
        <v>1362</v>
      </c>
      <c r="H79">
        <v>1187</v>
      </c>
      <c r="I79">
        <v>971</v>
      </c>
      <c r="J79">
        <v>534</v>
      </c>
      <c r="K79">
        <v>1923</v>
      </c>
      <c r="L79">
        <v>2666</v>
      </c>
      <c r="M79">
        <v>3611</v>
      </c>
      <c r="N79">
        <v>1427</v>
      </c>
      <c r="O79">
        <v>2068</v>
      </c>
      <c r="P79">
        <v>2082</v>
      </c>
      <c r="Q79">
        <v>1981</v>
      </c>
      <c r="R79">
        <v>1595</v>
      </c>
      <c r="S79">
        <v>2438</v>
      </c>
      <c r="T79">
        <v>1229</v>
      </c>
      <c r="U79">
        <v>432</v>
      </c>
      <c r="V79">
        <v>2801</v>
      </c>
      <c r="W79">
        <v>2596</v>
      </c>
      <c r="X79">
        <v>2004</v>
      </c>
      <c r="Y79">
        <v>2352</v>
      </c>
      <c r="Z79">
        <v>584</v>
      </c>
      <c r="AA79">
        <v>3141</v>
      </c>
      <c r="AB79">
        <v>3069</v>
      </c>
      <c r="AC79">
        <v>319</v>
      </c>
    </row>
    <row r="80" spans="1:29" x14ac:dyDescent="0.2">
      <c r="A80" t="s">
        <v>1041</v>
      </c>
      <c r="B80">
        <v>125162048</v>
      </c>
      <c r="C80">
        <v>125162097</v>
      </c>
      <c r="D80" t="s">
        <v>1042</v>
      </c>
      <c r="E80">
        <v>379</v>
      </c>
      <c r="F80">
        <v>3805</v>
      </c>
      <c r="G80">
        <v>2918</v>
      </c>
      <c r="H80">
        <v>771</v>
      </c>
      <c r="I80">
        <v>1138</v>
      </c>
      <c r="J80">
        <v>182</v>
      </c>
      <c r="K80">
        <v>1973</v>
      </c>
      <c r="L80">
        <v>4144</v>
      </c>
      <c r="M80">
        <v>4003</v>
      </c>
      <c r="N80">
        <v>2589</v>
      </c>
      <c r="O80">
        <v>3478</v>
      </c>
      <c r="P80">
        <v>1556</v>
      </c>
      <c r="Q80">
        <v>2537</v>
      </c>
      <c r="R80">
        <v>2258</v>
      </c>
      <c r="S80">
        <v>2725</v>
      </c>
      <c r="T80">
        <v>853</v>
      </c>
      <c r="U80">
        <v>274</v>
      </c>
      <c r="V80">
        <v>3100</v>
      </c>
      <c r="W80">
        <v>2552</v>
      </c>
      <c r="X80">
        <v>1437</v>
      </c>
      <c r="Y80">
        <v>1239</v>
      </c>
      <c r="Z80">
        <v>139</v>
      </c>
      <c r="AA80">
        <v>1076</v>
      </c>
      <c r="AB80">
        <v>2647</v>
      </c>
      <c r="AC80">
        <v>830</v>
      </c>
    </row>
    <row r="81" spans="1:29" x14ac:dyDescent="0.2">
      <c r="A81" t="s">
        <v>1041</v>
      </c>
      <c r="B81">
        <v>125162482</v>
      </c>
      <c r="C81">
        <v>125162531</v>
      </c>
      <c r="D81" t="s">
        <v>1043</v>
      </c>
      <c r="E81">
        <v>100</v>
      </c>
      <c r="F81">
        <v>2371</v>
      </c>
      <c r="G81">
        <v>1339</v>
      </c>
      <c r="H81">
        <v>294</v>
      </c>
      <c r="I81">
        <v>447</v>
      </c>
      <c r="J81">
        <v>83</v>
      </c>
      <c r="K81">
        <v>784</v>
      </c>
      <c r="L81">
        <v>2689</v>
      </c>
      <c r="M81">
        <v>2697</v>
      </c>
      <c r="N81">
        <v>1254</v>
      </c>
      <c r="O81">
        <v>1818</v>
      </c>
      <c r="P81">
        <v>838</v>
      </c>
      <c r="Q81">
        <v>1299</v>
      </c>
      <c r="R81">
        <v>1417</v>
      </c>
      <c r="S81">
        <v>1430</v>
      </c>
      <c r="T81">
        <v>210</v>
      </c>
      <c r="U81">
        <v>266</v>
      </c>
      <c r="V81">
        <v>1686</v>
      </c>
      <c r="W81">
        <v>1204</v>
      </c>
      <c r="X81">
        <v>718</v>
      </c>
      <c r="Y81">
        <v>746</v>
      </c>
      <c r="Z81">
        <v>76</v>
      </c>
      <c r="AA81">
        <v>666</v>
      </c>
      <c r="AB81">
        <v>1431</v>
      </c>
      <c r="AC81">
        <v>295</v>
      </c>
    </row>
    <row r="82" spans="1:29" x14ac:dyDescent="0.2">
      <c r="A82" t="s">
        <v>1041</v>
      </c>
      <c r="B82">
        <v>125163005</v>
      </c>
      <c r="C82">
        <v>125163054</v>
      </c>
      <c r="D82" t="s">
        <v>1044</v>
      </c>
      <c r="E82">
        <v>231</v>
      </c>
      <c r="F82">
        <v>2755</v>
      </c>
      <c r="G82">
        <v>1948</v>
      </c>
      <c r="H82">
        <v>512</v>
      </c>
      <c r="I82">
        <v>721</v>
      </c>
      <c r="J82">
        <v>94</v>
      </c>
      <c r="K82">
        <v>1105</v>
      </c>
      <c r="L82">
        <v>3136</v>
      </c>
      <c r="M82">
        <v>2687</v>
      </c>
      <c r="N82">
        <v>1863</v>
      </c>
      <c r="O82">
        <v>2268</v>
      </c>
      <c r="P82">
        <v>836</v>
      </c>
      <c r="Q82">
        <v>1818</v>
      </c>
      <c r="R82">
        <v>1460</v>
      </c>
      <c r="S82">
        <v>1765</v>
      </c>
      <c r="T82">
        <v>532</v>
      </c>
      <c r="U82">
        <v>170</v>
      </c>
      <c r="V82">
        <v>2093</v>
      </c>
      <c r="W82">
        <v>1272</v>
      </c>
      <c r="X82">
        <v>816</v>
      </c>
      <c r="Y82">
        <v>704</v>
      </c>
      <c r="Z82">
        <v>103</v>
      </c>
      <c r="AA82">
        <v>624</v>
      </c>
      <c r="AB82">
        <v>1566</v>
      </c>
      <c r="AC82">
        <v>567</v>
      </c>
    </row>
    <row r="83" spans="1:29" x14ac:dyDescent="0.2">
      <c r="A83" t="s">
        <v>1041</v>
      </c>
      <c r="B83">
        <v>125165251</v>
      </c>
      <c r="C83">
        <v>125165300</v>
      </c>
      <c r="D83" t="s">
        <v>1045</v>
      </c>
      <c r="E83">
        <v>47</v>
      </c>
      <c r="F83">
        <v>703</v>
      </c>
      <c r="G83">
        <v>526</v>
      </c>
      <c r="H83">
        <v>77</v>
      </c>
      <c r="I83">
        <v>153</v>
      </c>
      <c r="J83">
        <v>56</v>
      </c>
      <c r="K83">
        <v>244</v>
      </c>
      <c r="L83">
        <v>812</v>
      </c>
      <c r="M83">
        <v>733</v>
      </c>
      <c r="N83">
        <v>473</v>
      </c>
      <c r="O83">
        <v>553</v>
      </c>
      <c r="P83">
        <v>219</v>
      </c>
      <c r="Q83">
        <v>345</v>
      </c>
      <c r="R83">
        <v>393</v>
      </c>
      <c r="S83">
        <v>451</v>
      </c>
      <c r="T83">
        <v>75</v>
      </c>
      <c r="U83">
        <v>109</v>
      </c>
      <c r="V83">
        <v>504</v>
      </c>
      <c r="W83">
        <v>410</v>
      </c>
      <c r="X83">
        <v>187</v>
      </c>
      <c r="Y83">
        <v>201</v>
      </c>
      <c r="Z83">
        <v>31</v>
      </c>
      <c r="AA83">
        <v>129</v>
      </c>
      <c r="AB83">
        <v>829</v>
      </c>
      <c r="AC83">
        <v>109</v>
      </c>
    </row>
    <row r="84" spans="1:29" x14ac:dyDescent="0.2">
      <c r="A84" t="s">
        <v>64</v>
      </c>
      <c r="B84">
        <v>21545309</v>
      </c>
      <c r="C84">
        <v>21545358</v>
      </c>
      <c r="D84" t="s">
        <v>1046</v>
      </c>
      <c r="E84">
        <v>255</v>
      </c>
      <c r="F84">
        <v>3016</v>
      </c>
      <c r="G84">
        <v>2697</v>
      </c>
      <c r="H84">
        <v>611</v>
      </c>
      <c r="I84">
        <v>724</v>
      </c>
      <c r="J84">
        <v>208</v>
      </c>
      <c r="K84">
        <v>1511</v>
      </c>
      <c r="L84">
        <v>3288</v>
      </c>
      <c r="M84">
        <v>3410</v>
      </c>
      <c r="N84">
        <v>2241</v>
      </c>
      <c r="O84">
        <v>2738</v>
      </c>
      <c r="P84">
        <v>705</v>
      </c>
      <c r="Q84">
        <v>2267</v>
      </c>
      <c r="R84">
        <v>1779</v>
      </c>
      <c r="S84">
        <v>2158</v>
      </c>
      <c r="T84">
        <v>1944</v>
      </c>
      <c r="U84">
        <v>380</v>
      </c>
      <c r="V84">
        <v>2265</v>
      </c>
      <c r="W84">
        <v>1797</v>
      </c>
      <c r="X84">
        <v>1372</v>
      </c>
      <c r="Y84">
        <v>432</v>
      </c>
      <c r="Z84">
        <v>205</v>
      </c>
      <c r="AA84">
        <v>581</v>
      </c>
      <c r="AB84">
        <v>950</v>
      </c>
      <c r="AC84">
        <v>919</v>
      </c>
    </row>
    <row r="85" spans="1:29" x14ac:dyDescent="0.2">
      <c r="A85" t="s">
        <v>64</v>
      </c>
      <c r="B85">
        <v>53445325</v>
      </c>
      <c r="C85">
        <v>53445374</v>
      </c>
      <c r="D85" t="s">
        <v>1047</v>
      </c>
      <c r="E85">
        <v>910</v>
      </c>
      <c r="F85">
        <v>3769</v>
      </c>
      <c r="G85">
        <v>3995</v>
      </c>
      <c r="H85">
        <v>3286</v>
      </c>
      <c r="I85">
        <v>2219</v>
      </c>
      <c r="J85">
        <v>296</v>
      </c>
      <c r="K85">
        <v>3620</v>
      </c>
      <c r="L85">
        <v>3961</v>
      </c>
      <c r="M85">
        <v>4559</v>
      </c>
      <c r="N85">
        <v>2937</v>
      </c>
      <c r="O85">
        <v>4575</v>
      </c>
      <c r="P85">
        <v>4125</v>
      </c>
      <c r="Q85">
        <v>3444</v>
      </c>
      <c r="R85">
        <v>2880</v>
      </c>
      <c r="S85">
        <v>3550</v>
      </c>
      <c r="T85">
        <v>2873</v>
      </c>
      <c r="U85">
        <v>219</v>
      </c>
      <c r="V85">
        <v>4930</v>
      </c>
      <c r="W85">
        <v>3817</v>
      </c>
      <c r="X85">
        <v>2402</v>
      </c>
      <c r="Y85">
        <v>2943</v>
      </c>
      <c r="Z85">
        <v>523</v>
      </c>
      <c r="AA85">
        <v>2117</v>
      </c>
      <c r="AB85">
        <v>3915</v>
      </c>
      <c r="AC85">
        <v>1257</v>
      </c>
    </row>
    <row r="86" spans="1:29" x14ac:dyDescent="0.2">
      <c r="A86" t="s">
        <v>64</v>
      </c>
      <c r="B86">
        <v>53455815</v>
      </c>
      <c r="C86">
        <v>53455864</v>
      </c>
      <c r="D86" t="s">
        <v>200</v>
      </c>
      <c r="E86">
        <v>714</v>
      </c>
      <c r="F86">
        <v>3297</v>
      </c>
      <c r="G86">
        <v>3834</v>
      </c>
      <c r="H86">
        <v>3001</v>
      </c>
      <c r="I86">
        <v>2064</v>
      </c>
      <c r="J86">
        <v>677</v>
      </c>
      <c r="K86">
        <v>3586</v>
      </c>
      <c r="L86">
        <v>3773</v>
      </c>
      <c r="M86">
        <v>4467</v>
      </c>
      <c r="N86">
        <v>2823</v>
      </c>
      <c r="O86">
        <v>4097</v>
      </c>
      <c r="P86">
        <v>3988</v>
      </c>
      <c r="Q86">
        <v>3189</v>
      </c>
      <c r="R86">
        <v>2612</v>
      </c>
      <c r="S86">
        <v>3553</v>
      </c>
      <c r="T86">
        <v>2305</v>
      </c>
      <c r="U86">
        <v>453</v>
      </c>
      <c r="V86">
        <v>4521</v>
      </c>
      <c r="W86">
        <v>3818</v>
      </c>
      <c r="X86">
        <v>2574</v>
      </c>
      <c r="Y86">
        <v>2870</v>
      </c>
      <c r="Z86">
        <v>894</v>
      </c>
      <c r="AA86">
        <v>2888</v>
      </c>
      <c r="AB86">
        <v>4266</v>
      </c>
      <c r="AC86">
        <v>1282</v>
      </c>
    </row>
    <row r="87" spans="1:29" x14ac:dyDescent="0.2">
      <c r="A87" t="s">
        <v>64</v>
      </c>
      <c r="B87">
        <v>53519972</v>
      </c>
      <c r="C87">
        <v>53520021</v>
      </c>
      <c r="D87" t="s">
        <v>69</v>
      </c>
      <c r="E87">
        <v>420</v>
      </c>
      <c r="F87">
        <v>3025</v>
      </c>
      <c r="G87">
        <v>3218</v>
      </c>
      <c r="H87">
        <v>2481</v>
      </c>
      <c r="I87">
        <v>1626</v>
      </c>
      <c r="J87">
        <v>90</v>
      </c>
      <c r="K87">
        <v>3013</v>
      </c>
      <c r="L87">
        <v>3265</v>
      </c>
      <c r="M87">
        <v>3332</v>
      </c>
      <c r="N87">
        <v>2345</v>
      </c>
      <c r="O87">
        <v>3706</v>
      </c>
      <c r="P87">
        <v>3465</v>
      </c>
      <c r="Q87">
        <v>2620</v>
      </c>
      <c r="R87">
        <v>2242</v>
      </c>
      <c r="S87">
        <v>1143</v>
      </c>
      <c r="T87">
        <v>1362</v>
      </c>
      <c r="U87">
        <v>41</v>
      </c>
      <c r="V87">
        <v>3717</v>
      </c>
      <c r="W87">
        <v>775</v>
      </c>
      <c r="X87">
        <v>904</v>
      </c>
      <c r="Y87">
        <v>2127</v>
      </c>
      <c r="Z87">
        <v>159</v>
      </c>
      <c r="AA87">
        <v>588</v>
      </c>
      <c r="AB87">
        <v>1573</v>
      </c>
      <c r="AC87">
        <v>206</v>
      </c>
    </row>
    <row r="88" spans="1:29" x14ac:dyDescent="0.2">
      <c r="A88" t="s">
        <v>64</v>
      </c>
      <c r="B88">
        <v>53527153</v>
      </c>
      <c r="C88">
        <v>53527202</v>
      </c>
      <c r="D88" t="s">
        <v>225</v>
      </c>
      <c r="E88">
        <v>772</v>
      </c>
      <c r="F88">
        <v>2418</v>
      </c>
      <c r="G88">
        <v>2588</v>
      </c>
      <c r="H88">
        <v>2562</v>
      </c>
      <c r="I88">
        <v>1871</v>
      </c>
      <c r="J88">
        <v>98</v>
      </c>
      <c r="K88">
        <v>1881</v>
      </c>
      <c r="L88">
        <v>2838</v>
      </c>
      <c r="M88">
        <v>2664</v>
      </c>
      <c r="N88">
        <v>2812</v>
      </c>
      <c r="O88">
        <v>2729</v>
      </c>
      <c r="P88">
        <v>2325</v>
      </c>
      <c r="Q88">
        <v>2594</v>
      </c>
      <c r="R88">
        <v>1612</v>
      </c>
      <c r="S88">
        <v>1723</v>
      </c>
      <c r="T88">
        <v>1641</v>
      </c>
      <c r="U88">
        <v>119</v>
      </c>
      <c r="V88">
        <v>3258</v>
      </c>
      <c r="W88">
        <v>1919</v>
      </c>
      <c r="X88">
        <v>1152</v>
      </c>
      <c r="Y88">
        <v>1578</v>
      </c>
      <c r="Z88">
        <v>296</v>
      </c>
      <c r="AA88">
        <v>842</v>
      </c>
      <c r="AB88">
        <v>1414</v>
      </c>
      <c r="AC88">
        <v>970</v>
      </c>
    </row>
    <row r="89" spans="1:29" x14ac:dyDescent="0.2">
      <c r="A89" t="s">
        <v>64</v>
      </c>
      <c r="B89">
        <v>110564564</v>
      </c>
      <c r="C89">
        <v>110564638</v>
      </c>
      <c r="D89" t="s">
        <v>1048</v>
      </c>
      <c r="E89">
        <v>520</v>
      </c>
      <c r="F89">
        <v>3183</v>
      </c>
      <c r="G89">
        <v>3341</v>
      </c>
      <c r="H89">
        <v>2615</v>
      </c>
      <c r="I89">
        <v>1737</v>
      </c>
      <c r="J89">
        <v>75</v>
      </c>
      <c r="K89">
        <v>2770</v>
      </c>
      <c r="L89">
        <v>3486</v>
      </c>
      <c r="M89">
        <v>3456</v>
      </c>
      <c r="N89">
        <v>2309</v>
      </c>
      <c r="O89">
        <v>3827</v>
      </c>
      <c r="P89">
        <v>3550</v>
      </c>
      <c r="Q89">
        <v>2828</v>
      </c>
      <c r="R89">
        <v>2406</v>
      </c>
      <c r="S89">
        <v>1267</v>
      </c>
      <c r="T89">
        <v>434</v>
      </c>
      <c r="U89">
        <v>38</v>
      </c>
      <c r="V89">
        <v>4047</v>
      </c>
      <c r="W89">
        <v>1308</v>
      </c>
      <c r="X89">
        <v>885</v>
      </c>
      <c r="Y89">
        <v>2126</v>
      </c>
      <c r="Z89">
        <v>113</v>
      </c>
      <c r="AA89">
        <v>491</v>
      </c>
      <c r="AB89">
        <v>1083</v>
      </c>
      <c r="AC89">
        <v>419</v>
      </c>
    </row>
    <row r="90" spans="1:29" x14ac:dyDescent="0.2">
      <c r="A90" t="s">
        <v>64</v>
      </c>
      <c r="B90">
        <v>110617485</v>
      </c>
      <c r="C90">
        <v>110617534</v>
      </c>
      <c r="D90" t="s">
        <v>501</v>
      </c>
      <c r="E90">
        <v>454</v>
      </c>
      <c r="F90">
        <v>4083</v>
      </c>
      <c r="G90">
        <v>3988</v>
      </c>
      <c r="H90">
        <v>1856</v>
      </c>
      <c r="I90">
        <v>1686</v>
      </c>
      <c r="J90">
        <v>335</v>
      </c>
      <c r="K90">
        <v>3067</v>
      </c>
      <c r="L90">
        <v>4464</v>
      </c>
      <c r="M90">
        <v>4670</v>
      </c>
      <c r="N90">
        <v>3152</v>
      </c>
      <c r="O90">
        <v>3685</v>
      </c>
      <c r="P90">
        <v>2104</v>
      </c>
      <c r="Q90">
        <v>3336</v>
      </c>
      <c r="R90">
        <v>2670</v>
      </c>
      <c r="S90">
        <v>2589</v>
      </c>
      <c r="T90">
        <v>2117</v>
      </c>
      <c r="U90">
        <v>235</v>
      </c>
      <c r="V90">
        <v>4325</v>
      </c>
      <c r="W90">
        <v>2737</v>
      </c>
      <c r="X90">
        <v>1699</v>
      </c>
      <c r="Y90">
        <v>1574</v>
      </c>
      <c r="Z90">
        <v>363</v>
      </c>
      <c r="AA90">
        <v>1310</v>
      </c>
      <c r="AB90">
        <v>2802</v>
      </c>
      <c r="AC90">
        <v>1232</v>
      </c>
    </row>
    <row r="91" spans="1:29" x14ac:dyDescent="0.2">
      <c r="A91" t="s">
        <v>64</v>
      </c>
      <c r="B91">
        <v>110617878</v>
      </c>
      <c r="C91">
        <v>110617927</v>
      </c>
      <c r="D91" t="s">
        <v>132</v>
      </c>
      <c r="E91">
        <v>663</v>
      </c>
      <c r="F91">
        <v>4819</v>
      </c>
      <c r="G91">
        <v>5004</v>
      </c>
      <c r="H91">
        <v>2204</v>
      </c>
      <c r="I91">
        <v>1970</v>
      </c>
      <c r="J91">
        <v>842</v>
      </c>
      <c r="K91">
        <v>4069</v>
      </c>
      <c r="L91">
        <v>5040</v>
      </c>
      <c r="M91">
        <v>5639</v>
      </c>
      <c r="N91">
        <v>3494</v>
      </c>
      <c r="O91">
        <v>5212</v>
      </c>
      <c r="P91">
        <v>2610</v>
      </c>
      <c r="Q91">
        <v>4003</v>
      </c>
      <c r="R91">
        <v>3299</v>
      </c>
      <c r="S91">
        <v>4127</v>
      </c>
      <c r="T91">
        <v>3044</v>
      </c>
      <c r="U91">
        <v>433</v>
      </c>
      <c r="V91">
        <v>4907</v>
      </c>
      <c r="W91">
        <v>4437</v>
      </c>
      <c r="X91">
        <v>2851</v>
      </c>
      <c r="Y91">
        <v>1910</v>
      </c>
      <c r="Z91">
        <v>729</v>
      </c>
      <c r="AA91">
        <v>2409</v>
      </c>
      <c r="AB91">
        <v>4247</v>
      </c>
      <c r="AC91">
        <v>1656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A47C8-6DC2-8D43-8314-D60CFC486CC8}">
  <dimension ref="A1:Q312"/>
  <sheetViews>
    <sheetView tabSelected="1" workbookViewId="0">
      <selection activeCell="J2" sqref="J2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t="s">
        <v>17</v>
      </c>
      <c r="B2">
        <v>4179487</v>
      </c>
      <c r="C2" t="s">
        <v>18</v>
      </c>
      <c r="D2" t="s">
        <v>19</v>
      </c>
      <c r="E2" t="s">
        <v>20</v>
      </c>
      <c r="F2" t="s">
        <v>18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>
        <v>4179488</v>
      </c>
      <c r="M2" t="s">
        <v>26</v>
      </c>
      <c r="N2" t="e">
        <v>#N/A</v>
      </c>
      <c r="O2" t="s">
        <v>27</v>
      </c>
      <c r="P2" t="str">
        <f>TRIM(MID(J2, FIND("¤", SUBSTITUTE(J2, ":", "¤", 4)) + 1, FIND("¤", SUBSTITUTE(J2, ":", "¤", 5)) - FIND("¤", SUBSTITUTE(J2, ":", "¤", 4)) - 1))</f>
        <v>90</v>
      </c>
      <c r="Q2" t="str">
        <f>TRIM(MID(J2, FIND("¤", SUBSTITUTE(J2, ":", "¤", 5)) + 1, FIND("¤", SUBSTITUTE(J2, ":", "¤", 6)) - FIND("¤", SUBSTITUTE(J2, ":", "¤", 5)) - 1))</f>
        <v>304</v>
      </c>
    </row>
    <row r="3" spans="1:17" x14ac:dyDescent="0.2">
      <c r="A3" t="s">
        <v>28</v>
      </c>
      <c r="B3">
        <v>33925546</v>
      </c>
      <c r="C3" t="s">
        <v>18</v>
      </c>
      <c r="D3" t="s">
        <v>29</v>
      </c>
      <c r="E3" t="s">
        <v>30</v>
      </c>
      <c r="F3" t="s">
        <v>18</v>
      </c>
      <c r="G3" t="s">
        <v>21</v>
      </c>
      <c r="H3" t="s">
        <v>31</v>
      </c>
      <c r="I3" t="s">
        <v>23</v>
      </c>
      <c r="J3" t="s">
        <v>32</v>
      </c>
      <c r="K3" t="s">
        <v>25</v>
      </c>
      <c r="L3">
        <v>33925559</v>
      </c>
      <c r="M3" t="s">
        <v>33</v>
      </c>
      <c r="N3" t="e">
        <v>#N/A</v>
      </c>
      <c r="O3" t="s">
        <v>34</v>
      </c>
      <c r="P3" t="str">
        <f t="shared" ref="P3:P66" si="0">TRIM(MID(J3, FIND("¤", SUBSTITUTE(J3, ":", "¤", 4)) + 1, FIND("¤", SUBSTITUTE(J3, ":", "¤", 5)) - FIND("¤", SUBSTITUTE(J3, ":", "¤", 4)) - 1))</f>
        <v>7</v>
      </c>
      <c r="Q3" t="str">
        <f t="shared" ref="Q3:Q66" si="1">TRIM(MID(J3, FIND("¤", SUBSTITUTE(J3, ":", "¤", 5)) + 1, FIND("¤", SUBSTITUTE(J3, ":", "¤", 6)) - FIND("¤", SUBSTITUTE(J3, ":", "¤", 5)) - 1))</f>
        <v>55</v>
      </c>
    </row>
    <row r="4" spans="1:17" x14ac:dyDescent="0.2">
      <c r="A4" t="s">
        <v>35</v>
      </c>
      <c r="B4">
        <v>32811818</v>
      </c>
      <c r="C4" t="s">
        <v>18</v>
      </c>
      <c r="D4" t="s">
        <v>36</v>
      </c>
      <c r="E4" t="s">
        <v>37</v>
      </c>
      <c r="F4" t="s">
        <v>18</v>
      </c>
      <c r="G4" t="s">
        <v>21</v>
      </c>
      <c r="H4" t="s">
        <v>38</v>
      </c>
      <c r="I4" t="s">
        <v>23</v>
      </c>
      <c r="J4" t="s">
        <v>39</v>
      </c>
      <c r="K4" t="s">
        <v>25</v>
      </c>
      <c r="L4">
        <v>32811818</v>
      </c>
      <c r="M4" t="s">
        <v>40</v>
      </c>
      <c r="N4" t="s">
        <v>41</v>
      </c>
      <c r="O4" t="s">
        <v>41</v>
      </c>
      <c r="P4" t="str">
        <f t="shared" si="0"/>
        <v>194</v>
      </c>
      <c r="Q4" t="str">
        <f t="shared" si="1"/>
        <v>87</v>
      </c>
    </row>
    <row r="5" spans="1:17" x14ac:dyDescent="0.2">
      <c r="A5" t="s">
        <v>35</v>
      </c>
      <c r="B5">
        <v>32811820</v>
      </c>
      <c r="C5" t="s">
        <v>18</v>
      </c>
      <c r="D5" t="s">
        <v>42</v>
      </c>
      <c r="E5" t="s">
        <v>30</v>
      </c>
      <c r="F5" t="s">
        <v>18</v>
      </c>
      <c r="G5" t="s">
        <v>21</v>
      </c>
      <c r="H5" t="s">
        <v>43</v>
      </c>
      <c r="I5" t="s">
        <v>23</v>
      </c>
      <c r="J5" t="s">
        <v>44</v>
      </c>
      <c r="K5" t="s">
        <v>25</v>
      </c>
      <c r="L5">
        <v>32811821</v>
      </c>
      <c r="M5" t="s">
        <v>45</v>
      </c>
      <c r="N5" t="s">
        <v>41</v>
      </c>
      <c r="O5" t="s">
        <v>41</v>
      </c>
      <c r="P5" t="str">
        <f t="shared" si="0"/>
        <v>35</v>
      </c>
      <c r="Q5" t="str">
        <f t="shared" si="1"/>
        <v>159</v>
      </c>
    </row>
    <row r="6" spans="1:17" x14ac:dyDescent="0.2">
      <c r="A6" t="s">
        <v>46</v>
      </c>
      <c r="B6">
        <v>76755596</v>
      </c>
      <c r="C6" t="s">
        <v>18</v>
      </c>
      <c r="D6" t="s">
        <v>36</v>
      </c>
      <c r="E6" t="s">
        <v>37</v>
      </c>
      <c r="F6" t="s">
        <v>18</v>
      </c>
      <c r="G6" t="s">
        <v>21</v>
      </c>
      <c r="H6" t="s">
        <v>47</v>
      </c>
      <c r="I6" t="s">
        <v>23</v>
      </c>
      <c r="J6" t="s">
        <v>48</v>
      </c>
      <c r="K6" t="s">
        <v>25</v>
      </c>
      <c r="L6">
        <v>76755596</v>
      </c>
      <c r="M6" t="s">
        <v>49</v>
      </c>
      <c r="N6" t="s">
        <v>50</v>
      </c>
      <c r="O6" t="s">
        <v>50</v>
      </c>
      <c r="P6" t="str">
        <f t="shared" si="0"/>
        <v>209</v>
      </c>
      <c r="Q6" t="str">
        <f t="shared" si="1"/>
        <v>513</v>
      </c>
    </row>
    <row r="7" spans="1:17" x14ac:dyDescent="0.2">
      <c r="A7" t="s">
        <v>51</v>
      </c>
      <c r="B7">
        <v>98126195</v>
      </c>
      <c r="C7" t="s">
        <v>18</v>
      </c>
      <c r="D7" t="s">
        <v>20</v>
      </c>
      <c r="E7" t="s">
        <v>52</v>
      </c>
      <c r="F7" t="s">
        <v>18</v>
      </c>
      <c r="G7" t="s">
        <v>21</v>
      </c>
      <c r="H7" t="s">
        <v>53</v>
      </c>
      <c r="I7" t="s">
        <v>23</v>
      </c>
      <c r="J7" t="s">
        <v>54</v>
      </c>
      <c r="K7" t="s">
        <v>25</v>
      </c>
      <c r="L7">
        <v>98126195</v>
      </c>
      <c r="M7" t="s">
        <v>55</v>
      </c>
      <c r="N7" t="s">
        <v>56</v>
      </c>
      <c r="O7" t="s">
        <v>56</v>
      </c>
      <c r="P7" t="str">
        <f t="shared" si="0"/>
        <v>158</v>
      </c>
      <c r="Q7" t="str">
        <f t="shared" si="1"/>
        <v>417</v>
      </c>
    </row>
    <row r="8" spans="1:17" x14ac:dyDescent="0.2">
      <c r="A8" t="s">
        <v>57</v>
      </c>
      <c r="B8">
        <v>32887019</v>
      </c>
      <c r="C8" t="s">
        <v>18</v>
      </c>
      <c r="D8" t="s">
        <v>58</v>
      </c>
      <c r="E8" t="s">
        <v>59</v>
      </c>
      <c r="F8" t="s">
        <v>18</v>
      </c>
      <c r="G8" t="s">
        <v>21</v>
      </c>
      <c r="H8" t="s">
        <v>60</v>
      </c>
      <c r="I8" t="s">
        <v>23</v>
      </c>
      <c r="J8" t="s">
        <v>61</v>
      </c>
      <c r="K8" t="s">
        <v>25</v>
      </c>
      <c r="L8">
        <v>32887019</v>
      </c>
      <c r="M8" t="s">
        <v>62</v>
      </c>
      <c r="N8" t="s">
        <v>63</v>
      </c>
      <c r="O8" t="s">
        <v>63</v>
      </c>
      <c r="P8" t="str">
        <f t="shared" si="0"/>
        <v>50</v>
      </c>
      <c r="Q8" t="str">
        <f t="shared" si="1"/>
        <v>120</v>
      </c>
    </row>
    <row r="9" spans="1:17" x14ac:dyDescent="0.2">
      <c r="A9" t="s">
        <v>64</v>
      </c>
      <c r="B9">
        <v>53519996</v>
      </c>
      <c r="C9" t="s">
        <v>18</v>
      </c>
      <c r="D9" t="s">
        <v>30</v>
      </c>
      <c r="E9" t="s">
        <v>65</v>
      </c>
      <c r="F9" t="s">
        <v>18</v>
      </c>
      <c r="G9" t="s">
        <v>21</v>
      </c>
      <c r="H9" t="s">
        <v>66</v>
      </c>
      <c r="I9" t="s">
        <v>23</v>
      </c>
      <c r="J9" t="s">
        <v>67</v>
      </c>
      <c r="K9" t="s">
        <v>25</v>
      </c>
      <c r="L9">
        <v>53519996</v>
      </c>
      <c r="M9" t="s">
        <v>68</v>
      </c>
      <c r="N9" t="s">
        <v>69</v>
      </c>
      <c r="O9" t="s">
        <v>69</v>
      </c>
      <c r="P9" t="str">
        <f t="shared" si="0"/>
        <v>117</v>
      </c>
      <c r="Q9" t="str">
        <f t="shared" si="1"/>
        <v>303</v>
      </c>
    </row>
    <row r="10" spans="1:17" x14ac:dyDescent="0.2">
      <c r="A10" t="s">
        <v>70</v>
      </c>
      <c r="B10">
        <v>69588492</v>
      </c>
      <c r="C10" t="s">
        <v>18</v>
      </c>
      <c r="D10" t="s">
        <v>20</v>
      </c>
      <c r="E10" t="s">
        <v>52</v>
      </c>
      <c r="F10" t="s">
        <v>18</v>
      </c>
      <c r="G10" t="s">
        <v>21</v>
      </c>
      <c r="H10" t="s">
        <v>71</v>
      </c>
      <c r="I10" t="s">
        <v>23</v>
      </c>
      <c r="J10" t="s">
        <v>72</v>
      </c>
      <c r="K10" t="s">
        <v>73</v>
      </c>
      <c r="L10">
        <v>69588492</v>
      </c>
      <c r="M10" t="s">
        <v>74</v>
      </c>
      <c r="N10" t="s">
        <v>75</v>
      </c>
      <c r="O10" t="s">
        <v>76</v>
      </c>
      <c r="P10" t="str">
        <f t="shared" si="0"/>
        <v>1036</v>
      </c>
      <c r="Q10" t="str">
        <f t="shared" si="1"/>
        <v>2177</v>
      </c>
    </row>
    <row r="11" spans="1:17" x14ac:dyDescent="0.2">
      <c r="A11" t="s">
        <v>77</v>
      </c>
      <c r="B11">
        <v>73211695</v>
      </c>
      <c r="C11" t="s">
        <v>18</v>
      </c>
      <c r="D11" t="s">
        <v>78</v>
      </c>
      <c r="E11" t="s">
        <v>30</v>
      </c>
      <c r="F11" t="s">
        <v>18</v>
      </c>
      <c r="G11" t="s">
        <v>21</v>
      </c>
      <c r="H11" t="s">
        <v>79</v>
      </c>
      <c r="I11" t="s">
        <v>23</v>
      </c>
      <c r="J11" t="s">
        <v>80</v>
      </c>
      <c r="K11" t="s">
        <v>73</v>
      </c>
      <c r="L11">
        <v>73211697</v>
      </c>
      <c r="M11" t="s">
        <v>81</v>
      </c>
      <c r="N11" t="e">
        <v>#N/A</v>
      </c>
      <c r="O11" t="s">
        <v>82</v>
      </c>
      <c r="P11" t="str">
        <f t="shared" si="0"/>
        <v>1129</v>
      </c>
      <c r="Q11" t="str">
        <f t="shared" si="1"/>
        <v>1289</v>
      </c>
    </row>
    <row r="12" spans="1:17" x14ac:dyDescent="0.2">
      <c r="A12" t="s">
        <v>77</v>
      </c>
      <c r="B12">
        <v>73298140</v>
      </c>
      <c r="C12" t="s">
        <v>18</v>
      </c>
      <c r="D12" t="s">
        <v>36</v>
      </c>
      <c r="E12" t="s">
        <v>83</v>
      </c>
      <c r="F12" t="s">
        <v>18</v>
      </c>
      <c r="G12" t="s">
        <v>21</v>
      </c>
      <c r="H12" t="s">
        <v>84</v>
      </c>
      <c r="I12" t="s">
        <v>23</v>
      </c>
      <c r="J12" t="s">
        <v>85</v>
      </c>
      <c r="K12" t="s">
        <v>73</v>
      </c>
      <c r="L12">
        <v>73298140</v>
      </c>
      <c r="M12" t="s">
        <v>86</v>
      </c>
      <c r="N12" t="s">
        <v>87</v>
      </c>
      <c r="O12" t="s">
        <v>87</v>
      </c>
      <c r="P12" t="str">
        <f t="shared" si="0"/>
        <v>965</v>
      </c>
      <c r="Q12" t="str">
        <f t="shared" si="1"/>
        <v>1039</v>
      </c>
    </row>
    <row r="13" spans="1:17" x14ac:dyDescent="0.2">
      <c r="A13" t="s">
        <v>17</v>
      </c>
      <c r="B13">
        <v>4093525</v>
      </c>
      <c r="C13" t="s">
        <v>18</v>
      </c>
      <c r="D13" t="s">
        <v>88</v>
      </c>
      <c r="E13" t="s">
        <v>30</v>
      </c>
      <c r="F13" t="s">
        <v>18</v>
      </c>
      <c r="G13" t="s">
        <v>21</v>
      </c>
      <c r="H13" t="s">
        <v>89</v>
      </c>
      <c r="I13" t="s">
        <v>23</v>
      </c>
      <c r="J13" t="s">
        <v>90</v>
      </c>
      <c r="K13" t="s">
        <v>73</v>
      </c>
      <c r="L13">
        <v>4093527</v>
      </c>
      <c r="M13" t="s">
        <v>91</v>
      </c>
      <c r="N13" t="s">
        <v>92</v>
      </c>
      <c r="O13" t="s">
        <v>93</v>
      </c>
      <c r="P13" t="str">
        <f t="shared" si="0"/>
        <v>666</v>
      </c>
      <c r="Q13" t="str">
        <f t="shared" si="1"/>
        <v>767</v>
      </c>
    </row>
    <row r="14" spans="1:17" x14ac:dyDescent="0.2">
      <c r="A14" t="s">
        <v>28</v>
      </c>
      <c r="B14">
        <v>24607762</v>
      </c>
      <c r="C14" t="s">
        <v>18</v>
      </c>
      <c r="D14" t="s">
        <v>94</v>
      </c>
      <c r="E14" t="s">
        <v>30</v>
      </c>
      <c r="F14" t="s">
        <v>18</v>
      </c>
      <c r="G14" t="s">
        <v>21</v>
      </c>
      <c r="H14" t="s">
        <v>95</v>
      </c>
      <c r="I14" t="s">
        <v>23</v>
      </c>
      <c r="J14" t="s">
        <v>96</v>
      </c>
      <c r="K14" t="s">
        <v>73</v>
      </c>
      <c r="L14">
        <v>24607764</v>
      </c>
      <c r="M14" t="s">
        <v>97</v>
      </c>
      <c r="N14" t="s">
        <v>98</v>
      </c>
      <c r="O14" t="s">
        <v>99</v>
      </c>
      <c r="P14" t="str">
        <f t="shared" si="0"/>
        <v>1291</v>
      </c>
      <c r="Q14" t="str">
        <f t="shared" si="1"/>
        <v>638</v>
      </c>
    </row>
    <row r="15" spans="1:17" x14ac:dyDescent="0.2">
      <c r="A15" t="s">
        <v>28</v>
      </c>
      <c r="B15">
        <v>24607765</v>
      </c>
      <c r="C15" t="s">
        <v>18</v>
      </c>
      <c r="D15" t="s">
        <v>100</v>
      </c>
      <c r="E15" t="s">
        <v>36</v>
      </c>
      <c r="F15" t="s">
        <v>18</v>
      </c>
      <c r="G15" t="s">
        <v>21</v>
      </c>
      <c r="H15" t="s">
        <v>101</v>
      </c>
      <c r="I15" t="s">
        <v>23</v>
      </c>
      <c r="J15" t="s">
        <v>102</v>
      </c>
      <c r="K15" t="s">
        <v>73</v>
      </c>
      <c r="L15">
        <v>24607766</v>
      </c>
      <c r="M15" t="s">
        <v>103</v>
      </c>
      <c r="N15" t="s">
        <v>98</v>
      </c>
      <c r="O15" t="s">
        <v>99</v>
      </c>
      <c r="P15" t="str">
        <f t="shared" si="0"/>
        <v>580</v>
      </c>
      <c r="Q15" t="str">
        <f t="shared" si="1"/>
        <v>718</v>
      </c>
    </row>
    <row r="16" spans="1:17" x14ac:dyDescent="0.2">
      <c r="A16" t="s">
        <v>46</v>
      </c>
      <c r="B16">
        <v>76947985</v>
      </c>
      <c r="C16" t="s">
        <v>18</v>
      </c>
      <c r="D16" t="s">
        <v>30</v>
      </c>
      <c r="E16" t="s">
        <v>104</v>
      </c>
      <c r="F16" t="s">
        <v>18</v>
      </c>
      <c r="G16" t="s">
        <v>21</v>
      </c>
      <c r="H16" t="s">
        <v>105</v>
      </c>
      <c r="I16" t="s">
        <v>23</v>
      </c>
      <c r="J16" t="s">
        <v>106</v>
      </c>
      <c r="K16" t="s">
        <v>73</v>
      </c>
      <c r="L16">
        <v>76947985</v>
      </c>
      <c r="M16" t="s">
        <v>107</v>
      </c>
      <c r="N16" t="s">
        <v>108</v>
      </c>
      <c r="O16" t="s">
        <v>108</v>
      </c>
      <c r="P16" t="str">
        <f t="shared" si="0"/>
        <v>1246</v>
      </c>
      <c r="Q16" t="str">
        <f t="shared" si="1"/>
        <v>614</v>
      </c>
    </row>
    <row r="17" spans="1:17" x14ac:dyDescent="0.2">
      <c r="A17" t="s">
        <v>46</v>
      </c>
      <c r="B17">
        <v>76947986</v>
      </c>
      <c r="C17" t="s">
        <v>18</v>
      </c>
      <c r="D17" t="s">
        <v>58</v>
      </c>
      <c r="E17" t="s">
        <v>59</v>
      </c>
      <c r="F17" t="s">
        <v>18</v>
      </c>
      <c r="G17" t="s">
        <v>21</v>
      </c>
      <c r="H17" t="s">
        <v>109</v>
      </c>
      <c r="I17" t="s">
        <v>23</v>
      </c>
      <c r="J17" t="s">
        <v>110</v>
      </c>
      <c r="K17" t="s">
        <v>73</v>
      </c>
      <c r="L17">
        <v>76947986</v>
      </c>
      <c r="M17" t="s">
        <v>111</v>
      </c>
      <c r="N17" t="s">
        <v>108</v>
      </c>
      <c r="O17" t="s">
        <v>108</v>
      </c>
      <c r="P17" t="str">
        <f t="shared" si="0"/>
        <v>1256</v>
      </c>
      <c r="Q17" t="str">
        <f t="shared" si="1"/>
        <v>604</v>
      </c>
    </row>
    <row r="18" spans="1:17" x14ac:dyDescent="0.2">
      <c r="A18" t="s">
        <v>46</v>
      </c>
      <c r="B18">
        <v>122147757</v>
      </c>
      <c r="C18" t="s">
        <v>18</v>
      </c>
      <c r="D18" t="s">
        <v>112</v>
      </c>
      <c r="E18" t="s">
        <v>30</v>
      </c>
      <c r="F18" t="s">
        <v>18</v>
      </c>
      <c r="G18" t="s">
        <v>21</v>
      </c>
      <c r="H18" t="s">
        <v>113</v>
      </c>
      <c r="I18" t="s">
        <v>23</v>
      </c>
      <c r="J18" t="s">
        <v>114</v>
      </c>
      <c r="K18" t="s">
        <v>73</v>
      </c>
      <c r="L18">
        <v>122147758</v>
      </c>
      <c r="M18" t="s">
        <v>115</v>
      </c>
      <c r="N18" t="s">
        <v>116</v>
      </c>
      <c r="O18" t="s">
        <v>117</v>
      </c>
      <c r="P18" t="str">
        <f t="shared" si="0"/>
        <v>1295</v>
      </c>
      <c r="Q18" t="str">
        <f t="shared" si="1"/>
        <v>740</v>
      </c>
    </row>
    <row r="19" spans="1:17" x14ac:dyDescent="0.2">
      <c r="A19" t="s">
        <v>46</v>
      </c>
      <c r="B19">
        <v>122147759</v>
      </c>
      <c r="C19" t="s">
        <v>18</v>
      </c>
      <c r="D19" t="s">
        <v>36</v>
      </c>
      <c r="E19" t="s">
        <v>83</v>
      </c>
      <c r="F19" t="s">
        <v>18</v>
      </c>
      <c r="G19" t="s">
        <v>21</v>
      </c>
      <c r="H19" t="s">
        <v>101</v>
      </c>
      <c r="I19" t="s">
        <v>23</v>
      </c>
      <c r="J19" t="s">
        <v>118</v>
      </c>
      <c r="K19" t="s">
        <v>73</v>
      </c>
      <c r="L19">
        <v>122147759</v>
      </c>
      <c r="M19" t="s">
        <v>119</v>
      </c>
      <c r="N19" t="s">
        <v>116</v>
      </c>
      <c r="O19" t="s">
        <v>117</v>
      </c>
      <c r="P19" t="str">
        <f t="shared" si="0"/>
        <v>577</v>
      </c>
      <c r="Q19" t="str">
        <f t="shared" si="1"/>
        <v>721</v>
      </c>
    </row>
    <row r="20" spans="1:17" x14ac:dyDescent="0.2">
      <c r="A20" t="s">
        <v>51</v>
      </c>
      <c r="B20">
        <v>98135547</v>
      </c>
      <c r="C20" t="s">
        <v>18</v>
      </c>
      <c r="D20" t="s">
        <v>120</v>
      </c>
      <c r="E20" t="s">
        <v>20</v>
      </c>
      <c r="F20" t="s">
        <v>18</v>
      </c>
      <c r="G20" t="s">
        <v>21</v>
      </c>
      <c r="H20" t="s">
        <v>121</v>
      </c>
      <c r="I20" t="s">
        <v>23</v>
      </c>
      <c r="J20" t="s">
        <v>122</v>
      </c>
      <c r="K20" t="s">
        <v>73</v>
      </c>
      <c r="L20">
        <v>98135550</v>
      </c>
      <c r="M20" t="s">
        <v>123</v>
      </c>
      <c r="N20" t="s">
        <v>124</v>
      </c>
      <c r="O20" t="s">
        <v>124</v>
      </c>
      <c r="P20" t="str">
        <f t="shared" si="0"/>
        <v>763</v>
      </c>
      <c r="Q20" t="str">
        <f t="shared" si="1"/>
        <v>395</v>
      </c>
    </row>
    <row r="21" spans="1:17" x14ac:dyDescent="0.2">
      <c r="A21" t="s">
        <v>51</v>
      </c>
      <c r="B21">
        <v>98135552</v>
      </c>
      <c r="C21" t="s">
        <v>18</v>
      </c>
      <c r="D21" t="s">
        <v>36</v>
      </c>
      <c r="E21" t="s">
        <v>125</v>
      </c>
      <c r="F21" t="s">
        <v>18</v>
      </c>
      <c r="G21" t="s">
        <v>21</v>
      </c>
      <c r="H21" t="s">
        <v>126</v>
      </c>
      <c r="I21" t="s">
        <v>23</v>
      </c>
      <c r="J21" t="s">
        <v>127</v>
      </c>
      <c r="K21" t="s">
        <v>73</v>
      </c>
      <c r="L21">
        <v>98135552</v>
      </c>
      <c r="M21" t="s">
        <v>128</v>
      </c>
      <c r="N21" t="s">
        <v>124</v>
      </c>
      <c r="O21" t="s">
        <v>124</v>
      </c>
      <c r="P21" t="str">
        <f t="shared" si="0"/>
        <v>307</v>
      </c>
      <c r="Q21" t="str">
        <f t="shared" si="1"/>
        <v>444</v>
      </c>
    </row>
    <row r="22" spans="1:17" x14ac:dyDescent="0.2">
      <c r="A22" t="s">
        <v>64</v>
      </c>
      <c r="B22">
        <v>110617898</v>
      </c>
      <c r="C22" t="s">
        <v>18</v>
      </c>
      <c r="D22" t="s">
        <v>20</v>
      </c>
      <c r="E22" t="s">
        <v>52</v>
      </c>
      <c r="F22" t="s">
        <v>18</v>
      </c>
      <c r="G22" t="s">
        <v>21</v>
      </c>
      <c r="H22" t="s">
        <v>129</v>
      </c>
      <c r="I22" t="s">
        <v>23</v>
      </c>
      <c r="J22" t="s">
        <v>130</v>
      </c>
      <c r="K22" t="s">
        <v>73</v>
      </c>
      <c r="L22">
        <v>110617898</v>
      </c>
      <c r="M22" t="s">
        <v>131</v>
      </c>
      <c r="N22" t="e">
        <v>#N/A</v>
      </c>
      <c r="O22" t="s">
        <v>132</v>
      </c>
      <c r="P22" t="str">
        <f t="shared" si="0"/>
        <v>3134</v>
      </c>
      <c r="Q22" t="str">
        <f t="shared" si="1"/>
        <v>1679</v>
      </c>
    </row>
    <row r="23" spans="1:17" x14ac:dyDescent="0.2">
      <c r="A23" t="s">
        <v>64</v>
      </c>
      <c r="B23">
        <v>110617902</v>
      </c>
      <c r="C23" t="s">
        <v>18</v>
      </c>
      <c r="D23" t="s">
        <v>133</v>
      </c>
      <c r="E23" t="s">
        <v>58</v>
      </c>
      <c r="F23" t="s">
        <v>18</v>
      </c>
      <c r="G23" t="s">
        <v>21</v>
      </c>
      <c r="H23" t="s">
        <v>134</v>
      </c>
      <c r="I23" t="s">
        <v>23</v>
      </c>
      <c r="J23" t="s">
        <v>135</v>
      </c>
      <c r="K23" t="s">
        <v>73</v>
      </c>
      <c r="L23">
        <v>110617903</v>
      </c>
      <c r="M23" t="s">
        <v>136</v>
      </c>
      <c r="N23" t="s">
        <v>132</v>
      </c>
      <c r="O23" t="s">
        <v>132</v>
      </c>
      <c r="P23" t="str">
        <f t="shared" si="0"/>
        <v>1308</v>
      </c>
      <c r="Q23" t="str">
        <f t="shared" si="1"/>
        <v>1821</v>
      </c>
    </row>
    <row r="24" spans="1:17" x14ac:dyDescent="0.2">
      <c r="A24" t="s">
        <v>70</v>
      </c>
      <c r="B24">
        <v>69588475</v>
      </c>
      <c r="C24" t="s">
        <v>18</v>
      </c>
      <c r="D24" t="s">
        <v>137</v>
      </c>
      <c r="E24" t="s">
        <v>30</v>
      </c>
      <c r="F24" t="s">
        <v>18</v>
      </c>
      <c r="G24" t="s">
        <v>21</v>
      </c>
      <c r="H24" t="s">
        <v>138</v>
      </c>
      <c r="I24" t="s">
        <v>23</v>
      </c>
      <c r="J24" t="s">
        <v>139</v>
      </c>
      <c r="K24" t="s">
        <v>140</v>
      </c>
      <c r="L24">
        <v>69588485</v>
      </c>
      <c r="M24" t="s">
        <v>141</v>
      </c>
      <c r="N24" t="e">
        <v>#N/A</v>
      </c>
      <c r="O24" t="s">
        <v>76</v>
      </c>
      <c r="P24" t="str">
        <f t="shared" si="0"/>
        <v>2421</v>
      </c>
      <c r="Q24" t="str">
        <f t="shared" si="1"/>
        <v>959</v>
      </c>
    </row>
    <row r="25" spans="1:17" x14ac:dyDescent="0.2">
      <c r="A25" t="s">
        <v>70</v>
      </c>
      <c r="B25">
        <v>69588496</v>
      </c>
      <c r="C25" t="s">
        <v>18</v>
      </c>
      <c r="D25" t="s">
        <v>142</v>
      </c>
      <c r="E25" t="s">
        <v>58</v>
      </c>
      <c r="F25" t="s">
        <v>18</v>
      </c>
      <c r="G25" t="s">
        <v>21</v>
      </c>
      <c r="H25" t="s">
        <v>79</v>
      </c>
      <c r="I25" t="s">
        <v>23</v>
      </c>
      <c r="J25" t="s">
        <v>143</v>
      </c>
      <c r="K25" t="s">
        <v>140</v>
      </c>
      <c r="L25">
        <v>69588497</v>
      </c>
      <c r="M25" t="s">
        <v>144</v>
      </c>
      <c r="N25" t="s">
        <v>145</v>
      </c>
      <c r="O25" t="s">
        <v>76</v>
      </c>
      <c r="P25" t="str">
        <f t="shared" si="0"/>
        <v>1702</v>
      </c>
      <c r="Q25" t="str">
        <f t="shared" si="1"/>
        <v>719</v>
      </c>
    </row>
    <row r="26" spans="1:17" x14ac:dyDescent="0.2">
      <c r="A26" t="s">
        <v>77</v>
      </c>
      <c r="B26">
        <v>31087597</v>
      </c>
      <c r="C26" t="s">
        <v>18</v>
      </c>
      <c r="D26" t="s">
        <v>146</v>
      </c>
      <c r="E26" t="s">
        <v>30</v>
      </c>
      <c r="F26" t="s">
        <v>18</v>
      </c>
      <c r="G26" t="s">
        <v>21</v>
      </c>
      <c r="H26" t="s">
        <v>147</v>
      </c>
      <c r="I26" t="s">
        <v>23</v>
      </c>
      <c r="J26" t="s">
        <v>148</v>
      </c>
      <c r="K26" t="s">
        <v>140</v>
      </c>
      <c r="L26">
        <v>31087599</v>
      </c>
      <c r="M26" t="s">
        <v>149</v>
      </c>
      <c r="N26" t="s">
        <v>150</v>
      </c>
      <c r="O26" t="s">
        <v>150</v>
      </c>
      <c r="P26" t="str">
        <f t="shared" si="0"/>
        <v>1272</v>
      </c>
      <c r="Q26" t="str">
        <f t="shared" si="1"/>
        <v>960</v>
      </c>
    </row>
    <row r="27" spans="1:17" x14ac:dyDescent="0.2">
      <c r="A27" t="s">
        <v>77</v>
      </c>
      <c r="B27">
        <v>73207241</v>
      </c>
      <c r="C27" t="s">
        <v>18</v>
      </c>
      <c r="D27" t="s">
        <v>112</v>
      </c>
      <c r="E27" t="s">
        <v>30</v>
      </c>
      <c r="F27" t="s">
        <v>18</v>
      </c>
      <c r="G27" t="s">
        <v>21</v>
      </c>
      <c r="H27" t="s">
        <v>151</v>
      </c>
      <c r="I27" t="s">
        <v>23</v>
      </c>
      <c r="J27" t="s">
        <v>152</v>
      </c>
      <c r="K27" t="s">
        <v>140</v>
      </c>
      <c r="L27">
        <v>73207242</v>
      </c>
      <c r="M27" t="s">
        <v>153</v>
      </c>
      <c r="N27" t="s">
        <v>154</v>
      </c>
      <c r="O27" t="s">
        <v>154</v>
      </c>
      <c r="P27" t="str">
        <f t="shared" si="0"/>
        <v>1962</v>
      </c>
      <c r="Q27" t="str">
        <f t="shared" si="1"/>
        <v>1350</v>
      </c>
    </row>
    <row r="28" spans="1:17" x14ac:dyDescent="0.2">
      <c r="A28" t="s">
        <v>17</v>
      </c>
      <c r="B28">
        <v>4093527</v>
      </c>
      <c r="C28" t="s">
        <v>18</v>
      </c>
      <c r="D28" t="s">
        <v>104</v>
      </c>
      <c r="E28" t="s">
        <v>30</v>
      </c>
      <c r="F28" t="s">
        <v>18</v>
      </c>
      <c r="G28" t="s">
        <v>21</v>
      </c>
      <c r="H28" t="s">
        <v>155</v>
      </c>
      <c r="I28" t="s">
        <v>23</v>
      </c>
      <c r="J28" t="s">
        <v>156</v>
      </c>
      <c r="K28" t="s">
        <v>140</v>
      </c>
      <c r="L28">
        <v>4093528</v>
      </c>
      <c r="M28" t="s">
        <v>157</v>
      </c>
      <c r="N28" t="s">
        <v>92</v>
      </c>
      <c r="O28" t="s">
        <v>93</v>
      </c>
      <c r="P28" t="str">
        <f t="shared" si="0"/>
        <v>1606</v>
      </c>
      <c r="Q28" t="str">
        <f t="shared" si="1"/>
        <v>627</v>
      </c>
    </row>
    <row r="29" spans="1:17" x14ac:dyDescent="0.2">
      <c r="A29" t="s">
        <v>17</v>
      </c>
      <c r="B29">
        <v>4093529</v>
      </c>
      <c r="C29" t="s">
        <v>18</v>
      </c>
      <c r="D29" t="s">
        <v>158</v>
      </c>
      <c r="E29" t="s">
        <v>20</v>
      </c>
      <c r="F29" t="s">
        <v>18</v>
      </c>
      <c r="G29" t="s">
        <v>21</v>
      </c>
      <c r="H29" t="s">
        <v>159</v>
      </c>
      <c r="I29" t="s">
        <v>23</v>
      </c>
      <c r="J29" t="s">
        <v>160</v>
      </c>
      <c r="K29" t="s">
        <v>140</v>
      </c>
      <c r="L29">
        <v>4093531</v>
      </c>
      <c r="M29" t="s">
        <v>161</v>
      </c>
      <c r="N29" t="s">
        <v>92</v>
      </c>
      <c r="O29" t="s">
        <v>93</v>
      </c>
      <c r="P29" t="str">
        <f t="shared" si="0"/>
        <v>883</v>
      </c>
      <c r="Q29" t="str">
        <f t="shared" si="1"/>
        <v>722</v>
      </c>
    </row>
    <row r="30" spans="1:17" x14ac:dyDescent="0.2">
      <c r="A30" t="s">
        <v>28</v>
      </c>
      <c r="B30">
        <v>24597961</v>
      </c>
      <c r="C30" t="s">
        <v>18</v>
      </c>
      <c r="D30" t="s">
        <v>36</v>
      </c>
      <c r="E30" t="s">
        <v>37</v>
      </c>
      <c r="F30" t="s">
        <v>18</v>
      </c>
      <c r="G30" t="s">
        <v>21</v>
      </c>
      <c r="H30" t="s">
        <v>162</v>
      </c>
      <c r="I30" t="s">
        <v>23</v>
      </c>
      <c r="J30" t="s">
        <v>163</v>
      </c>
      <c r="K30" t="s">
        <v>140</v>
      </c>
      <c r="L30">
        <v>24597961</v>
      </c>
      <c r="M30" t="s">
        <v>164</v>
      </c>
      <c r="N30" t="s">
        <v>165</v>
      </c>
      <c r="O30" t="s">
        <v>165</v>
      </c>
      <c r="P30" t="str">
        <f t="shared" si="0"/>
        <v>1646</v>
      </c>
      <c r="Q30" t="str">
        <f t="shared" si="1"/>
        <v>967</v>
      </c>
    </row>
    <row r="31" spans="1:17" x14ac:dyDescent="0.2">
      <c r="A31" t="s">
        <v>28</v>
      </c>
      <c r="B31">
        <v>34209214</v>
      </c>
      <c r="C31" t="s">
        <v>18</v>
      </c>
      <c r="D31" t="s">
        <v>166</v>
      </c>
      <c r="E31" t="s">
        <v>58</v>
      </c>
      <c r="F31" t="s">
        <v>18</v>
      </c>
      <c r="G31" t="s">
        <v>21</v>
      </c>
      <c r="H31" t="s">
        <v>167</v>
      </c>
      <c r="I31" t="s">
        <v>23</v>
      </c>
      <c r="J31" t="s">
        <v>168</v>
      </c>
      <c r="K31" t="s">
        <v>140</v>
      </c>
      <c r="L31">
        <v>34209219</v>
      </c>
      <c r="M31" t="s">
        <v>169</v>
      </c>
      <c r="N31" t="e">
        <v>#N/A</v>
      </c>
      <c r="O31" t="s">
        <v>170</v>
      </c>
      <c r="P31" t="str">
        <f t="shared" si="0"/>
        <v>1677</v>
      </c>
      <c r="Q31" t="str">
        <f t="shared" si="1"/>
        <v>27</v>
      </c>
    </row>
    <row r="32" spans="1:17" x14ac:dyDescent="0.2">
      <c r="A32" t="s">
        <v>28</v>
      </c>
      <c r="B32">
        <v>34209223</v>
      </c>
      <c r="C32" t="s">
        <v>18</v>
      </c>
      <c r="D32" t="s">
        <v>58</v>
      </c>
      <c r="E32" t="s">
        <v>142</v>
      </c>
      <c r="F32" t="s">
        <v>18</v>
      </c>
      <c r="G32" t="s">
        <v>21</v>
      </c>
      <c r="H32" t="s">
        <v>171</v>
      </c>
      <c r="I32" t="s">
        <v>23</v>
      </c>
      <c r="J32" t="s">
        <v>172</v>
      </c>
      <c r="K32" t="s">
        <v>140</v>
      </c>
      <c r="L32">
        <v>34209223</v>
      </c>
      <c r="M32" t="s">
        <v>173</v>
      </c>
      <c r="N32" t="s">
        <v>170</v>
      </c>
      <c r="O32" t="s">
        <v>170</v>
      </c>
      <c r="P32" t="str">
        <f t="shared" si="0"/>
        <v>1041</v>
      </c>
      <c r="Q32" t="str">
        <f t="shared" si="1"/>
        <v>649</v>
      </c>
    </row>
    <row r="33" spans="1:17" x14ac:dyDescent="0.2">
      <c r="A33" t="s">
        <v>35</v>
      </c>
      <c r="B33">
        <v>32800028</v>
      </c>
      <c r="C33" t="s">
        <v>18</v>
      </c>
      <c r="D33" t="s">
        <v>20</v>
      </c>
      <c r="E33" t="s">
        <v>52</v>
      </c>
      <c r="F33" t="s">
        <v>18</v>
      </c>
      <c r="G33" t="s">
        <v>21</v>
      </c>
      <c r="H33" t="s">
        <v>174</v>
      </c>
      <c r="I33" t="s">
        <v>23</v>
      </c>
      <c r="J33" t="s">
        <v>175</v>
      </c>
      <c r="K33" t="s">
        <v>140</v>
      </c>
      <c r="L33">
        <v>32800028</v>
      </c>
      <c r="M33" t="s">
        <v>176</v>
      </c>
      <c r="N33" t="s">
        <v>177</v>
      </c>
      <c r="O33" t="s">
        <v>178</v>
      </c>
      <c r="P33" t="str">
        <f t="shared" si="0"/>
        <v>2591</v>
      </c>
      <c r="Q33" t="str">
        <f t="shared" si="1"/>
        <v>997</v>
      </c>
    </row>
    <row r="34" spans="1:17" x14ac:dyDescent="0.2">
      <c r="A34" t="s">
        <v>35</v>
      </c>
      <c r="B34">
        <v>32811818</v>
      </c>
      <c r="C34" t="s">
        <v>18</v>
      </c>
      <c r="D34" t="s">
        <v>37</v>
      </c>
      <c r="E34" t="s">
        <v>36</v>
      </c>
      <c r="F34" t="s">
        <v>18</v>
      </c>
      <c r="G34" t="s">
        <v>21</v>
      </c>
      <c r="H34" t="s">
        <v>179</v>
      </c>
      <c r="I34" t="s">
        <v>23</v>
      </c>
      <c r="J34" t="s">
        <v>180</v>
      </c>
      <c r="K34" t="s">
        <v>140</v>
      </c>
      <c r="L34">
        <v>32811819</v>
      </c>
      <c r="M34" t="s">
        <v>181</v>
      </c>
      <c r="N34" t="s">
        <v>41</v>
      </c>
      <c r="O34" t="s">
        <v>41</v>
      </c>
      <c r="P34" t="str">
        <f t="shared" si="0"/>
        <v>1626</v>
      </c>
      <c r="Q34" t="str">
        <f t="shared" si="1"/>
        <v>647</v>
      </c>
    </row>
    <row r="35" spans="1:17" x14ac:dyDescent="0.2">
      <c r="A35" t="s">
        <v>35</v>
      </c>
      <c r="B35">
        <v>32811820</v>
      </c>
      <c r="C35" t="s">
        <v>18</v>
      </c>
      <c r="D35" t="s">
        <v>30</v>
      </c>
      <c r="E35" t="s">
        <v>112</v>
      </c>
      <c r="F35" t="s">
        <v>18</v>
      </c>
      <c r="G35" t="s">
        <v>21</v>
      </c>
      <c r="H35" t="s">
        <v>182</v>
      </c>
      <c r="I35" t="s">
        <v>23</v>
      </c>
      <c r="J35" t="s">
        <v>183</v>
      </c>
      <c r="K35" t="s">
        <v>140</v>
      </c>
      <c r="L35">
        <v>32811820</v>
      </c>
      <c r="M35" t="s">
        <v>184</v>
      </c>
      <c r="N35" t="s">
        <v>41</v>
      </c>
      <c r="O35" t="s">
        <v>41</v>
      </c>
      <c r="P35" t="str">
        <f t="shared" si="0"/>
        <v>1075</v>
      </c>
      <c r="Q35" t="str">
        <f t="shared" si="1"/>
        <v>548</v>
      </c>
    </row>
    <row r="36" spans="1:17" x14ac:dyDescent="0.2">
      <c r="A36" t="s">
        <v>46</v>
      </c>
      <c r="B36">
        <v>122147751</v>
      </c>
      <c r="C36" t="s">
        <v>18</v>
      </c>
      <c r="D36" t="s">
        <v>185</v>
      </c>
      <c r="E36" t="s">
        <v>30</v>
      </c>
      <c r="F36" t="s">
        <v>18</v>
      </c>
      <c r="G36" t="s">
        <v>21</v>
      </c>
      <c r="H36" t="s">
        <v>186</v>
      </c>
      <c r="I36" t="s">
        <v>23</v>
      </c>
      <c r="J36" t="s">
        <v>187</v>
      </c>
      <c r="K36" t="s">
        <v>140</v>
      </c>
      <c r="L36">
        <v>122147755</v>
      </c>
      <c r="M36" t="s">
        <v>188</v>
      </c>
      <c r="N36" t="e">
        <v>#N/A</v>
      </c>
      <c r="O36" t="s">
        <v>117</v>
      </c>
      <c r="P36" t="str">
        <f t="shared" si="0"/>
        <v>1376</v>
      </c>
      <c r="Q36" t="str">
        <f t="shared" si="1"/>
        <v>590</v>
      </c>
    </row>
    <row r="37" spans="1:17" x14ac:dyDescent="0.2">
      <c r="A37" t="s">
        <v>46</v>
      </c>
      <c r="B37">
        <v>122147759</v>
      </c>
      <c r="C37" t="s">
        <v>18</v>
      </c>
      <c r="D37" t="s">
        <v>36</v>
      </c>
      <c r="E37" t="s">
        <v>37</v>
      </c>
      <c r="F37" t="s">
        <v>18</v>
      </c>
      <c r="G37" t="s">
        <v>21</v>
      </c>
      <c r="H37" t="s">
        <v>189</v>
      </c>
      <c r="I37" t="s">
        <v>23</v>
      </c>
      <c r="J37" t="s">
        <v>190</v>
      </c>
      <c r="K37" t="s">
        <v>140</v>
      </c>
      <c r="L37">
        <v>122147759</v>
      </c>
      <c r="M37" t="s">
        <v>119</v>
      </c>
      <c r="N37" t="s">
        <v>116</v>
      </c>
      <c r="O37" t="s">
        <v>117</v>
      </c>
      <c r="P37" t="str">
        <f t="shared" si="0"/>
        <v>845</v>
      </c>
      <c r="Q37" t="str">
        <f t="shared" si="1"/>
        <v>528</v>
      </c>
    </row>
    <row r="38" spans="1:17" x14ac:dyDescent="0.2">
      <c r="A38" t="s">
        <v>191</v>
      </c>
      <c r="B38">
        <v>148526099</v>
      </c>
      <c r="C38" t="s">
        <v>18</v>
      </c>
      <c r="D38" t="s">
        <v>192</v>
      </c>
      <c r="E38" t="s">
        <v>58</v>
      </c>
      <c r="F38" t="s">
        <v>18</v>
      </c>
      <c r="G38" t="s">
        <v>21</v>
      </c>
      <c r="H38" t="s">
        <v>193</v>
      </c>
      <c r="I38" t="s">
        <v>23</v>
      </c>
      <c r="J38" t="s">
        <v>194</v>
      </c>
      <c r="K38" t="s">
        <v>140</v>
      </c>
      <c r="L38">
        <v>148526101</v>
      </c>
      <c r="M38" t="s">
        <v>195</v>
      </c>
      <c r="N38" t="s">
        <v>196</v>
      </c>
      <c r="O38" t="s">
        <v>196</v>
      </c>
      <c r="P38" t="str">
        <f t="shared" si="0"/>
        <v>1755</v>
      </c>
      <c r="Q38" t="str">
        <f t="shared" si="1"/>
        <v>668</v>
      </c>
    </row>
    <row r="39" spans="1:17" x14ac:dyDescent="0.2">
      <c r="A39" t="s">
        <v>64</v>
      </c>
      <c r="B39">
        <v>53455839</v>
      </c>
      <c r="C39" t="s">
        <v>18</v>
      </c>
      <c r="D39" t="s">
        <v>36</v>
      </c>
      <c r="E39" t="s">
        <v>83</v>
      </c>
      <c r="F39" t="s">
        <v>18</v>
      </c>
      <c r="G39" t="s">
        <v>21</v>
      </c>
      <c r="H39" t="s">
        <v>197</v>
      </c>
      <c r="I39" t="s">
        <v>23</v>
      </c>
      <c r="J39" t="s">
        <v>198</v>
      </c>
      <c r="K39" t="s">
        <v>140</v>
      </c>
      <c r="L39">
        <v>53455839</v>
      </c>
      <c r="M39" t="s">
        <v>199</v>
      </c>
      <c r="N39" t="s">
        <v>200</v>
      </c>
      <c r="O39" t="s">
        <v>200</v>
      </c>
      <c r="P39" t="str">
        <f t="shared" si="0"/>
        <v>1653</v>
      </c>
      <c r="Q39" t="str">
        <f t="shared" si="1"/>
        <v>1123</v>
      </c>
    </row>
    <row r="40" spans="1:17" x14ac:dyDescent="0.2">
      <c r="A40" t="s">
        <v>70</v>
      </c>
      <c r="B40">
        <v>69588492</v>
      </c>
      <c r="C40" t="s">
        <v>18</v>
      </c>
      <c r="D40" t="s">
        <v>20</v>
      </c>
      <c r="E40" t="s">
        <v>52</v>
      </c>
      <c r="F40" t="s">
        <v>18</v>
      </c>
      <c r="G40" t="s">
        <v>21</v>
      </c>
      <c r="H40" t="s">
        <v>201</v>
      </c>
      <c r="I40" t="s">
        <v>23</v>
      </c>
      <c r="J40" t="s">
        <v>202</v>
      </c>
      <c r="K40" t="s">
        <v>203</v>
      </c>
      <c r="L40">
        <v>69588492</v>
      </c>
      <c r="M40" t="s">
        <v>74</v>
      </c>
      <c r="N40" t="s">
        <v>75</v>
      </c>
      <c r="O40" t="s">
        <v>76</v>
      </c>
      <c r="P40" t="str">
        <f t="shared" si="0"/>
        <v>220</v>
      </c>
      <c r="Q40" t="str">
        <f t="shared" si="1"/>
        <v>856</v>
      </c>
    </row>
    <row r="41" spans="1:17" x14ac:dyDescent="0.2">
      <c r="A41" t="s">
        <v>77</v>
      </c>
      <c r="B41">
        <v>73298140</v>
      </c>
      <c r="C41" t="s">
        <v>18</v>
      </c>
      <c r="D41" t="s">
        <v>36</v>
      </c>
      <c r="E41" t="s">
        <v>83</v>
      </c>
      <c r="F41" t="s">
        <v>18</v>
      </c>
      <c r="G41" t="s">
        <v>21</v>
      </c>
      <c r="H41" t="s">
        <v>204</v>
      </c>
      <c r="I41" t="s">
        <v>23</v>
      </c>
      <c r="J41" t="s">
        <v>205</v>
      </c>
      <c r="K41" t="s">
        <v>203</v>
      </c>
      <c r="L41">
        <v>73298140</v>
      </c>
      <c r="M41" t="s">
        <v>86</v>
      </c>
      <c r="N41" t="s">
        <v>87</v>
      </c>
      <c r="O41" t="s">
        <v>87</v>
      </c>
      <c r="P41" t="str">
        <f t="shared" si="0"/>
        <v>731</v>
      </c>
      <c r="Q41" t="str">
        <f t="shared" si="1"/>
        <v>1011</v>
      </c>
    </row>
    <row r="42" spans="1:17" x14ac:dyDescent="0.2">
      <c r="A42" t="s">
        <v>28</v>
      </c>
      <c r="B42">
        <v>24597959</v>
      </c>
      <c r="C42" t="s">
        <v>18</v>
      </c>
      <c r="D42" t="s">
        <v>206</v>
      </c>
      <c r="E42" t="s">
        <v>58</v>
      </c>
      <c r="F42" t="s">
        <v>18</v>
      </c>
      <c r="G42" t="s">
        <v>21</v>
      </c>
      <c r="H42" t="s">
        <v>207</v>
      </c>
      <c r="I42" t="s">
        <v>23</v>
      </c>
      <c r="J42" t="s">
        <v>208</v>
      </c>
      <c r="K42" t="s">
        <v>203</v>
      </c>
      <c r="L42">
        <v>24597960</v>
      </c>
      <c r="M42" t="s">
        <v>209</v>
      </c>
      <c r="N42" t="s">
        <v>165</v>
      </c>
      <c r="O42" t="s">
        <v>165</v>
      </c>
      <c r="P42" t="str">
        <f t="shared" si="0"/>
        <v>645</v>
      </c>
      <c r="Q42" t="str">
        <f t="shared" si="1"/>
        <v>500</v>
      </c>
    </row>
    <row r="43" spans="1:17" x14ac:dyDescent="0.2">
      <c r="A43" t="s">
        <v>28</v>
      </c>
      <c r="B43">
        <v>24597961</v>
      </c>
      <c r="C43" t="s">
        <v>18</v>
      </c>
      <c r="D43" t="s">
        <v>36</v>
      </c>
      <c r="E43" t="s">
        <v>37</v>
      </c>
      <c r="F43" t="s">
        <v>18</v>
      </c>
      <c r="G43" t="s">
        <v>21</v>
      </c>
      <c r="H43" t="s">
        <v>210</v>
      </c>
      <c r="I43" t="s">
        <v>23</v>
      </c>
      <c r="J43" t="s">
        <v>211</v>
      </c>
      <c r="K43" t="s">
        <v>203</v>
      </c>
      <c r="L43">
        <v>24597961</v>
      </c>
      <c r="M43" t="s">
        <v>164</v>
      </c>
      <c r="N43" t="s">
        <v>165</v>
      </c>
      <c r="O43" t="s">
        <v>165</v>
      </c>
      <c r="P43" t="str">
        <f t="shared" si="0"/>
        <v>212</v>
      </c>
      <c r="Q43" t="str">
        <f t="shared" si="1"/>
        <v>427</v>
      </c>
    </row>
    <row r="44" spans="1:17" x14ac:dyDescent="0.2">
      <c r="A44" t="s">
        <v>28</v>
      </c>
      <c r="B44">
        <v>33926203</v>
      </c>
      <c r="C44" t="s">
        <v>18</v>
      </c>
      <c r="D44" t="s">
        <v>59</v>
      </c>
      <c r="E44" t="s">
        <v>58</v>
      </c>
      <c r="F44" t="s">
        <v>18</v>
      </c>
      <c r="G44" t="s">
        <v>21</v>
      </c>
      <c r="H44" t="s">
        <v>212</v>
      </c>
      <c r="I44" t="s">
        <v>23</v>
      </c>
      <c r="J44" t="s">
        <v>213</v>
      </c>
      <c r="K44" t="s">
        <v>203</v>
      </c>
      <c r="L44">
        <v>33926204</v>
      </c>
      <c r="M44" t="s">
        <v>214</v>
      </c>
      <c r="N44" t="s">
        <v>215</v>
      </c>
      <c r="O44" t="s">
        <v>216</v>
      </c>
      <c r="P44" t="str">
        <f t="shared" si="0"/>
        <v>224</v>
      </c>
      <c r="Q44" t="str">
        <f t="shared" si="1"/>
        <v>156</v>
      </c>
    </row>
    <row r="45" spans="1:17" x14ac:dyDescent="0.2">
      <c r="A45" t="s">
        <v>35</v>
      </c>
      <c r="B45">
        <v>32815424</v>
      </c>
      <c r="C45" t="s">
        <v>18</v>
      </c>
      <c r="D45" t="s">
        <v>36</v>
      </c>
      <c r="E45" t="s">
        <v>37</v>
      </c>
      <c r="F45" t="s">
        <v>18</v>
      </c>
      <c r="G45" t="s">
        <v>21</v>
      </c>
      <c r="H45" t="s">
        <v>217</v>
      </c>
      <c r="I45" t="s">
        <v>23</v>
      </c>
      <c r="J45" t="s">
        <v>218</v>
      </c>
      <c r="K45" t="s">
        <v>203</v>
      </c>
      <c r="L45">
        <v>32815424</v>
      </c>
      <c r="M45" t="s">
        <v>219</v>
      </c>
      <c r="N45" t="s">
        <v>220</v>
      </c>
      <c r="O45" t="s">
        <v>220</v>
      </c>
      <c r="P45" t="str">
        <f t="shared" si="0"/>
        <v>589</v>
      </c>
      <c r="Q45" t="str">
        <f t="shared" si="1"/>
        <v>2009</v>
      </c>
    </row>
    <row r="46" spans="1:17" x14ac:dyDescent="0.2">
      <c r="A46" t="s">
        <v>64</v>
      </c>
      <c r="B46">
        <v>53527175</v>
      </c>
      <c r="C46" t="s">
        <v>18</v>
      </c>
      <c r="D46" t="s">
        <v>221</v>
      </c>
      <c r="E46" t="s">
        <v>58</v>
      </c>
      <c r="F46" t="s">
        <v>18</v>
      </c>
      <c r="G46" t="s">
        <v>21</v>
      </c>
      <c r="H46" t="s">
        <v>222</v>
      </c>
      <c r="I46" t="s">
        <v>23</v>
      </c>
      <c r="J46" t="s">
        <v>223</v>
      </c>
      <c r="K46" t="s">
        <v>203</v>
      </c>
      <c r="L46">
        <v>53527180</v>
      </c>
      <c r="M46" t="s">
        <v>224</v>
      </c>
      <c r="N46" t="s">
        <v>225</v>
      </c>
      <c r="O46" t="s">
        <v>225</v>
      </c>
      <c r="P46" t="str">
        <f t="shared" si="0"/>
        <v>1944</v>
      </c>
      <c r="Q46" t="str">
        <f t="shared" si="1"/>
        <v>616</v>
      </c>
    </row>
    <row r="47" spans="1:17" x14ac:dyDescent="0.2">
      <c r="A47" t="s">
        <v>70</v>
      </c>
      <c r="B47">
        <v>69587535</v>
      </c>
      <c r="C47" t="s">
        <v>18</v>
      </c>
      <c r="D47" t="s">
        <v>112</v>
      </c>
      <c r="E47" t="s">
        <v>30</v>
      </c>
      <c r="F47" t="s">
        <v>18</v>
      </c>
      <c r="G47" t="s">
        <v>21</v>
      </c>
      <c r="H47" t="s">
        <v>226</v>
      </c>
      <c r="I47" t="s">
        <v>23</v>
      </c>
      <c r="J47" t="s">
        <v>227</v>
      </c>
      <c r="K47" t="s">
        <v>228</v>
      </c>
      <c r="L47">
        <v>69587536</v>
      </c>
      <c r="M47" t="s">
        <v>229</v>
      </c>
      <c r="N47" t="s">
        <v>230</v>
      </c>
      <c r="O47" t="s">
        <v>230</v>
      </c>
      <c r="P47" t="str">
        <f t="shared" si="0"/>
        <v>671</v>
      </c>
      <c r="Q47" t="str">
        <f t="shared" si="1"/>
        <v>294</v>
      </c>
    </row>
    <row r="48" spans="1:17" x14ac:dyDescent="0.2">
      <c r="A48" t="s">
        <v>70</v>
      </c>
      <c r="B48">
        <v>69587536</v>
      </c>
      <c r="C48" t="s">
        <v>18</v>
      </c>
      <c r="D48" t="s">
        <v>36</v>
      </c>
      <c r="E48" t="s">
        <v>37</v>
      </c>
      <c r="F48" t="s">
        <v>18</v>
      </c>
      <c r="G48" t="s">
        <v>21</v>
      </c>
      <c r="H48" t="s">
        <v>231</v>
      </c>
      <c r="I48" t="s">
        <v>23</v>
      </c>
      <c r="J48" t="s">
        <v>232</v>
      </c>
      <c r="K48" t="s">
        <v>228</v>
      </c>
      <c r="L48">
        <v>69587536</v>
      </c>
      <c r="M48" t="s">
        <v>229</v>
      </c>
      <c r="N48" t="s">
        <v>230</v>
      </c>
      <c r="O48" t="s">
        <v>230</v>
      </c>
      <c r="P48" t="str">
        <f t="shared" si="0"/>
        <v>486</v>
      </c>
      <c r="Q48" t="str">
        <f t="shared" si="1"/>
        <v>178</v>
      </c>
    </row>
    <row r="49" spans="1:17" x14ac:dyDescent="0.2">
      <c r="A49" t="s">
        <v>17</v>
      </c>
      <c r="B49">
        <v>4093522</v>
      </c>
      <c r="C49" t="s">
        <v>18</v>
      </c>
      <c r="D49" t="s">
        <v>233</v>
      </c>
      <c r="E49" t="s">
        <v>58</v>
      </c>
      <c r="F49" t="s">
        <v>18</v>
      </c>
      <c r="G49" t="s">
        <v>21</v>
      </c>
      <c r="H49" t="s">
        <v>234</v>
      </c>
      <c r="I49" t="s">
        <v>23</v>
      </c>
      <c r="J49" t="s">
        <v>235</v>
      </c>
      <c r="K49" t="s">
        <v>228</v>
      </c>
      <c r="L49">
        <v>4093525</v>
      </c>
      <c r="M49" t="s">
        <v>236</v>
      </c>
      <c r="N49" t="e">
        <v>#N/A</v>
      </c>
      <c r="O49" t="s">
        <v>93</v>
      </c>
      <c r="P49" t="str">
        <f t="shared" si="0"/>
        <v>1253</v>
      </c>
      <c r="Q49" t="str">
        <f t="shared" si="1"/>
        <v>441</v>
      </c>
    </row>
    <row r="50" spans="1:17" x14ac:dyDescent="0.2">
      <c r="A50" t="s">
        <v>17</v>
      </c>
      <c r="B50">
        <v>4093528</v>
      </c>
      <c r="C50" t="s">
        <v>18</v>
      </c>
      <c r="D50" t="s">
        <v>237</v>
      </c>
      <c r="E50" t="s">
        <v>20</v>
      </c>
      <c r="F50" t="s">
        <v>18</v>
      </c>
      <c r="G50" t="s">
        <v>21</v>
      </c>
      <c r="H50" t="s">
        <v>238</v>
      </c>
      <c r="I50" t="s">
        <v>23</v>
      </c>
      <c r="J50" t="s">
        <v>239</v>
      </c>
      <c r="K50" t="s">
        <v>228</v>
      </c>
      <c r="L50">
        <v>4093529</v>
      </c>
      <c r="M50" t="s">
        <v>240</v>
      </c>
      <c r="N50" t="s">
        <v>92</v>
      </c>
      <c r="O50" t="s">
        <v>93</v>
      </c>
      <c r="P50" t="str">
        <f t="shared" si="0"/>
        <v>900</v>
      </c>
      <c r="Q50" t="str">
        <f t="shared" si="1"/>
        <v>354</v>
      </c>
    </row>
    <row r="51" spans="1:17" x14ac:dyDescent="0.2">
      <c r="A51" t="s">
        <v>28</v>
      </c>
      <c r="B51">
        <v>34215402</v>
      </c>
      <c r="C51" t="s">
        <v>18</v>
      </c>
      <c r="D51" t="s">
        <v>36</v>
      </c>
      <c r="E51" t="s">
        <v>37</v>
      </c>
      <c r="F51" t="s">
        <v>18</v>
      </c>
      <c r="G51" t="s">
        <v>21</v>
      </c>
      <c r="H51" t="s">
        <v>241</v>
      </c>
      <c r="I51" t="s">
        <v>23</v>
      </c>
      <c r="J51" t="s">
        <v>242</v>
      </c>
      <c r="K51" t="s">
        <v>228</v>
      </c>
      <c r="L51">
        <v>34215402</v>
      </c>
      <c r="M51" t="s">
        <v>243</v>
      </c>
      <c r="N51" t="s">
        <v>244</v>
      </c>
      <c r="O51" t="s">
        <v>244</v>
      </c>
      <c r="P51" t="str">
        <f t="shared" si="0"/>
        <v>809</v>
      </c>
      <c r="Q51" t="str">
        <f t="shared" si="1"/>
        <v>291</v>
      </c>
    </row>
    <row r="52" spans="1:17" x14ac:dyDescent="0.2">
      <c r="A52" t="s">
        <v>28</v>
      </c>
      <c r="B52">
        <v>42221235</v>
      </c>
      <c r="C52" t="s">
        <v>18</v>
      </c>
      <c r="D52" t="s">
        <v>30</v>
      </c>
      <c r="E52" t="s">
        <v>42</v>
      </c>
      <c r="F52" t="s">
        <v>18</v>
      </c>
      <c r="G52" t="s">
        <v>21</v>
      </c>
      <c r="H52" t="s">
        <v>245</v>
      </c>
      <c r="I52" t="s">
        <v>23</v>
      </c>
      <c r="J52" t="s">
        <v>246</v>
      </c>
      <c r="K52" t="s">
        <v>228</v>
      </c>
      <c r="L52">
        <v>42221235</v>
      </c>
      <c r="M52" t="s">
        <v>247</v>
      </c>
      <c r="N52" t="s">
        <v>248</v>
      </c>
      <c r="O52" t="s">
        <v>248</v>
      </c>
      <c r="P52" t="str">
        <f t="shared" si="0"/>
        <v>1546</v>
      </c>
      <c r="Q52" t="str">
        <f t="shared" si="1"/>
        <v>381</v>
      </c>
    </row>
    <row r="53" spans="1:17" x14ac:dyDescent="0.2">
      <c r="A53" t="s">
        <v>28</v>
      </c>
      <c r="B53">
        <v>42221236</v>
      </c>
      <c r="C53" t="s">
        <v>18</v>
      </c>
      <c r="D53" t="s">
        <v>20</v>
      </c>
      <c r="E53" t="s">
        <v>52</v>
      </c>
      <c r="F53" t="s">
        <v>18</v>
      </c>
      <c r="G53" t="s">
        <v>21</v>
      </c>
      <c r="H53" t="s">
        <v>249</v>
      </c>
      <c r="I53" t="s">
        <v>23</v>
      </c>
      <c r="J53" t="s">
        <v>250</v>
      </c>
      <c r="K53" t="s">
        <v>228</v>
      </c>
      <c r="L53">
        <v>42221236</v>
      </c>
      <c r="M53" t="s">
        <v>251</v>
      </c>
      <c r="N53" t="s">
        <v>248</v>
      </c>
      <c r="O53" t="s">
        <v>248</v>
      </c>
      <c r="P53" t="str">
        <f t="shared" si="0"/>
        <v>1082</v>
      </c>
      <c r="Q53" t="str">
        <f t="shared" si="1"/>
        <v>463</v>
      </c>
    </row>
    <row r="54" spans="1:17" x14ac:dyDescent="0.2">
      <c r="A54" t="s">
        <v>51</v>
      </c>
      <c r="B54">
        <v>98121966</v>
      </c>
      <c r="C54" t="s">
        <v>18</v>
      </c>
      <c r="D54" t="s">
        <v>112</v>
      </c>
      <c r="E54" t="s">
        <v>30</v>
      </c>
      <c r="F54" t="s">
        <v>18</v>
      </c>
      <c r="G54" t="s">
        <v>21</v>
      </c>
      <c r="H54" t="s">
        <v>252</v>
      </c>
      <c r="I54" t="s">
        <v>23</v>
      </c>
      <c r="J54" t="s">
        <v>253</v>
      </c>
      <c r="K54" t="s">
        <v>228</v>
      </c>
      <c r="L54">
        <v>98121967</v>
      </c>
      <c r="M54" t="s">
        <v>254</v>
      </c>
      <c r="N54" t="s">
        <v>255</v>
      </c>
      <c r="O54" t="s">
        <v>255</v>
      </c>
      <c r="P54" t="str">
        <f t="shared" si="0"/>
        <v>1894</v>
      </c>
      <c r="Q54" t="str">
        <f t="shared" si="1"/>
        <v>554</v>
      </c>
    </row>
    <row r="55" spans="1:17" x14ac:dyDescent="0.2">
      <c r="A55" t="s">
        <v>51</v>
      </c>
      <c r="B55">
        <v>98121967</v>
      </c>
      <c r="C55" t="s">
        <v>18</v>
      </c>
      <c r="D55" t="s">
        <v>256</v>
      </c>
      <c r="E55" t="s">
        <v>36</v>
      </c>
      <c r="F55" t="s">
        <v>18</v>
      </c>
      <c r="G55" t="s">
        <v>21</v>
      </c>
      <c r="H55" t="s">
        <v>257</v>
      </c>
      <c r="I55" t="s">
        <v>23</v>
      </c>
      <c r="J55" t="s">
        <v>258</v>
      </c>
      <c r="K55" t="s">
        <v>228</v>
      </c>
      <c r="L55">
        <v>98121969</v>
      </c>
      <c r="M55" t="s">
        <v>259</v>
      </c>
      <c r="N55" t="s">
        <v>255</v>
      </c>
      <c r="O55" t="s">
        <v>255</v>
      </c>
      <c r="P55" t="str">
        <f t="shared" si="0"/>
        <v>1284</v>
      </c>
      <c r="Q55" t="str">
        <f t="shared" si="1"/>
        <v>610</v>
      </c>
    </row>
    <row r="56" spans="1:17" x14ac:dyDescent="0.2">
      <c r="A56" t="s">
        <v>51</v>
      </c>
      <c r="B56">
        <v>98135552</v>
      </c>
      <c r="C56" t="s">
        <v>18</v>
      </c>
      <c r="D56" t="s">
        <v>125</v>
      </c>
      <c r="E56" t="s">
        <v>36</v>
      </c>
      <c r="F56" t="s">
        <v>18</v>
      </c>
      <c r="G56" t="s">
        <v>21</v>
      </c>
      <c r="H56" t="s">
        <v>260</v>
      </c>
      <c r="I56" t="s">
        <v>23</v>
      </c>
      <c r="J56" t="s">
        <v>261</v>
      </c>
      <c r="K56" t="s">
        <v>228</v>
      </c>
      <c r="L56">
        <v>98135553</v>
      </c>
      <c r="M56" t="s">
        <v>262</v>
      </c>
      <c r="N56" t="s">
        <v>124</v>
      </c>
      <c r="O56" t="s">
        <v>124</v>
      </c>
      <c r="P56" t="str">
        <f t="shared" si="0"/>
        <v>474</v>
      </c>
      <c r="Q56" t="str">
        <f t="shared" si="1"/>
        <v>126</v>
      </c>
    </row>
    <row r="57" spans="1:17" x14ac:dyDescent="0.2">
      <c r="A57" t="s">
        <v>191</v>
      </c>
      <c r="B57">
        <v>116815600</v>
      </c>
      <c r="C57" t="s">
        <v>18</v>
      </c>
      <c r="D57" t="s">
        <v>263</v>
      </c>
      <c r="E57" t="s">
        <v>20</v>
      </c>
      <c r="F57" t="s">
        <v>18</v>
      </c>
      <c r="G57" t="s">
        <v>21</v>
      </c>
      <c r="H57" t="s">
        <v>264</v>
      </c>
      <c r="I57" t="s">
        <v>23</v>
      </c>
      <c r="J57" t="s">
        <v>265</v>
      </c>
      <c r="K57" t="s">
        <v>228</v>
      </c>
      <c r="L57">
        <v>116815610</v>
      </c>
      <c r="M57" t="s">
        <v>266</v>
      </c>
      <c r="N57" t="e">
        <v>#N/A</v>
      </c>
      <c r="O57" t="s">
        <v>267</v>
      </c>
      <c r="P57" t="str">
        <f t="shared" si="0"/>
        <v>1120</v>
      </c>
      <c r="Q57" t="str">
        <f t="shared" si="1"/>
        <v>350</v>
      </c>
    </row>
    <row r="58" spans="1:17" x14ac:dyDescent="0.2">
      <c r="A58" t="s">
        <v>191</v>
      </c>
      <c r="B58">
        <v>116815614</v>
      </c>
      <c r="C58" t="s">
        <v>18</v>
      </c>
      <c r="D58" t="s">
        <v>30</v>
      </c>
      <c r="E58" t="s">
        <v>65</v>
      </c>
      <c r="F58" t="s">
        <v>18</v>
      </c>
      <c r="G58" t="s">
        <v>21</v>
      </c>
      <c r="H58" t="s">
        <v>268</v>
      </c>
      <c r="I58" t="s">
        <v>23</v>
      </c>
      <c r="J58" t="s">
        <v>269</v>
      </c>
      <c r="K58" t="s">
        <v>228</v>
      </c>
      <c r="L58">
        <v>116815614</v>
      </c>
      <c r="M58" t="s">
        <v>270</v>
      </c>
      <c r="N58" t="s">
        <v>267</v>
      </c>
      <c r="O58" t="s">
        <v>267</v>
      </c>
      <c r="P58" t="str">
        <f t="shared" si="0"/>
        <v>796</v>
      </c>
      <c r="Q58" t="str">
        <f t="shared" si="1"/>
        <v>323</v>
      </c>
    </row>
    <row r="59" spans="1:17" x14ac:dyDescent="0.2">
      <c r="A59" t="s">
        <v>57</v>
      </c>
      <c r="B59">
        <v>32903876</v>
      </c>
      <c r="C59" t="s">
        <v>18</v>
      </c>
      <c r="D59" t="s">
        <v>271</v>
      </c>
      <c r="E59" t="s">
        <v>30</v>
      </c>
      <c r="F59" t="s">
        <v>18</v>
      </c>
      <c r="G59" t="s">
        <v>21</v>
      </c>
      <c r="H59" t="s">
        <v>272</v>
      </c>
      <c r="I59" t="s">
        <v>23</v>
      </c>
      <c r="J59" t="s">
        <v>273</v>
      </c>
      <c r="K59" t="s">
        <v>228</v>
      </c>
      <c r="L59">
        <v>32903878</v>
      </c>
      <c r="M59" t="s">
        <v>274</v>
      </c>
      <c r="N59" t="s">
        <v>275</v>
      </c>
      <c r="O59" t="s">
        <v>275</v>
      </c>
      <c r="P59" t="str">
        <f t="shared" si="0"/>
        <v>919</v>
      </c>
      <c r="Q59" t="str">
        <f t="shared" si="1"/>
        <v>383</v>
      </c>
    </row>
    <row r="60" spans="1:17" x14ac:dyDescent="0.2">
      <c r="A60" t="s">
        <v>70</v>
      </c>
      <c r="B60">
        <v>69588484</v>
      </c>
      <c r="C60" t="s">
        <v>18</v>
      </c>
      <c r="D60" t="s">
        <v>276</v>
      </c>
      <c r="E60" t="s">
        <v>30</v>
      </c>
      <c r="F60" t="s">
        <v>18</v>
      </c>
      <c r="G60" t="s">
        <v>21</v>
      </c>
      <c r="H60" t="s">
        <v>277</v>
      </c>
      <c r="I60" t="s">
        <v>23</v>
      </c>
      <c r="J60" t="s">
        <v>278</v>
      </c>
      <c r="K60" t="s">
        <v>279</v>
      </c>
      <c r="L60">
        <v>69588489</v>
      </c>
      <c r="M60" t="s">
        <v>280</v>
      </c>
      <c r="N60" t="e">
        <v>#N/A</v>
      </c>
      <c r="O60" t="s">
        <v>76</v>
      </c>
      <c r="P60" t="str">
        <f t="shared" si="0"/>
        <v>577</v>
      </c>
      <c r="Q60" t="str">
        <f t="shared" si="1"/>
        <v>24</v>
      </c>
    </row>
    <row r="61" spans="1:17" x14ac:dyDescent="0.2">
      <c r="A61" t="s">
        <v>70</v>
      </c>
      <c r="B61">
        <v>69588492</v>
      </c>
      <c r="C61" t="s">
        <v>18</v>
      </c>
      <c r="D61" t="s">
        <v>20</v>
      </c>
      <c r="E61" t="s">
        <v>52</v>
      </c>
      <c r="F61" t="s">
        <v>18</v>
      </c>
      <c r="G61" t="s">
        <v>21</v>
      </c>
      <c r="H61" t="s">
        <v>281</v>
      </c>
      <c r="I61" t="s">
        <v>23</v>
      </c>
      <c r="J61" t="s">
        <v>282</v>
      </c>
      <c r="K61" t="s">
        <v>279</v>
      </c>
      <c r="L61">
        <v>69588492</v>
      </c>
      <c r="M61" t="s">
        <v>74</v>
      </c>
      <c r="N61" t="s">
        <v>75</v>
      </c>
      <c r="O61" t="s">
        <v>76</v>
      </c>
      <c r="P61" t="str">
        <f t="shared" si="0"/>
        <v>556</v>
      </c>
      <c r="Q61" t="str">
        <f t="shared" si="1"/>
        <v>19</v>
      </c>
    </row>
    <row r="62" spans="1:17" x14ac:dyDescent="0.2">
      <c r="A62" t="s">
        <v>283</v>
      </c>
      <c r="B62">
        <v>107915532</v>
      </c>
      <c r="C62" t="s">
        <v>18</v>
      </c>
      <c r="D62" t="s">
        <v>20</v>
      </c>
      <c r="E62" t="s">
        <v>284</v>
      </c>
      <c r="F62" t="s">
        <v>18</v>
      </c>
      <c r="G62" t="s">
        <v>21</v>
      </c>
      <c r="H62" t="s">
        <v>285</v>
      </c>
      <c r="I62" t="s">
        <v>23</v>
      </c>
      <c r="J62" t="s">
        <v>286</v>
      </c>
      <c r="K62" t="s">
        <v>279</v>
      </c>
      <c r="L62">
        <v>107915532</v>
      </c>
      <c r="M62" t="s">
        <v>287</v>
      </c>
      <c r="N62" t="s">
        <v>288</v>
      </c>
      <c r="O62" t="s">
        <v>288</v>
      </c>
      <c r="P62" t="str">
        <f t="shared" si="0"/>
        <v>33</v>
      </c>
      <c r="Q62" t="str">
        <f t="shared" si="1"/>
        <v>6</v>
      </c>
    </row>
    <row r="63" spans="1:17" x14ac:dyDescent="0.2">
      <c r="A63" t="s">
        <v>77</v>
      </c>
      <c r="B63">
        <v>73211699</v>
      </c>
      <c r="C63" t="s">
        <v>18</v>
      </c>
      <c r="D63" t="s">
        <v>58</v>
      </c>
      <c r="E63" t="s">
        <v>142</v>
      </c>
      <c r="F63" t="s">
        <v>18</v>
      </c>
      <c r="G63" t="s">
        <v>21</v>
      </c>
      <c r="H63" t="s">
        <v>289</v>
      </c>
      <c r="I63" t="s">
        <v>23</v>
      </c>
      <c r="J63" t="s">
        <v>290</v>
      </c>
      <c r="K63" t="s">
        <v>279</v>
      </c>
      <c r="L63">
        <v>73211699</v>
      </c>
      <c r="M63" t="s">
        <v>291</v>
      </c>
      <c r="N63" t="s">
        <v>82</v>
      </c>
      <c r="O63" t="s">
        <v>82</v>
      </c>
      <c r="P63" t="str">
        <f t="shared" si="0"/>
        <v>98</v>
      </c>
      <c r="Q63" t="str">
        <f t="shared" si="1"/>
        <v>14</v>
      </c>
    </row>
    <row r="64" spans="1:17" x14ac:dyDescent="0.2">
      <c r="A64" t="s">
        <v>77</v>
      </c>
      <c r="B64">
        <v>73211700</v>
      </c>
      <c r="C64" t="s">
        <v>18</v>
      </c>
      <c r="D64" t="s">
        <v>20</v>
      </c>
      <c r="E64" t="s">
        <v>284</v>
      </c>
      <c r="F64" t="s">
        <v>18</v>
      </c>
      <c r="G64" t="s">
        <v>21</v>
      </c>
      <c r="H64" t="s">
        <v>292</v>
      </c>
      <c r="I64" t="s">
        <v>23</v>
      </c>
      <c r="J64" t="s">
        <v>293</v>
      </c>
      <c r="K64" t="s">
        <v>279</v>
      </c>
      <c r="L64">
        <v>73211700</v>
      </c>
      <c r="M64" t="s">
        <v>294</v>
      </c>
      <c r="N64" t="s">
        <v>82</v>
      </c>
      <c r="O64" t="s">
        <v>82</v>
      </c>
      <c r="P64" t="str">
        <f t="shared" si="0"/>
        <v>87</v>
      </c>
      <c r="Q64" t="str">
        <f t="shared" si="1"/>
        <v>5</v>
      </c>
    </row>
    <row r="65" spans="1:17" x14ac:dyDescent="0.2">
      <c r="A65" t="s">
        <v>28</v>
      </c>
      <c r="B65">
        <v>24607753</v>
      </c>
      <c r="C65" t="s">
        <v>18</v>
      </c>
      <c r="D65" t="s">
        <v>295</v>
      </c>
      <c r="E65" t="s">
        <v>20</v>
      </c>
      <c r="F65" t="s">
        <v>18</v>
      </c>
      <c r="G65" t="s">
        <v>21</v>
      </c>
      <c r="H65" t="s">
        <v>296</v>
      </c>
      <c r="I65" t="s">
        <v>23</v>
      </c>
      <c r="J65" t="s">
        <v>297</v>
      </c>
      <c r="K65" t="s">
        <v>279</v>
      </c>
      <c r="L65">
        <v>24607768</v>
      </c>
      <c r="M65" t="s">
        <v>298</v>
      </c>
      <c r="N65" t="s">
        <v>98</v>
      </c>
      <c r="O65" t="s">
        <v>99</v>
      </c>
      <c r="P65" t="str">
        <f t="shared" si="0"/>
        <v>358</v>
      </c>
      <c r="Q65" t="str">
        <f t="shared" si="1"/>
        <v>7</v>
      </c>
    </row>
    <row r="66" spans="1:17" x14ac:dyDescent="0.2">
      <c r="A66" t="s">
        <v>28</v>
      </c>
      <c r="B66">
        <v>33925566</v>
      </c>
      <c r="C66" t="s">
        <v>18</v>
      </c>
      <c r="D66" t="s">
        <v>299</v>
      </c>
      <c r="E66" t="s">
        <v>58</v>
      </c>
      <c r="F66" t="s">
        <v>18</v>
      </c>
      <c r="G66" t="s">
        <v>21</v>
      </c>
      <c r="H66" t="s">
        <v>300</v>
      </c>
      <c r="I66" t="s">
        <v>23</v>
      </c>
      <c r="J66" t="s">
        <v>301</v>
      </c>
      <c r="K66" t="s">
        <v>279</v>
      </c>
      <c r="L66">
        <v>33925567</v>
      </c>
      <c r="M66" t="s">
        <v>302</v>
      </c>
      <c r="N66" t="s">
        <v>34</v>
      </c>
      <c r="O66" t="s">
        <v>34</v>
      </c>
      <c r="P66" t="str">
        <f t="shared" si="0"/>
        <v>243</v>
      </c>
      <c r="Q66" t="str">
        <f t="shared" si="1"/>
        <v>59</v>
      </c>
    </row>
    <row r="67" spans="1:17" x14ac:dyDescent="0.2">
      <c r="A67" t="s">
        <v>28</v>
      </c>
      <c r="B67">
        <v>33925567</v>
      </c>
      <c r="C67" t="s">
        <v>18</v>
      </c>
      <c r="D67" t="s">
        <v>303</v>
      </c>
      <c r="E67" t="s">
        <v>36</v>
      </c>
      <c r="F67" t="s">
        <v>18</v>
      </c>
      <c r="G67" t="s">
        <v>21</v>
      </c>
      <c r="H67" t="s">
        <v>300</v>
      </c>
      <c r="I67" t="s">
        <v>23</v>
      </c>
      <c r="J67" t="s">
        <v>304</v>
      </c>
      <c r="K67" t="s">
        <v>279</v>
      </c>
      <c r="L67">
        <v>33925568</v>
      </c>
      <c r="M67" t="s">
        <v>305</v>
      </c>
      <c r="N67" t="s">
        <v>34</v>
      </c>
      <c r="O67" t="s">
        <v>34</v>
      </c>
      <c r="P67" t="str">
        <f t="shared" ref="P67:P130" si="2">TRIM(MID(J67, FIND("¤", SUBSTITUTE(J67, ":", "¤", 4)) + 1, FIND("¤", SUBSTITUTE(J67, ":", "¤", 5)) - FIND("¤", SUBSTITUTE(J67, ":", "¤", 4)) - 1))</f>
        <v>215</v>
      </c>
      <c r="Q67" t="str">
        <f t="shared" ref="Q67:Q130" si="3">TRIM(MID(J67, FIND("¤", SUBSTITUTE(J67, ":", "¤", 5)) + 1, FIND("¤", SUBSTITUTE(J67, ":", "¤", 6)) - FIND("¤", SUBSTITUTE(J67, ":", "¤", 5)) - 1))</f>
        <v>28</v>
      </c>
    </row>
    <row r="68" spans="1:17" x14ac:dyDescent="0.2">
      <c r="A68" t="s">
        <v>28</v>
      </c>
      <c r="B68">
        <v>33926635</v>
      </c>
      <c r="C68" t="s">
        <v>18</v>
      </c>
      <c r="D68" t="s">
        <v>306</v>
      </c>
      <c r="E68" t="s">
        <v>30</v>
      </c>
      <c r="F68" t="s">
        <v>18</v>
      </c>
      <c r="G68" t="s">
        <v>21</v>
      </c>
      <c r="H68" t="s">
        <v>307</v>
      </c>
      <c r="I68" t="s">
        <v>23</v>
      </c>
      <c r="J68" t="s">
        <v>308</v>
      </c>
      <c r="K68" t="s">
        <v>279</v>
      </c>
      <c r="L68">
        <v>33926638</v>
      </c>
      <c r="M68" t="s">
        <v>309</v>
      </c>
      <c r="N68" t="s">
        <v>310</v>
      </c>
      <c r="O68" t="s">
        <v>310</v>
      </c>
      <c r="P68" t="str">
        <f t="shared" si="2"/>
        <v>372</v>
      </c>
      <c r="Q68" t="str">
        <f t="shared" si="3"/>
        <v>15</v>
      </c>
    </row>
    <row r="69" spans="1:17" x14ac:dyDescent="0.2">
      <c r="A69" t="s">
        <v>28</v>
      </c>
      <c r="B69">
        <v>33926637</v>
      </c>
      <c r="C69" t="s">
        <v>18</v>
      </c>
      <c r="D69" t="s">
        <v>284</v>
      </c>
      <c r="E69" t="s">
        <v>20</v>
      </c>
      <c r="F69" t="s">
        <v>18</v>
      </c>
      <c r="G69" t="s">
        <v>21</v>
      </c>
      <c r="H69" t="s">
        <v>311</v>
      </c>
      <c r="I69" t="s">
        <v>23</v>
      </c>
      <c r="J69" t="s">
        <v>312</v>
      </c>
      <c r="K69" t="s">
        <v>279</v>
      </c>
      <c r="L69">
        <v>33926638</v>
      </c>
      <c r="M69" t="s">
        <v>309</v>
      </c>
      <c r="N69" t="s">
        <v>310</v>
      </c>
      <c r="O69" t="s">
        <v>310</v>
      </c>
      <c r="P69" t="str">
        <f t="shared" si="2"/>
        <v>333</v>
      </c>
      <c r="Q69" t="str">
        <f t="shared" si="3"/>
        <v>41</v>
      </c>
    </row>
    <row r="70" spans="1:17" x14ac:dyDescent="0.2">
      <c r="A70" t="s">
        <v>28</v>
      </c>
      <c r="B70">
        <v>33926638</v>
      </c>
      <c r="C70" t="s">
        <v>18</v>
      </c>
      <c r="D70" t="s">
        <v>30</v>
      </c>
      <c r="E70" t="s">
        <v>112</v>
      </c>
      <c r="F70" t="s">
        <v>18</v>
      </c>
      <c r="G70" t="s">
        <v>21</v>
      </c>
      <c r="H70" t="s">
        <v>313</v>
      </c>
      <c r="I70" t="s">
        <v>23</v>
      </c>
      <c r="J70" t="s">
        <v>314</v>
      </c>
      <c r="K70" t="s">
        <v>279</v>
      </c>
      <c r="L70">
        <v>33926638</v>
      </c>
      <c r="M70" t="s">
        <v>309</v>
      </c>
      <c r="N70" t="s">
        <v>310</v>
      </c>
      <c r="O70" t="s">
        <v>310</v>
      </c>
      <c r="P70" t="str">
        <f t="shared" si="2"/>
        <v>275</v>
      </c>
      <c r="Q70" t="str">
        <f t="shared" si="3"/>
        <v>32</v>
      </c>
    </row>
    <row r="71" spans="1:17" x14ac:dyDescent="0.2">
      <c r="A71" t="s">
        <v>35</v>
      </c>
      <c r="B71">
        <v>32811818</v>
      </c>
      <c r="C71" t="s">
        <v>18</v>
      </c>
      <c r="D71" t="s">
        <v>36</v>
      </c>
      <c r="E71" t="s">
        <v>37</v>
      </c>
      <c r="F71" t="s">
        <v>18</v>
      </c>
      <c r="G71" t="s">
        <v>21</v>
      </c>
      <c r="H71" t="s">
        <v>315</v>
      </c>
      <c r="I71" t="s">
        <v>23</v>
      </c>
      <c r="J71" t="s">
        <v>316</v>
      </c>
      <c r="K71" t="s">
        <v>279</v>
      </c>
      <c r="L71">
        <v>32811818</v>
      </c>
      <c r="M71" t="s">
        <v>40</v>
      </c>
      <c r="N71" t="s">
        <v>41</v>
      </c>
      <c r="O71" t="s">
        <v>41</v>
      </c>
      <c r="P71" t="str">
        <f t="shared" si="2"/>
        <v>101</v>
      </c>
      <c r="Q71" t="str">
        <f t="shared" si="3"/>
        <v>32</v>
      </c>
    </row>
    <row r="72" spans="1:17" x14ac:dyDescent="0.2">
      <c r="A72" t="s">
        <v>191</v>
      </c>
      <c r="B72">
        <v>116816595</v>
      </c>
      <c r="C72" t="s">
        <v>18</v>
      </c>
      <c r="D72" t="s">
        <v>20</v>
      </c>
      <c r="E72" t="s">
        <v>284</v>
      </c>
      <c r="F72" t="s">
        <v>18</v>
      </c>
      <c r="G72" t="s">
        <v>21</v>
      </c>
      <c r="H72" t="s">
        <v>317</v>
      </c>
      <c r="I72" t="s">
        <v>23</v>
      </c>
      <c r="J72" t="s">
        <v>318</v>
      </c>
      <c r="K72" t="s">
        <v>279</v>
      </c>
      <c r="L72">
        <v>116816595</v>
      </c>
      <c r="M72" t="s">
        <v>319</v>
      </c>
      <c r="N72" t="s">
        <v>320</v>
      </c>
      <c r="O72" t="s">
        <v>321</v>
      </c>
      <c r="P72" t="str">
        <f t="shared" si="2"/>
        <v>58</v>
      </c>
      <c r="Q72" t="str">
        <f t="shared" si="3"/>
        <v>21</v>
      </c>
    </row>
    <row r="73" spans="1:17" x14ac:dyDescent="0.2">
      <c r="A73" t="s">
        <v>57</v>
      </c>
      <c r="B73">
        <v>25377240</v>
      </c>
      <c r="C73" t="s">
        <v>18</v>
      </c>
      <c r="D73" t="s">
        <v>36</v>
      </c>
      <c r="E73" t="s">
        <v>83</v>
      </c>
      <c r="F73" t="s">
        <v>18</v>
      </c>
      <c r="G73" t="s">
        <v>21</v>
      </c>
      <c r="H73" t="s">
        <v>322</v>
      </c>
      <c r="I73" t="s">
        <v>23</v>
      </c>
      <c r="J73" t="s">
        <v>323</v>
      </c>
      <c r="K73" t="s">
        <v>279</v>
      </c>
      <c r="L73">
        <v>25377240</v>
      </c>
      <c r="M73" t="s">
        <v>324</v>
      </c>
      <c r="N73" t="s">
        <v>325</v>
      </c>
      <c r="O73" t="s">
        <v>325</v>
      </c>
      <c r="P73" t="str">
        <f t="shared" si="2"/>
        <v>320</v>
      </c>
      <c r="Q73" t="str">
        <f t="shared" si="3"/>
        <v>97</v>
      </c>
    </row>
    <row r="74" spans="1:17" x14ac:dyDescent="0.2">
      <c r="A74" t="s">
        <v>64</v>
      </c>
      <c r="B74">
        <v>53519994</v>
      </c>
      <c r="C74" t="s">
        <v>18</v>
      </c>
      <c r="D74" t="s">
        <v>326</v>
      </c>
      <c r="E74" t="s">
        <v>36</v>
      </c>
      <c r="F74" t="s">
        <v>18</v>
      </c>
      <c r="G74" t="s">
        <v>21</v>
      </c>
      <c r="H74" t="s">
        <v>327</v>
      </c>
      <c r="I74" t="s">
        <v>23</v>
      </c>
      <c r="J74" t="s">
        <v>328</v>
      </c>
      <c r="K74" t="s">
        <v>279</v>
      </c>
      <c r="L74">
        <v>53519995</v>
      </c>
      <c r="M74" t="s">
        <v>329</v>
      </c>
      <c r="N74" t="s">
        <v>69</v>
      </c>
      <c r="O74" t="s">
        <v>69</v>
      </c>
      <c r="P74" t="str">
        <f t="shared" si="2"/>
        <v>77</v>
      </c>
      <c r="Q74" t="str">
        <f t="shared" si="3"/>
        <v>12</v>
      </c>
    </row>
    <row r="75" spans="1:17" x14ac:dyDescent="0.2">
      <c r="A75" t="s">
        <v>70</v>
      </c>
      <c r="B75">
        <v>69587530</v>
      </c>
      <c r="C75" t="s">
        <v>18</v>
      </c>
      <c r="D75" t="s">
        <v>125</v>
      </c>
      <c r="E75" t="s">
        <v>36</v>
      </c>
      <c r="F75" t="s">
        <v>18</v>
      </c>
      <c r="G75" t="s">
        <v>21</v>
      </c>
      <c r="H75" t="s">
        <v>330</v>
      </c>
      <c r="I75" t="s">
        <v>23</v>
      </c>
      <c r="J75" t="s">
        <v>331</v>
      </c>
      <c r="K75" t="s">
        <v>332</v>
      </c>
      <c r="L75">
        <v>69587531</v>
      </c>
      <c r="M75" t="s">
        <v>333</v>
      </c>
      <c r="N75" t="e">
        <v>#N/A</v>
      </c>
      <c r="O75" t="s">
        <v>230</v>
      </c>
      <c r="P75" t="str">
        <f t="shared" si="2"/>
        <v>1065</v>
      </c>
      <c r="Q75" t="str">
        <f t="shared" si="3"/>
        <v>18</v>
      </c>
    </row>
    <row r="76" spans="1:17" x14ac:dyDescent="0.2">
      <c r="A76" t="s">
        <v>283</v>
      </c>
      <c r="B76">
        <v>107915532</v>
      </c>
      <c r="C76" t="s">
        <v>18</v>
      </c>
      <c r="D76" t="s">
        <v>20</v>
      </c>
      <c r="E76" t="s">
        <v>284</v>
      </c>
      <c r="F76" t="s">
        <v>18</v>
      </c>
      <c r="G76" t="s">
        <v>21</v>
      </c>
      <c r="H76" t="s">
        <v>334</v>
      </c>
      <c r="I76" t="s">
        <v>23</v>
      </c>
      <c r="J76" t="s">
        <v>335</v>
      </c>
      <c r="K76" t="s">
        <v>332</v>
      </c>
      <c r="L76">
        <v>107915532</v>
      </c>
      <c r="M76" t="s">
        <v>287</v>
      </c>
      <c r="N76" t="s">
        <v>288</v>
      </c>
      <c r="O76" t="s">
        <v>288</v>
      </c>
      <c r="P76" t="str">
        <f t="shared" si="2"/>
        <v>678</v>
      </c>
      <c r="Q76" t="str">
        <f t="shared" si="3"/>
        <v>18</v>
      </c>
    </row>
    <row r="77" spans="1:17" x14ac:dyDescent="0.2">
      <c r="A77" t="s">
        <v>283</v>
      </c>
      <c r="B77">
        <v>107915621</v>
      </c>
      <c r="C77" t="s">
        <v>18</v>
      </c>
      <c r="D77" t="s">
        <v>336</v>
      </c>
      <c r="E77" t="s">
        <v>36</v>
      </c>
      <c r="F77" t="s">
        <v>18</v>
      </c>
      <c r="G77" t="s">
        <v>21</v>
      </c>
      <c r="H77" t="s">
        <v>337</v>
      </c>
      <c r="I77" t="s">
        <v>23</v>
      </c>
      <c r="J77" t="s">
        <v>338</v>
      </c>
      <c r="K77" t="s">
        <v>332</v>
      </c>
      <c r="L77">
        <v>107915622</v>
      </c>
      <c r="M77" t="s">
        <v>339</v>
      </c>
      <c r="N77" t="s">
        <v>340</v>
      </c>
      <c r="O77" t="s">
        <v>341</v>
      </c>
      <c r="P77" t="str">
        <f t="shared" si="2"/>
        <v>661</v>
      </c>
      <c r="Q77" t="str">
        <f t="shared" si="3"/>
        <v>8</v>
      </c>
    </row>
    <row r="78" spans="1:17" x14ac:dyDescent="0.2">
      <c r="A78" t="s">
        <v>77</v>
      </c>
      <c r="B78">
        <v>73207239</v>
      </c>
      <c r="C78" t="s">
        <v>18</v>
      </c>
      <c r="D78" t="s">
        <v>20</v>
      </c>
      <c r="E78" t="s">
        <v>284</v>
      </c>
      <c r="F78" t="s">
        <v>18</v>
      </c>
      <c r="G78" t="s">
        <v>21</v>
      </c>
      <c r="H78" t="s">
        <v>342</v>
      </c>
      <c r="I78" t="s">
        <v>23</v>
      </c>
      <c r="J78" t="s">
        <v>343</v>
      </c>
      <c r="K78" t="s">
        <v>332</v>
      </c>
      <c r="L78">
        <v>73207239</v>
      </c>
      <c r="M78" t="s">
        <v>344</v>
      </c>
      <c r="N78" t="s">
        <v>154</v>
      </c>
      <c r="O78" t="s">
        <v>154</v>
      </c>
      <c r="P78" t="str">
        <f t="shared" si="2"/>
        <v>3845</v>
      </c>
      <c r="Q78" t="str">
        <f t="shared" si="3"/>
        <v>75</v>
      </c>
    </row>
    <row r="79" spans="1:17" x14ac:dyDescent="0.2">
      <c r="A79" t="s">
        <v>17</v>
      </c>
      <c r="B79">
        <v>4124742</v>
      </c>
      <c r="C79" t="s">
        <v>18</v>
      </c>
      <c r="D79" t="s">
        <v>237</v>
      </c>
      <c r="E79" t="s">
        <v>20</v>
      </c>
      <c r="F79" t="s">
        <v>18</v>
      </c>
      <c r="G79" t="s">
        <v>21</v>
      </c>
      <c r="H79" t="s">
        <v>345</v>
      </c>
      <c r="I79" t="s">
        <v>23</v>
      </c>
      <c r="J79" t="s">
        <v>346</v>
      </c>
      <c r="K79" t="s">
        <v>332</v>
      </c>
      <c r="L79">
        <v>4124743</v>
      </c>
      <c r="M79" t="s">
        <v>347</v>
      </c>
      <c r="N79" t="s">
        <v>348</v>
      </c>
      <c r="O79" t="s">
        <v>348</v>
      </c>
      <c r="P79" t="str">
        <f t="shared" si="2"/>
        <v>2185</v>
      </c>
      <c r="Q79" t="str">
        <f t="shared" si="3"/>
        <v>26</v>
      </c>
    </row>
    <row r="80" spans="1:17" x14ac:dyDescent="0.2">
      <c r="A80" t="s">
        <v>28</v>
      </c>
      <c r="B80">
        <v>24597945</v>
      </c>
      <c r="C80" t="s">
        <v>18</v>
      </c>
      <c r="D80" t="s">
        <v>349</v>
      </c>
      <c r="E80" t="s">
        <v>20</v>
      </c>
      <c r="F80" t="s">
        <v>18</v>
      </c>
      <c r="G80" t="s">
        <v>21</v>
      </c>
      <c r="H80" t="s">
        <v>350</v>
      </c>
      <c r="I80" t="s">
        <v>23</v>
      </c>
      <c r="J80" t="s">
        <v>351</v>
      </c>
      <c r="K80" t="s">
        <v>332</v>
      </c>
      <c r="L80">
        <v>24597953</v>
      </c>
      <c r="M80" t="s">
        <v>352</v>
      </c>
      <c r="N80" t="e">
        <v>#N/A</v>
      </c>
      <c r="O80" t="s">
        <v>165</v>
      </c>
      <c r="P80" t="str">
        <f t="shared" si="2"/>
        <v>3056</v>
      </c>
      <c r="Q80" t="str">
        <f t="shared" si="3"/>
        <v>51</v>
      </c>
    </row>
    <row r="81" spans="1:17" x14ac:dyDescent="0.2">
      <c r="A81" t="s">
        <v>28</v>
      </c>
      <c r="B81">
        <v>34211955</v>
      </c>
      <c r="C81" t="s">
        <v>18</v>
      </c>
      <c r="D81" t="s">
        <v>353</v>
      </c>
      <c r="E81" t="s">
        <v>36</v>
      </c>
      <c r="F81" t="s">
        <v>18</v>
      </c>
      <c r="G81" t="s">
        <v>21</v>
      </c>
      <c r="H81" t="s">
        <v>354</v>
      </c>
      <c r="I81" t="s">
        <v>23</v>
      </c>
      <c r="J81" t="s">
        <v>355</v>
      </c>
      <c r="K81" t="s">
        <v>332</v>
      </c>
      <c r="L81">
        <v>34211960</v>
      </c>
      <c r="M81" t="s">
        <v>356</v>
      </c>
      <c r="N81" t="s">
        <v>357</v>
      </c>
      <c r="O81" t="s">
        <v>357</v>
      </c>
      <c r="P81" t="str">
        <f t="shared" si="2"/>
        <v>1546</v>
      </c>
      <c r="Q81" t="str">
        <f t="shared" si="3"/>
        <v>24</v>
      </c>
    </row>
    <row r="82" spans="1:17" x14ac:dyDescent="0.2">
      <c r="A82" t="s">
        <v>51</v>
      </c>
      <c r="B82">
        <v>98121966</v>
      </c>
      <c r="C82" t="s">
        <v>18</v>
      </c>
      <c r="D82" t="s">
        <v>112</v>
      </c>
      <c r="E82" t="s">
        <v>30</v>
      </c>
      <c r="F82" t="s">
        <v>18</v>
      </c>
      <c r="G82" t="s">
        <v>21</v>
      </c>
      <c r="H82" t="s">
        <v>358</v>
      </c>
      <c r="I82" t="s">
        <v>23</v>
      </c>
      <c r="J82" t="s">
        <v>359</v>
      </c>
      <c r="K82" t="s">
        <v>332</v>
      </c>
      <c r="L82">
        <v>98121967</v>
      </c>
      <c r="M82" t="s">
        <v>254</v>
      </c>
      <c r="N82" t="s">
        <v>255</v>
      </c>
      <c r="O82" t="s">
        <v>255</v>
      </c>
      <c r="P82" t="str">
        <f t="shared" si="2"/>
        <v>3237</v>
      </c>
      <c r="Q82" t="str">
        <f t="shared" si="3"/>
        <v>53</v>
      </c>
    </row>
    <row r="83" spans="1:17" x14ac:dyDescent="0.2">
      <c r="A83" t="s">
        <v>191</v>
      </c>
      <c r="B83">
        <v>116817043</v>
      </c>
      <c r="C83" t="s">
        <v>18</v>
      </c>
      <c r="D83" t="s">
        <v>20</v>
      </c>
      <c r="E83" t="s">
        <v>52</v>
      </c>
      <c r="F83" t="s">
        <v>18</v>
      </c>
      <c r="G83" t="s">
        <v>21</v>
      </c>
      <c r="H83" t="s">
        <v>360</v>
      </c>
      <c r="I83" t="s">
        <v>23</v>
      </c>
      <c r="J83" t="s">
        <v>361</v>
      </c>
      <c r="K83" t="s">
        <v>332</v>
      </c>
      <c r="L83">
        <v>116817043</v>
      </c>
      <c r="M83" t="s">
        <v>362</v>
      </c>
      <c r="N83" t="s">
        <v>363</v>
      </c>
      <c r="O83" t="s">
        <v>363</v>
      </c>
      <c r="P83" t="str">
        <f t="shared" si="2"/>
        <v>3005</v>
      </c>
      <c r="Q83" t="str">
        <f t="shared" si="3"/>
        <v>44</v>
      </c>
    </row>
    <row r="84" spans="1:17" x14ac:dyDescent="0.2">
      <c r="A84" t="s">
        <v>57</v>
      </c>
      <c r="B84">
        <v>32901875</v>
      </c>
      <c r="C84" t="s">
        <v>18</v>
      </c>
      <c r="D84" t="s">
        <v>58</v>
      </c>
      <c r="E84" t="s">
        <v>142</v>
      </c>
      <c r="F84" t="s">
        <v>18</v>
      </c>
      <c r="G84" t="s">
        <v>21</v>
      </c>
      <c r="H84" t="s">
        <v>364</v>
      </c>
      <c r="I84" t="s">
        <v>23</v>
      </c>
      <c r="J84" t="s">
        <v>365</v>
      </c>
      <c r="K84" t="s">
        <v>332</v>
      </c>
      <c r="L84">
        <v>32901875</v>
      </c>
      <c r="M84" t="s">
        <v>366</v>
      </c>
      <c r="N84" t="s">
        <v>367</v>
      </c>
      <c r="O84" t="s">
        <v>367</v>
      </c>
      <c r="P84" t="str">
        <f t="shared" si="2"/>
        <v>1363</v>
      </c>
      <c r="Q84" t="str">
        <f t="shared" si="3"/>
        <v>21</v>
      </c>
    </row>
    <row r="85" spans="1:17" x14ac:dyDescent="0.2">
      <c r="A85" t="s">
        <v>70</v>
      </c>
      <c r="B85">
        <v>69588492</v>
      </c>
      <c r="C85" t="s">
        <v>18</v>
      </c>
      <c r="D85" t="s">
        <v>20</v>
      </c>
      <c r="E85" t="s">
        <v>52</v>
      </c>
      <c r="F85" t="s">
        <v>18</v>
      </c>
      <c r="G85" t="s">
        <v>21</v>
      </c>
      <c r="H85" t="s">
        <v>368</v>
      </c>
      <c r="I85" t="s">
        <v>23</v>
      </c>
      <c r="J85" t="s">
        <v>369</v>
      </c>
      <c r="K85" t="s">
        <v>370</v>
      </c>
      <c r="L85">
        <v>69588492</v>
      </c>
      <c r="M85" t="s">
        <v>74</v>
      </c>
      <c r="N85" t="s">
        <v>75</v>
      </c>
      <c r="O85" t="s">
        <v>76</v>
      </c>
      <c r="P85" t="str">
        <f t="shared" si="2"/>
        <v>1258</v>
      </c>
      <c r="Q85" t="str">
        <f t="shared" si="3"/>
        <v>3302</v>
      </c>
    </row>
    <row r="86" spans="1:17" x14ac:dyDescent="0.2">
      <c r="A86" t="s">
        <v>77</v>
      </c>
      <c r="B86">
        <v>73211699</v>
      </c>
      <c r="C86" t="s">
        <v>18</v>
      </c>
      <c r="D86" t="s">
        <v>58</v>
      </c>
      <c r="E86" t="s">
        <v>142</v>
      </c>
      <c r="F86" t="s">
        <v>18</v>
      </c>
      <c r="G86" t="s">
        <v>21</v>
      </c>
      <c r="H86" t="s">
        <v>371</v>
      </c>
      <c r="I86" t="s">
        <v>23</v>
      </c>
      <c r="J86" t="s">
        <v>372</v>
      </c>
      <c r="K86" t="s">
        <v>370</v>
      </c>
      <c r="L86">
        <v>73211699</v>
      </c>
      <c r="M86" t="s">
        <v>291</v>
      </c>
      <c r="N86" t="s">
        <v>82</v>
      </c>
      <c r="O86" t="s">
        <v>82</v>
      </c>
      <c r="P86" t="str">
        <f t="shared" si="2"/>
        <v>2772</v>
      </c>
      <c r="Q86" t="str">
        <f t="shared" si="3"/>
        <v>1471</v>
      </c>
    </row>
    <row r="87" spans="1:17" x14ac:dyDescent="0.2">
      <c r="A87" t="s">
        <v>77</v>
      </c>
      <c r="B87">
        <v>73211700</v>
      </c>
      <c r="C87" t="s">
        <v>18</v>
      </c>
      <c r="D87" t="s">
        <v>373</v>
      </c>
      <c r="E87" t="s">
        <v>20</v>
      </c>
      <c r="F87" t="s">
        <v>18</v>
      </c>
      <c r="G87" t="s">
        <v>21</v>
      </c>
      <c r="H87" t="s">
        <v>374</v>
      </c>
      <c r="I87" t="s">
        <v>23</v>
      </c>
      <c r="J87" t="s">
        <v>375</v>
      </c>
      <c r="K87" t="s">
        <v>370</v>
      </c>
      <c r="L87">
        <v>73211701</v>
      </c>
      <c r="M87" t="s">
        <v>376</v>
      </c>
      <c r="N87" t="s">
        <v>82</v>
      </c>
      <c r="O87" t="s">
        <v>82</v>
      </c>
      <c r="P87" t="str">
        <f t="shared" si="2"/>
        <v>1310</v>
      </c>
      <c r="Q87" t="str">
        <f t="shared" si="3"/>
        <v>1461</v>
      </c>
    </row>
    <row r="88" spans="1:17" x14ac:dyDescent="0.2">
      <c r="A88" t="s">
        <v>28</v>
      </c>
      <c r="B88">
        <v>24597959</v>
      </c>
      <c r="C88" t="s">
        <v>18</v>
      </c>
      <c r="D88" t="s">
        <v>58</v>
      </c>
      <c r="E88" t="s">
        <v>377</v>
      </c>
      <c r="F88" t="s">
        <v>18</v>
      </c>
      <c r="G88" t="s">
        <v>21</v>
      </c>
      <c r="H88" t="s">
        <v>378</v>
      </c>
      <c r="I88" t="s">
        <v>23</v>
      </c>
      <c r="J88" t="s">
        <v>379</v>
      </c>
      <c r="K88" t="s">
        <v>370</v>
      </c>
      <c r="L88">
        <v>24597959</v>
      </c>
      <c r="M88" t="s">
        <v>380</v>
      </c>
      <c r="N88" t="s">
        <v>165</v>
      </c>
      <c r="O88" t="s">
        <v>165</v>
      </c>
      <c r="P88" t="str">
        <f t="shared" si="2"/>
        <v>2865</v>
      </c>
      <c r="Q88" t="str">
        <f t="shared" si="3"/>
        <v>1207</v>
      </c>
    </row>
    <row r="89" spans="1:17" x14ac:dyDescent="0.2">
      <c r="A89" t="s">
        <v>28</v>
      </c>
      <c r="B89">
        <v>24597960</v>
      </c>
      <c r="C89" t="s">
        <v>18</v>
      </c>
      <c r="D89" t="s">
        <v>326</v>
      </c>
      <c r="E89" t="s">
        <v>36</v>
      </c>
      <c r="F89" t="s">
        <v>18</v>
      </c>
      <c r="G89" t="s">
        <v>21</v>
      </c>
      <c r="H89" t="s">
        <v>381</v>
      </c>
      <c r="I89" t="s">
        <v>23</v>
      </c>
      <c r="J89" t="s">
        <v>382</v>
      </c>
      <c r="K89" t="s">
        <v>370</v>
      </c>
      <c r="L89">
        <v>24597961</v>
      </c>
      <c r="M89" t="s">
        <v>164</v>
      </c>
      <c r="N89" t="s">
        <v>165</v>
      </c>
      <c r="O89" t="s">
        <v>165</v>
      </c>
      <c r="P89" t="str">
        <f t="shared" si="2"/>
        <v>1279</v>
      </c>
      <c r="Q89" t="str">
        <f t="shared" si="3"/>
        <v>1584</v>
      </c>
    </row>
    <row r="90" spans="1:17" x14ac:dyDescent="0.2">
      <c r="A90" t="s">
        <v>28</v>
      </c>
      <c r="B90">
        <v>33926202</v>
      </c>
      <c r="C90" t="s">
        <v>18</v>
      </c>
      <c r="D90" t="s">
        <v>20</v>
      </c>
      <c r="E90" t="s">
        <v>383</v>
      </c>
      <c r="F90" t="s">
        <v>18</v>
      </c>
      <c r="G90" t="s">
        <v>21</v>
      </c>
      <c r="H90" t="s">
        <v>384</v>
      </c>
      <c r="I90" t="s">
        <v>23</v>
      </c>
      <c r="J90" t="s">
        <v>385</v>
      </c>
      <c r="K90" t="s">
        <v>370</v>
      </c>
      <c r="L90">
        <v>33926202</v>
      </c>
      <c r="M90" t="s">
        <v>386</v>
      </c>
      <c r="N90" t="s">
        <v>215</v>
      </c>
      <c r="O90" t="s">
        <v>216</v>
      </c>
      <c r="P90" t="str">
        <f t="shared" si="2"/>
        <v>1048</v>
      </c>
      <c r="Q90" t="str">
        <f t="shared" si="3"/>
        <v>1276</v>
      </c>
    </row>
    <row r="91" spans="1:17" x14ac:dyDescent="0.2">
      <c r="A91" t="s">
        <v>57</v>
      </c>
      <c r="B91">
        <v>32887019</v>
      </c>
      <c r="C91" t="s">
        <v>18</v>
      </c>
      <c r="D91" t="s">
        <v>58</v>
      </c>
      <c r="E91" t="s">
        <v>59</v>
      </c>
      <c r="F91" t="s">
        <v>18</v>
      </c>
      <c r="G91" t="s">
        <v>21</v>
      </c>
      <c r="H91" t="s">
        <v>387</v>
      </c>
      <c r="I91" t="s">
        <v>23</v>
      </c>
      <c r="J91" t="s">
        <v>388</v>
      </c>
      <c r="K91" t="s">
        <v>370</v>
      </c>
      <c r="L91">
        <v>32887019</v>
      </c>
      <c r="M91" t="s">
        <v>62</v>
      </c>
      <c r="N91" t="s">
        <v>63</v>
      </c>
      <c r="O91" t="s">
        <v>63</v>
      </c>
      <c r="P91" t="str">
        <f t="shared" si="2"/>
        <v>653</v>
      </c>
      <c r="Q91" t="str">
        <f t="shared" si="3"/>
        <v>732</v>
      </c>
    </row>
    <row r="92" spans="1:17" x14ac:dyDescent="0.2">
      <c r="A92" t="s">
        <v>389</v>
      </c>
      <c r="B92">
        <v>103970641</v>
      </c>
      <c r="C92" t="s">
        <v>18</v>
      </c>
      <c r="D92" t="s">
        <v>20</v>
      </c>
      <c r="E92" t="s">
        <v>52</v>
      </c>
      <c r="F92" t="s">
        <v>18</v>
      </c>
      <c r="G92" t="s">
        <v>21</v>
      </c>
      <c r="H92" t="s">
        <v>189</v>
      </c>
      <c r="I92" t="s">
        <v>23</v>
      </c>
      <c r="J92" t="s">
        <v>390</v>
      </c>
      <c r="K92" t="s">
        <v>391</v>
      </c>
      <c r="L92">
        <v>103970641</v>
      </c>
      <c r="M92" t="s">
        <v>392</v>
      </c>
      <c r="N92" t="s">
        <v>393</v>
      </c>
      <c r="O92" t="s">
        <v>393</v>
      </c>
      <c r="P92" t="str">
        <f t="shared" si="2"/>
        <v>709</v>
      </c>
      <c r="Q92" t="str">
        <f t="shared" si="3"/>
        <v>1249</v>
      </c>
    </row>
    <row r="93" spans="1:17" x14ac:dyDescent="0.2">
      <c r="A93" t="s">
        <v>77</v>
      </c>
      <c r="B93">
        <v>73298138</v>
      </c>
      <c r="C93" t="s">
        <v>18</v>
      </c>
      <c r="D93" t="s">
        <v>394</v>
      </c>
      <c r="E93" t="s">
        <v>20</v>
      </c>
      <c r="F93" t="s">
        <v>18</v>
      </c>
      <c r="G93" t="s">
        <v>21</v>
      </c>
      <c r="H93" t="s">
        <v>395</v>
      </c>
      <c r="I93" t="s">
        <v>23</v>
      </c>
      <c r="J93" t="s">
        <v>396</v>
      </c>
      <c r="K93" t="s">
        <v>391</v>
      </c>
      <c r="L93">
        <v>73298140</v>
      </c>
      <c r="M93" t="s">
        <v>86</v>
      </c>
      <c r="N93" t="s">
        <v>87</v>
      </c>
      <c r="O93" t="s">
        <v>87</v>
      </c>
      <c r="P93" t="str">
        <f t="shared" si="2"/>
        <v>1108</v>
      </c>
      <c r="Q93" t="str">
        <f t="shared" si="3"/>
        <v>1399</v>
      </c>
    </row>
    <row r="94" spans="1:17" x14ac:dyDescent="0.2">
      <c r="A94" t="s">
        <v>17</v>
      </c>
      <c r="B94">
        <v>4093527</v>
      </c>
      <c r="C94" t="s">
        <v>18</v>
      </c>
      <c r="D94" t="s">
        <v>104</v>
      </c>
      <c r="E94" t="s">
        <v>30</v>
      </c>
      <c r="F94" t="s">
        <v>18</v>
      </c>
      <c r="G94" t="s">
        <v>21</v>
      </c>
      <c r="H94" t="s">
        <v>397</v>
      </c>
      <c r="I94" t="s">
        <v>23</v>
      </c>
      <c r="J94" t="s">
        <v>398</v>
      </c>
      <c r="K94" t="s">
        <v>391</v>
      </c>
      <c r="L94">
        <v>4093528</v>
      </c>
      <c r="M94" t="s">
        <v>157</v>
      </c>
      <c r="N94" t="s">
        <v>92</v>
      </c>
      <c r="O94" t="s">
        <v>93</v>
      </c>
      <c r="P94" t="str">
        <f t="shared" si="2"/>
        <v>1440</v>
      </c>
      <c r="Q94" t="str">
        <f t="shared" si="3"/>
        <v>720</v>
      </c>
    </row>
    <row r="95" spans="1:17" x14ac:dyDescent="0.2">
      <c r="A95" t="s">
        <v>17</v>
      </c>
      <c r="B95">
        <v>4093528</v>
      </c>
      <c r="C95" t="s">
        <v>18</v>
      </c>
      <c r="D95" t="s">
        <v>20</v>
      </c>
      <c r="E95" t="s">
        <v>284</v>
      </c>
      <c r="F95" t="s">
        <v>18</v>
      </c>
      <c r="G95" t="s">
        <v>21</v>
      </c>
      <c r="H95" t="s">
        <v>399</v>
      </c>
      <c r="I95" t="s">
        <v>23</v>
      </c>
      <c r="J95" t="s">
        <v>400</v>
      </c>
      <c r="K95" t="s">
        <v>391</v>
      </c>
      <c r="L95">
        <v>4093528</v>
      </c>
      <c r="M95" t="s">
        <v>157</v>
      </c>
      <c r="N95" t="s">
        <v>92</v>
      </c>
      <c r="O95" t="s">
        <v>93</v>
      </c>
      <c r="P95" t="str">
        <f t="shared" si="2"/>
        <v>746</v>
      </c>
      <c r="Q95" t="str">
        <f t="shared" si="3"/>
        <v>692</v>
      </c>
    </row>
    <row r="96" spans="1:17" x14ac:dyDescent="0.2">
      <c r="A96" t="s">
        <v>35</v>
      </c>
      <c r="B96">
        <v>32815423</v>
      </c>
      <c r="C96" t="s">
        <v>18</v>
      </c>
      <c r="D96" t="s">
        <v>401</v>
      </c>
      <c r="E96" t="s">
        <v>58</v>
      </c>
      <c r="F96" t="s">
        <v>18</v>
      </c>
      <c r="G96" t="s">
        <v>21</v>
      </c>
      <c r="H96" t="s">
        <v>402</v>
      </c>
      <c r="I96" t="s">
        <v>23</v>
      </c>
      <c r="J96" t="s">
        <v>403</v>
      </c>
      <c r="K96" t="s">
        <v>391</v>
      </c>
      <c r="L96">
        <v>32815425</v>
      </c>
      <c r="M96" t="s">
        <v>404</v>
      </c>
      <c r="N96" t="s">
        <v>220</v>
      </c>
      <c r="O96" t="s">
        <v>220</v>
      </c>
      <c r="P96" t="str">
        <f t="shared" si="2"/>
        <v>1704</v>
      </c>
      <c r="Q96" t="str">
        <f t="shared" si="3"/>
        <v>820</v>
      </c>
    </row>
    <row r="97" spans="1:17" x14ac:dyDescent="0.2">
      <c r="A97" t="s">
        <v>35</v>
      </c>
      <c r="B97">
        <v>32815424</v>
      </c>
      <c r="C97" t="s">
        <v>18</v>
      </c>
      <c r="D97" t="s">
        <v>36</v>
      </c>
      <c r="E97" t="s">
        <v>37</v>
      </c>
      <c r="F97" t="s">
        <v>18</v>
      </c>
      <c r="G97" t="s">
        <v>21</v>
      </c>
      <c r="H97" t="s">
        <v>405</v>
      </c>
      <c r="I97" t="s">
        <v>23</v>
      </c>
      <c r="J97" t="s">
        <v>406</v>
      </c>
      <c r="K97" t="s">
        <v>391</v>
      </c>
      <c r="L97">
        <v>32815424</v>
      </c>
      <c r="M97" t="s">
        <v>219</v>
      </c>
      <c r="N97" t="s">
        <v>220</v>
      </c>
      <c r="O97" t="s">
        <v>220</v>
      </c>
      <c r="P97" t="str">
        <f t="shared" si="2"/>
        <v>1046</v>
      </c>
      <c r="Q97" t="str">
        <f t="shared" si="3"/>
        <v>656</v>
      </c>
    </row>
    <row r="98" spans="1:17" x14ac:dyDescent="0.2">
      <c r="A98" t="s">
        <v>51</v>
      </c>
      <c r="B98">
        <v>98071030</v>
      </c>
      <c r="C98" t="s">
        <v>18</v>
      </c>
      <c r="D98" t="s">
        <v>336</v>
      </c>
      <c r="E98" t="s">
        <v>36</v>
      </c>
      <c r="F98" t="s">
        <v>18</v>
      </c>
      <c r="G98" t="s">
        <v>21</v>
      </c>
      <c r="H98" t="s">
        <v>407</v>
      </c>
      <c r="I98" t="s">
        <v>23</v>
      </c>
      <c r="J98" t="s">
        <v>408</v>
      </c>
      <c r="K98" t="s">
        <v>391</v>
      </c>
      <c r="L98">
        <v>98071031</v>
      </c>
      <c r="M98" t="s">
        <v>409</v>
      </c>
      <c r="N98" t="s">
        <v>410</v>
      </c>
      <c r="O98" t="s">
        <v>410</v>
      </c>
      <c r="P98" t="str">
        <f t="shared" si="2"/>
        <v>1961</v>
      </c>
      <c r="Q98" t="str">
        <f t="shared" si="3"/>
        <v>1745</v>
      </c>
    </row>
    <row r="99" spans="1:17" x14ac:dyDescent="0.2">
      <c r="A99" t="s">
        <v>57</v>
      </c>
      <c r="B99">
        <v>25287767</v>
      </c>
      <c r="C99" t="s">
        <v>18</v>
      </c>
      <c r="D99" t="s">
        <v>411</v>
      </c>
      <c r="E99" t="s">
        <v>30</v>
      </c>
      <c r="F99" t="s">
        <v>18</v>
      </c>
      <c r="G99" t="s">
        <v>21</v>
      </c>
      <c r="H99" t="s">
        <v>412</v>
      </c>
      <c r="I99" t="s">
        <v>23</v>
      </c>
      <c r="J99" t="s">
        <v>413</v>
      </c>
      <c r="K99" t="s">
        <v>391</v>
      </c>
      <c r="L99">
        <v>25287769</v>
      </c>
      <c r="M99" t="s">
        <v>414</v>
      </c>
      <c r="N99" t="s">
        <v>415</v>
      </c>
      <c r="O99" t="s">
        <v>415</v>
      </c>
      <c r="P99" t="str">
        <f t="shared" si="2"/>
        <v>2646</v>
      </c>
      <c r="Q99" t="str">
        <f t="shared" si="3"/>
        <v>1426</v>
      </c>
    </row>
    <row r="100" spans="1:17" x14ac:dyDescent="0.2">
      <c r="A100" t="s">
        <v>57</v>
      </c>
      <c r="B100">
        <v>25395447</v>
      </c>
      <c r="C100" t="s">
        <v>18</v>
      </c>
      <c r="D100" t="s">
        <v>20</v>
      </c>
      <c r="E100" t="s">
        <v>284</v>
      </c>
      <c r="F100" t="s">
        <v>18</v>
      </c>
      <c r="G100" t="s">
        <v>21</v>
      </c>
      <c r="H100" t="s">
        <v>416</v>
      </c>
      <c r="I100" t="s">
        <v>23</v>
      </c>
      <c r="J100" t="s">
        <v>417</v>
      </c>
      <c r="K100" t="s">
        <v>391</v>
      </c>
      <c r="L100">
        <v>25395447</v>
      </c>
      <c r="M100" t="s">
        <v>418</v>
      </c>
      <c r="N100" t="s">
        <v>419</v>
      </c>
      <c r="O100" t="s">
        <v>419</v>
      </c>
      <c r="P100" t="str">
        <f t="shared" si="2"/>
        <v>976</v>
      </c>
      <c r="Q100" t="str">
        <f t="shared" si="3"/>
        <v>1931</v>
      </c>
    </row>
    <row r="101" spans="1:17" x14ac:dyDescent="0.2">
      <c r="A101" t="s">
        <v>57</v>
      </c>
      <c r="B101">
        <v>32887019</v>
      </c>
      <c r="C101" t="s">
        <v>18</v>
      </c>
      <c r="D101" t="s">
        <v>420</v>
      </c>
      <c r="E101" t="s">
        <v>58</v>
      </c>
      <c r="F101" t="s">
        <v>18</v>
      </c>
      <c r="G101" t="s">
        <v>21</v>
      </c>
      <c r="H101" t="s">
        <v>421</v>
      </c>
      <c r="I101" t="s">
        <v>23</v>
      </c>
      <c r="J101" t="s">
        <v>422</v>
      </c>
      <c r="K101" t="s">
        <v>391</v>
      </c>
      <c r="L101">
        <v>32887021</v>
      </c>
      <c r="M101" t="s">
        <v>423</v>
      </c>
      <c r="N101" t="s">
        <v>63</v>
      </c>
      <c r="O101" t="s">
        <v>63</v>
      </c>
      <c r="P101" t="str">
        <f t="shared" si="2"/>
        <v>844</v>
      </c>
      <c r="Q101" t="str">
        <f t="shared" si="3"/>
        <v>836</v>
      </c>
    </row>
    <row r="102" spans="1:17" x14ac:dyDescent="0.2">
      <c r="A102" t="s">
        <v>57</v>
      </c>
      <c r="B102">
        <v>32903873</v>
      </c>
      <c r="C102" t="s">
        <v>18</v>
      </c>
      <c r="D102" t="s">
        <v>424</v>
      </c>
      <c r="E102" t="s">
        <v>30</v>
      </c>
      <c r="F102" t="s">
        <v>18</v>
      </c>
      <c r="G102" t="s">
        <v>21</v>
      </c>
      <c r="H102" t="s">
        <v>425</v>
      </c>
      <c r="I102" t="s">
        <v>23</v>
      </c>
      <c r="J102" t="s">
        <v>426</v>
      </c>
      <c r="K102" t="s">
        <v>391</v>
      </c>
      <c r="L102">
        <v>32903875</v>
      </c>
      <c r="M102" t="s">
        <v>427</v>
      </c>
      <c r="N102" t="s">
        <v>275</v>
      </c>
      <c r="O102" t="s">
        <v>275</v>
      </c>
      <c r="P102" t="str">
        <f t="shared" si="2"/>
        <v>2355</v>
      </c>
      <c r="Q102" t="str">
        <f t="shared" si="3"/>
        <v>1150</v>
      </c>
    </row>
    <row r="103" spans="1:17" x14ac:dyDescent="0.2">
      <c r="A103" t="s">
        <v>57</v>
      </c>
      <c r="B103">
        <v>32903874</v>
      </c>
      <c r="C103" t="s">
        <v>18</v>
      </c>
      <c r="D103" t="s">
        <v>428</v>
      </c>
      <c r="E103" t="s">
        <v>58</v>
      </c>
      <c r="F103" t="s">
        <v>18</v>
      </c>
      <c r="G103" t="s">
        <v>21</v>
      </c>
      <c r="H103" t="s">
        <v>429</v>
      </c>
      <c r="I103" t="s">
        <v>23</v>
      </c>
      <c r="J103" t="s">
        <v>430</v>
      </c>
      <c r="K103" t="s">
        <v>391</v>
      </c>
      <c r="L103">
        <v>32903877</v>
      </c>
      <c r="M103" t="s">
        <v>431</v>
      </c>
      <c r="N103" t="s">
        <v>275</v>
      </c>
      <c r="O103" t="s">
        <v>275</v>
      </c>
      <c r="P103" t="str">
        <f t="shared" si="2"/>
        <v>1164</v>
      </c>
      <c r="Q103" t="str">
        <f t="shared" si="3"/>
        <v>1187</v>
      </c>
    </row>
    <row r="104" spans="1:17" x14ac:dyDescent="0.2">
      <c r="A104" t="s">
        <v>57</v>
      </c>
      <c r="B104">
        <v>103568162</v>
      </c>
      <c r="C104" t="s">
        <v>18</v>
      </c>
      <c r="D104" t="s">
        <v>432</v>
      </c>
      <c r="E104" t="s">
        <v>58</v>
      </c>
      <c r="F104" t="s">
        <v>18</v>
      </c>
      <c r="G104" t="s">
        <v>21</v>
      </c>
      <c r="H104" t="s">
        <v>433</v>
      </c>
      <c r="I104" t="s">
        <v>23</v>
      </c>
      <c r="J104" t="s">
        <v>434</v>
      </c>
      <c r="K104" t="s">
        <v>391</v>
      </c>
      <c r="L104">
        <v>103568168</v>
      </c>
      <c r="M104" t="s">
        <v>435</v>
      </c>
      <c r="N104" t="s">
        <v>436</v>
      </c>
      <c r="O104" t="s">
        <v>436</v>
      </c>
      <c r="P104" t="str">
        <f t="shared" si="2"/>
        <v>1280</v>
      </c>
      <c r="Q104" t="str">
        <f t="shared" si="3"/>
        <v>1578</v>
      </c>
    </row>
    <row r="105" spans="1:17" x14ac:dyDescent="0.2">
      <c r="A105" t="s">
        <v>57</v>
      </c>
      <c r="B105">
        <v>103597727</v>
      </c>
      <c r="C105" t="s">
        <v>18</v>
      </c>
      <c r="D105" t="s">
        <v>58</v>
      </c>
      <c r="E105" t="s">
        <v>59</v>
      </c>
      <c r="F105" t="s">
        <v>18</v>
      </c>
      <c r="G105" t="s">
        <v>21</v>
      </c>
      <c r="H105" t="s">
        <v>437</v>
      </c>
      <c r="I105" t="s">
        <v>23</v>
      </c>
      <c r="J105" t="s">
        <v>438</v>
      </c>
      <c r="K105" t="s">
        <v>391</v>
      </c>
      <c r="L105">
        <v>103597727</v>
      </c>
      <c r="M105" t="s">
        <v>439</v>
      </c>
      <c r="N105" t="s">
        <v>440</v>
      </c>
      <c r="O105" t="s">
        <v>440</v>
      </c>
      <c r="P105" t="str">
        <f t="shared" si="2"/>
        <v>1638</v>
      </c>
      <c r="Q105" t="str">
        <f t="shared" si="3"/>
        <v>2723</v>
      </c>
    </row>
    <row r="106" spans="1:17" x14ac:dyDescent="0.2">
      <c r="A106" t="s">
        <v>70</v>
      </c>
      <c r="B106">
        <v>69588492</v>
      </c>
      <c r="C106" t="s">
        <v>18</v>
      </c>
      <c r="D106" t="s">
        <v>20</v>
      </c>
      <c r="E106" t="s">
        <v>52</v>
      </c>
      <c r="F106" t="s">
        <v>18</v>
      </c>
      <c r="G106" t="s">
        <v>21</v>
      </c>
      <c r="H106" t="s">
        <v>441</v>
      </c>
      <c r="I106" t="s">
        <v>23</v>
      </c>
      <c r="J106" t="s">
        <v>442</v>
      </c>
      <c r="K106" t="s">
        <v>443</v>
      </c>
      <c r="L106">
        <v>69588492</v>
      </c>
      <c r="M106" t="s">
        <v>74</v>
      </c>
      <c r="N106" t="s">
        <v>75</v>
      </c>
      <c r="O106" t="s">
        <v>76</v>
      </c>
      <c r="P106" t="str">
        <f t="shared" si="2"/>
        <v>511</v>
      </c>
      <c r="Q106" t="str">
        <f t="shared" si="3"/>
        <v>1856</v>
      </c>
    </row>
    <row r="107" spans="1:17" x14ac:dyDescent="0.2">
      <c r="A107" t="s">
        <v>77</v>
      </c>
      <c r="B107">
        <v>73207240</v>
      </c>
      <c r="C107" t="s">
        <v>18</v>
      </c>
      <c r="D107" t="s">
        <v>444</v>
      </c>
      <c r="E107" t="s">
        <v>30</v>
      </c>
      <c r="F107" t="s">
        <v>18</v>
      </c>
      <c r="G107" t="s">
        <v>21</v>
      </c>
      <c r="H107" t="s">
        <v>445</v>
      </c>
      <c r="I107" t="s">
        <v>23</v>
      </c>
      <c r="J107" t="s">
        <v>446</v>
      </c>
      <c r="K107" t="s">
        <v>443</v>
      </c>
      <c r="L107">
        <v>73207243</v>
      </c>
      <c r="M107" t="s">
        <v>447</v>
      </c>
      <c r="N107" t="s">
        <v>154</v>
      </c>
      <c r="O107" t="s">
        <v>154</v>
      </c>
      <c r="P107" t="str">
        <f t="shared" si="2"/>
        <v>3039</v>
      </c>
      <c r="Q107" t="str">
        <f t="shared" si="3"/>
        <v>48</v>
      </c>
    </row>
    <row r="108" spans="1:17" x14ac:dyDescent="0.2">
      <c r="A108" t="s">
        <v>77</v>
      </c>
      <c r="B108">
        <v>73211699</v>
      </c>
      <c r="C108" t="s">
        <v>18</v>
      </c>
      <c r="D108" t="s">
        <v>58</v>
      </c>
      <c r="E108" t="s">
        <v>142</v>
      </c>
      <c r="F108" t="s">
        <v>18</v>
      </c>
      <c r="G108" t="s">
        <v>21</v>
      </c>
      <c r="H108" t="s">
        <v>448</v>
      </c>
      <c r="I108" t="s">
        <v>23</v>
      </c>
      <c r="J108" t="s">
        <v>449</v>
      </c>
      <c r="K108" t="s">
        <v>443</v>
      </c>
      <c r="L108">
        <v>73211699</v>
      </c>
      <c r="M108" t="s">
        <v>291</v>
      </c>
      <c r="N108" t="s">
        <v>82</v>
      </c>
      <c r="O108" t="s">
        <v>82</v>
      </c>
      <c r="P108" t="str">
        <f t="shared" si="2"/>
        <v>1948</v>
      </c>
      <c r="Q108" t="str">
        <f t="shared" si="3"/>
        <v>933</v>
      </c>
    </row>
    <row r="109" spans="1:17" x14ac:dyDescent="0.2">
      <c r="A109" t="s">
        <v>77</v>
      </c>
      <c r="B109">
        <v>73211700</v>
      </c>
      <c r="C109" t="s">
        <v>18</v>
      </c>
      <c r="D109" t="s">
        <v>52</v>
      </c>
      <c r="E109" t="s">
        <v>20</v>
      </c>
      <c r="F109" t="s">
        <v>18</v>
      </c>
      <c r="G109" t="s">
        <v>21</v>
      </c>
      <c r="H109" t="s">
        <v>450</v>
      </c>
      <c r="I109" t="s">
        <v>23</v>
      </c>
      <c r="J109" t="s">
        <v>451</v>
      </c>
      <c r="K109" t="s">
        <v>443</v>
      </c>
      <c r="L109">
        <v>73211701</v>
      </c>
      <c r="M109" t="s">
        <v>376</v>
      </c>
      <c r="N109" t="s">
        <v>82</v>
      </c>
      <c r="O109" t="s">
        <v>82</v>
      </c>
      <c r="P109" t="str">
        <f t="shared" si="2"/>
        <v>864</v>
      </c>
      <c r="Q109" t="str">
        <f t="shared" si="3"/>
        <v>1082</v>
      </c>
    </row>
    <row r="110" spans="1:17" x14ac:dyDescent="0.2">
      <c r="A110" t="s">
        <v>17</v>
      </c>
      <c r="B110">
        <v>4093507</v>
      </c>
      <c r="C110" t="s">
        <v>18</v>
      </c>
      <c r="D110" t="s">
        <v>452</v>
      </c>
      <c r="E110" t="s">
        <v>36</v>
      </c>
      <c r="F110" t="s">
        <v>18</v>
      </c>
      <c r="G110" t="s">
        <v>21</v>
      </c>
      <c r="H110" t="s">
        <v>453</v>
      </c>
      <c r="I110" t="s">
        <v>23</v>
      </c>
      <c r="J110" t="s">
        <v>454</v>
      </c>
      <c r="K110" t="s">
        <v>443</v>
      </c>
      <c r="L110">
        <v>4093510</v>
      </c>
      <c r="M110" t="s">
        <v>455</v>
      </c>
      <c r="N110" t="s">
        <v>456</v>
      </c>
      <c r="O110" t="s">
        <v>93</v>
      </c>
      <c r="P110" t="str">
        <f t="shared" si="2"/>
        <v>764</v>
      </c>
      <c r="Q110" t="str">
        <f t="shared" si="3"/>
        <v>1003</v>
      </c>
    </row>
    <row r="111" spans="1:17" x14ac:dyDescent="0.2">
      <c r="A111" t="s">
        <v>17</v>
      </c>
      <c r="B111">
        <v>4093510</v>
      </c>
      <c r="C111" t="s">
        <v>18</v>
      </c>
      <c r="D111" t="s">
        <v>284</v>
      </c>
      <c r="E111" t="s">
        <v>20</v>
      </c>
      <c r="F111" t="s">
        <v>18</v>
      </c>
      <c r="G111" t="s">
        <v>21</v>
      </c>
      <c r="H111" t="s">
        <v>457</v>
      </c>
      <c r="I111" t="s">
        <v>23</v>
      </c>
      <c r="J111" t="s">
        <v>458</v>
      </c>
      <c r="K111" t="s">
        <v>443</v>
      </c>
      <c r="L111">
        <v>4093511</v>
      </c>
      <c r="M111" t="s">
        <v>459</v>
      </c>
      <c r="N111" t="s">
        <v>456</v>
      </c>
      <c r="O111" t="s">
        <v>93</v>
      </c>
      <c r="P111" t="str">
        <f t="shared" si="2"/>
        <v>616</v>
      </c>
      <c r="Q111" t="str">
        <f t="shared" si="3"/>
        <v>149</v>
      </c>
    </row>
    <row r="112" spans="1:17" x14ac:dyDescent="0.2">
      <c r="A112" t="s">
        <v>17</v>
      </c>
      <c r="B112">
        <v>4093528</v>
      </c>
      <c r="C112" t="s">
        <v>18</v>
      </c>
      <c r="D112" t="s">
        <v>20</v>
      </c>
      <c r="E112" t="s">
        <v>284</v>
      </c>
      <c r="F112" t="s">
        <v>18</v>
      </c>
      <c r="G112" t="s">
        <v>21</v>
      </c>
      <c r="H112" t="s">
        <v>460</v>
      </c>
      <c r="I112" t="s">
        <v>23</v>
      </c>
      <c r="J112" t="s">
        <v>461</v>
      </c>
      <c r="K112" t="s">
        <v>443</v>
      </c>
      <c r="L112">
        <v>4093528</v>
      </c>
      <c r="M112" t="s">
        <v>157</v>
      </c>
      <c r="N112" t="s">
        <v>92</v>
      </c>
      <c r="O112" t="s">
        <v>93</v>
      </c>
      <c r="P112" t="str">
        <f t="shared" si="2"/>
        <v>2528</v>
      </c>
      <c r="Q112" t="str">
        <f t="shared" si="3"/>
        <v>34</v>
      </c>
    </row>
    <row r="113" spans="1:17" x14ac:dyDescent="0.2">
      <c r="A113" t="s">
        <v>17</v>
      </c>
      <c r="B113">
        <v>4124744</v>
      </c>
      <c r="C113" t="s">
        <v>18</v>
      </c>
      <c r="D113" t="s">
        <v>36</v>
      </c>
      <c r="E113" t="s">
        <v>83</v>
      </c>
      <c r="F113" t="s">
        <v>18</v>
      </c>
      <c r="G113" t="s">
        <v>21</v>
      </c>
      <c r="H113" t="s">
        <v>462</v>
      </c>
      <c r="I113" t="s">
        <v>23</v>
      </c>
      <c r="J113" t="s">
        <v>463</v>
      </c>
      <c r="K113" t="s">
        <v>443</v>
      </c>
      <c r="L113">
        <v>4124744</v>
      </c>
      <c r="M113" t="s">
        <v>464</v>
      </c>
      <c r="N113" t="s">
        <v>348</v>
      </c>
      <c r="O113" t="s">
        <v>348</v>
      </c>
      <c r="P113" t="str">
        <f t="shared" si="2"/>
        <v>567</v>
      </c>
      <c r="Q113" t="str">
        <f t="shared" si="3"/>
        <v>879</v>
      </c>
    </row>
    <row r="114" spans="1:17" x14ac:dyDescent="0.2">
      <c r="A114" t="s">
        <v>35</v>
      </c>
      <c r="B114">
        <v>32811818</v>
      </c>
      <c r="C114" t="s">
        <v>18</v>
      </c>
      <c r="D114" t="s">
        <v>36</v>
      </c>
      <c r="E114" t="s">
        <v>37</v>
      </c>
      <c r="F114" t="s">
        <v>18</v>
      </c>
      <c r="G114" t="s">
        <v>21</v>
      </c>
      <c r="H114" t="s">
        <v>465</v>
      </c>
      <c r="I114" t="s">
        <v>23</v>
      </c>
      <c r="J114" t="s">
        <v>466</v>
      </c>
      <c r="K114" t="s">
        <v>443</v>
      </c>
      <c r="L114">
        <v>32811818</v>
      </c>
      <c r="M114" t="s">
        <v>40</v>
      </c>
      <c r="N114" t="s">
        <v>41</v>
      </c>
      <c r="O114" t="s">
        <v>41</v>
      </c>
      <c r="P114" t="str">
        <f t="shared" si="2"/>
        <v>411</v>
      </c>
      <c r="Q114" t="str">
        <f t="shared" si="3"/>
        <v>971</v>
      </c>
    </row>
    <row r="115" spans="1:17" x14ac:dyDescent="0.2">
      <c r="A115" t="s">
        <v>35</v>
      </c>
      <c r="B115">
        <v>32815424</v>
      </c>
      <c r="C115" t="s">
        <v>18</v>
      </c>
      <c r="D115" t="s">
        <v>36</v>
      </c>
      <c r="E115" t="s">
        <v>83</v>
      </c>
      <c r="F115" t="s">
        <v>18</v>
      </c>
      <c r="G115" t="s">
        <v>21</v>
      </c>
      <c r="H115" t="s">
        <v>467</v>
      </c>
      <c r="I115" t="s">
        <v>23</v>
      </c>
      <c r="J115" t="s">
        <v>468</v>
      </c>
      <c r="K115" t="s">
        <v>443</v>
      </c>
      <c r="L115">
        <v>32815424</v>
      </c>
      <c r="M115" t="s">
        <v>219</v>
      </c>
      <c r="N115" t="s">
        <v>220</v>
      </c>
      <c r="O115" t="s">
        <v>220</v>
      </c>
      <c r="P115" t="str">
        <f t="shared" si="2"/>
        <v>2302</v>
      </c>
      <c r="Q115" t="str">
        <f t="shared" si="3"/>
        <v>37</v>
      </c>
    </row>
    <row r="116" spans="1:17" x14ac:dyDescent="0.2">
      <c r="A116" t="s">
        <v>57</v>
      </c>
      <c r="B116">
        <v>32887019</v>
      </c>
      <c r="C116" t="s">
        <v>18</v>
      </c>
      <c r="D116" t="s">
        <v>58</v>
      </c>
      <c r="E116" t="s">
        <v>59</v>
      </c>
      <c r="F116" t="s">
        <v>18</v>
      </c>
      <c r="G116" t="s">
        <v>21</v>
      </c>
      <c r="H116" t="s">
        <v>469</v>
      </c>
      <c r="I116" t="s">
        <v>23</v>
      </c>
      <c r="J116" t="s">
        <v>470</v>
      </c>
      <c r="K116" t="s">
        <v>443</v>
      </c>
      <c r="L116">
        <v>32887019</v>
      </c>
      <c r="M116" t="s">
        <v>62</v>
      </c>
      <c r="N116" t="s">
        <v>63</v>
      </c>
      <c r="O116" t="s">
        <v>63</v>
      </c>
      <c r="P116" t="str">
        <f t="shared" si="2"/>
        <v>322</v>
      </c>
      <c r="Q116" t="str">
        <f t="shared" si="3"/>
        <v>569</v>
      </c>
    </row>
    <row r="117" spans="1:17" x14ac:dyDescent="0.2">
      <c r="A117" t="s">
        <v>57</v>
      </c>
      <c r="B117">
        <v>103597727</v>
      </c>
      <c r="C117" t="s">
        <v>18</v>
      </c>
      <c r="D117" t="s">
        <v>471</v>
      </c>
      <c r="E117" t="s">
        <v>58</v>
      </c>
      <c r="F117" t="s">
        <v>18</v>
      </c>
      <c r="G117" t="s">
        <v>21</v>
      </c>
      <c r="H117" t="s">
        <v>472</v>
      </c>
      <c r="I117" t="s">
        <v>23</v>
      </c>
      <c r="J117" t="s">
        <v>473</v>
      </c>
      <c r="K117" t="s">
        <v>443</v>
      </c>
      <c r="L117">
        <v>103597729</v>
      </c>
      <c r="M117" t="s">
        <v>474</v>
      </c>
      <c r="N117" t="s">
        <v>440</v>
      </c>
      <c r="O117" t="s">
        <v>440</v>
      </c>
      <c r="P117" t="str">
        <f t="shared" si="2"/>
        <v>3848</v>
      </c>
      <c r="Q117" t="str">
        <f t="shared" si="3"/>
        <v>57</v>
      </c>
    </row>
    <row r="118" spans="1:17" x14ac:dyDescent="0.2">
      <c r="A118" t="s">
        <v>70</v>
      </c>
      <c r="B118">
        <v>69588495</v>
      </c>
      <c r="C118" t="s">
        <v>18</v>
      </c>
      <c r="D118" t="s">
        <v>83</v>
      </c>
      <c r="E118" t="s">
        <v>36</v>
      </c>
      <c r="F118" t="s">
        <v>18</v>
      </c>
      <c r="G118" t="s">
        <v>21</v>
      </c>
      <c r="H118" t="s">
        <v>475</v>
      </c>
      <c r="I118" t="s">
        <v>23</v>
      </c>
      <c r="J118" t="s">
        <v>476</v>
      </c>
      <c r="K118" t="s">
        <v>477</v>
      </c>
      <c r="L118">
        <v>69588496</v>
      </c>
      <c r="M118" t="s">
        <v>478</v>
      </c>
      <c r="N118" t="s">
        <v>145</v>
      </c>
      <c r="O118" t="s">
        <v>76</v>
      </c>
      <c r="P118" t="str">
        <f t="shared" si="2"/>
        <v>3165</v>
      </c>
      <c r="Q118" t="str">
        <f t="shared" si="3"/>
        <v>705</v>
      </c>
    </row>
    <row r="119" spans="1:17" x14ac:dyDescent="0.2">
      <c r="A119" t="s">
        <v>70</v>
      </c>
      <c r="B119">
        <v>69588497</v>
      </c>
      <c r="C119" t="s">
        <v>18</v>
      </c>
      <c r="D119" t="s">
        <v>158</v>
      </c>
      <c r="E119" t="s">
        <v>20</v>
      </c>
      <c r="F119" t="s">
        <v>18</v>
      </c>
      <c r="G119" t="s">
        <v>21</v>
      </c>
      <c r="H119" t="s">
        <v>479</v>
      </c>
      <c r="I119" t="s">
        <v>23</v>
      </c>
      <c r="J119" t="s">
        <v>480</v>
      </c>
      <c r="K119" t="s">
        <v>477</v>
      </c>
      <c r="L119">
        <v>69588499</v>
      </c>
      <c r="M119" t="s">
        <v>481</v>
      </c>
      <c r="N119" t="s">
        <v>145</v>
      </c>
      <c r="O119" t="s">
        <v>76</v>
      </c>
      <c r="P119" t="str">
        <f t="shared" si="2"/>
        <v>3403</v>
      </c>
      <c r="Q119" t="str">
        <f t="shared" si="3"/>
        <v>460</v>
      </c>
    </row>
    <row r="120" spans="1:17" x14ac:dyDescent="0.2">
      <c r="A120" t="s">
        <v>70</v>
      </c>
      <c r="B120">
        <v>69588506</v>
      </c>
      <c r="C120" t="s">
        <v>18</v>
      </c>
      <c r="D120" t="s">
        <v>482</v>
      </c>
      <c r="E120" t="s">
        <v>30</v>
      </c>
      <c r="F120" t="s">
        <v>18</v>
      </c>
      <c r="G120" t="s">
        <v>21</v>
      </c>
      <c r="H120" t="s">
        <v>483</v>
      </c>
      <c r="I120" t="s">
        <v>23</v>
      </c>
      <c r="J120" t="s">
        <v>484</v>
      </c>
      <c r="K120" t="s">
        <v>477</v>
      </c>
      <c r="L120">
        <v>69588508</v>
      </c>
      <c r="M120" t="s">
        <v>485</v>
      </c>
      <c r="N120" t="e">
        <v>#N/A</v>
      </c>
      <c r="O120" t="s">
        <v>76</v>
      </c>
      <c r="P120" t="str">
        <f t="shared" si="2"/>
        <v>3355</v>
      </c>
      <c r="Q120" t="str">
        <f t="shared" si="3"/>
        <v>462</v>
      </c>
    </row>
    <row r="121" spans="1:17" x14ac:dyDescent="0.2">
      <c r="A121" t="s">
        <v>77</v>
      </c>
      <c r="B121">
        <v>73207239</v>
      </c>
      <c r="C121" t="s">
        <v>18</v>
      </c>
      <c r="D121" t="s">
        <v>284</v>
      </c>
      <c r="E121" t="s">
        <v>20</v>
      </c>
      <c r="F121" t="s">
        <v>18</v>
      </c>
      <c r="G121" t="s">
        <v>21</v>
      </c>
      <c r="H121" t="s">
        <v>486</v>
      </c>
      <c r="I121" t="s">
        <v>23</v>
      </c>
      <c r="J121" t="s">
        <v>487</v>
      </c>
      <c r="K121" t="s">
        <v>477</v>
      </c>
      <c r="L121">
        <v>73207240</v>
      </c>
      <c r="M121" t="s">
        <v>488</v>
      </c>
      <c r="N121" t="s">
        <v>154</v>
      </c>
      <c r="O121" t="s">
        <v>154</v>
      </c>
      <c r="P121" t="str">
        <f t="shared" si="2"/>
        <v>2741</v>
      </c>
      <c r="Q121" t="str">
        <f t="shared" si="3"/>
        <v>829</v>
      </c>
    </row>
    <row r="122" spans="1:17" x14ac:dyDescent="0.2">
      <c r="A122" t="s">
        <v>28</v>
      </c>
      <c r="B122">
        <v>24607761</v>
      </c>
      <c r="C122" t="s">
        <v>18</v>
      </c>
      <c r="D122" t="s">
        <v>489</v>
      </c>
      <c r="E122" t="s">
        <v>20</v>
      </c>
      <c r="F122" t="s">
        <v>18</v>
      </c>
      <c r="G122" t="s">
        <v>21</v>
      </c>
      <c r="H122" t="s">
        <v>490</v>
      </c>
      <c r="I122" t="s">
        <v>23</v>
      </c>
      <c r="J122" t="s">
        <v>491</v>
      </c>
      <c r="K122" t="s">
        <v>477</v>
      </c>
      <c r="L122">
        <v>24607763</v>
      </c>
      <c r="M122" t="s">
        <v>492</v>
      </c>
      <c r="N122" t="s">
        <v>98</v>
      </c>
      <c r="O122" t="s">
        <v>99</v>
      </c>
      <c r="P122" t="str">
        <f t="shared" si="2"/>
        <v>1326</v>
      </c>
      <c r="Q122" t="str">
        <f t="shared" si="3"/>
        <v>83</v>
      </c>
    </row>
    <row r="123" spans="1:17" x14ac:dyDescent="0.2">
      <c r="A123" t="s">
        <v>57</v>
      </c>
      <c r="B123">
        <v>25287767</v>
      </c>
      <c r="C123" t="s">
        <v>18</v>
      </c>
      <c r="D123" t="s">
        <v>493</v>
      </c>
      <c r="E123" t="s">
        <v>30</v>
      </c>
      <c r="F123" t="s">
        <v>18</v>
      </c>
      <c r="G123" t="s">
        <v>21</v>
      </c>
      <c r="H123" t="s">
        <v>494</v>
      </c>
      <c r="I123" t="s">
        <v>23</v>
      </c>
      <c r="J123" t="s">
        <v>495</v>
      </c>
      <c r="K123" t="s">
        <v>477</v>
      </c>
      <c r="L123">
        <v>25287769</v>
      </c>
      <c r="M123" t="s">
        <v>414</v>
      </c>
      <c r="N123" t="s">
        <v>415</v>
      </c>
      <c r="O123" t="s">
        <v>415</v>
      </c>
      <c r="P123" t="str">
        <f t="shared" si="2"/>
        <v>2454</v>
      </c>
      <c r="Q123" t="str">
        <f t="shared" si="3"/>
        <v>763</v>
      </c>
    </row>
    <row r="124" spans="1:17" x14ac:dyDescent="0.2">
      <c r="A124" t="s">
        <v>57</v>
      </c>
      <c r="B124">
        <v>25395447</v>
      </c>
      <c r="C124" t="s">
        <v>18</v>
      </c>
      <c r="D124" t="s">
        <v>20</v>
      </c>
      <c r="E124" t="s">
        <v>284</v>
      </c>
      <c r="F124" t="s">
        <v>18</v>
      </c>
      <c r="G124" t="s">
        <v>21</v>
      </c>
      <c r="H124" t="s">
        <v>496</v>
      </c>
      <c r="I124" t="s">
        <v>23</v>
      </c>
      <c r="J124" t="s">
        <v>497</v>
      </c>
      <c r="K124" t="s">
        <v>477</v>
      </c>
      <c r="L124">
        <v>25395447</v>
      </c>
      <c r="M124" t="s">
        <v>418</v>
      </c>
      <c r="N124" t="s">
        <v>419</v>
      </c>
      <c r="O124" t="s">
        <v>419</v>
      </c>
      <c r="P124" t="str">
        <f t="shared" si="2"/>
        <v>1945</v>
      </c>
      <c r="Q124" t="str">
        <f t="shared" si="3"/>
        <v>514</v>
      </c>
    </row>
    <row r="125" spans="1:17" x14ac:dyDescent="0.2">
      <c r="A125" t="s">
        <v>64</v>
      </c>
      <c r="B125">
        <v>110617509</v>
      </c>
      <c r="C125" t="s">
        <v>18</v>
      </c>
      <c r="D125" t="s">
        <v>36</v>
      </c>
      <c r="E125" t="s">
        <v>83</v>
      </c>
      <c r="F125" t="s">
        <v>18</v>
      </c>
      <c r="G125" t="s">
        <v>21</v>
      </c>
      <c r="H125" t="s">
        <v>498</v>
      </c>
      <c r="I125" t="s">
        <v>23</v>
      </c>
      <c r="J125" t="s">
        <v>499</v>
      </c>
      <c r="K125" t="s">
        <v>477</v>
      </c>
      <c r="L125">
        <v>110617509</v>
      </c>
      <c r="M125" t="s">
        <v>500</v>
      </c>
      <c r="N125" t="s">
        <v>501</v>
      </c>
      <c r="O125" t="s">
        <v>501</v>
      </c>
      <c r="P125" t="str">
        <f t="shared" si="2"/>
        <v>2845</v>
      </c>
      <c r="Q125" t="str">
        <f t="shared" si="3"/>
        <v>827</v>
      </c>
    </row>
    <row r="126" spans="1:17" x14ac:dyDescent="0.2">
      <c r="A126" t="s">
        <v>70</v>
      </c>
      <c r="B126">
        <v>69588492</v>
      </c>
      <c r="C126" t="s">
        <v>18</v>
      </c>
      <c r="D126" t="s">
        <v>20</v>
      </c>
      <c r="E126" t="s">
        <v>52</v>
      </c>
      <c r="F126" t="s">
        <v>18</v>
      </c>
      <c r="G126" t="s">
        <v>21</v>
      </c>
      <c r="H126" t="s">
        <v>502</v>
      </c>
      <c r="I126" t="s">
        <v>23</v>
      </c>
      <c r="J126" t="s">
        <v>503</v>
      </c>
      <c r="K126" t="s">
        <v>504</v>
      </c>
      <c r="L126">
        <v>69588492</v>
      </c>
      <c r="M126" t="s">
        <v>74</v>
      </c>
      <c r="N126" t="s">
        <v>75</v>
      </c>
      <c r="O126" t="s">
        <v>76</v>
      </c>
      <c r="P126" t="str">
        <f t="shared" si="2"/>
        <v>9</v>
      </c>
      <c r="Q126" t="str">
        <f t="shared" si="3"/>
        <v>2176</v>
      </c>
    </row>
    <row r="127" spans="1:17" x14ac:dyDescent="0.2">
      <c r="A127" t="s">
        <v>283</v>
      </c>
      <c r="B127">
        <v>107915532</v>
      </c>
      <c r="C127" t="s">
        <v>18</v>
      </c>
      <c r="D127" t="s">
        <v>284</v>
      </c>
      <c r="E127" t="s">
        <v>20</v>
      </c>
      <c r="F127" t="s">
        <v>18</v>
      </c>
      <c r="G127" t="s">
        <v>21</v>
      </c>
      <c r="H127" t="s">
        <v>505</v>
      </c>
      <c r="I127" t="s">
        <v>23</v>
      </c>
      <c r="J127" t="s">
        <v>506</v>
      </c>
      <c r="K127" t="s">
        <v>504</v>
      </c>
      <c r="L127">
        <v>107915533</v>
      </c>
      <c r="M127" t="s">
        <v>507</v>
      </c>
      <c r="N127" t="s">
        <v>288</v>
      </c>
      <c r="O127" t="s">
        <v>288</v>
      </c>
      <c r="P127" t="str">
        <f t="shared" si="2"/>
        <v>5</v>
      </c>
      <c r="Q127" t="str">
        <f t="shared" si="3"/>
        <v>205</v>
      </c>
    </row>
    <row r="128" spans="1:17" x14ac:dyDescent="0.2">
      <c r="A128" t="s">
        <v>77</v>
      </c>
      <c r="B128">
        <v>73199186</v>
      </c>
      <c r="C128" t="s">
        <v>18</v>
      </c>
      <c r="D128" t="s">
        <v>20</v>
      </c>
      <c r="E128" t="s">
        <v>52</v>
      </c>
      <c r="F128" t="s">
        <v>18</v>
      </c>
      <c r="G128" t="s">
        <v>21</v>
      </c>
      <c r="H128" t="s">
        <v>508</v>
      </c>
      <c r="I128" t="s">
        <v>23</v>
      </c>
      <c r="J128" t="s">
        <v>509</v>
      </c>
      <c r="K128" t="s">
        <v>504</v>
      </c>
      <c r="L128">
        <v>73199186</v>
      </c>
      <c r="M128" t="s">
        <v>510</v>
      </c>
      <c r="N128" t="s">
        <v>511</v>
      </c>
      <c r="O128" t="s">
        <v>511</v>
      </c>
      <c r="P128" t="str">
        <f t="shared" si="2"/>
        <v>10</v>
      </c>
      <c r="Q128" t="str">
        <f t="shared" si="3"/>
        <v>2471</v>
      </c>
    </row>
    <row r="129" spans="1:17" x14ac:dyDescent="0.2">
      <c r="A129" t="s">
        <v>77</v>
      </c>
      <c r="B129">
        <v>73207239</v>
      </c>
      <c r="C129" t="s">
        <v>18</v>
      </c>
      <c r="D129" t="s">
        <v>284</v>
      </c>
      <c r="E129" t="s">
        <v>20</v>
      </c>
      <c r="F129" t="s">
        <v>18</v>
      </c>
      <c r="G129" t="s">
        <v>21</v>
      </c>
      <c r="H129" t="s">
        <v>512</v>
      </c>
      <c r="I129" t="s">
        <v>23</v>
      </c>
      <c r="J129" t="s">
        <v>513</v>
      </c>
      <c r="K129" t="s">
        <v>504</v>
      </c>
      <c r="L129">
        <v>73207240</v>
      </c>
      <c r="M129" t="s">
        <v>488</v>
      </c>
      <c r="N129" t="s">
        <v>154</v>
      </c>
      <c r="O129" t="s">
        <v>154</v>
      </c>
      <c r="P129" t="str">
        <f t="shared" si="2"/>
        <v>10</v>
      </c>
      <c r="Q129" t="str">
        <f t="shared" si="3"/>
        <v>2897</v>
      </c>
    </row>
    <row r="130" spans="1:17" x14ac:dyDescent="0.2">
      <c r="A130" t="s">
        <v>17</v>
      </c>
      <c r="B130">
        <v>4093520</v>
      </c>
      <c r="C130" t="s">
        <v>18</v>
      </c>
      <c r="D130" t="s">
        <v>514</v>
      </c>
      <c r="E130" t="s">
        <v>58</v>
      </c>
      <c r="F130" t="s">
        <v>18</v>
      </c>
      <c r="G130" t="s">
        <v>21</v>
      </c>
      <c r="H130" t="s">
        <v>515</v>
      </c>
      <c r="I130" t="s">
        <v>23</v>
      </c>
      <c r="J130" t="s">
        <v>516</v>
      </c>
      <c r="K130" t="s">
        <v>504</v>
      </c>
      <c r="L130">
        <v>4093527</v>
      </c>
      <c r="M130" t="s">
        <v>91</v>
      </c>
      <c r="N130" t="s">
        <v>92</v>
      </c>
      <c r="O130" t="s">
        <v>93</v>
      </c>
      <c r="P130" t="str">
        <f t="shared" si="2"/>
        <v>1395</v>
      </c>
      <c r="Q130" t="str">
        <f t="shared" si="3"/>
        <v>1765</v>
      </c>
    </row>
    <row r="131" spans="1:17" x14ac:dyDescent="0.2">
      <c r="A131" t="s">
        <v>17</v>
      </c>
      <c r="B131">
        <v>4093527</v>
      </c>
      <c r="C131" t="s">
        <v>18</v>
      </c>
      <c r="D131" t="s">
        <v>30</v>
      </c>
      <c r="E131" t="s">
        <v>104</v>
      </c>
      <c r="F131" t="s">
        <v>18</v>
      </c>
      <c r="G131" t="s">
        <v>21</v>
      </c>
      <c r="H131" t="s">
        <v>517</v>
      </c>
      <c r="I131" t="s">
        <v>23</v>
      </c>
      <c r="J131" t="s">
        <v>518</v>
      </c>
      <c r="K131" t="s">
        <v>504</v>
      </c>
      <c r="L131">
        <v>4093527</v>
      </c>
      <c r="M131" t="s">
        <v>91</v>
      </c>
      <c r="N131" t="s">
        <v>92</v>
      </c>
      <c r="O131" t="s">
        <v>93</v>
      </c>
      <c r="P131" t="str">
        <f t="shared" ref="P131:P194" si="4">TRIM(MID(J131, FIND("¤", SUBSTITUTE(J131, ":", "¤", 4)) + 1, FIND("¤", SUBSTITUTE(J131, ":", "¤", 5)) - FIND("¤", SUBSTITUTE(J131, ":", "¤", 4)) - 1))</f>
        <v>33</v>
      </c>
      <c r="Q131" t="str">
        <f t="shared" ref="Q131:Q194" si="5">TRIM(MID(J131, FIND("¤", SUBSTITUTE(J131, ":", "¤", 5)) + 1, FIND("¤", SUBSTITUTE(J131, ":", "¤", 6)) - FIND("¤", SUBSTITUTE(J131, ":", "¤", 5)) - 1))</f>
        <v>1352</v>
      </c>
    </row>
    <row r="132" spans="1:17" x14ac:dyDescent="0.2">
      <c r="A132" t="s">
        <v>17</v>
      </c>
      <c r="B132">
        <v>4093529</v>
      </c>
      <c r="C132" t="s">
        <v>18</v>
      </c>
      <c r="D132" t="s">
        <v>20</v>
      </c>
      <c r="E132" t="s">
        <v>52</v>
      </c>
      <c r="F132" t="s">
        <v>18</v>
      </c>
      <c r="G132" t="s">
        <v>21</v>
      </c>
      <c r="H132" t="s">
        <v>519</v>
      </c>
      <c r="I132" t="s">
        <v>23</v>
      </c>
      <c r="J132" t="s">
        <v>520</v>
      </c>
      <c r="K132" t="s">
        <v>504</v>
      </c>
      <c r="L132">
        <v>4093529</v>
      </c>
      <c r="M132" t="s">
        <v>240</v>
      </c>
      <c r="N132" t="s">
        <v>92</v>
      </c>
      <c r="O132" t="s">
        <v>93</v>
      </c>
      <c r="P132" t="str">
        <f t="shared" si="4"/>
        <v>8</v>
      </c>
      <c r="Q132" t="str">
        <f t="shared" si="5"/>
        <v>22</v>
      </c>
    </row>
    <row r="133" spans="1:17" x14ac:dyDescent="0.2">
      <c r="A133" t="s">
        <v>28</v>
      </c>
      <c r="B133">
        <v>24597959</v>
      </c>
      <c r="C133" t="s">
        <v>18</v>
      </c>
      <c r="D133" t="s">
        <v>521</v>
      </c>
      <c r="E133" t="s">
        <v>58</v>
      </c>
      <c r="F133" t="s">
        <v>18</v>
      </c>
      <c r="G133" t="s">
        <v>21</v>
      </c>
      <c r="H133" t="s">
        <v>522</v>
      </c>
      <c r="I133" t="s">
        <v>23</v>
      </c>
      <c r="J133" t="s">
        <v>523</v>
      </c>
      <c r="K133" t="s">
        <v>504</v>
      </c>
      <c r="L133">
        <v>24597962</v>
      </c>
      <c r="M133" t="s">
        <v>524</v>
      </c>
      <c r="N133" t="s">
        <v>165</v>
      </c>
      <c r="O133" t="s">
        <v>165</v>
      </c>
      <c r="P133" t="str">
        <f t="shared" si="4"/>
        <v>1182</v>
      </c>
      <c r="Q133" t="str">
        <f t="shared" si="5"/>
        <v>890</v>
      </c>
    </row>
    <row r="134" spans="1:17" x14ac:dyDescent="0.2">
      <c r="A134" t="s">
        <v>28</v>
      </c>
      <c r="B134">
        <v>24597961</v>
      </c>
      <c r="C134" t="s">
        <v>18</v>
      </c>
      <c r="D134" t="s">
        <v>36</v>
      </c>
      <c r="E134" t="s">
        <v>37</v>
      </c>
      <c r="F134" t="s">
        <v>18</v>
      </c>
      <c r="G134" t="s">
        <v>21</v>
      </c>
      <c r="H134" t="s">
        <v>525</v>
      </c>
      <c r="I134" t="s">
        <v>23</v>
      </c>
      <c r="J134" t="s">
        <v>526</v>
      </c>
      <c r="K134" t="s">
        <v>504</v>
      </c>
      <c r="L134">
        <v>24597961</v>
      </c>
      <c r="M134" t="s">
        <v>164</v>
      </c>
      <c r="N134" t="s">
        <v>165</v>
      </c>
      <c r="O134" t="s">
        <v>165</v>
      </c>
      <c r="P134" t="str">
        <f t="shared" si="4"/>
        <v>8</v>
      </c>
      <c r="Q134" t="str">
        <f t="shared" si="5"/>
        <v>1172</v>
      </c>
    </row>
    <row r="135" spans="1:17" x14ac:dyDescent="0.2">
      <c r="A135" t="s">
        <v>28</v>
      </c>
      <c r="B135">
        <v>33926637</v>
      </c>
      <c r="C135" t="s">
        <v>18</v>
      </c>
      <c r="D135" t="s">
        <v>284</v>
      </c>
      <c r="E135" t="s">
        <v>20</v>
      </c>
      <c r="F135" t="s">
        <v>18</v>
      </c>
      <c r="G135" t="s">
        <v>21</v>
      </c>
      <c r="H135" t="s">
        <v>527</v>
      </c>
      <c r="I135" t="s">
        <v>23</v>
      </c>
      <c r="J135" t="s">
        <v>528</v>
      </c>
      <c r="K135" t="s">
        <v>504</v>
      </c>
      <c r="L135">
        <v>33926638</v>
      </c>
      <c r="M135" t="s">
        <v>309</v>
      </c>
      <c r="N135" t="s">
        <v>310</v>
      </c>
      <c r="O135" t="s">
        <v>310</v>
      </c>
      <c r="P135" t="str">
        <f t="shared" si="4"/>
        <v>6</v>
      </c>
      <c r="Q135" t="str">
        <f t="shared" si="5"/>
        <v>239</v>
      </c>
    </row>
    <row r="136" spans="1:17" x14ac:dyDescent="0.2">
      <c r="A136" t="s">
        <v>28</v>
      </c>
      <c r="B136">
        <v>34191368</v>
      </c>
      <c r="C136" t="s">
        <v>18</v>
      </c>
      <c r="D136" t="s">
        <v>529</v>
      </c>
      <c r="E136" t="s">
        <v>58</v>
      </c>
      <c r="F136" t="s">
        <v>18</v>
      </c>
      <c r="G136" t="s">
        <v>21</v>
      </c>
      <c r="H136" t="s">
        <v>530</v>
      </c>
      <c r="I136" t="s">
        <v>23</v>
      </c>
      <c r="J136" t="s">
        <v>531</v>
      </c>
      <c r="K136" t="s">
        <v>504</v>
      </c>
      <c r="L136">
        <v>34191369</v>
      </c>
      <c r="M136" t="s">
        <v>532</v>
      </c>
      <c r="N136" t="s">
        <v>533</v>
      </c>
      <c r="O136" t="s">
        <v>533</v>
      </c>
      <c r="P136" t="str">
        <f t="shared" si="4"/>
        <v>267</v>
      </c>
      <c r="Q136" t="str">
        <f t="shared" si="5"/>
        <v>390</v>
      </c>
    </row>
    <row r="137" spans="1:17" x14ac:dyDescent="0.2">
      <c r="A137" t="s">
        <v>28</v>
      </c>
      <c r="B137">
        <v>34196732</v>
      </c>
      <c r="C137" t="s">
        <v>18</v>
      </c>
      <c r="D137" t="s">
        <v>20</v>
      </c>
      <c r="E137" t="s">
        <v>284</v>
      </c>
      <c r="F137" t="s">
        <v>18</v>
      </c>
      <c r="G137" t="s">
        <v>21</v>
      </c>
      <c r="H137" t="s">
        <v>534</v>
      </c>
      <c r="I137" t="s">
        <v>23</v>
      </c>
      <c r="J137" t="s">
        <v>535</v>
      </c>
      <c r="K137" t="s">
        <v>504</v>
      </c>
      <c r="L137">
        <v>34196732</v>
      </c>
      <c r="M137" t="s">
        <v>536</v>
      </c>
      <c r="N137" t="s">
        <v>537</v>
      </c>
      <c r="O137" t="s">
        <v>537</v>
      </c>
      <c r="P137" t="str">
        <f t="shared" si="4"/>
        <v>8</v>
      </c>
      <c r="Q137" t="str">
        <f t="shared" si="5"/>
        <v>1227</v>
      </c>
    </row>
    <row r="138" spans="1:17" x14ac:dyDescent="0.2">
      <c r="A138" t="s">
        <v>28</v>
      </c>
      <c r="B138">
        <v>34215947</v>
      </c>
      <c r="C138" t="s">
        <v>18</v>
      </c>
      <c r="D138" t="s">
        <v>58</v>
      </c>
      <c r="E138" t="s">
        <v>59</v>
      </c>
      <c r="F138" t="s">
        <v>18</v>
      </c>
      <c r="G138" t="s">
        <v>21</v>
      </c>
      <c r="H138" t="s">
        <v>538</v>
      </c>
      <c r="I138" t="s">
        <v>23</v>
      </c>
      <c r="J138" t="s">
        <v>539</v>
      </c>
      <c r="K138" t="s">
        <v>504</v>
      </c>
      <c r="L138">
        <v>34215947</v>
      </c>
      <c r="M138" t="s">
        <v>540</v>
      </c>
      <c r="N138" t="s">
        <v>541</v>
      </c>
      <c r="O138" t="s">
        <v>541</v>
      </c>
      <c r="P138" t="str">
        <f t="shared" si="4"/>
        <v>542</v>
      </c>
      <c r="Q138" t="str">
        <f t="shared" si="5"/>
        <v>734</v>
      </c>
    </row>
    <row r="139" spans="1:17" x14ac:dyDescent="0.2">
      <c r="A139" t="s">
        <v>35</v>
      </c>
      <c r="B139">
        <v>32815424</v>
      </c>
      <c r="C139" t="s">
        <v>18</v>
      </c>
      <c r="D139" t="s">
        <v>36</v>
      </c>
      <c r="E139" t="s">
        <v>37</v>
      </c>
      <c r="F139" t="s">
        <v>18</v>
      </c>
      <c r="G139" t="s">
        <v>21</v>
      </c>
      <c r="H139" t="s">
        <v>542</v>
      </c>
      <c r="I139" t="s">
        <v>23</v>
      </c>
      <c r="J139" t="s">
        <v>543</v>
      </c>
      <c r="K139" t="s">
        <v>504</v>
      </c>
      <c r="L139">
        <v>32815424</v>
      </c>
      <c r="M139" t="s">
        <v>219</v>
      </c>
      <c r="N139" t="s">
        <v>220</v>
      </c>
      <c r="O139" t="s">
        <v>220</v>
      </c>
      <c r="P139" t="str">
        <f t="shared" si="4"/>
        <v>10</v>
      </c>
      <c r="Q139" t="str">
        <f t="shared" si="5"/>
        <v>1825</v>
      </c>
    </row>
    <row r="140" spans="1:17" x14ac:dyDescent="0.2">
      <c r="A140" t="s">
        <v>46</v>
      </c>
      <c r="B140">
        <v>122151144</v>
      </c>
      <c r="C140" t="s">
        <v>18</v>
      </c>
      <c r="D140" t="s">
        <v>20</v>
      </c>
      <c r="E140" t="s">
        <v>544</v>
      </c>
      <c r="F140" t="s">
        <v>18</v>
      </c>
      <c r="G140" t="s">
        <v>21</v>
      </c>
      <c r="H140" t="s">
        <v>545</v>
      </c>
      <c r="I140" t="s">
        <v>23</v>
      </c>
      <c r="J140" t="s">
        <v>546</v>
      </c>
      <c r="K140" t="s">
        <v>504</v>
      </c>
      <c r="L140">
        <v>122151144</v>
      </c>
      <c r="M140" t="s">
        <v>547</v>
      </c>
      <c r="N140" t="s">
        <v>548</v>
      </c>
      <c r="O140" t="s">
        <v>548</v>
      </c>
      <c r="P140" t="str">
        <f t="shared" si="4"/>
        <v>2193</v>
      </c>
      <c r="Q140" t="str">
        <f t="shared" si="5"/>
        <v>2093</v>
      </c>
    </row>
    <row r="141" spans="1:17" x14ac:dyDescent="0.2">
      <c r="A141" t="s">
        <v>46</v>
      </c>
      <c r="B141">
        <v>122151146</v>
      </c>
      <c r="C141" t="s">
        <v>18</v>
      </c>
      <c r="D141" t="s">
        <v>549</v>
      </c>
      <c r="E141" t="s">
        <v>58</v>
      </c>
      <c r="F141" t="s">
        <v>18</v>
      </c>
      <c r="G141" t="s">
        <v>21</v>
      </c>
      <c r="H141" t="s">
        <v>550</v>
      </c>
      <c r="I141" t="s">
        <v>23</v>
      </c>
      <c r="J141" t="s">
        <v>551</v>
      </c>
      <c r="K141" t="s">
        <v>504</v>
      </c>
      <c r="L141">
        <v>122151147</v>
      </c>
      <c r="M141" t="s">
        <v>552</v>
      </c>
      <c r="N141" t="s">
        <v>548</v>
      </c>
      <c r="O141" t="s">
        <v>548</v>
      </c>
      <c r="P141" t="str">
        <f t="shared" si="4"/>
        <v>11</v>
      </c>
      <c r="Q141" t="str">
        <f t="shared" si="5"/>
        <v>2160</v>
      </c>
    </row>
    <row r="142" spans="1:17" x14ac:dyDescent="0.2">
      <c r="A142" t="s">
        <v>191</v>
      </c>
      <c r="B142">
        <v>116816595</v>
      </c>
      <c r="C142" t="s">
        <v>18</v>
      </c>
      <c r="D142" t="s">
        <v>20</v>
      </c>
      <c r="E142" t="s">
        <v>284</v>
      </c>
      <c r="F142" t="s">
        <v>18</v>
      </c>
      <c r="G142" t="s">
        <v>21</v>
      </c>
      <c r="H142" t="s">
        <v>553</v>
      </c>
      <c r="I142" t="s">
        <v>23</v>
      </c>
      <c r="J142" t="s">
        <v>554</v>
      </c>
      <c r="K142" t="s">
        <v>504</v>
      </c>
      <c r="L142">
        <v>116816595</v>
      </c>
      <c r="M142" t="s">
        <v>319</v>
      </c>
      <c r="N142" t="s">
        <v>320</v>
      </c>
      <c r="O142" t="s">
        <v>321</v>
      </c>
      <c r="P142" t="str">
        <f t="shared" si="4"/>
        <v>2</v>
      </c>
      <c r="Q142" t="str">
        <f t="shared" si="5"/>
        <v>821</v>
      </c>
    </row>
    <row r="143" spans="1:17" x14ac:dyDescent="0.2">
      <c r="A143" t="s">
        <v>57</v>
      </c>
      <c r="B143">
        <v>25395447</v>
      </c>
      <c r="C143" t="s">
        <v>18</v>
      </c>
      <c r="D143" t="s">
        <v>20</v>
      </c>
      <c r="E143" t="s">
        <v>284</v>
      </c>
      <c r="F143" t="s">
        <v>18</v>
      </c>
      <c r="G143" t="s">
        <v>21</v>
      </c>
      <c r="H143" t="s">
        <v>555</v>
      </c>
      <c r="I143" t="s">
        <v>23</v>
      </c>
      <c r="J143" t="s">
        <v>556</v>
      </c>
      <c r="K143" t="s">
        <v>504</v>
      </c>
      <c r="L143">
        <v>25395447</v>
      </c>
      <c r="M143" t="s">
        <v>418</v>
      </c>
      <c r="N143" t="s">
        <v>419</v>
      </c>
      <c r="O143" t="s">
        <v>419</v>
      </c>
      <c r="P143" t="str">
        <f t="shared" si="4"/>
        <v>12</v>
      </c>
      <c r="Q143" t="str">
        <f t="shared" si="5"/>
        <v>1996</v>
      </c>
    </row>
    <row r="144" spans="1:17" x14ac:dyDescent="0.2">
      <c r="A144" t="s">
        <v>57</v>
      </c>
      <c r="B144">
        <v>25395448</v>
      </c>
      <c r="C144" t="s">
        <v>18</v>
      </c>
      <c r="D144" t="s">
        <v>30</v>
      </c>
      <c r="E144" t="s">
        <v>112</v>
      </c>
      <c r="F144" t="s">
        <v>18</v>
      </c>
      <c r="G144" t="s">
        <v>21</v>
      </c>
      <c r="H144" t="s">
        <v>557</v>
      </c>
      <c r="I144" t="s">
        <v>23</v>
      </c>
      <c r="J144" t="s">
        <v>558</v>
      </c>
      <c r="K144" t="s">
        <v>504</v>
      </c>
      <c r="L144">
        <v>25395448</v>
      </c>
      <c r="M144" t="s">
        <v>559</v>
      </c>
      <c r="N144" t="s">
        <v>419</v>
      </c>
      <c r="O144" t="s">
        <v>419</v>
      </c>
      <c r="P144" t="str">
        <f t="shared" si="4"/>
        <v>6</v>
      </c>
      <c r="Q144" t="str">
        <f t="shared" si="5"/>
        <v>5</v>
      </c>
    </row>
    <row r="145" spans="1:17" x14ac:dyDescent="0.2">
      <c r="A145" t="s">
        <v>57</v>
      </c>
      <c r="B145">
        <v>103477011</v>
      </c>
      <c r="C145" t="s">
        <v>18</v>
      </c>
      <c r="D145" t="s">
        <v>560</v>
      </c>
      <c r="E145" t="s">
        <v>58</v>
      </c>
      <c r="F145" t="s">
        <v>18</v>
      </c>
      <c r="G145" t="s">
        <v>21</v>
      </c>
      <c r="H145" t="s">
        <v>561</v>
      </c>
      <c r="I145" t="s">
        <v>23</v>
      </c>
      <c r="J145" t="s">
        <v>562</v>
      </c>
      <c r="K145" t="s">
        <v>504</v>
      </c>
      <c r="L145">
        <v>103477020</v>
      </c>
      <c r="M145" t="s">
        <v>563</v>
      </c>
      <c r="N145" t="e">
        <v>#N/A</v>
      </c>
      <c r="O145" t="s">
        <v>564</v>
      </c>
      <c r="P145" t="str">
        <f t="shared" si="4"/>
        <v>7</v>
      </c>
      <c r="Q145" t="str">
        <f t="shared" si="5"/>
        <v>2087</v>
      </c>
    </row>
    <row r="146" spans="1:17" x14ac:dyDescent="0.2">
      <c r="A146" t="s">
        <v>64</v>
      </c>
      <c r="B146">
        <v>53519996</v>
      </c>
      <c r="C146" t="s">
        <v>18</v>
      </c>
      <c r="D146" t="s">
        <v>30</v>
      </c>
      <c r="E146" t="s">
        <v>65</v>
      </c>
      <c r="F146" t="s">
        <v>18</v>
      </c>
      <c r="G146" t="s">
        <v>21</v>
      </c>
      <c r="H146" t="s">
        <v>565</v>
      </c>
      <c r="I146" t="s">
        <v>23</v>
      </c>
      <c r="J146" t="s">
        <v>566</v>
      </c>
      <c r="K146" t="s">
        <v>504</v>
      </c>
      <c r="L146">
        <v>53519996</v>
      </c>
      <c r="M146" t="s">
        <v>68</v>
      </c>
      <c r="N146" t="s">
        <v>69</v>
      </c>
      <c r="O146" t="s">
        <v>69</v>
      </c>
      <c r="P146" t="str">
        <f t="shared" si="4"/>
        <v>2125</v>
      </c>
      <c r="Q146" t="str">
        <f t="shared" si="5"/>
        <v>1336</v>
      </c>
    </row>
    <row r="147" spans="1:17" x14ac:dyDescent="0.2">
      <c r="A147" t="s">
        <v>70</v>
      </c>
      <c r="B147">
        <v>69587536</v>
      </c>
      <c r="C147" t="s">
        <v>18</v>
      </c>
      <c r="D147" t="s">
        <v>36</v>
      </c>
      <c r="E147" t="s">
        <v>37</v>
      </c>
      <c r="F147" t="s">
        <v>18</v>
      </c>
      <c r="G147" t="s">
        <v>21</v>
      </c>
      <c r="H147" t="s">
        <v>567</v>
      </c>
      <c r="I147" t="s">
        <v>23</v>
      </c>
      <c r="J147" t="s">
        <v>568</v>
      </c>
      <c r="K147" t="s">
        <v>569</v>
      </c>
      <c r="L147">
        <v>69587536</v>
      </c>
      <c r="M147" t="s">
        <v>229</v>
      </c>
      <c r="N147" t="s">
        <v>230</v>
      </c>
      <c r="O147" t="s">
        <v>230</v>
      </c>
      <c r="P147" t="str">
        <f t="shared" si="4"/>
        <v>538</v>
      </c>
      <c r="Q147" t="str">
        <f t="shared" si="5"/>
        <v>504</v>
      </c>
    </row>
    <row r="148" spans="1:17" x14ac:dyDescent="0.2">
      <c r="A148" t="s">
        <v>77</v>
      </c>
      <c r="B148">
        <v>73211695</v>
      </c>
      <c r="C148" t="s">
        <v>18</v>
      </c>
      <c r="D148" t="s">
        <v>78</v>
      </c>
      <c r="E148" t="s">
        <v>30</v>
      </c>
      <c r="F148" t="s">
        <v>18</v>
      </c>
      <c r="G148" t="s">
        <v>21</v>
      </c>
      <c r="H148" t="s">
        <v>570</v>
      </c>
      <c r="I148" t="s">
        <v>23</v>
      </c>
      <c r="J148" t="s">
        <v>571</v>
      </c>
      <c r="K148" t="s">
        <v>569</v>
      </c>
      <c r="L148">
        <v>73211697</v>
      </c>
      <c r="M148" t="s">
        <v>81</v>
      </c>
      <c r="N148" t="e">
        <v>#N/A</v>
      </c>
      <c r="O148" t="s">
        <v>82</v>
      </c>
      <c r="P148" t="str">
        <f t="shared" si="4"/>
        <v>2264</v>
      </c>
      <c r="Q148" t="str">
        <f t="shared" si="5"/>
        <v>265</v>
      </c>
    </row>
    <row r="149" spans="1:17" x14ac:dyDescent="0.2">
      <c r="A149" t="s">
        <v>77</v>
      </c>
      <c r="B149">
        <v>73211699</v>
      </c>
      <c r="C149" t="s">
        <v>18</v>
      </c>
      <c r="D149" t="s">
        <v>58</v>
      </c>
      <c r="E149" t="s">
        <v>142</v>
      </c>
      <c r="F149" t="s">
        <v>18</v>
      </c>
      <c r="G149" t="s">
        <v>21</v>
      </c>
      <c r="H149" t="s">
        <v>572</v>
      </c>
      <c r="I149" t="s">
        <v>23</v>
      </c>
      <c r="J149" t="s">
        <v>573</v>
      </c>
      <c r="K149" t="s">
        <v>569</v>
      </c>
      <c r="L149">
        <v>73211699</v>
      </c>
      <c r="M149" t="s">
        <v>291</v>
      </c>
      <c r="N149" t="s">
        <v>82</v>
      </c>
      <c r="O149" t="s">
        <v>82</v>
      </c>
      <c r="P149" t="str">
        <f t="shared" si="4"/>
        <v>1331</v>
      </c>
      <c r="Q149" t="str">
        <f t="shared" si="5"/>
        <v>935</v>
      </c>
    </row>
    <row r="150" spans="1:17" x14ac:dyDescent="0.2">
      <c r="A150" t="s">
        <v>17</v>
      </c>
      <c r="B150">
        <v>4093499</v>
      </c>
      <c r="C150" t="s">
        <v>18</v>
      </c>
      <c r="D150" t="s">
        <v>20</v>
      </c>
      <c r="E150" t="s">
        <v>574</v>
      </c>
      <c r="F150" t="s">
        <v>18</v>
      </c>
      <c r="G150" t="s">
        <v>21</v>
      </c>
      <c r="H150" t="s">
        <v>575</v>
      </c>
      <c r="I150" t="s">
        <v>23</v>
      </c>
      <c r="J150" t="s">
        <v>576</v>
      </c>
      <c r="K150" t="s">
        <v>569</v>
      </c>
      <c r="L150">
        <v>4093499</v>
      </c>
      <c r="M150" t="s">
        <v>577</v>
      </c>
      <c r="N150" t="e">
        <v>#N/A</v>
      </c>
      <c r="O150" t="s">
        <v>93</v>
      </c>
      <c r="P150" t="str">
        <f t="shared" si="4"/>
        <v>1543</v>
      </c>
      <c r="Q150" t="str">
        <f t="shared" si="5"/>
        <v>428</v>
      </c>
    </row>
    <row r="151" spans="1:17" x14ac:dyDescent="0.2">
      <c r="A151" t="s">
        <v>17</v>
      </c>
      <c r="B151">
        <v>4093508</v>
      </c>
      <c r="C151" t="s">
        <v>18</v>
      </c>
      <c r="D151" t="s">
        <v>578</v>
      </c>
      <c r="E151" t="s">
        <v>58</v>
      </c>
      <c r="F151" t="s">
        <v>18</v>
      </c>
      <c r="G151" t="s">
        <v>21</v>
      </c>
      <c r="H151" t="s">
        <v>579</v>
      </c>
      <c r="I151" t="s">
        <v>23</v>
      </c>
      <c r="J151" t="s">
        <v>580</v>
      </c>
      <c r="K151" t="s">
        <v>569</v>
      </c>
      <c r="L151">
        <v>4093509</v>
      </c>
      <c r="M151" t="s">
        <v>581</v>
      </c>
      <c r="N151" t="s">
        <v>456</v>
      </c>
      <c r="O151" t="s">
        <v>93</v>
      </c>
      <c r="P151" t="str">
        <f t="shared" si="4"/>
        <v>1143</v>
      </c>
      <c r="Q151" t="str">
        <f t="shared" si="5"/>
        <v>801</v>
      </c>
    </row>
    <row r="152" spans="1:17" x14ac:dyDescent="0.2">
      <c r="A152" t="s">
        <v>28</v>
      </c>
      <c r="B152">
        <v>24607764</v>
      </c>
      <c r="C152" t="s">
        <v>18</v>
      </c>
      <c r="D152" t="s">
        <v>30</v>
      </c>
      <c r="E152" t="s">
        <v>112</v>
      </c>
      <c r="F152" t="s">
        <v>18</v>
      </c>
      <c r="G152" t="s">
        <v>21</v>
      </c>
      <c r="H152" t="s">
        <v>582</v>
      </c>
      <c r="I152" t="s">
        <v>23</v>
      </c>
      <c r="J152" t="s">
        <v>583</v>
      </c>
      <c r="K152" t="s">
        <v>569</v>
      </c>
      <c r="L152">
        <v>24607764</v>
      </c>
      <c r="M152" t="s">
        <v>97</v>
      </c>
      <c r="N152" t="s">
        <v>98</v>
      </c>
      <c r="O152" t="s">
        <v>99</v>
      </c>
      <c r="P152" t="str">
        <f t="shared" si="4"/>
        <v>456</v>
      </c>
      <c r="Q152" t="str">
        <f t="shared" si="5"/>
        <v>387</v>
      </c>
    </row>
    <row r="153" spans="1:17" x14ac:dyDescent="0.2">
      <c r="A153" t="s">
        <v>28</v>
      </c>
      <c r="B153">
        <v>33926637</v>
      </c>
      <c r="C153" t="s">
        <v>18</v>
      </c>
      <c r="D153" t="s">
        <v>20</v>
      </c>
      <c r="E153" t="s">
        <v>284</v>
      </c>
      <c r="F153" t="s">
        <v>18</v>
      </c>
      <c r="G153" t="s">
        <v>21</v>
      </c>
      <c r="H153" t="s">
        <v>584</v>
      </c>
      <c r="I153" t="s">
        <v>23</v>
      </c>
      <c r="J153" t="s">
        <v>585</v>
      </c>
      <c r="K153" t="s">
        <v>569</v>
      </c>
      <c r="L153">
        <v>33926637</v>
      </c>
      <c r="M153" t="s">
        <v>586</v>
      </c>
      <c r="N153" t="s">
        <v>310</v>
      </c>
      <c r="O153" t="s">
        <v>310</v>
      </c>
      <c r="P153" t="str">
        <f t="shared" si="4"/>
        <v>671</v>
      </c>
      <c r="Q153" t="str">
        <f t="shared" si="5"/>
        <v>640</v>
      </c>
    </row>
    <row r="154" spans="1:17" x14ac:dyDescent="0.2">
      <c r="A154" t="s">
        <v>35</v>
      </c>
      <c r="B154">
        <v>32815422</v>
      </c>
      <c r="C154" t="s">
        <v>18</v>
      </c>
      <c r="D154" t="s">
        <v>373</v>
      </c>
      <c r="E154" t="s">
        <v>20</v>
      </c>
      <c r="F154" t="s">
        <v>18</v>
      </c>
      <c r="G154" t="s">
        <v>21</v>
      </c>
      <c r="H154" t="s">
        <v>587</v>
      </c>
      <c r="I154" t="s">
        <v>23</v>
      </c>
      <c r="J154" t="s">
        <v>588</v>
      </c>
      <c r="K154" t="s">
        <v>569</v>
      </c>
      <c r="L154">
        <v>32815423</v>
      </c>
      <c r="M154" t="s">
        <v>589</v>
      </c>
      <c r="N154" t="s">
        <v>220</v>
      </c>
      <c r="O154" t="s">
        <v>220</v>
      </c>
      <c r="P154" t="str">
        <f t="shared" si="4"/>
        <v>1685</v>
      </c>
      <c r="Q154" t="str">
        <f t="shared" si="5"/>
        <v>750</v>
      </c>
    </row>
    <row r="155" spans="1:17" x14ac:dyDescent="0.2">
      <c r="A155" t="s">
        <v>35</v>
      </c>
      <c r="B155">
        <v>32815424</v>
      </c>
      <c r="C155" t="s">
        <v>18</v>
      </c>
      <c r="D155" t="s">
        <v>36</v>
      </c>
      <c r="E155" t="s">
        <v>37</v>
      </c>
      <c r="F155" t="s">
        <v>18</v>
      </c>
      <c r="G155" t="s">
        <v>21</v>
      </c>
      <c r="H155" t="s">
        <v>590</v>
      </c>
      <c r="I155" t="s">
        <v>23</v>
      </c>
      <c r="J155" t="s">
        <v>591</v>
      </c>
      <c r="K155" t="s">
        <v>569</v>
      </c>
      <c r="L155">
        <v>32815424</v>
      </c>
      <c r="M155" t="s">
        <v>219</v>
      </c>
      <c r="N155" t="s">
        <v>220</v>
      </c>
      <c r="O155" t="s">
        <v>220</v>
      </c>
      <c r="P155" t="str">
        <f t="shared" si="4"/>
        <v>938</v>
      </c>
      <c r="Q155" t="str">
        <f t="shared" si="5"/>
        <v>737</v>
      </c>
    </row>
    <row r="156" spans="1:17" x14ac:dyDescent="0.2">
      <c r="A156" t="s">
        <v>46</v>
      </c>
      <c r="B156">
        <v>76950119</v>
      </c>
      <c r="C156" t="s">
        <v>18</v>
      </c>
      <c r="D156" t="s">
        <v>20</v>
      </c>
      <c r="E156" t="s">
        <v>284</v>
      </c>
      <c r="F156" t="s">
        <v>18</v>
      </c>
      <c r="G156" t="s">
        <v>21</v>
      </c>
      <c r="H156" t="s">
        <v>592</v>
      </c>
      <c r="I156" t="s">
        <v>23</v>
      </c>
      <c r="J156" t="s">
        <v>593</v>
      </c>
      <c r="K156" t="s">
        <v>569</v>
      </c>
      <c r="L156">
        <v>76950119</v>
      </c>
      <c r="M156" t="s">
        <v>594</v>
      </c>
      <c r="N156" t="s">
        <v>595</v>
      </c>
      <c r="O156" t="s">
        <v>595</v>
      </c>
      <c r="P156" t="str">
        <f t="shared" si="4"/>
        <v>438</v>
      </c>
      <c r="Q156" t="str">
        <f t="shared" si="5"/>
        <v>950</v>
      </c>
    </row>
    <row r="157" spans="1:17" x14ac:dyDescent="0.2">
      <c r="A157" t="s">
        <v>191</v>
      </c>
      <c r="B157">
        <v>116815614</v>
      </c>
      <c r="C157" t="s">
        <v>18</v>
      </c>
      <c r="D157" t="s">
        <v>30</v>
      </c>
      <c r="E157" t="s">
        <v>65</v>
      </c>
      <c r="F157" t="s">
        <v>18</v>
      </c>
      <c r="G157" t="s">
        <v>21</v>
      </c>
      <c r="H157" t="s">
        <v>596</v>
      </c>
      <c r="I157" t="s">
        <v>23</v>
      </c>
      <c r="J157" t="s">
        <v>597</v>
      </c>
      <c r="K157" t="s">
        <v>569</v>
      </c>
      <c r="L157">
        <v>116815614</v>
      </c>
      <c r="M157" t="s">
        <v>270</v>
      </c>
      <c r="N157" t="s">
        <v>267</v>
      </c>
      <c r="O157" t="s">
        <v>267</v>
      </c>
      <c r="P157" t="str">
        <f t="shared" si="4"/>
        <v>1007</v>
      </c>
      <c r="Q157" t="str">
        <f t="shared" si="5"/>
        <v>998</v>
      </c>
    </row>
    <row r="158" spans="1:17" x14ac:dyDescent="0.2">
      <c r="A158" t="s">
        <v>191</v>
      </c>
      <c r="B158">
        <v>116817043</v>
      </c>
      <c r="C158" t="s">
        <v>18</v>
      </c>
      <c r="D158" t="s">
        <v>20</v>
      </c>
      <c r="E158" t="s">
        <v>52</v>
      </c>
      <c r="F158" t="s">
        <v>18</v>
      </c>
      <c r="G158" t="s">
        <v>21</v>
      </c>
      <c r="H158" t="s">
        <v>598</v>
      </c>
      <c r="I158" t="s">
        <v>23</v>
      </c>
      <c r="J158" t="s">
        <v>599</v>
      </c>
      <c r="K158" t="s">
        <v>569</v>
      </c>
      <c r="L158">
        <v>116817043</v>
      </c>
      <c r="M158" t="s">
        <v>362</v>
      </c>
      <c r="N158" t="s">
        <v>363</v>
      </c>
      <c r="O158" t="s">
        <v>363</v>
      </c>
      <c r="P158" t="str">
        <f t="shared" si="4"/>
        <v>953</v>
      </c>
      <c r="Q158" t="str">
        <f t="shared" si="5"/>
        <v>851</v>
      </c>
    </row>
    <row r="159" spans="1:17" x14ac:dyDescent="0.2">
      <c r="A159" t="s">
        <v>70</v>
      </c>
      <c r="B159">
        <v>69589145</v>
      </c>
      <c r="C159" t="s">
        <v>18</v>
      </c>
      <c r="D159" t="s">
        <v>336</v>
      </c>
      <c r="E159" t="s">
        <v>36</v>
      </c>
      <c r="F159" t="s">
        <v>18</v>
      </c>
      <c r="G159" t="s">
        <v>21</v>
      </c>
      <c r="H159" t="s">
        <v>600</v>
      </c>
      <c r="I159" t="s">
        <v>23</v>
      </c>
      <c r="J159" t="s">
        <v>601</v>
      </c>
      <c r="K159" t="s">
        <v>602</v>
      </c>
      <c r="L159">
        <v>69589146</v>
      </c>
      <c r="M159" t="s">
        <v>603</v>
      </c>
      <c r="N159" t="s">
        <v>604</v>
      </c>
      <c r="O159" t="s">
        <v>605</v>
      </c>
      <c r="P159" t="str">
        <f t="shared" si="4"/>
        <v>925</v>
      </c>
      <c r="Q159" t="str">
        <f t="shared" si="5"/>
        <v>31</v>
      </c>
    </row>
    <row r="160" spans="1:17" x14ac:dyDescent="0.2">
      <c r="A160" t="s">
        <v>283</v>
      </c>
      <c r="B160">
        <v>107915532</v>
      </c>
      <c r="C160" t="s">
        <v>18</v>
      </c>
      <c r="D160" t="s">
        <v>20</v>
      </c>
      <c r="E160" t="s">
        <v>284</v>
      </c>
      <c r="F160" t="s">
        <v>18</v>
      </c>
      <c r="G160" t="s">
        <v>21</v>
      </c>
      <c r="H160" t="s">
        <v>606</v>
      </c>
      <c r="I160" t="s">
        <v>23</v>
      </c>
      <c r="J160" t="s">
        <v>607</v>
      </c>
      <c r="K160" t="s">
        <v>602</v>
      </c>
      <c r="L160">
        <v>107915532</v>
      </c>
      <c r="M160" t="s">
        <v>287</v>
      </c>
      <c r="N160" t="s">
        <v>288</v>
      </c>
      <c r="O160" t="s">
        <v>288</v>
      </c>
      <c r="P160" t="str">
        <f t="shared" si="4"/>
        <v>355</v>
      </c>
      <c r="Q160" t="str">
        <f t="shared" si="5"/>
        <v>260</v>
      </c>
    </row>
    <row r="161" spans="1:17" x14ac:dyDescent="0.2">
      <c r="A161" t="s">
        <v>77</v>
      </c>
      <c r="B161">
        <v>31050146</v>
      </c>
      <c r="C161" t="s">
        <v>18</v>
      </c>
      <c r="D161" t="s">
        <v>58</v>
      </c>
      <c r="E161" t="s">
        <v>142</v>
      </c>
      <c r="F161" t="s">
        <v>18</v>
      </c>
      <c r="G161" t="s">
        <v>21</v>
      </c>
      <c r="H161" t="s">
        <v>608</v>
      </c>
      <c r="I161" t="s">
        <v>23</v>
      </c>
      <c r="J161" t="s">
        <v>609</v>
      </c>
      <c r="K161" t="s">
        <v>602</v>
      </c>
      <c r="L161">
        <v>31050146</v>
      </c>
      <c r="M161" t="s">
        <v>610</v>
      </c>
      <c r="N161" t="s">
        <v>611</v>
      </c>
      <c r="O161" t="s">
        <v>611</v>
      </c>
      <c r="P161" t="str">
        <f t="shared" si="4"/>
        <v>985</v>
      </c>
      <c r="Q161" t="str">
        <f t="shared" si="5"/>
        <v>437</v>
      </c>
    </row>
    <row r="162" spans="1:17" x14ac:dyDescent="0.2">
      <c r="A162" t="s">
        <v>77</v>
      </c>
      <c r="B162">
        <v>73211682</v>
      </c>
      <c r="C162" t="s">
        <v>18</v>
      </c>
      <c r="D162" t="s">
        <v>612</v>
      </c>
      <c r="E162" t="s">
        <v>30</v>
      </c>
      <c r="F162" t="s">
        <v>18</v>
      </c>
      <c r="G162" t="s">
        <v>21</v>
      </c>
      <c r="H162" t="s">
        <v>613</v>
      </c>
      <c r="I162" t="s">
        <v>23</v>
      </c>
      <c r="J162" t="s">
        <v>614</v>
      </c>
      <c r="K162" t="s">
        <v>602</v>
      </c>
      <c r="L162">
        <v>73211691</v>
      </c>
      <c r="M162" t="s">
        <v>615</v>
      </c>
      <c r="N162" t="e">
        <v>#N/A</v>
      </c>
      <c r="O162" t="s">
        <v>82</v>
      </c>
      <c r="P162" t="str">
        <f t="shared" si="4"/>
        <v>1381</v>
      </c>
      <c r="Q162" t="str">
        <f t="shared" si="5"/>
        <v>598</v>
      </c>
    </row>
    <row r="163" spans="1:17" x14ac:dyDescent="0.2">
      <c r="A163" t="s">
        <v>17</v>
      </c>
      <c r="B163">
        <v>4093510</v>
      </c>
      <c r="C163" t="s">
        <v>18</v>
      </c>
      <c r="D163" t="s">
        <v>20</v>
      </c>
      <c r="E163" t="s">
        <v>52</v>
      </c>
      <c r="F163" t="s">
        <v>18</v>
      </c>
      <c r="G163" t="s">
        <v>21</v>
      </c>
      <c r="H163" t="s">
        <v>616</v>
      </c>
      <c r="I163" t="s">
        <v>23</v>
      </c>
      <c r="J163" t="s">
        <v>617</v>
      </c>
      <c r="K163" t="s">
        <v>602</v>
      </c>
      <c r="L163">
        <v>4093510</v>
      </c>
      <c r="M163" t="s">
        <v>455</v>
      </c>
      <c r="N163" t="s">
        <v>456</v>
      </c>
      <c r="O163" t="s">
        <v>93</v>
      </c>
      <c r="P163" t="str">
        <f t="shared" si="4"/>
        <v>1186</v>
      </c>
      <c r="Q163" t="str">
        <f t="shared" si="5"/>
        <v>434</v>
      </c>
    </row>
    <row r="164" spans="1:17" x14ac:dyDescent="0.2">
      <c r="A164" t="s">
        <v>28</v>
      </c>
      <c r="B164">
        <v>24597960</v>
      </c>
      <c r="C164" t="s">
        <v>18</v>
      </c>
      <c r="D164" t="s">
        <v>326</v>
      </c>
      <c r="E164" t="s">
        <v>36</v>
      </c>
      <c r="F164" t="s">
        <v>18</v>
      </c>
      <c r="G164" t="s">
        <v>21</v>
      </c>
      <c r="H164" t="s">
        <v>618</v>
      </c>
      <c r="I164" t="s">
        <v>23</v>
      </c>
      <c r="J164" t="s">
        <v>619</v>
      </c>
      <c r="K164" t="s">
        <v>602</v>
      </c>
      <c r="L164">
        <v>24597961</v>
      </c>
      <c r="M164" t="s">
        <v>164</v>
      </c>
      <c r="N164" t="s">
        <v>165</v>
      </c>
      <c r="O164" t="s">
        <v>165</v>
      </c>
      <c r="P164" t="str">
        <f t="shared" si="4"/>
        <v>2197</v>
      </c>
      <c r="Q164" t="str">
        <f t="shared" si="5"/>
        <v>541</v>
      </c>
    </row>
    <row r="165" spans="1:17" x14ac:dyDescent="0.2">
      <c r="A165" t="s">
        <v>28</v>
      </c>
      <c r="B165">
        <v>24597961</v>
      </c>
      <c r="C165" t="s">
        <v>18</v>
      </c>
      <c r="D165" t="s">
        <v>36</v>
      </c>
      <c r="E165" t="s">
        <v>620</v>
      </c>
      <c r="F165" t="s">
        <v>18</v>
      </c>
      <c r="G165" t="s">
        <v>21</v>
      </c>
      <c r="H165" t="s">
        <v>621</v>
      </c>
      <c r="I165" t="s">
        <v>23</v>
      </c>
      <c r="J165" t="s">
        <v>622</v>
      </c>
      <c r="K165" t="s">
        <v>602</v>
      </c>
      <c r="L165">
        <v>24597961</v>
      </c>
      <c r="M165" t="s">
        <v>164</v>
      </c>
      <c r="N165" t="s">
        <v>165</v>
      </c>
      <c r="O165" t="s">
        <v>165</v>
      </c>
      <c r="P165" t="str">
        <f t="shared" si="4"/>
        <v>1580</v>
      </c>
      <c r="Q165" t="str">
        <f t="shared" si="5"/>
        <v>618</v>
      </c>
    </row>
    <row r="166" spans="1:17" x14ac:dyDescent="0.2">
      <c r="A166" t="s">
        <v>28</v>
      </c>
      <c r="B166">
        <v>34215401</v>
      </c>
      <c r="C166" t="s">
        <v>18</v>
      </c>
      <c r="D166" t="s">
        <v>112</v>
      </c>
      <c r="E166" t="s">
        <v>30</v>
      </c>
      <c r="F166" t="s">
        <v>18</v>
      </c>
      <c r="G166" t="s">
        <v>21</v>
      </c>
      <c r="H166" t="s">
        <v>623</v>
      </c>
      <c r="I166" t="s">
        <v>23</v>
      </c>
      <c r="J166" t="s">
        <v>624</v>
      </c>
      <c r="K166" t="s">
        <v>602</v>
      </c>
      <c r="L166">
        <v>34215402</v>
      </c>
      <c r="M166" t="s">
        <v>243</v>
      </c>
      <c r="N166" t="s">
        <v>244</v>
      </c>
      <c r="O166" t="s">
        <v>244</v>
      </c>
      <c r="P166" t="str">
        <f t="shared" si="4"/>
        <v>943</v>
      </c>
      <c r="Q166" t="str">
        <f t="shared" si="5"/>
        <v>346</v>
      </c>
    </row>
    <row r="167" spans="1:17" x14ac:dyDescent="0.2">
      <c r="A167" t="s">
        <v>35</v>
      </c>
      <c r="B167">
        <v>32815422</v>
      </c>
      <c r="C167" t="s">
        <v>18</v>
      </c>
      <c r="D167" t="s">
        <v>373</v>
      </c>
      <c r="E167" t="s">
        <v>20</v>
      </c>
      <c r="F167" t="s">
        <v>18</v>
      </c>
      <c r="G167" t="s">
        <v>21</v>
      </c>
      <c r="H167" t="s">
        <v>625</v>
      </c>
      <c r="I167" t="s">
        <v>23</v>
      </c>
      <c r="J167" t="s">
        <v>626</v>
      </c>
      <c r="K167" t="s">
        <v>602</v>
      </c>
      <c r="L167">
        <v>32815423</v>
      </c>
      <c r="M167" t="s">
        <v>589</v>
      </c>
      <c r="N167" t="s">
        <v>220</v>
      </c>
      <c r="O167" t="s">
        <v>220</v>
      </c>
      <c r="P167" t="str">
        <f t="shared" si="4"/>
        <v>1546</v>
      </c>
      <c r="Q167" t="str">
        <f t="shared" si="5"/>
        <v>319</v>
      </c>
    </row>
    <row r="168" spans="1:17" x14ac:dyDescent="0.2">
      <c r="A168" t="s">
        <v>35</v>
      </c>
      <c r="B168">
        <v>32815424</v>
      </c>
      <c r="C168" t="s">
        <v>18</v>
      </c>
      <c r="D168" t="s">
        <v>36</v>
      </c>
      <c r="E168" t="s">
        <v>37</v>
      </c>
      <c r="F168" t="s">
        <v>18</v>
      </c>
      <c r="G168" t="s">
        <v>21</v>
      </c>
      <c r="H168" t="s">
        <v>109</v>
      </c>
      <c r="I168" t="s">
        <v>23</v>
      </c>
      <c r="J168" t="s">
        <v>627</v>
      </c>
      <c r="K168" t="s">
        <v>602</v>
      </c>
      <c r="L168">
        <v>32815424</v>
      </c>
      <c r="M168" t="s">
        <v>219</v>
      </c>
      <c r="N168" t="s">
        <v>220</v>
      </c>
      <c r="O168" t="s">
        <v>220</v>
      </c>
      <c r="P168" t="str">
        <f t="shared" si="4"/>
        <v>1117</v>
      </c>
      <c r="Q168" t="str">
        <f t="shared" si="5"/>
        <v>427</v>
      </c>
    </row>
    <row r="169" spans="1:17" x14ac:dyDescent="0.2">
      <c r="A169" t="s">
        <v>46</v>
      </c>
      <c r="B169">
        <v>122147757</v>
      </c>
      <c r="C169" t="s">
        <v>18</v>
      </c>
      <c r="D169" t="s">
        <v>112</v>
      </c>
      <c r="E169" t="s">
        <v>30</v>
      </c>
      <c r="F169" t="s">
        <v>18</v>
      </c>
      <c r="G169" t="s">
        <v>21</v>
      </c>
      <c r="H169" t="s">
        <v>364</v>
      </c>
      <c r="I169" t="s">
        <v>23</v>
      </c>
      <c r="J169" t="s">
        <v>628</v>
      </c>
      <c r="K169" t="s">
        <v>602</v>
      </c>
      <c r="L169">
        <v>122147758</v>
      </c>
      <c r="M169" t="s">
        <v>115</v>
      </c>
      <c r="N169" t="s">
        <v>116</v>
      </c>
      <c r="O169" t="s">
        <v>117</v>
      </c>
      <c r="P169" t="str">
        <f t="shared" si="4"/>
        <v>1074</v>
      </c>
      <c r="Q169" t="str">
        <f t="shared" si="5"/>
        <v>309</v>
      </c>
    </row>
    <row r="170" spans="1:17" x14ac:dyDescent="0.2">
      <c r="A170" t="s">
        <v>51</v>
      </c>
      <c r="B170">
        <v>98135551</v>
      </c>
      <c r="C170" t="s">
        <v>18</v>
      </c>
      <c r="D170" t="s">
        <v>629</v>
      </c>
      <c r="E170" t="s">
        <v>30</v>
      </c>
      <c r="F170" t="s">
        <v>18</v>
      </c>
      <c r="G170" t="s">
        <v>21</v>
      </c>
      <c r="H170" t="s">
        <v>630</v>
      </c>
      <c r="I170" t="s">
        <v>23</v>
      </c>
      <c r="J170" t="s">
        <v>631</v>
      </c>
      <c r="K170" t="s">
        <v>602</v>
      </c>
      <c r="L170">
        <v>98135552</v>
      </c>
      <c r="M170" t="s">
        <v>128</v>
      </c>
      <c r="N170" t="s">
        <v>124</v>
      </c>
      <c r="O170" t="s">
        <v>124</v>
      </c>
      <c r="P170" t="str">
        <f t="shared" si="4"/>
        <v>597</v>
      </c>
      <c r="Q170" t="str">
        <f t="shared" si="5"/>
        <v>29</v>
      </c>
    </row>
    <row r="171" spans="1:17" x14ac:dyDescent="0.2">
      <c r="A171" t="s">
        <v>191</v>
      </c>
      <c r="B171">
        <v>116816644</v>
      </c>
      <c r="C171" t="s">
        <v>18</v>
      </c>
      <c r="D171" t="s">
        <v>20</v>
      </c>
      <c r="E171" t="s">
        <v>284</v>
      </c>
      <c r="F171" t="s">
        <v>18</v>
      </c>
      <c r="G171" t="s">
        <v>21</v>
      </c>
      <c r="H171" t="s">
        <v>632</v>
      </c>
      <c r="I171" t="s">
        <v>23</v>
      </c>
      <c r="J171" t="s">
        <v>633</v>
      </c>
      <c r="K171" t="s">
        <v>602</v>
      </c>
      <c r="L171">
        <v>116816644</v>
      </c>
      <c r="M171" t="s">
        <v>634</v>
      </c>
      <c r="N171" t="s">
        <v>635</v>
      </c>
      <c r="O171" t="s">
        <v>321</v>
      </c>
      <c r="P171" t="str">
        <f t="shared" si="4"/>
        <v>772</v>
      </c>
      <c r="Q171" t="str">
        <f t="shared" si="5"/>
        <v>43</v>
      </c>
    </row>
    <row r="172" spans="1:17" x14ac:dyDescent="0.2">
      <c r="A172" t="s">
        <v>70</v>
      </c>
      <c r="B172">
        <v>69588492</v>
      </c>
      <c r="C172" t="s">
        <v>18</v>
      </c>
      <c r="D172" t="s">
        <v>20</v>
      </c>
      <c r="E172" t="s">
        <v>52</v>
      </c>
      <c r="F172" t="s">
        <v>18</v>
      </c>
      <c r="G172" t="s">
        <v>21</v>
      </c>
      <c r="H172" t="s">
        <v>636</v>
      </c>
      <c r="I172" t="s">
        <v>23</v>
      </c>
      <c r="J172" t="s">
        <v>637</v>
      </c>
      <c r="K172" t="s">
        <v>638</v>
      </c>
      <c r="L172">
        <v>69588492</v>
      </c>
      <c r="M172" t="s">
        <v>74</v>
      </c>
      <c r="N172" t="s">
        <v>75</v>
      </c>
      <c r="O172" t="s">
        <v>76</v>
      </c>
      <c r="P172" t="str">
        <f t="shared" si="4"/>
        <v>3268</v>
      </c>
      <c r="Q172" t="str">
        <f t="shared" si="5"/>
        <v>156</v>
      </c>
    </row>
    <row r="173" spans="1:17" x14ac:dyDescent="0.2">
      <c r="A173" t="s">
        <v>70</v>
      </c>
      <c r="B173">
        <v>69588495</v>
      </c>
      <c r="C173" t="s">
        <v>18</v>
      </c>
      <c r="D173" t="s">
        <v>36</v>
      </c>
      <c r="E173" t="s">
        <v>83</v>
      </c>
      <c r="F173" t="s">
        <v>18</v>
      </c>
      <c r="G173" t="s">
        <v>21</v>
      </c>
      <c r="H173" t="s">
        <v>636</v>
      </c>
      <c r="I173" t="s">
        <v>23</v>
      </c>
      <c r="J173" t="s">
        <v>639</v>
      </c>
      <c r="K173" t="s">
        <v>638</v>
      </c>
      <c r="L173">
        <v>69588495</v>
      </c>
      <c r="M173" t="s">
        <v>640</v>
      </c>
      <c r="N173" t="s">
        <v>145</v>
      </c>
      <c r="O173" t="s">
        <v>76</v>
      </c>
      <c r="P173" t="str">
        <f t="shared" si="4"/>
        <v>2028</v>
      </c>
      <c r="Q173" t="str">
        <f t="shared" si="5"/>
        <v>1401</v>
      </c>
    </row>
    <row r="174" spans="1:17" x14ac:dyDescent="0.2">
      <c r="A174" t="s">
        <v>70</v>
      </c>
      <c r="B174">
        <v>69588496</v>
      </c>
      <c r="C174" t="s">
        <v>18</v>
      </c>
      <c r="D174" t="s">
        <v>641</v>
      </c>
      <c r="E174" t="s">
        <v>58</v>
      </c>
      <c r="F174" t="s">
        <v>18</v>
      </c>
      <c r="G174" t="s">
        <v>21</v>
      </c>
      <c r="H174" t="s">
        <v>642</v>
      </c>
      <c r="I174" t="s">
        <v>23</v>
      </c>
      <c r="J174" t="s">
        <v>643</v>
      </c>
      <c r="K174" t="s">
        <v>638</v>
      </c>
      <c r="L174">
        <v>69588498</v>
      </c>
      <c r="M174" t="s">
        <v>644</v>
      </c>
      <c r="N174" t="s">
        <v>145</v>
      </c>
      <c r="O174" t="s">
        <v>76</v>
      </c>
      <c r="P174" t="str">
        <f t="shared" si="4"/>
        <v>1642</v>
      </c>
      <c r="Q174" t="str">
        <f t="shared" si="5"/>
        <v>384</v>
      </c>
    </row>
    <row r="175" spans="1:17" x14ac:dyDescent="0.2">
      <c r="A175" t="s">
        <v>283</v>
      </c>
      <c r="B175">
        <v>107915622</v>
      </c>
      <c r="C175" t="s">
        <v>18</v>
      </c>
      <c r="D175" t="s">
        <v>20</v>
      </c>
      <c r="E175" t="s">
        <v>284</v>
      </c>
      <c r="F175" t="s">
        <v>18</v>
      </c>
      <c r="G175" t="s">
        <v>21</v>
      </c>
      <c r="H175" t="s">
        <v>645</v>
      </c>
      <c r="I175" t="s">
        <v>23</v>
      </c>
      <c r="J175" t="s">
        <v>646</v>
      </c>
      <c r="K175" t="s">
        <v>638</v>
      </c>
      <c r="L175">
        <v>107915622</v>
      </c>
      <c r="M175" t="s">
        <v>339</v>
      </c>
      <c r="N175" t="s">
        <v>340</v>
      </c>
      <c r="O175" t="s">
        <v>341</v>
      </c>
      <c r="P175" t="str">
        <f t="shared" si="4"/>
        <v>653</v>
      </c>
      <c r="Q175" t="str">
        <f t="shared" si="5"/>
        <v>9</v>
      </c>
    </row>
    <row r="176" spans="1:17" x14ac:dyDescent="0.2">
      <c r="A176" t="s">
        <v>77</v>
      </c>
      <c r="B176">
        <v>31082713</v>
      </c>
      <c r="C176" t="s">
        <v>18</v>
      </c>
      <c r="D176" t="s">
        <v>647</v>
      </c>
      <c r="E176" t="s">
        <v>36</v>
      </c>
      <c r="F176" t="s">
        <v>18</v>
      </c>
      <c r="G176" t="s">
        <v>21</v>
      </c>
      <c r="H176" t="s">
        <v>648</v>
      </c>
      <c r="I176" t="s">
        <v>23</v>
      </c>
      <c r="J176" t="s">
        <v>649</v>
      </c>
      <c r="K176" t="s">
        <v>638</v>
      </c>
      <c r="L176">
        <v>31082715</v>
      </c>
      <c r="M176" t="s">
        <v>650</v>
      </c>
      <c r="N176" t="s">
        <v>651</v>
      </c>
      <c r="O176" t="s">
        <v>651</v>
      </c>
      <c r="P176" t="str">
        <f t="shared" si="4"/>
        <v>1865</v>
      </c>
      <c r="Q176" t="str">
        <f t="shared" si="5"/>
        <v>555</v>
      </c>
    </row>
    <row r="177" spans="1:17" x14ac:dyDescent="0.2">
      <c r="A177" t="s">
        <v>77</v>
      </c>
      <c r="B177">
        <v>31082716</v>
      </c>
      <c r="C177" t="s">
        <v>18</v>
      </c>
      <c r="D177" t="s">
        <v>142</v>
      </c>
      <c r="E177" t="s">
        <v>58</v>
      </c>
      <c r="F177" t="s">
        <v>18</v>
      </c>
      <c r="G177" t="s">
        <v>21</v>
      </c>
      <c r="H177" t="s">
        <v>652</v>
      </c>
      <c r="I177" t="s">
        <v>23</v>
      </c>
      <c r="J177" t="s">
        <v>653</v>
      </c>
      <c r="K177" t="s">
        <v>638</v>
      </c>
      <c r="L177">
        <v>31082717</v>
      </c>
      <c r="M177" t="s">
        <v>654</v>
      </c>
      <c r="N177" t="s">
        <v>651</v>
      </c>
      <c r="O177" t="s">
        <v>651</v>
      </c>
      <c r="P177" t="str">
        <f t="shared" si="4"/>
        <v>1298</v>
      </c>
      <c r="Q177" t="str">
        <f t="shared" si="5"/>
        <v>565</v>
      </c>
    </row>
    <row r="178" spans="1:17" x14ac:dyDescent="0.2">
      <c r="A178" t="s">
        <v>77</v>
      </c>
      <c r="B178">
        <v>73207239</v>
      </c>
      <c r="C178" t="s">
        <v>18</v>
      </c>
      <c r="D178" t="s">
        <v>284</v>
      </c>
      <c r="E178" t="s">
        <v>20</v>
      </c>
      <c r="F178" t="s">
        <v>18</v>
      </c>
      <c r="G178" t="s">
        <v>21</v>
      </c>
      <c r="H178" t="s">
        <v>655</v>
      </c>
      <c r="I178" t="s">
        <v>23</v>
      </c>
      <c r="J178" t="s">
        <v>656</v>
      </c>
      <c r="K178" t="s">
        <v>638</v>
      </c>
      <c r="L178">
        <v>73207240</v>
      </c>
      <c r="M178" t="s">
        <v>488</v>
      </c>
      <c r="N178" t="s">
        <v>154</v>
      </c>
      <c r="O178" t="s">
        <v>154</v>
      </c>
      <c r="P178" t="str">
        <f t="shared" si="4"/>
        <v>2847</v>
      </c>
      <c r="Q178" t="str">
        <f t="shared" si="5"/>
        <v>836</v>
      </c>
    </row>
    <row r="179" spans="1:17" x14ac:dyDescent="0.2">
      <c r="A179" t="s">
        <v>77</v>
      </c>
      <c r="B179">
        <v>73298138</v>
      </c>
      <c r="C179" t="s">
        <v>18</v>
      </c>
      <c r="D179" t="s">
        <v>373</v>
      </c>
      <c r="E179" t="s">
        <v>20</v>
      </c>
      <c r="F179" t="s">
        <v>18</v>
      </c>
      <c r="G179" t="s">
        <v>21</v>
      </c>
      <c r="H179" t="s">
        <v>657</v>
      </c>
      <c r="I179" t="s">
        <v>23</v>
      </c>
      <c r="J179" t="s">
        <v>658</v>
      </c>
      <c r="K179" t="s">
        <v>638</v>
      </c>
      <c r="L179">
        <v>73298139</v>
      </c>
      <c r="M179" t="s">
        <v>659</v>
      </c>
      <c r="N179" t="s">
        <v>87</v>
      </c>
      <c r="O179" t="s">
        <v>87</v>
      </c>
      <c r="P179" t="str">
        <f t="shared" si="4"/>
        <v>1097</v>
      </c>
      <c r="Q179" t="str">
        <f t="shared" si="5"/>
        <v>449</v>
      </c>
    </row>
    <row r="180" spans="1:17" x14ac:dyDescent="0.2">
      <c r="A180" t="s">
        <v>77</v>
      </c>
      <c r="B180">
        <v>73298140</v>
      </c>
      <c r="C180" t="s">
        <v>18</v>
      </c>
      <c r="D180" t="s">
        <v>36</v>
      </c>
      <c r="E180" t="s">
        <v>83</v>
      </c>
      <c r="F180" t="s">
        <v>18</v>
      </c>
      <c r="G180" t="s">
        <v>21</v>
      </c>
      <c r="H180" t="s">
        <v>660</v>
      </c>
      <c r="I180" t="s">
        <v>23</v>
      </c>
      <c r="J180" t="s">
        <v>661</v>
      </c>
      <c r="K180" t="s">
        <v>638</v>
      </c>
      <c r="L180">
        <v>73298140</v>
      </c>
      <c r="M180" t="s">
        <v>86</v>
      </c>
      <c r="N180" t="s">
        <v>87</v>
      </c>
      <c r="O180" t="s">
        <v>87</v>
      </c>
      <c r="P180" t="str">
        <f t="shared" si="4"/>
        <v>1081</v>
      </c>
      <c r="Q180" t="str">
        <f t="shared" si="5"/>
        <v>17</v>
      </c>
    </row>
    <row r="181" spans="1:17" x14ac:dyDescent="0.2">
      <c r="A181" t="s">
        <v>17</v>
      </c>
      <c r="B181">
        <v>4124739</v>
      </c>
      <c r="C181" t="s">
        <v>18</v>
      </c>
      <c r="D181" t="s">
        <v>662</v>
      </c>
      <c r="E181" t="s">
        <v>20</v>
      </c>
      <c r="F181" t="s">
        <v>18</v>
      </c>
      <c r="G181" t="s">
        <v>21</v>
      </c>
      <c r="H181" t="s">
        <v>663</v>
      </c>
      <c r="I181" t="s">
        <v>23</v>
      </c>
      <c r="J181" t="s">
        <v>664</v>
      </c>
      <c r="K181" t="s">
        <v>638</v>
      </c>
      <c r="L181">
        <v>4124742</v>
      </c>
      <c r="M181" t="s">
        <v>665</v>
      </c>
      <c r="N181" t="s">
        <v>348</v>
      </c>
      <c r="O181" t="s">
        <v>348</v>
      </c>
      <c r="P181" t="str">
        <f t="shared" si="4"/>
        <v>1500</v>
      </c>
      <c r="Q181" t="str">
        <f t="shared" si="5"/>
        <v>344</v>
      </c>
    </row>
    <row r="182" spans="1:17" x14ac:dyDescent="0.2">
      <c r="A182" t="s">
        <v>17</v>
      </c>
      <c r="B182">
        <v>4124742</v>
      </c>
      <c r="C182" t="s">
        <v>18</v>
      </c>
      <c r="D182" t="s">
        <v>666</v>
      </c>
      <c r="E182" t="s">
        <v>20</v>
      </c>
      <c r="F182" t="s">
        <v>18</v>
      </c>
      <c r="G182" t="s">
        <v>21</v>
      </c>
      <c r="H182" t="s">
        <v>667</v>
      </c>
      <c r="I182" t="s">
        <v>23</v>
      </c>
      <c r="J182" t="s">
        <v>668</v>
      </c>
      <c r="K182" t="s">
        <v>638</v>
      </c>
      <c r="L182">
        <v>4124745</v>
      </c>
      <c r="M182" t="s">
        <v>669</v>
      </c>
      <c r="N182" t="s">
        <v>348</v>
      </c>
      <c r="O182" t="s">
        <v>348</v>
      </c>
      <c r="P182" t="str">
        <f t="shared" si="4"/>
        <v>1390</v>
      </c>
      <c r="Q182" t="str">
        <f t="shared" si="5"/>
        <v>131</v>
      </c>
    </row>
    <row r="183" spans="1:17" x14ac:dyDescent="0.2">
      <c r="A183" t="s">
        <v>17</v>
      </c>
      <c r="B183">
        <v>4124744</v>
      </c>
      <c r="C183" t="s">
        <v>18</v>
      </c>
      <c r="D183" t="s">
        <v>36</v>
      </c>
      <c r="E183" t="s">
        <v>125</v>
      </c>
      <c r="F183" t="s">
        <v>18</v>
      </c>
      <c r="G183" t="s">
        <v>21</v>
      </c>
      <c r="H183" t="s">
        <v>670</v>
      </c>
      <c r="I183" t="s">
        <v>23</v>
      </c>
      <c r="J183" t="s">
        <v>671</v>
      </c>
      <c r="K183" t="s">
        <v>638</v>
      </c>
      <c r="L183">
        <v>4124744</v>
      </c>
      <c r="M183" t="s">
        <v>464</v>
      </c>
      <c r="N183" t="s">
        <v>348</v>
      </c>
      <c r="O183" t="s">
        <v>348</v>
      </c>
      <c r="P183" t="str">
        <f t="shared" si="4"/>
        <v>951</v>
      </c>
      <c r="Q183" t="str">
        <f t="shared" si="5"/>
        <v>416</v>
      </c>
    </row>
    <row r="184" spans="1:17" x14ac:dyDescent="0.2">
      <c r="A184" t="s">
        <v>28</v>
      </c>
      <c r="B184">
        <v>24597960</v>
      </c>
      <c r="C184" t="s">
        <v>18</v>
      </c>
      <c r="D184" t="s">
        <v>326</v>
      </c>
      <c r="E184" t="s">
        <v>36</v>
      </c>
      <c r="F184" t="s">
        <v>18</v>
      </c>
      <c r="G184" t="s">
        <v>21</v>
      </c>
      <c r="H184" t="s">
        <v>672</v>
      </c>
      <c r="I184" t="s">
        <v>23</v>
      </c>
      <c r="J184" t="s">
        <v>673</v>
      </c>
      <c r="K184" t="s">
        <v>638</v>
      </c>
      <c r="L184">
        <v>24597961</v>
      </c>
      <c r="M184" t="s">
        <v>164</v>
      </c>
      <c r="N184" t="s">
        <v>165</v>
      </c>
      <c r="O184" t="s">
        <v>165</v>
      </c>
      <c r="P184" t="str">
        <f t="shared" si="4"/>
        <v>2481</v>
      </c>
      <c r="Q184" t="str">
        <f t="shared" si="5"/>
        <v>731</v>
      </c>
    </row>
    <row r="185" spans="1:17" x14ac:dyDescent="0.2">
      <c r="A185" t="s">
        <v>28</v>
      </c>
      <c r="B185">
        <v>24597961</v>
      </c>
      <c r="C185" t="s">
        <v>18</v>
      </c>
      <c r="D185" t="s">
        <v>36</v>
      </c>
      <c r="E185" t="s">
        <v>37</v>
      </c>
      <c r="F185" t="s">
        <v>18</v>
      </c>
      <c r="G185" t="s">
        <v>21</v>
      </c>
      <c r="H185" t="s">
        <v>674</v>
      </c>
      <c r="I185" t="s">
        <v>23</v>
      </c>
      <c r="J185" t="s">
        <v>675</v>
      </c>
      <c r="K185" t="s">
        <v>638</v>
      </c>
      <c r="L185">
        <v>24597961</v>
      </c>
      <c r="M185" t="s">
        <v>164</v>
      </c>
      <c r="N185" t="s">
        <v>165</v>
      </c>
      <c r="O185" t="s">
        <v>165</v>
      </c>
      <c r="P185" t="str">
        <f t="shared" si="4"/>
        <v>1610</v>
      </c>
      <c r="Q185" t="str">
        <f t="shared" si="5"/>
        <v>873</v>
      </c>
    </row>
    <row r="186" spans="1:17" x14ac:dyDescent="0.2">
      <c r="A186" t="s">
        <v>28</v>
      </c>
      <c r="B186">
        <v>24607764</v>
      </c>
      <c r="C186" t="s">
        <v>18</v>
      </c>
      <c r="D186" t="s">
        <v>676</v>
      </c>
      <c r="E186" t="s">
        <v>30</v>
      </c>
      <c r="F186" t="s">
        <v>18</v>
      </c>
      <c r="G186" t="s">
        <v>21</v>
      </c>
      <c r="H186" t="s">
        <v>677</v>
      </c>
      <c r="I186" t="s">
        <v>23</v>
      </c>
      <c r="J186" t="s">
        <v>678</v>
      </c>
      <c r="K186" t="s">
        <v>638</v>
      </c>
      <c r="L186">
        <v>24607766</v>
      </c>
      <c r="M186" t="s">
        <v>103</v>
      </c>
      <c r="N186" t="s">
        <v>98</v>
      </c>
      <c r="O186" t="s">
        <v>99</v>
      </c>
      <c r="P186" t="str">
        <f t="shared" si="4"/>
        <v>881</v>
      </c>
      <c r="Q186" t="str">
        <f t="shared" si="5"/>
        <v>402</v>
      </c>
    </row>
    <row r="187" spans="1:17" x14ac:dyDescent="0.2">
      <c r="A187" t="s">
        <v>28</v>
      </c>
      <c r="B187">
        <v>34196732</v>
      </c>
      <c r="C187" t="s">
        <v>18</v>
      </c>
      <c r="D187" t="s">
        <v>20</v>
      </c>
      <c r="E187" t="s">
        <v>284</v>
      </c>
      <c r="F187" t="s">
        <v>18</v>
      </c>
      <c r="G187" t="s">
        <v>21</v>
      </c>
      <c r="H187" t="s">
        <v>679</v>
      </c>
      <c r="I187" t="s">
        <v>23</v>
      </c>
      <c r="J187" t="s">
        <v>680</v>
      </c>
      <c r="K187" t="s">
        <v>638</v>
      </c>
      <c r="L187">
        <v>34196732</v>
      </c>
      <c r="M187" t="s">
        <v>536</v>
      </c>
      <c r="N187" t="s">
        <v>537</v>
      </c>
      <c r="O187" t="s">
        <v>537</v>
      </c>
      <c r="P187" t="str">
        <f t="shared" si="4"/>
        <v>1551</v>
      </c>
      <c r="Q187" t="str">
        <f t="shared" si="5"/>
        <v>1692</v>
      </c>
    </row>
    <row r="188" spans="1:17" x14ac:dyDescent="0.2">
      <c r="A188" t="s">
        <v>46</v>
      </c>
      <c r="B188">
        <v>122147753</v>
      </c>
      <c r="C188" t="s">
        <v>18</v>
      </c>
      <c r="D188" t="s">
        <v>142</v>
      </c>
      <c r="E188" t="s">
        <v>58</v>
      </c>
      <c r="F188" t="s">
        <v>18</v>
      </c>
      <c r="G188" t="s">
        <v>21</v>
      </c>
      <c r="H188" t="s">
        <v>681</v>
      </c>
      <c r="I188" t="s">
        <v>23</v>
      </c>
      <c r="J188" t="s">
        <v>682</v>
      </c>
      <c r="K188" t="s">
        <v>638</v>
      </c>
      <c r="L188">
        <v>122147754</v>
      </c>
      <c r="M188" t="s">
        <v>683</v>
      </c>
      <c r="N188" t="e">
        <v>#N/A</v>
      </c>
      <c r="O188" t="s">
        <v>117</v>
      </c>
      <c r="P188" t="str">
        <f t="shared" si="4"/>
        <v>2104</v>
      </c>
      <c r="Q188" t="str">
        <f t="shared" si="5"/>
        <v>23</v>
      </c>
    </row>
    <row r="189" spans="1:17" x14ac:dyDescent="0.2">
      <c r="A189" t="s">
        <v>46</v>
      </c>
      <c r="B189">
        <v>122147759</v>
      </c>
      <c r="C189" t="s">
        <v>18</v>
      </c>
      <c r="D189" t="s">
        <v>684</v>
      </c>
      <c r="E189" t="s">
        <v>36</v>
      </c>
      <c r="F189" t="s">
        <v>18</v>
      </c>
      <c r="G189" t="s">
        <v>21</v>
      </c>
      <c r="H189" t="s">
        <v>685</v>
      </c>
      <c r="I189" t="s">
        <v>23</v>
      </c>
      <c r="J189" t="s">
        <v>686</v>
      </c>
      <c r="K189" t="s">
        <v>638</v>
      </c>
      <c r="L189">
        <v>122147761</v>
      </c>
      <c r="M189" t="s">
        <v>687</v>
      </c>
      <c r="N189" t="s">
        <v>116</v>
      </c>
      <c r="O189" t="s">
        <v>117</v>
      </c>
      <c r="P189" t="str">
        <f t="shared" si="4"/>
        <v>2074</v>
      </c>
      <c r="Q189" t="str">
        <f t="shared" si="5"/>
        <v>29</v>
      </c>
    </row>
    <row r="190" spans="1:17" x14ac:dyDescent="0.2">
      <c r="A190" t="s">
        <v>51</v>
      </c>
      <c r="B190">
        <v>98121966</v>
      </c>
      <c r="C190" t="s">
        <v>18</v>
      </c>
      <c r="D190" t="s">
        <v>112</v>
      </c>
      <c r="E190" t="s">
        <v>30</v>
      </c>
      <c r="F190" t="s">
        <v>18</v>
      </c>
      <c r="G190" t="s">
        <v>21</v>
      </c>
      <c r="H190" t="s">
        <v>688</v>
      </c>
      <c r="I190" t="s">
        <v>23</v>
      </c>
      <c r="J190" t="s">
        <v>689</v>
      </c>
      <c r="K190" t="s">
        <v>638</v>
      </c>
      <c r="L190">
        <v>98121967</v>
      </c>
      <c r="M190" t="s">
        <v>254</v>
      </c>
      <c r="N190" t="s">
        <v>255</v>
      </c>
      <c r="O190" t="s">
        <v>255</v>
      </c>
      <c r="P190" t="str">
        <f t="shared" si="4"/>
        <v>3219</v>
      </c>
      <c r="Q190" t="str">
        <f t="shared" si="5"/>
        <v>40</v>
      </c>
    </row>
    <row r="191" spans="1:17" x14ac:dyDescent="0.2">
      <c r="A191" t="s">
        <v>57</v>
      </c>
      <c r="B191">
        <v>25377239</v>
      </c>
      <c r="C191" t="s">
        <v>18</v>
      </c>
      <c r="D191" t="s">
        <v>112</v>
      </c>
      <c r="E191" t="s">
        <v>30</v>
      </c>
      <c r="F191" t="s">
        <v>18</v>
      </c>
      <c r="G191" t="s">
        <v>21</v>
      </c>
      <c r="H191" t="s">
        <v>690</v>
      </c>
      <c r="I191" t="s">
        <v>23</v>
      </c>
      <c r="J191" t="s">
        <v>691</v>
      </c>
      <c r="K191" t="s">
        <v>638</v>
      </c>
      <c r="L191">
        <v>25377240</v>
      </c>
      <c r="M191" t="s">
        <v>324</v>
      </c>
      <c r="N191" t="s">
        <v>325</v>
      </c>
      <c r="O191" t="s">
        <v>325</v>
      </c>
      <c r="P191" t="str">
        <f t="shared" si="4"/>
        <v>1676</v>
      </c>
      <c r="Q191" t="str">
        <f t="shared" si="5"/>
        <v>531</v>
      </c>
    </row>
    <row r="192" spans="1:17" x14ac:dyDescent="0.2">
      <c r="A192" t="s">
        <v>57</v>
      </c>
      <c r="B192">
        <v>25377241</v>
      </c>
      <c r="C192" t="s">
        <v>18</v>
      </c>
      <c r="D192" t="s">
        <v>692</v>
      </c>
      <c r="E192" t="s">
        <v>58</v>
      </c>
      <c r="F192" t="s">
        <v>18</v>
      </c>
      <c r="G192" t="s">
        <v>21</v>
      </c>
      <c r="H192" t="s">
        <v>621</v>
      </c>
      <c r="I192" t="s">
        <v>23</v>
      </c>
      <c r="J192" t="s">
        <v>693</v>
      </c>
      <c r="K192" t="s">
        <v>638</v>
      </c>
      <c r="L192">
        <v>25377242</v>
      </c>
      <c r="M192" t="s">
        <v>694</v>
      </c>
      <c r="N192" t="s">
        <v>325</v>
      </c>
      <c r="O192" t="s">
        <v>325</v>
      </c>
      <c r="P192" t="str">
        <f t="shared" si="4"/>
        <v>1651</v>
      </c>
      <c r="Q192" t="str">
        <f t="shared" si="5"/>
        <v>551</v>
      </c>
    </row>
    <row r="193" spans="1:17" x14ac:dyDescent="0.2">
      <c r="A193" t="s">
        <v>57</v>
      </c>
      <c r="B193">
        <v>25395447</v>
      </c>
      <c r="C193" t="s">
        <v>18</v>
      </c>
      <c r="D193" t="s">
        <v>695</v>
      </c>
      <c r="E193" t="s">
        <v>20</v>
      </c>
      <c r="F193" t="s">
        <v>18</v>
      </c>
      <c r="G193" t="s">
        <v>21</v>
      </c>
      <c r="H193" t="s">
        <v>696</v>
      </c>
      <c r="I193" t="s">
        <v>23</v>
      </c>
      <c r="J193" t="s">
        <v>697</v>
      </c>
      <c r="K193" t="s">
        <v>638</v>
      </c>
      <c r="L193">
        <v>25395450</v>
      </c>
      <c r="M193" t="s">
        <v>698</v>
      </c>
      <c r="N193" t="s">
        <v>419</v>
      </c>
      <c r="O193" t="s">
        <v>419</v>
      </c>
      <c r="P193" t="str">
        <f t="shared" si="4"/>
        <v>1149</v>
      </c>
      <c r="Q193" t="str">
        <f t="shared" si="5"/>
        <v>23</v>
      </c>
    </row>
    <row r="194" spans="1:17" x14ac:dyDescent="0.2">
      <c r="A194" t="s">
        <v>77</v>
      </c>
      <c r="B194">
        <v>73207240</v>
      </c>
      <c r="C194" t="s">
        <v>18</v>
      </c>
      <c r="D194" t="s">
        <v>30</v>
      </c>
      <c r="E194" t="s">
        <v>65</v>
      </c>
      <c r="F194" t="s">
        <v>18</v>
      </c>
      <c r="G194" t="s">
        <v>21</v>
      </c>
      <c r="H194" t="s">
        <v>699</v>
      </c>
      <c r="I194" t="s">
        <v>23</v>
      </c>
      <c r="J194" t="s">
        <v>700</v>
      </c>
      <c r="K194" t="s">
        <v>701</v>
      </c>
      <c r="L194">
        <v>73207240</v>
      </c>
      <c r="M194" t="s">
        <v>488</v>
      </c>
      <c r="N194" t="s">
        <v>154</v>
      </c>
      <c r="O194" t="s">
        <v>154</v>
      </c>
      <c r="P194" t="str">
        <f t="shared" si="4"/>
        <v>4048</v>
      </c>
      <c r="Q194" t="str">
        <f t="shared" si="5"/>
        <v>52</v>
      </c>
    </row>
    <row r="195" spans="1:17" x14ac:dyDescent="0.2">
      <c r="A195" t="s">
        <v>77</v>
      </c>
      <c r="B195">
        <v>73211695</v>
      </c>
      <c r="C195" t="s">
        <v>18</v>
      </c>
      <c r="D195" t="s">
        <v>78</v>
      </c>
      <c r="E195" t="s">
        <v>30</v>
      </c>
      <c r="F195" t="s">
        <v>18</v>
      </c>
      <c r="G195" t="s">
        <v>21</v>
      </c>
      <c r="H195" t="s">
        <v>702</v>
      </c>
      <c r="I195" t="s">
        <v>23</v>
      </c>
      <c r="J195" t="s">
        <v>703</v>
      </c>
      <c r="K195" t="s">
        <v>701</v>
      </c>
      <c r="L195">
        <v>73211697</v>
      </c>
      <c r="M195" t="s">
        <v>81</v>
      </c>
      <c r="N195" t="e">
        <v>#N/A</v>
      </c>
      <c r="O195" t="s">
        <v>82</v>
      </c>
      <c r="P195" t="str">
        <f t="shared" ref="P195:P258" si="6">TRIM(MID(J195, FIND("¤", SUBSTITUTE(J195, ":", "¤", 4)) + 1, FIND("¤", SUBSTITUTE(J195, ":", "¤", 5)) - FIND("¤", SUBSTITUTE(J195, ":", "¤", 4)) - 1))</f>
        <v>1750</v>
      </c>
      <c r="Q195" t="str">
        <f t="shared" ref="Q195:Q258" si="7">TRIM(MID(J195, FIND("¤", SUBSTITUTE(J195, ":", "¤", 5)) + 1, FIND("¤", SUBSTITUTE(J195, ":", "¤", 6)) - FIND("¤", SUBSTITUTE(J195, ":", "¤", 5)) - 1))</f>
        <v>28</v>
      </c>
    </row>
    <row r="196" spans="1:17" x14ac:dyDescent="0.2">
      <c r="A196" t="s">
        <v>77</v>
      </c>
      <c r="B196">
        <v>73211701</v>
      </c>
      <c r="C196" t="s">
        <v>18</v>
      </c>
      <c r="D196" t="s">
        <v>377</v>
      </c>
      <c r="E196" t="s">
        <v>58</v>
      </c>
      <c r="F196" t="s">
        <v>18</v>
      </c>
      <c r="G196" t="s">
        <v>21</v>
      </c>
      <c r="H196" t="s">
        <v>704</v>
      </c>
      <c r="I196" t="s">
        <v>23</v>
      </c>
      <c r="J196" t="s">
        <v>705</v>
      </c>
      <c r="K196" t="s">
        <v>701</v>
      </c>
      <c r="L196">
        <v>73211702</v>
      </c>
      <c r="M196" t="s">
        <v>706</v>
      </c>
      <c r="N196" t="s">
        <v>82</v>
      </c>
      <c r="O196" t="s">
        <v>82</v>
      </c>
      <c r="P196" t="str">
        <f t="shared" si="6"/>
        <v>1725</v>
      </c>
      <c r="Q196" t="str">
        <f t="shared" si="7"/>
        <v>22</v>
      </c>
    </row>
    <row r="197" spans="1:17" x14ac:dyDescent="0.2">
      <c r="A197" t="s">
        <v>77</v>
      </c>
      <c r="B197">
        <v>73298138</v>
      </c>
      <c r="C197" t="s">
        <v>18</v>
      </c>
      <c r="D197" t="s">
        <v>707</v>
      </c>
      <c r="E197" t="s">
        <v>20</v>
      </c>
      <c r="F197" t="s">
        <v>18</v>
      </c>
      <c r="G197" t="s">
        <v>21</v>
      </c>
      <c r="H197" t="s">
        <v>708</v>
      </c>
      <c r="I197" t="s">
        <v>23</v>
      </c>
      <c r="J197" t="s">
        <v>709</v>
      </c>
      <c r="K197" t="s">
        <v>701</v>
      </c>
      <c r="L197">
        <v>73298140</v>
      </c>
      <c r="M197" t="s">
        <v>86</v>
      </c>
      <c r="N197" t="s">
        <v>87</v>
      </c>
      <c r="O197" t="s">
        <v>87</v>
      </c>
      <c r="P197" t="str">
        <f t="shared" si="6"/>
        <v>2005</v>
      </c>
      <c r="Q197" t="str">
        <f t="shared" si="7"/>
        <v>34</v>
      </c>
    </row>
    <row r="198" spans="1:17" x14ac:dyDescent="0.2">
      <c r="A198" t="s">
        <v>77</v>
      </c>
      <c r="B198">
        <v>73298141</v>
      </c>
      <c r="C198" t="s">
        <v>18</v>
      </c>
      <c r="D198" t="s">
        <v>58</v>
      </c>
      <c r="E198" t="s">
        <v>377</v>
      </c>
      <c r="F198" t="s">
        <v>18</v>
      </c>
      <c r="G198" t="s">
        <v>21</v>
      </c>
      <c r="H198" t="s">
        <v>710</v>
      </c>
      <c r="I198" t="s">
        <v>23</v>
      </c>
      <c r="J198" t="s">
        <v>711</v>
      </c>
      <c r="K198" t="s">
        <v>701</v>
      </c>
      <c r="L198">
        <v>73298141</v>
      </c>
      <c r="M198" t="s">
        <v>712</v>
      </c>
      <c r="N198" t="s">
        <v>87</v>
      </c>
      <c r="O198" t="s">
        <v>87</v>
      </c>
      <c r="P198" t="str">
        <f t="shared" si="6"/>
        <v>1984</v>
      </c>
      <c r="Q198" t="str">
        <f t="shared" si="7"/>
        <v>22</v>
      </c>
    </row>
    <row r="199" spans="1:17" x14ac:dyDescent="0.2">
      <c r="A199" t="s">
        <v>17</v>
      </c>
      <c r="B199">
        <v>4093527</v>
      </c>
      <c r="C199" t="s">
        <v>18</v>
      </c>
      <c r="D199" t="s">
        <v>104</v>
      </c>
      <c r="E199" t="s">
        <v>30</v>
      </c>
      <c r="F199" t="s">
        <v>18</v>
      </c>
      <c r="G199" t="s">
        <v>21</v>
      </c>
      <c r="H199" t="s">
        <v>713</v>
      </c>
      <c r="I199" t="s">
        <v>23</v>
      </c>
      <c r="J199" t="s">
        <v>714</v>
      </c>
      <c r="K199" t="s">
        <v>701</v>
      </c>
      <c r="L199">
        <v>4093528</v>
      </c>
      <c r="M199" t="s">
        <v>157</v>
      </c>
      <c r="N199" t="s">
        <v>92</v>
      </c>
      <c r="O199" t="s">
        <v>93</v>
      </c>
      <c r="P199" t="str">
        <f t="shared" si="6"/>
        <v>234</v>
      </c>
      <c r="Q199" t="str">
        <f t="shared" si="7"/>
        <v>6</v>
      </c>
    </row>
    <row r="200" spans="1:17" x14ac:dyDescent="0.2">
      <c r="A200" t="s">
        <v>28</v>
      </c>
      <c r="B200">
        <v>24597959</v>
      </c>
      <c r="C200" t="s">
        <v>18</v>
      </c>
      <c r="D200" t="s">
        <v>377</v>
      </c>
      <c r="E200" t="s">
        <v>58</v>
      </c>
      <c r="F200" t="s">
        <v>18</v>
      </c>
      <c r="G200" t="s">
        <v>21</v>
      </c>
      <c r="H200" t="s">
        <v>147</v>
      </c>
      <c r="I200" t="s">
        <v>23</v>
      </c>
      <c r="J200" t="s">
        <v>715</v>
      </c>
      <c r="K200" t="s">
        <v>701</v>
      </c>
      <c r="L200">
        <v>24597960</v>
      </c>
      <c r="M200" t="s">
        <v>209</v>
      </c>
      <c r="N200" t="s">
        <v>165</v>
      </c>
      <c r="O200" t="s">
        <v>165</v>
      </c>
      <c r="P200" t="str">
        <f t="shared" si="6"/>
        <v>2193</v>
      </c>
      <c r="Q200" t="str">
        <f t="shared" si="7"/>
        <v>39</v>
      </c>
    </row>
    <row r="201" spans="1:17" x14ac:dyDescent="0.2">
      <c r="A201" t="s">
        <v>35</v>
      </c>
      <c r="B201">
        <v>32799995</v>
      </c>
      <c r="C201" t="s">
        <v>18</v>
      </c>
      <c r="D201" t="s">
        <v>716</v>
      </c>
      <c r="E201" t="s">
        <v>20</v>
      </c>
      <c r="F201" t="s">
        <v>18</v>
      </c>
      <c r="G201" t="s">
        <v>21</v>
      </c>
      <c r="H201" t="s">
        <v>717</v>
      </c>
      <c r="I201" t="s">
        <v>23</v>
      </c>
      <c r="J201" t="s">
        <v>718</v>
      </c>
      <c r="K201" t="s">
        <v>701</v>
      </c>
      <c r="L201">
        <v>32799998</v>
      </c>
      <c r="M201" t="s">
        <v>719</v>
      </c>
      <c r="N201" t="s">
        <v>720</v>
      </c>
      <c r="O201" t="s">
        <v>178</v>
      </c>
      <c r="P201" t="str">
        <f t="shared" si="6"/>
        <v>3642</v>
      </c>
      <c r="Q201" t="str">
        <f t="shared" si="7"/>
        <v>73</v>
      </c>
    </row>
    <row r="202" spans="1:17" x14ac:dyDescent="0.2">
      <c r="A202" t="s">
        <v>46</v>
      </c>
      <c r="B202">
        <v>122150903</v>
      </c>
      <c r="C202" t="s">
        <v>18</v>
      </c>
      <c r="D202" t="s">
        <v>142</v>
      </c>
      <c r="E202" t="s">
        <v>58</v>
      </c>
      <c r="F202" t="s">
        <v>18</v>
      </c>
      <c r="G202" t="s">
        <v>21</v>
      </c>
      <c r="H202" t="s">
        <v>721</v>
      </c>
      <c r="I202" t="s">
        <v>23</v>
      </c>
      <c r="J202" t="s">
        <v>722</v>
      </c>
      <c r="K202" t="s">
        <v>701</v>
      </c>
      <c r="L202">
        <v>122150904</v>
      </c>
      <c r="M202" t="s">
        <v>723</v>
      </c>
      <c r="N202" t="s">
        <v>724</v>
      </c>
      <c r="O202" t="s">
        <v>724</v>
      </c>
      <c r="P202" t="str">
        <f t="shared" si="6"/>
        <v>309</v>
      </c>
      <c r="Q202" t="str">
        <f t="shared" si="7"/>
        <v>11</v>
      </c>
    </row>
    <row r="203" spans="1:17" x14ac:dyDescent="0.2">
      <c r="A203" t="s">
        <v>28</v>
      </c>
      <c r="B203">
        <v>24597959</v>
      </c>
      <c r="C203" t="s">
        <v>18</v>
      </c>
      <c r="D203" t="s">
        <v>377</v>
      </c>
      <c r="E203" t="s">
        <v>58</v>
      </c>
      <c r="F203" t="s">
        <v>18</v>
      </c>
      <c r="G203" t="s">
        <v>21</v>
      </c>
      <c r="H203" t="s">
        <v>725</v>
      </c>
      <c r="I203" t="s">
        <v>23</v>
      </c>
      <c r="J203" t="s">
        <v>726</v>
      </c>
      <c r="K203" t="s">
        <v>727</v>
      </c>
      <c r="L203">
        <v>24597960</v>
      </c>
      <c r="M203" t="s">
        <v>209</v>
      </c>
      <c r="N203" t="s">
        <v>165</v>
      </c>
      <c r="O203" t="s">
        <v>165</v>
      </c>
      <c r="P203" t="str">
        <f t="shared" si="6"/>
        <v>341</v>
      </c>
      <c r="Q203" t="str">
        <f t="shared" si="7"/>
        <v>6</v>
      </c>
    </row>
    <row r="204" spans="1:17" x14ac:dyDescent="0.2">
      <c r="A204" t="s">
        <v>70</v>
      </c>
      <c r="B204">
        <v>69587535</v>
      </c>
      <c r="C204" t="s">
        <v>18</v>
      </c>
      <c r="D204" t="s">
        <v>30</v>
      </c>
      <c r="E204" t="s">
        <v>112</v>
      </c>
      <c r="F204" t="s">
        <v>18</v>
      </c>
      <c r="G204" t="s">
        <v>21</v>
      </c>
      <c r="H204" t="s">
        <v>728</v>
      </c>
      <c r="I204" t="s">
        <v>23</v>
      </c>
      <c r="J204" t="s">
        <v>729</v>
      </c>
      <c r="K204" t="s">
        <v>730</v>
      </c>
      <c r="L204">
        <v>69587535</v>
      </c>
      <c r="M204" t="s">
        <v>731</v>
      </c>
      <c r="N204" t="s">
        <v>230</v>
      </c>
      <c r="O204" t="s">
        <v>230</v>
      </c>
      <c r="P204" t="str">
        <f t="shared" si="6"/>
        <v>1832</v>
      </c>
      <c r="Q204" t="str">
        <f t="shared" si="7"/>
        <v>33</v>
      </c>
    </row>
    <row r="205" spans="1:17" x14ac:dyDescent="0.2">
      <c r="A205" t="s">
        <v>70</v>
      </c>
      <c r="B205">
        <v>69587536</v>
      </c>
      <c r="C205" t="s">
        <v>18</v>
      </c>
      <c r="D205" t="s">
        <v>36</v>
      </c>
      <c r="E205" t="s">
        <v>37</v>
      </c>
      <c r="F205" t="s">
        <v>18</v>
      </c>
      <c r="G205" t="s">
        <v>21</v>
      </c>
      <c r="H205" t="s">
        <v>732</v>
      </c>
      <c r="I205" t="s">
        <v>23</v>
      </c>
      <c r="J205" t="s">
        <v>733</v>
      </c>
      <c r="K205" t="s">
        <v>730</v>
      </c>
      <c r="L205">
        <v>69587536</v>
      </c>
      <c r="M205" t="s">
        <v>229</v>
      </c>
      <c r="N205" t="s">
        <v>230</v>
      </c>
      <c r="O205" t="s">
        <v>230</v>
      </c>
      <c r="P205" t="str">
        <f t="shared" si="6"/>
        <v>457</v>
      </c>
      <c r="Q205" t="str">
        <f t="shared" si="7"/>
        <v>1370</v>
      </c>
    </row>
    <row r="206" spans="1:17" x14ac:dyDescent="0.2">
      <c r="A206" t="s">
        <v>70</v>
      </c>
      <c r="B206">
        <v>69588494</v>
      </c>
      <c r="C206" t="s">
        <v>18</v>
      </c>
      <c r="D206" t="s">
        <v>734</v>
      </c>
      <c r="E206" t="s">
        <v>30</v>
      </c>
      <c r="F206" t="s">
        <v>18</v>
      </c>
      <c r="G206" t="s">
        <v>21</v>
      </c>
      <c r="H206" t="s">
        <v>735</v>
      </c>
      <c r="I206" t="s">
        <v>23</v>
      </c>
      <c r="J206" t="s">
        <v>736</v>
      </c>
      <c r="K206" t="s">
        <v>730</v>
      </c>
      <c r="L206">
        <v>69588496</v>
      </c>
      <c r="M206" t="s">
        <v>478</v>
      </c>
      <c r="N206" t="s">
        <v>145</v>
      </c>
      <c r="O206" t="s">
        <v>76</v>
      </c>
      <c r="P206" t="str">
        <f t="shared" si="6"/>
        <v>4286</v>
      </c>
      <c r="Q206" t="str">
        <f t="shared" si="7"/>
        <v>255</v>
      </c>
    </row>
    <row r="207" spans="1:17" x14ac:dyDescent="0.2">
      <c r="A207" t="s">
        <v>77</v>
      </c>
      <c r="B207">
        <v>73211701</v>
      </c>
      <c r="C207" t="s">
        <v>18</v>
      </c>
      <c r="D207" t="s">
        <v>377</v>
      </c>
      <c r="E207" t="s">
        <v>58</v>
      </c>
      <c r="F207" t="s">
        <v>18</v>
      </c>
      <c r="G207" t="s">
        <v>21</v>
      </c>
      <c r="H207" t="s">
        <v>737</v>
      </c>
      <c r="I207" t="s">
        <v>23</v>
      </c>
      <c r="J207" t="s">
        <v>738</v>
      </c>
      <c r="K207" t="s">
        <v>730</v>
      </c>
      <c r="L207">
        <v>73211702</v>
      </c>
      <c r="M207" t="s">
        <v>706</v>
      </c>
      <c r="N207" t="s">
        <v>82</v>
      </c>
      <c r="O207" t="s">
        <v>82</v>
      </c>
      <c r="P207" t="str">
        <f t="shared" si="6"/>
        <v>970</v>
      </c>
      <c r="Q207" t="str">
        <f t="shared" si="7"/>
        <v>1860</v>
      </c>
    </row>
    <row r="208" spans="1:17" x14ac:dyDescent="0.2">
      <c r="A208" t="s">
        <v>77</v>
      </c>
      <c r="B208">
        <v>73298140</v>
      </c>
      <c r="C208" t="s">
        <v>18</v>
      </c>
      <c r="D208" t="s">
        <v>36</v>
      </c>
      <c r="E208" t="s">
        <v>83</v>
      </c>
      <c r="F208" t="s">
        <v>18</v>
      </c>
      <c r="G208" t="s">
        <v>21</v>
      </c>
      <c r="H208" t="s">
        <v>739</v>
      </c>
      <c r="I208" t="s">
        <v>23</v>
      </c>
      <c r="J208" t="s">
        <v>740</v>
      </c>
      <c r="K208" t="s">
        <v>730</v>
      </c>
      <c r="L208">
        <v>73298140</v>
      </c>
      <c r="M208" t="s">
        <v>86</v>
      </c>
      <c r="N208" t="s">
        <v>87</v>
      </c>
      <c r="O208" t="s">
        <v>87</v>
      </c>
      <c r="P208" t="str">
        <f t="shared" si="6"/>
        <v>858</v>
      </c>
      <c r="Q208" t="str">
        <f t="shared" si="7"/>
        <v>1698</v>
      </c>
    </row>
    <row r="209" spans="1:17" x14ac:dyDescent="0.2">
      <c r="A209" t="s">
        <v>77</v>
      </c>
      <c r="B209">
        <v>73298141</v>
      </c>
      <c r="C209" t="s">
        <v>18</v>
      </c>
      <c r="D209" t="s">
        <v>58</v>
      </c>
      <c r="E209" t="s">
        <v>377</v>
      </c>
      <c r="F209" t="s">
        <v>18</v>
      </c>
      <c r="G209" t="s">
        <v>21</v>
      </c>
      <c r="H209" t="s">
        <v>741</v>
      </c>
      <c r="I209" t="s">
        <v>23</v>
      </c>
      <c r="J209" t="s">
        <v>742</v>
      </c>
      <c r="K209" t="s">
        <v>730</v>
      </c>
      <c r="L209">
        <v>73298141</v>
      </c>
      <c r="M209" t="s">
        <v>712</v>
      </c>
      <c r="N209" t="s">
        <v>87</v>
      </c>
      <c r="O209" t="s">
        <v>87</v>
      </c>
      <c r="P209" t="str">
        <f t="shared" si="6"/>
        <v>838</v>
      </c>
      <c r="Q209" t="str">
        <f t="shared" si="7"/>
        <v>20</v>
      </c>
    </row>
    <row r="210" spans="1:17" x14ac:dyDescent="0.2">
      <c r="A210" t="s">
        <v>17</v>
      </c>
      <c r="B210">
        <v>4093527</v>
      </c>
      <c r="C210" t="s">
        <v>18</v>
      </c>
      <c r="D210" t="s">
        <v>104</v>
      </c>
      <c r="E210" t="s">
        <v>30</v>
      </c>
      <c r="F210" t="s">
        <v>18</v>
      </c>
      <c r="G210" t="s">
        <v>21</v>
      </c>
      <c r="H210" t="s">
        <v>743</v>
      </c>
      <c r="I210" t="s">
        <v>23</v>
      </c>
      <c r="J210" t="s">
        <v>744</v>
      </c>
      <c r="K210" t="s">
        <v>730</v>
      </c>
      <c r="L210">
        <v>4093528</v>
      </c>
      <c r="M210" t="s">
        <v>157</v>
      </c>
      <c r="N210" t="s">
        <v>92</v>
      </c>
      <c r="O210" t="s">
        <v>93</v>
      </c>
      <c r="P210" t="str">
        <f t="shared" si="6"/>
        <v>593</v>
      </c>
      <c r="Q210" t="str">
        <f t="shared" si="7"/>
        <v>19</v>
      </c>
    </row>
    <row r="211" spans="1:17" x14ac:dyDescent="0.2">
      <c r="A211" t="s">
        <v>17</v>
      </c>
      <c r="B211">
        <v>4093549</v>
      </c>
      <c r="C211" t="s">
        <v>18</v>
      </c>
      <c r="D211" t="s">
        <v>745</v>
      </c>
      <c r="E211" t="s">
        <v>36</v>
      </c>
      <c r="F211" t="s">
        <v>18</v>
      </c>
      <c r="G211" t="s">
        <v>21</v>
      </c>
      <c r="H211" t="s">
        <v>746</v>
      </c>
      <c r="I211" t="s">
        <v>23</v>
      </c>
      <c r="J211" t="s">
        <v>747</v>
      </c>
      <c r="K211" t="s">
        <v>730</v>
      </c>
      <c r="L211">
        <v>4093550</v>
      </c>
      <c r="M211" t="s">
        <v>748</v>
      </c>
      <c r="N211" t="e">
        <v>#N/A</v>
      </c>
      <c r="O211" t="s">
        <v>93</v>
      </c>
      <c r="P211" t="str">
        <f t="shared" si="6"/>
        <v>1419</v>
      </c>
      <c r="Q211" t="str">
        <f t="shared" si="7"/>
        <v>614</v>
      </c>
    </row>
    <row r="212" spans="1:17" x14ac:dyDescent="0.2">
      <c r="A212" t="s">
        <v>28</v>
      </c>
      <c r="B212">
        <v>24604859</v>
      </c>
      <c r="C212" t="s">
        <v>18</v>
      </c>
      <c r="D212" t="s">
        <v>749</v>
      </c>
      <c r="E212" t="s">
        <v>20</v>
      </c>
      <c r="F212" t="s">
        <v>18</v>
      </c>
      <c r="G212" t="s">
        <v>21</v>
      </c>
      <c r="H212" t="s">
        <v>750</v>
      </c>
      <c r="I212" t="s">
        <v>23</v>
      </c>
      <c r="J212" t="s">
        <v>751</v>
      </c>
      <c r="K212" t="s">
        <v>730</v>
      </c>
      <c r="L212">
        <v>24604860</v>
      </c>
      <c r="M212" t="s">
        <v>752</v>
      </c>
      <c r="N212" t="s">
        <v>753</v>
      </c>
      <c r="O212" t="s">
        <v>753</v>
      </c>
      <c r="P212" t="str">
        <f t="shared" si="6"/>
        <v>2062</v>
      </c>
      <c r="Q212" t="str">
        <f t="shared" si="7"/>
        <v>1509</v>
      </c>
    </row>
    <row r="213" spans="1:17" x14ac:dyDescent="0.2">
      <c r="A213" t="s">
        <v>28</v>
      </c>
      <c r="B213">
        <v>24604860</v>
      </c>
      <c r="C213" t="s">
        <v>18</v>
      </c>
      <c r="D213" t="s">
        <v>59</v>
      </c>
      <c r="E213" t="s">
        <v>58</v>
      </c>
      <c r="F213" t="s">
        <v>18</v>
      </c>
      <c r="G213" t="s">
        <v>21</v>
      </c>
      <c r="H213" t="s">
        <v>754</v>
      </c>
      <c r="I213" t="s">
        <v>23</v>
      </c>
      <c r="J213" t="s">
        <v>755</v>
      </c>
      <c r="K213" t="s">
        <v>730</v>
      </c>
      <c r="L213">
        <v>24604861</v>
      </c>
      <c r="M213" t="s">
        <v>756</v>
      </c>
      <c r="N213" t="s">
        <v>753</v>
      </c>
      <c r="O213" t="s">
        <v>753</v>
      </c>
      <c r="P213" t="str">
        <f t="shared" si="6"/>
        <v>1287</v>
      </c>
      <c r="Q213" t="str">
        <f t="shared" si="7"/>
        <v>765</v>
      </c>
    </row>
    <row r="214" spans="1:17" x14ac:dyDescent="0.2">
      <c r="A214" t="s">
        <v>35</v>
      </c>
      <c r="B214">
        <v>32799995</v>
      </c>
      <c r="C214" t="s">
        <v>18</v>
      </c>
      <c r="D214" t="s">
        <v>716</v>
      </c>
      <c r="E214" t="s">
        <v>20</v>
      </c>
      <c r="F214" t="s">
        <v>18</v>
      </c>
      <c r="G214" t="s">
        <v>21</v>
      </c>
      <c r="H214" t="s">
        <v>757</v>
      </c>
      <c r="I214" t="s">
        <v>23</v>
      </c>
      <c r="J214" t="s">
        <v>758</v>
      </c>
      <c r="K214" t="s">
        <v>730</v>
      </c>
      <c r="L214">
        <v>32799998</v>
      </c>
      <c r="M214" t="s">
        <v>719</v>
      </c>
      <c r="N214" t="s">
        <v>720</v>
      </c>
      <c r="O214" t="s">
        <v>178</v>
      </c>
      <c r="P214" t="str">
        <f t="shared" si="6"/>
        <v>3007</v>
      </c>
      <c r="Q214" t="str">
        <f t="shared" si="7"/>
        <v>35</v>
      </c>
    </row>
    <row r="215" spans="1:17" x14ac:dyDescent="0.2">
      <c r="A215" t="s">
        <v>35</v>
      </c>
      <c r="B215">
        <v>32811818</v>
      </c>
      <c r="C215" t="s">
        <v>18</v>
      </c>
      <c r="D215" t="s">
        <v>36</v>
      </c>
      <c r="E215" t="s">
        <v>37</v>
      </c>
      <c r="F215" t="s">
        <v>18</v>
      </c>
      <c r="G215" t="s">
        <v>21</v>
      </c>
      <c r="H215" t="s">
        <v>759</v>
      </c>
      <c r="I215" t="s">
        <v>23</v>
      </c>
      <c r="J215" t="s">
        <v>760</v>
      </c>
      <c r="K215" t="s">
        <v>730</v>
      </c>
      <c r="L215">
        <v>32811818</v>
      </c>
      <c r="M215" t="s">
        <v>40</v>
      </c>
      <c r="N215" t="s">
        <v>41</v>
      </c>
      <c r="O215" t="s">
        <v>41</v>
      </c>
      <c r="P215" t="str">
        <f t="shared" si="6"/>
        <v>979</v>
      </c>
      <c r="Q215" t="str">
        <f t="shared" si="7"/>
        <v>1264</v>
      </c>
    </row>
    <row r="216" spans="1:17" x14ac:dyDescent="0.2">
      <c r="A216" t="s">
        <v>46</v>
      </c>
      <c r="B216">
        <v>122150903</v>
      </c>
      <c r="C216" t="s">
        <v>18</v>
      </c>
      <c r="D216" t="s">
        <v>142</v>
      </c>
      <c r="E216" t="s">
        <v>58</v>
      </c>
      <c r="F216" t="s">
        <v>18</v>
      </c>
      <c r="G216" t="s">
        <v>21</v>
      </c>
      <c r="H216" t="s">
        <v>761</v>
      </c>
      <c r="I216" t="s">
        <v>23</v>
      </c>
      <c r="J216" t="s">
        <v>762</v>
      </c>
      <c r="K216" t="s">
        <v>730</v>
      </c>
      <c r="L216">
        <v>122150904</v>
      </c>
      <c r="M216" t="s">
        <v>723</v>
      </c>
      <c r="N216" t="s">
        <v>724</v>
      </c>
      <c r="O216" t="s">
        <v>724</v>
      </c>
      <c r="P216" t="str">
        <f t="shared" si="6"/>
        <v>1621</v>
      </c>
      <c r="Q216" t="str">
        <f t="shared" si="7"/>
        <v>18</v>
      </c>
    </row>
    <row r="217" spans="1:17" x14ac:dyDescent="0.2">
      <c r="A217" t="s">
        <v>46</v>
      </c>
      <c r="B217">
        <v>122151146</v>
      </c>
      <c r="C217" t="s">
        <v>18</v>
      </c>
      <c r="D217" t="s">
        <v>763</v>
      </c>
      <c r="E217" t="s">
        <v>58</v>
      </c>
      <c r="F217" t="s">
        <v>18</v>
      </c>
      <c r="G217" t="s">
        <v>21</v>
      </c>
      <c r="H217" t="s">
        <v>764</v>
      </c>
      <c r="I217" t="s">
        <v>23</v>
      </c>
      <c r="J217" t="s">
        <v>765</v>
      </c>
      <c r="K217" t="s">
        <v>730</v>
      </c>
      <c r="L217">
        <v>122151149</v>
      </c>
      <c r="M217" t="s">
        <v>766</v>
      </c>
      <c r="N217" t="s">
        <v>548</v>
      </c>
      <c r="O217" t="s">
        <v>548</v>
      </c>
      <c r="P217" t="str">
        <f t="shared" si="6"/>
        <v>1003</v>
      </c>
      <c r="Q217" t="str">
        <f t="shared" si="7"/>
        <v>2151</v>
      </c>
    </row>
    <row r="218" spans="1:17" x14ac:dyDescent="0.2">
      <c r="A218" t="s">
        <v>51</v>
      </c>
      <c r="B218">
        <v>98071024</v>
      </c>
      <c r="C218" t="s">
        <v>18</v>
      </c>
      <c r="D218" t="s">
        <v>767</v>
      </c>
      <c r="E218" t="s">
        <v>58</v>
      </c>
      <c r="F218" t="s">
        <v>18</v>
      </c>
      <c r="G218" t="s">
        <v>21</v>
      </c>
      <c r="H218" t="s">
        <v>768</v>
      </c>
      <c r="I218" t="s">
        <v>23</v>
      </c>
      <c r="J218" t="s">
        <v>769</v>
      </c>
      <c r="K218" t="s">
        <v>730</v>
      </c>
      <c r="L218">
        <v>98071031</v>
      </c>
      <c r="M218" t="s">
        <v>409</v>
      </c>
      <c r="N218" t="s">
        <v>410</v>
      </c>
      <c r="O218" t="s">
        <v>410</v>
      </c>
      <c r="P218" t="str">
        <f t="shared" si="6"/>
        <v>1131</v>
      </c>
      <c r="Q218" t="str">
        <f t="shared" si="7"/>
        <v>2937</v>
      </c>
    </row>
    <row r="219" spans="1:17" x14ac:dyDescent="0.2">
      <c r="A219" t="s">
        <v>191</v>
      </c>
      <c r="B219">
        <v>116817043</v>
      </c>
      <c r="C219" t="s">
        <v>18</v>
      </c>
      <c r="D219" t="s">
        <v>20</v>
      </c>
      <c r="E219" t="s">
        <v>52</v>
      </c>
      <c r="F219" t="s">
        <v>18</v>
      </c>
      <c r="G219" t="s">
        <v>21</v>
      </c>
      <c r="H219" t="s">
        <v>770</v>
      </c>
      <c r="I219" t="s">
        <v>23</v>
      </c>
      <c r="J219" t="s">
        <v>771</v>
      </c>
      <c r="K219" t="s">
        <v>730</v>
      </c>
      <c r="L219">
        <v>116817043</v>
      </c>
      <c r="M219" t="s">
        <v>362</v>
      </c>
      <c r="N219" t="s">
        <v>363</v>
      </c>
      <c r="O219" t="s">
        <v>363</v>
      </c>
      <c r="P219" t="str">
        <f t="shared" si="6"/>
        <v>858</v>
      </c>
      <c r="Q219" t="str">
        <f t="shared" si="7"/>
        <v>3095</v>
      </c>
    </row>
    <row r="220" spans="1:17" x14ac:dyDescent="0.2">
      <c r="A220" t="s">
        <v>70</v>
      </c>
      <c r="B220">
        <v>69587535</v>
      </c>
      <c r="C220" t="s">
        <v>18</v>
      </c>
      <c r="D220" t="s">
        <v>30</v>
      </c>
      <c r="E220" t="s">
        <v>112</v>
      </c>
      <c r="F220" t="s">
        <v>18</v>
      </c>
      <c r="G220" t="s">
        <v>21</v>
      </c>
      <c r="H220" t="s">
        <v>772</v>
      </c>
      <c r="I220" t="s">
        <v>23</v>
      </c>
      <c r="J220" t="s">
        <v>773</v>
      </c>
      <c r="K220" t="s">
        <v>774</v>
      </c>
      <c r="L220">
        <v>69587535</v>
      </c>
      <c r="M220" t="s">
        <v>731</v>
      </c>
      <c r="N220" t="s">
        <v>230</v>
      </c>
      <c r="O220" t="s">
        <v>230</v>
      </c>
      <c r="P220" t="str">
        <f t="shared" si="6"/>
        <v>813</v>
      </c>
      <c r="Q220" t="str">
        <f t="shared" si="7"/>
        <v>646</v>
      </c>
    </row>
    <row r="221" spans="1:17" x14ac:dyDescent="0.2">
      <c r="A221" t="s">
        <v>70</v>
      </c>
      <c r="B221">
        <v>69587536</v>
      </c>
      <c r="C221" t="s">
        <v>18</v>
      </c>
      <c r="D221" t="s">
        <v>36</v>
      </c>
      <c r="E221" t="s">
        <v>37</v>
      </c>
      <c r="F221" t="s">
        <v>18</v>
      </c>
      <c r="G221" t="s">
        <v>21</v>
      </c>
      <c r="H221" t="s">
        <v>775</v>
      </c>
      <c r="I221" t="s">
        <v>23</v>
      </c>
      <c r="J221" t="s">
        <v>776</v>
      </c>
      <c r="K221" t="s">
        <v>774</v>
      </c>
      <c r="L221">
        <v>69587536</v>
      </c>
      <c r="M221" t="s">
        <v>229</v>
      </c>
      <c r="N221" t="s">
        <v>230</v>
      </c>
      <c r="O221" t="s">
        <v>230</v>
      </c>
      <c r="P221" t="str">
        <f t="shared" si="6"/>
        <v>452</v>
      </c>
      <c r="Q221" t="str">
        <f t="shared" si="7"/>
        <v>369</v>
      </c>
    </row>
    <row r="222" spans="1:17" x14ac:dyDescent="0.2">
      <c r="A222" t="s">
        <v>77</v>
      </c>
      <c r="B222">
        <v>73207231</v>
      </c>
      <c r="C222" t="s">
        <v>18</v>
      </c>
      <c r="D222" t="s">
        <v>777</v>
      </c>
      <c r="E222" t="s">
        <v>36</v>
      </c>
      <c r="F222" t="s">
        <v>18</v>
      </c>
      <c r="G222" t="s">
        <v>21</v>
      </c>
      <c r="H222" t="s">
        <v>778</v>
      </c>
      <c r="I222" t="s">
        <v>23</v>
      </c>
      <c r="J222" t="s">
        <v>779</v>
      </c>
      <c r="K222" t="s">
        <v>774</v>
      </c>
      <c r="L222">
        <v>73207242</v>
      </c>
      <c r="M222" t="s">
        <v>153</v>
      </c>
      <c r="N222" t="s">
        <v>154</v>
      </c>
      <c r="O222" t="s">
        <v>154</v>
      </c>
      <c r="P222" t="str">
        <f t="shared" si="6"/>
        <v>2762</v>
      </c>
      <c r="Q222" t="str">
        <f t="shared" si="7"/>
        <v>357</v>
      </c>
    </row>
    <row r="223" spans="1:17" x14ac:dyDescent="0.2">
      <c r="A223" t="s">
        <v>77</v>
      </c>
      <c r="B223">
        <v>73207240</v>
      </c>
      <c r="C223" t="s">
        <v>18</v>
      </c>
      <c r="D223" t="s">
        <v>30</v>
      </c>
      <c r="E223" t="s">
        <v>65</v>
      </c>
      <c r="F223" t="s">
        <v>18</v>
      </c>
      <c r="G223" t="s">
        <v>21</v>
      </c>
      <c r="H223" t="s">
        <v>780</v>
      </c>
      <c r="I223" t="s">
        <v>23</v>
      </c>
      <c r="J223" t="s">
        <v>781</v>
      </c>
      <c r="K223" t="s">
        <v>774</v>
      </c>
      <c r="L223">
        <v>73207240</v>
      </c>
      <c r="M223" t="s">
        <v>488</v>
      </c>
      <c r="N223" t="s">
        <v>154</v>
      </c>
      <c r="O223" t="s">
        <v>154</v>
      </c>
      <c r="P223" t="str">
        <f t="shared" si="6"/>
        <v>1527</v>
      </c>
      <c r="Q223" t="str">
        <f t="shared" si="7"/>
        <v>1242</v>
      </c>
    </row>
    <row r="224" spans="1:17" x14ac:dyDescent="0.2">
      <c r="A224" t="s">
        <v>77</v>
      </c>
      <c r="B224">
        <v>73211695</v>
      </c>
      <c r="C224" t="s">
        <v>18</v>
      </c>
      <c r="D224" t="s">
        <v>78</v>
      </c>
      <c r="E224" t="s">
        <v>30</v>
      </c>
      <c r="F224" t="s">
        <v>18</v>
      </c>
      <c r="G224" t="s">
        <v>21</v>
      </c>
      <c r="H224" t="s">
        <v>782</v>
      </c>
      <c r="I224" t="s">
        <v>23</v>
      </c>
      <c r="J224" t="s">
        <v>783</v>
      </c>
      <c r="K224" t="s">
        <v>774</v>
      </c>
      <c r="L224">
        <v>73211697</v>
      </c>
      <c r="M224" t="s">
        <v>81</v>
      </c>
      <c r="N224" t="e">
        <v>#N/A</v>
      </c>
      <c r="O224" t="s">
        <v>82</v>
      </c>
      <c r="P224" t="str">
        <f t="shared" si="6"/>
        <v>2160</v>
      </c>
      <c r="Q224" t="str">
        <f t="shared" si="7"/>
        <v>680</v>
      </c>
    </row>
    <row r="225" spans="1:17" x14ac:dyDescent="0.2">
      <c r="A225" t="s">
        <v>77</v>
      </c>
      <c r="B225">
        <v>73211700</v>
      </c>
      <c r="C225" t="s">
        <v>18</v>
      </c>
      <c r="D225" t="s">
        <v>784</v>
      </c>
      <c r="E225" t="s">
        <v>20</v>
      </c>
      <c r="F225" t="s">
        <v>18</v>
      </c>
      <c r="G225" t="s">
        <v>21</v>
      </c>
      <c r="H225" t="s">
        <v>785</v>
      </c>
      <c r="I225" t="s">
        <v>23</v>
      </c>
      <c r="J225" t="s">
        <v>786</v>
      </c>
      <c r="K225" t="s">
        <v>774</v>
      </c>
      <c r="L225">
        <v>73211702</v>
      </c>
      <c r="M225" t="s">
        <v>706</v>
      </c>
      <c r="N225" t="s">
        <v>82</v>
      </c>
      <c r="O225" t="s">
        <v>82</v>
      </c>
      <c r="P225" t="str">
        <f t="shared" si="6"/>
        <v>1938</v>
      </c>
      <c r="Q225" t="str">
        <f t="shared" si="7"/>
        <v>222</v>
      </c>
    </row>
    <row r="226" spans="1:17" x14ac:dyDescent="0.2">
      <c r="A226" t="s">
        <v>77</v>
      </c>
      <c r="B226">
        <v>73211701</v>
      </c>
      <c r="C226" t="s">
        <v>18</v>
      </c>
      <c r="D226" t="s">
        <v>377</v>
      </c>
      <c r="E226" t="s">
        <v>58</v>
      </c>
      <c r="F226" t="s">
        <v>18</v>
      </c>
      <c r="G226" t="s">
        <v>21</v>
      </c>
      <c r="H226" t="s">
        <v>787</v>
      </c>
      <c r="I226" t="s">
        <v>23</v>
      </c>
      <c r="J226" t="s">
        <v>788</v>
      </c>
      <c r="K226" t="s">
        <v>774</v>
      </c>
      <c r="L226">
        <v>73211702</v>
      </c>
      <c r="M226" t="s">
        <v>706</v>
      </c>
      <c r="N226" t="s">
        <v>82</v>
      </c>
      <c r="O226" t="s">
        <v>82</v>
      </c>
      <c r="P226" t="str">
        <f t="shared" si="6"/>
        <v>1085</v>
      </c>
      <c r="Q226" t="str">
        <f t="shared" si="7"/>
        <v>858</v>
      </c>
    </row>
    <row r="227" spans="1:17" x14ac:dyDescent="0.2">
      <c r="A227" t="s">
        <v>77</v>
      </c>
      <c r="B227">
        <v>73298138</v>
      </c>
      <c r="C227" t="s">
        <v>18</v>
      </c>
      <c r="D227" t="s">
        <v>707</v>
      </c>
      <c r="E227" t="s">
        <v>20</v>
      </c>
      <c r="F227" t="s">
        <v>18</v>
      </c>
      <c r="G227" t="s">
        <v>21</v>
      </c>
      <c r="H227" t="s">
        <v>789</v>
      </c>
      <c r="I227" t="s">
        <v>23</v>
      </c>
      <c r="J227" t="s">
        <v>790</v>
      </c>
      <c r="K227" t="s">
        <v>774</v>
      </c>
      <c r="L227">
        <v>73298140</v>
      </c>
      <c r="M227" t="s">
        <v>86</v>
      </c>
      <c r="N227" t="s">
        <v>87</v>
      </c>
      <c r="O227" t="s">
        <v>87</v>
      </c>
      <c r="P227" t="str">
        <f t="shared" si="6"/>
        <v>1086</v>
      </c>
      <c r="Q227" t="str">
        <f t="shared" si="7"/>
        <v>590</v>
      </c>
    </row>
    <row r="228" spans="1:17" x14ac:dyDescent="0.2">
      <c r="A228" t="s">
        <v>77</v>
      </c>
      <c r="B228">
        <v>73298141</v>
      </c>
      <c r="C228" t="s">
        <v>18</v>
      </c>
      <c r="D228" t="s">
        <v>58</v>
      </c>
      <c r="E228" t="s">
        <v>377</v>
      </c>
      <c r="F228" t="s">
        <v>18</v>
      </c>
      <c r="G228" t="s">
        <v>21</v>
      </c>
      <c r="H228" t="s">
        <v>791</v>
      </c>
      <c r="I228" t="s">
        <v>23</v>
      </c>
      <c r="J228" t="s">
        <v>792</v>
      </c>
      <c r="K228" t="s">
        <v>774</v>
      </c>
      <c r="L228">
        <v>73298141</v>
      </c>
      <c r="M228" t="s">
        <v>712</v>
      </c>
      <c r="N228" t="s">
        <v>87</v>
      </c>
      <c r="O228" t="s">
        <v>87</v>
      </c>
      <c r="P228" t="str">
        <f t="shared" si="6"/>
        <v>597</v>
      </c>
      <c r="Q228" t="str">
        <f t="shared" si="7"/>
        <v>485</v>
      </c>
    </row>
    <row r="229" spans="1:17" x14ac:dyDescent="0.2">
      <c r="A229" t="s">
        <v>17</v>
      </c>
      <c r="B229">
        <v>4093527</v>
      </c>
      <c r="C229" t="s">
        <v>18</v>
      </c>
      <c r="D229" t="s">
        <v>104</v>
      </c>
      <c r="E229" t="s">
        <v>30</v>
      </c>
      <c r="F229" t="s">
        <v>18</v>
      </c>
      <c r="G229" t="s">
        <v>21</v>
      </c>
      <c r="H229" t="s">
        <v>793</v>
      </c>
      <c r="I229" t="s">
        <v>23</v>
      </c>
      <c r="J229" t="s">
        <v>794</v>
      </c>
      <c r="K229" t="s">
        <v>774</v>
      </c>
      <c r="L229">
        <v>4093528</v>
      </c>
      <c r="M229" t="s">
        <v>157</v>
      </c>
      <c r="N229" t="s">
        <v>92</v>
      </c>
      <c r="O229" t="s">
        <v>93</v>
      </c>
      <c r="P229" t="str">
        <f t="shared" si="6"/>
        <v>1207</v>
      </c>
      <c r="Q229" t="str">
        <f t="shared" si="7"/>
        <v>601</v>
      </c>
    </row>
    <row r="230" spans="1:17" x14ac:dyDescent="0.2">
      <c r="A230" t="s">
        <v>28</v>
      </c>
      <c r="B230">
        <v>24597959</v>
      </c>
      <c r="C230" t="s">
        <v>18</v>
      </c>
      <c r="D230" t="s">
        <v>377</v>
      </c>
      <c r="E230" t="s">
        <v>58</v>
      </c>
      <c r="F230" t="s">
        <v>18</v>
      </c>
      <c r="G230" t="s">
        <v>21</v>
      </c>
      <c r="H230" t="s">
        <v>795</v>
      </c>
      <c r="I230" t="s">
        <v>23</v>
      </c>
      <c r="J230" t="s">
        <v>796</v>
      </c>
      <c r="K230" t="s">
        <v>774</v>
      </c>
      <c r="L230">
        <v>24597960</v>
      </c>
      <c r="M230" t="s">
        <v>209</v>
      </c>
      <c r="N230" t="s">
        <v>165</v>
      </c>
      <c r="O230" t="s">
        <v>165</v>
      </c>
      <c r="P230" t="str">
        <f t="shared" si="6"/>
        <v>1513</v>
      </c>
      <c r="Q230" t="str">
        <f t="shared" si="7"/>
        <v>1190</v>
      </c>
    </row>
    <row r="231" spans="1:17" x14ac:dyDescent="0.2">
      <c r="A231" t="s">
        <v>35</v>
      </c>
      <c r="B231">
        <v>32799995</v>
      </c>
      <c r="C231" t="s">
        <v>18</v>
      </c>
      <c r="D231" t="s">
        <v>716</v>
      </c>
      <c r="E231" t="s">
        <v>20</v>
      </c>
      <c r="F231" t="s">
        <v>18</v>
      </c>
      <c r="G231" t="s">
        <v>21</v>
      </c>
      <c r="H231" t="s">
        <v>797</v>
      </c>
      <c r="I231" t="s">
        <v>23</v>
      </c>
      <c r="J231" t="s">
        <v>798</v>
      </c>
      <c r="K231" t="s">
        <v>774</v>
      </c>
      <c r="L231">
        <v>32799998</v>
      </c>
      <c r="M231" t="s">
        <v>719</v>
      </c>
      <c r="N231" t="s">
        <v>720</v>
      </c>
      <c r="O231" t="s">
        <v>178</v>
      </c>
      <c r="P231" t="str">
        <f t="shared" si="6"/>
        <v>1268</v>
      </c>
      <c r="Q231" t="str">
        <f t="shared" si="7"/>
        <v>923</v>
      </c>
    </row>
    <row r="232" spans="1:17" x14ac:dyDescent="0.2">
      <c r="A232" t="s">
        <v>46</v>
      </c>
      <c r="B232">
        <v>122150903</v>
      </c>
      <c r="C232" t="s">
        <v>18</v>
      </c>
      <c r="D232" t="s">
        <v>142</v>
      </c>
      <c r="E232" t="s">
        <v>58</v>
      </c>
      <c r="F232" t="s">
        <v>18</v>
      </c>
      <c r="G232" t="s">
        <v>21</v>
      </c>
      <c r="H232" t="s">
        <v>799</v>
      </c>
      <c r="I232" t="s">
        <v>23</v>
      </c>
      <c r="J232" t="s">
        <v>800</v>
      </c>
      <c r="K232" t="s">
        <v>774</v>
      </c>
      <c r="L232">
        <v>122150904</v>
      </c>
      <c r="M232" t="s">
        <v>723</v>
      </c>
      <c r="N232" t="s">
        <v>724</v>
      </c>
      <c r="O232" t="s">
        <v>724</v>
      </c>
      <c r="P232" t="str">
        <f t="shared" si="6"/>
        <v>504</v>
      </c>
      <c r="Q232" t="str">
        <f t="shared" si="7"/>
        <v>857</v>
      </c>
    </row>
    <row r="233" spans="1:17" x14ac:dyDescent="0.2">
      <c r="A233" t="s">
        <v>801</v>
      </c>
      <c r="B233">
        <v>75916853</v>
      </c>
      <c r="C233" t="s">
        <v>18</v>
      </c>
      <c r="D233" t="s">
        <v>20</v>
      </c>
      <c r="E233" t="s">
        <v>52</v>
      </c>
      <c r="F233" t="s">
        <v>18</v>
      </c>
      <c r="G233" t="s">
        <v>21</v>
      </c>
      <c r="H233" t="s">
        <v>802</v>
      </c>
      <c r="I233" t="s">
        <v>23</v>
      </c>
      <c r="J233" t="s">
        <v>803</v>
      </c>
      <c r="K233" t="s">
        <v>804</v>
      </c>
      <c r="L233">
        <v>75916853</v>
      </c>
      <c r="M233" t="s">
        <v>805</v>
      </c>
      <c r="N233" t="s">
        <v>806</v>
      </c>
      <c r="O233" t="s">
        <v>807</v>
      </c>
      <c r="P233" t="str">
        <f t="shared" si="6"/>
        <v>659</v>
      </c>
      <c r="Q233" t="str">
        <f t="shared" si="7"/>
        <v>214</v>
      </c>
    </row>
    <row r="234" spans="1:17" x14ac:dyDescent="0.2">
      <c r="A234" t="s">
        <v>70</v>
      </c>
      <c r="B234">
        <v>69588492</v>
      </c>
      <c r="C234" t="s">
        <v>18</v>
      </c>
      <c r="D234" t="s">
        <v>20</v>
      </c>
      <c r="E234" t="s">
        <v>52</v>
      </c>
      <c r="F234" t="s">
        <v>18</v>
      </c>
      <c r="G234" t="s">
        <v>21</v>
      </c>
      <c r="H234" t="s">
        <v>808</v>
      </c>
      <c r="I234" t="s">
        <v>23</v>
      </c>
      <c r="J234" t="s">
        <v>809</v>
      </c>
      <c r="K234" t="s">
        <v>804</v>
      </c>
      <c r="L234">
        <v>69588492</v>
      </c>
      <c r="M234" t="s">
        <v>74</v>
      </c>
      <c r="N234" t="s">
        <v>75</v>
      </c>
      <c r="O234" t="s">
        <v>76</v>
      </c>
      <c r="P234" t="str">
        <f t="shared" si="6"/>
        <v>2209</v>
      </c>
      <c r="Q234" t="str">
        <f t="shared" si="7"/>
        <v>26</v>
      </c>
    </row>
    <row r="235" spans="1:17" x14ac:dyDescent="0.2">
      <c r="A235" t="s">
        <v>70</v>
      </c>
      <c r="B235">
        <v>69589147</v>
      </c>
      <c r="C235" t="s">
        <v>18</v>
      </c>
      <c r="D235" t="s">
        <v>104</v>
      </c>
      <c r="E235" t="s">
        <v>30</v>
      </c>
      <c r="F235" t="s">
        <v>18</v>
      </c>
      <c r="G235" t="s">
        <v>21</v>
      </c>
      <c r="H235" t="s">
        <v>810</v>
      </c>
      <c r="I235" t="s">
        <v>23</v>
      </c>
      <c r="J235" t="s">
        <v>811</v>
      </c>
      <c r="K235" t="s">
        <v>804</v>
      </c>
      <c r="L235">
        <v>69589148</v>
      </c>
      <c r="M235" t="s">
        <v>812</v>
      </c>
      <c r="N235" t="s">
        <v>604</v>
      </c>
      <c r="O235" t="s">
        <v>605</v>
      </c>
      <c r="P235" t="str">
        <f t="shared" si="6"/>
        <v>662</v>
      </c>
      <c r="Q235" t="str">
        <f t="shared" si="7"/>
        <v>267</v>
      </c>
    </row>
    <row r="236" spans="1:17" x14ac:dyDescent="0.2">
      <c r="A236" t="s">
        <v>77</v>
      </c>
      <c r="B236">
        <v>73298140</v>
      </c>
      <c r="C236" t="s">
        <v>18</v>
      </c>
      <c r="D236" t="s">
        <v>813</v>
      </c>
      <c r="E236" t="s">
        <v>36</v>
      </c>
      <c r="F236" t="s">
        <v>18</v>
      </c>
      <c r="G236" t="s">
        <v>21</v>
      </c>
      <c r="H236" t="s">
        <v>814</v>
      </c>
      <c r="I236" t="s">
        <v>23</v>
      </c>
      <c r="J236" t="s">
        <v>815</v>
      </c>
      <c r="K236" t="s">
        <v>804</v>
      </c>
      <c r="L236">
        <v>73298142</v>
      </c>
      <c r="M236" t="s">
        <v>816</v>
      </c>
      <c r="N236" t="s">
        <v>87</v>
      </c>
      <c r="O236" t="s">
        <v>87</v>
      </c>
      <c r="P236" t="str">
        <f t="shared" si="6"/>
        <v>585</v>
      </c>
      <c r="Q236" t="str">
        <f t="shared" si="7"/>
        <v>263</v>
      </c>
    </row>
    <row r="237" spans="1:17" x14ac:dyDescent="0.2">
      <c r="A237" t="s">
        <v>17</v>
      </c>
      <c r="B237">
        <v>4093510</v>
      </c>
      <c r="C237" t="s">
        <v>18</v>
      </c>
      <c r="D237" t="s">
        <v>817</v>
      </c>
      <c r="E237" t="s">
        <v>20</v>
      </c>
      <c r="F237" t="s">
        <v>18</v>
      </c>
      <c r="G237" t="s">
        <v>21</v>
      </c>
      <c r="H237" t="s">
        <v>818</v>
      </c>
      <c r="I237" t="s">
        <v>23</v>
      </c>
      <c r="J237" t="s">
        <v>819</v>
      </c>
      <c r="K237" t="s">
        <v>804</v>
      </c>
      <c r="L237">
        <v>4093512</v>
      </c>
      <c r="M237" t="s">
        <v>820</v>
      </c>
      <c r="N237" t="s">
        <v>456</v>
      </c>
      <c r="O237" t="s">
        <v>93</v>
      </c>
      <c r="P237" t="str">
        <f t="shared" si="6"/>
        <v>467</v>
      </c>
      <c r="Q237" t="str">
        <f t="shared" si="7"/>
        <v>169</v>
      </c>
    </row>
    <row r="238" spans="1:17" x14ac:dyDescent="0.2">
      <c r="A238" t="s">
        <v>28</v>
      </c>
      <c r="B238">
        <v>24597948</v>
      </c>
      <c r="C238" t="s">
        <v>18</v>
      </c>
      <c r="D238" t="s">
        <v>821</v>
      </c>
      <c r="E238" t="s">
        <v>58</v>
      </c>
      <c r="F238" t="s">
        <v>18</v>
      </c>
      <c r="G238" t="s">
        <v>21</v>
      </c>
      <c r="H238" t="s">
        <v>822</v>
      </c>
      <c r="I238" t="s">
        <v>23</v>
      </c>
      <c r="J238" t="s">
        <v>823</v>
      </c>
      <c r="K238" t="s">
        <v>804</v>
      </c>
      <c r="L238">
        <v>24597955</v>
      </c>
      <c r="M238" t="s">
        <v>824</v>
      </c>
      <c r="N238" t="e">
        <v>#N/A</v>
      </c>
      <c r="O238" t="s">
        <v>165</v>
      </c>
      <c r="P238" t="str">
        <f t="shared" si="6"/>
        <v>1634</v>
      </c>
      <c r="Q238" t="str">
        <f t="shared" si="7"/>
        <v>443</v>
      </c>
    </row>
    <row r="239" spans="1:17" x14ac:dyDescent="0.2">
      <c r="A239" t="s">
        <v>28</v>
      </c>
      <c r="B239">
        <v>33925568</v>
      </c>
      <c r="C239" t="s">
        <v>18</v>
      </c>
      <c r="D239" t="s">
        <v>20</v>
      </c>
      <c r="E239" t="s">
        <v>52</v>
      </c>
      <c r="F239" t="s">
        <v>18</v>
      </c>
      <c r="G239" t="s">
        <v>21</v>
      </c>
      <c r="H239" t="s">
        <v>825</v>
      </c>
      <c r="I239" t="s">
        <v>23</v>
      </c>
      <c r="J239" t="s">
        <v>826</v>
      </c>
      <c r="K239" t="s">
        <v>804</v>
      </c>
      <c r="L239">
        <v>33925568</v>
      </c>
      <c r="M239" t="s">
        <v>305</v>
      </c>
      <c r="N239" t="s">
        <v>34</v>
      </c>
      <c r="O239" t="s">
        <v>34</v>
      </c>
      <c r="P239" t="str">
        <f t="shared" si="6"/>
        <v>447</v>
      </c>
      <c r="Q239" t="str">
        <f t="shared" si="7"/>
        <v>209</v>
      </c>
    </row>
    <row r="240" spans="1:17" x14ac:dyDescent="0.2">
      <c r="A240" t="s">
        <v>46</v>
      </c>
      <c r="B240">
        <v>122147759</v>
      </c>
      <c r="C240" t="s">
        <v>18</v>
      </c>
      <c r="D240" t="s">
        <v>827</v>
      </c>
      <c r="E240" t="s">
        <v>36</v>
      </c>
      <c r="F240" t="s">
        <v>18</v>
      </c>
      <c r="G240" t="s">
        <v>21</v>
      </c>
      <c r="H240" t="s">
        <v>828</v>
      </c>
      <c r="I240" t="s">
        <v>23</v>
      </c>
      <c r="J240" t="s">
        <v>829</v>
      </c>
      <c r="K240" t="s">
        <v>804</v>
      </c>
      <c r="L240">
        <v>122147762</v>
      </c>
      <c r="M240" t="s">
        <v>830</v>
      </c>
      <c r="N240" t="s">
        <v>116</v>
      </c>
      <c r="O240" t="s">
        <v>117</v>
      </c>
      <c r="P240" t="str">
        <f t="shared" si="6"/>
        <v>786</v>
      </c>
      <c r="Q240" t="str">
        <f t="shared" si="7"/>
        <v>292</v>
      </c>
    </row>
    <row r="241" spans="1:17" x14ac:dyDescent="0.2">
      <c r="A241" t="s">
        <v>191</v>
      </c>
      <c r="B241">
        <v>116815612</v>
      </c>
      <c r="C241" t="s">
        <v>18</v>
      </c>
      <c r="D241" t="s">
        <v>749</v>
      </c>
      <c r="E241" t="s">
        <v>20</v>
      </c>
      <c r="F241" t="s">
        <v>18</v>
      </c>
      <c r="G241" t="s">
        <v>21</v>
      </c>
      <c r="H241" t="s">
        <v>831</v>
      </c>
      <c r="I241" t="s">
        <v>23</v>
      </c>
      <c r="J241" t="s">
        <v>832</v>
      </c>
      <c r="K241" t="s">
        <v>804</v>
      </c>
      <c r="L241">
        <v>116815613</v>
      </c>
      <c r="M241" t="s">
        <v>833</v>
      </c>
      <c r="N241" t="s">
        <v>267</v>
      </c>
      <c r="O241" t="s">
        <v>267</v>
      </c>
      <c r="P241" t="str">
        <f t="shared" si="6"/>
        <v>869</v>
      </c>
      <c r="Q241" t="str">
        <f t="shared" si="7"/>
        <v>246</v>
      </c>
    </row>
    <row r="242" spans="1:17" x14ac:dyDescent="0.2">
      <c r="A242" t="s">
        <v>57</v>
      </c>
      <c r="B242">
        <v>25377240</v>
      </c>
      <c r="C242" t="s">
        <v>18</v>
      </c>
      <c r="D242" t="s">
        <v>36</v>
      </c>
      <c r="E242" t="s">
        <v>83</v>
      </c>
      <c r="F242" t="s">
        <v>18</v>
      </c>
      <c r="G242" t="s">
        <v>21</v>
      </c>
      <c r="H242" t="s">
        <v>834</v>
      </c>
      <c r="I242" t="s">
        <v>23</v>
      </c>
      <c r="J242" t="s">
        <v>835</v>
      </c>
      <c r="K242" t="s">
        <v>804</v>
      </c>
      <c r="L242">
        <v>25377240</v>
      </c>
      <c r="M242" t="s">
        <v>324</v>
      </c>
      <c r="N242" t="s">
        <v>325</v>
      </c>
      <c r="O242" t="s">
        <v>325</v>
      </c>
      <c r="P242" t="str">
        <f t="shared" si="6"/>
        <v>976</v>
      </c>
      <c r="Q242" t="str">
        <f t="shared" si="7"/>
        <v>572</v>
      </c>
    </row>
    <row r="243" spans="1:17" x14ac:dyDescent="0.2">
      <c r="A243" t="s">
        <v>70</v>
      </c>
      <c r="B243">
        <v>69588492</v>
      </c>
      <c r="C243" t="s">
        <v>18</v>
      </c>
      <c r="D243" t="s">
        <v>20</v>
      </c>
      <c r="E243" t="s">
        <v>52</v>
      </c>
      <c r="F243" t="s">
        <v>18</v>
      </c>
      <c r="G243" t="s">
        <v>21</v>
      </c>
      <c r="H243" t="s">
        <v>836</v>
      </c>
      <c r="I243" t="s">
        <v>23</v>
      </c>
      <c r="J243" t="s">
        <v>837</v>
      </c>
      <c r="K243" t="s">
        <v>838</v>
      </c>
      <c r="L243">
        <v>69588492</v>
      </c>
      <c r="M243" t="s">
        <v>74</v>
      </c>
      <c r="N243" t="s">
        <v>75</v>
      </c>
      <c r="O243" t="s">
        <v>76</v>
      </c>
      <c r="P243" t="str">
        <f t="shared" si="6"/>
        <v>410</v>
      </c>
      <c r="Q243" t="str">
        <f t="shared" si="7"/>
        <v>1346</v>
      </c>
    </row>
    <row r="244" spans="1:17" x14ac:dyDescent="0.2">
      <c r="A244" t="s">
        <v>70</v>
      </c>
      <c r="B244">
        <v>69588495</v>
      </c>
      <c r="C244" t="s">
        <v>18</v>
      </c>
      <c r="D244" t="s">
        <v>83</v>
      </c>
      <c r="E244" t="s">
        <v>36</v>
      </c>
      <c r="F244" t="s">
        <v>18</v>
      </c>
      <c r="G244" t="s">
        <v>21</v>
      </c>
      <c r="H244" t="s">
        <v>839</v>
      </c>
      <c r="I244" t="s">
        <v>23</v>
      </c>
      <c r="J244" t="s">
        <v>840</v>
      </c>
      <c r="K244" t="s">
        <v>838</v>
      </c>
      <c r="L244">
        <v>69588496</v>
      </c>
      <c r="M244" t="s">
        <v>478</v>
      </c>
      <c r="N244" t="s">
        <v>145</v>
      </c>
      <c r="O244" t="s">
        <v>76</v>
      </c>
      <c r="P244" t="str">
        <f t="shared" si="6"/>
        <v>1663</v>
      </c>
      <c r="Q244" t="str">
        <f t="shared" si="7"/>
        <v>88</v>
      </c>
    </row>
    <row r="245" spans="1:17" x14ac:dyDescent="0.2">
      <c r="A245" t="s">
        <v>70</v>
      </c>
      <c r="B245">
        <v>69589145</v>
      </c>
      <c r="C245" t="s">
        <v>18</v>
      </c>
      <c r="D245" t="s">
        <v>336</v>
      </c>
      <c r="E245" t="s">
        <v>36</v>
      </c>
      <c r="F245" t="s">
        <v>18</v>
      </c>
      <c r="G245" t="s">
        <v>21</v>
      </c>
      <c r="H245" t="s">
        <v>841</v>
      </c>
      <c r="I245" t="s">
        <v>23</v>
      </c>
      <c r="J245" t="s">
        <v>842</v>
      </c>
      <c r="K245" t="s">
        <v>838</v>
      </c>
      <c r="L245">
        <v>69589146</v>
      </c>
      <c r="M245" t="s">
        <v>603</v>
      </c>
      <c r="N245" t="s">
        <v>604</v>
      </c>
      <c r="O245" t="s">
        <v>605</v>
      </c>
      <c r="P245" t="str">
        <f t="shared" si="6"/>
        <v>999</v>
      </c>
      <c r="Q245" t="str">
        <f t="shared" si="7"/>
        <v>76</v>
      </c>
    </row>
    <row r="246" spans="1:17" x14ac:dyDescent="0.2">
      <c r="A246" t="s">
        <v>70</v>
      </c>
      <c r="B246">
        <v>69589147</v>
      </c>
      <c r="C246" t="s">
        <v>18</v>
      </c>
      <c r="D246" t="s">
        <v>843</v>
      </c>
      <c r="E246" t="s">
        <v>30</v>
      </c>
      <c r="F246" t="s">
        <v>18</v>
      </c>
      <c r="G246" t="s">
        <v>21</v>
      </c>
      <c r="H246" t="s">
        <v>844</v>
      </c>
      <c r="I246" t="s">
        <v>23</v>
      </c>
      <c r="J246" t="s">
        <v>845</v>
      </c>
      <c r="K246" t="s">
        <v>838</v>
      </c>
      <c r="L246">
        <v>69589149</v>
      </c>
      <c r="M246" t="s">
        <v>846</v>
      </c>
      <c r="N246" t="s">
        <v>604</v>
      </c>
      <c r="O246" t="s">
        <v>605</v>
      </c>
      <c r="P246" t="str">
        <f t="shared" si="6"/>
        <v>923</v>
      </c>
      <c r="Q246" t="str">
        <f t="shared" si="7"/>
        <v>75</v>
      </c>
    </row>
    <row r="247" spans="1:17" x14ac:dyDescent="0.2">
      <c r="A247" t="s">
        <v>77</v>
      </c>
      <c r="B247">
        <v>73211692</v>
      </c>
      <c r="C247" t="s">
        <v>18</v>
      </c>
      <c r="D247" t="s">
        <v>847</v>
      </c>
      <c r="E247" t="s">
        <v>30</v>
      </c>
      <c r="F247" t="s">
        <v>18</v>
      </c>
      <c r="G247" t="s">
        <v>21</v>
      </c>
      <c r="H247" t="s">
        <v>848</v>
      </c>
      <c r="I247" t="s">
        <v>23</v>
      </c>
      <c r="J247" t="s">
        <v>849</v>
      </c>
      <c r="K247" t="s">
        <v>838</v>
      </c>
      <c r="L247">
        <v>73211700</v>
      </c>
      <c r="M247" t="s">
        <v>294</v>
      </c>
      <c r="N247" t="s">
        <v>82</v>
      </c>
      <c r="O247" t="s">
        <v>82</v>
      </c>
      <c r="P247" t="str">
        <f t="shared" si="6"/>
        <v>1519</v>
      </c>
      <c r="Q247" t="str">
        <f t="shared" si="7"/>
        <v>815</v>
      </c>
    </row>
    <row r="248" spans="1:17" x14ac:dyDescent="0.2">
      <c r="A248" t="s">
        <v>77</v>
      </c>
      <c r="B248">
        <v>73211698</v>
      </c>
      <c r="C248" t="s">
        <v>18</v>
      </c>
      <c r="D248" t="s">
        <v>83</v>
      </c>
      <c r="E248" t="s">
        <v>36</v>
      </c>
      <c r="F248" t="s">
        <v>18</v>
      </c>
      <c r="G248" t="s">
        <v>21</v>
      </c>
      <c r="H248" t="s">
        <v>850</v>
      </c>
      <c r="I248" t="s">
        <v>23</v>
      </c>
      <c r="J248" t="s">
        <v>851</v>
      </c>
      <c r="K248" t="s">
        <v>838</v>
      </c>
      <c r="L248">
        <v>73211699</v>
      </c>
      <c r="M248" t="s">
        <v>291</v>
      </c>
      <c r="N248" t="s">
        <v>82</v>
      </c>
      <c r="O248" t="s">
        <v>82</v>
      </c>
      <c r="P248" t="str">
        <f t="shared" si="6"/>
        <v>680</v>
      </c>
      <c r="Q248" t="str">
        <f t="shared" si="7"/>
        <v>795</v>
      </c>
    </row>
    <row r="249" spans="1:17" x14ac:dyDescent="0.2">
      <c r="A249" t="s">
        <v>35</v>
      </c>
      <c r="B249">
        <v>32800028</v>
      </c>
      <c r="C249" t="s">
        <v>18</v>
      </c>
      <c r="D249" t="s">
        <v>20</v>
      </c>
      <c r="E249" t="s">
        <v>52</v>
      </c>
      <c r="F249" t="s">
        <v>18</v>
      </c>
      <c r="G249" t="s">
        <v>21</v>
      </c>
      <c r="H249" t="s">
        <v>852</v>
      </c>
      <c r="I249" t="s">
        <v>23</v>
      </c>
      <c r="J249" t="s">
        <v>853</v>
      </c>
      <c r="K249" t="s">
        <v>838</v>
      </c>
      <c r="L249">
        <v>32800028</v>
      </c>
      <c r="M249" t="s">
        <v>176</v>
      </c>
      <c r="N249" t="s">
        <v>177</v>
      </c>
      <c r="O249" t="s">
        <v>178</v>
      </c>
      <c r="P249" t="str">
        <f t="shared" si="6"/>
        <v>2508</v>
      </c>
      <c r="Q249" t="str">
        <f t="shared" si="7"/>
        <v>142</v>
      </c>
    </row>
    <row r="250" spans="1:17" x14ac:dyDescent="0.2">
      <c r="A250" t="s">
        <v>35</v>
      </c>
      <c r="B250">
        <v>32800029</v>
      </c>
      <c r="C250" t="s">
        <v>18</v>
      </c>
      <c r="D250" t="s">
        <v>854</v>
      </c>
      <c r="E250" t="s">
        <v>58</v>
      </c>
      <c r="F250" t="s">
        <v>18</v>
      </c>
      <c r="G250" t="s">
        <v>21</v>
      </c>
      <c r="H250" t="s">
        <v>395</v>
      </c>
      <c r="I250" t="s">
        <v>23</v>
      </c>
      <c r="J250" t="s">
        <v>855</v>
      </c>
      <c r="K250" t="s">
        <v>838</v>
      </c>
      <c r="L250">
        <v>32800031</v>
      </c>
      <c r="M250" t="s">
        <v>856</v>
      </c>
      <c r="N250" t="s">
        <v>177</v>
      </c>
      <c r="O250" t="s">
        <v>178</v>
      </c>
      <c r="P250" t="str">
        <f t="shared" si="6"/>
        <v>2395</v>
      </c>
      <c r="Q250" t="str">
        <f t="shared" si="7"/>
        <v>113</v>
      </c>
    </row>
    <row r="251" spans="1:17" x14ac:dyDescent="0.2">
      <c r="A251" t="s">
        <v>35</v>
      </c>
      <c r="B251">
        <v>32815424</v>
      </c>
      <c r="C251" t="s">
        <v>18</v>
      </c>
      <c r="D251" t="s">
        <v>37</v>
      </c>
      <c r="E251" t="s">
        <v>36</v>
      </c>
      <c r="F251" t="s">
        <v>18</v>
      </c>
      <c r="G251" t="s">
        <v>21</v>
      </c>
      <c r="H251" t="s">
        <v>857</v>
      </c>
      <c r="I251" t="s">
        <v>23</v>
      </c>
      <c r="J251" t="s">
        <v>858</v>
      </c>
      <c r="K251" t="s">
        <v>838</v>
      </c>
      <c r="L251">
        <v>32815425</v>
      </c>
      <c r="M251" t="s">
        <v>404</v>
      </c>
      <c r="N251" t="s">
        <v>220</v>
      </c>
      <c r="O251" t="s">
        <v>220</v>
      </c>
      <c r="P251" t="str">
        <f t="shared" si="6"/>
        <v>1198</v>
      </c>
      <c r="Q251" t="str">
        <f t="shared" si="7"/>
        <v>594</v>
      </c>
    </row>
    <row r="252" spans="1:17" x14ac:dyDescent="0.2">
      <c r="A252" t="s">
        <v>35</v>
      </c>
      <c r="B252">
        <v>32815425</v>
      </c>
      <c r="C252" t="s">
        <v>18</v>
      </c>
      <c r="D252" t="s">
        <v>859</v>
      </c>
      <c r="E252" t="s">
        <v>30</v>
      </c>
      <c r="F252" t="s">
        <v>18</v>
      </c>
      <c r="G252" t="s">
        <v>21</v>
      </c>
      <c r="H252" t="s">
        <v>860</v>
      </c>
      <c r="I252" t="s">
        <v>23</v>
      </c>
      <c r="J252" t="s">
        <v>861</v>
      </c>
      <c r="K252" t="s">
        <v>838</v>
      </c>
      <c r="L252">
        <v>32815428</v>
      </c>
      <c r="M252" t="s">
        <v>862</v>
      </c>
      <c r="N252" t="e">
        <v>#N/A</v>
      </c>
      <c r="O252" t="s">
        <v>220</v>
      </c>
      <c r="P252" t="str">
        <f t="shared" si="6"/>
        <v>631</v>
      </c>
      <c r="Q252" t="str">
        <f t="shared" si="7"/>
        <v>566</v>
      </c>
    </row>
    <row r="253" spans="1:17" x14ac:dyDescent="0.2">
      <c r="A253" t="s">
        <v>57</v>
      </c>
      <c r="B253">
        <v>32893385</v>
      </c>
      <c r="C253" t="s">
        <v>18</v>
      </c>
      <c r="D253" t="s">
        <v>863</v>
      </c>
      <c r="E253" t="s">
        <v>36</v>
      </c>
      <c r="F253" t="s">
        <v>18</v>
      </c>
      <c r="G253" t="s">
        <v>21</v>
      </c>
      <c r="H253" t="s">
        <v>450</v>
      </c>
      <c r="I253" t="s">
        <v>23</v>
      </c>
      <c r="J253" t="s">
        <v>864</v>
      </c>
      <c r="K253" t="s">
        <v>838</v>
      </c>
      <c r="L253">
        <v>32893388</v>
      </c>
      <c r="M253" t="s">
        <v>865</v>
      </c>
      <c r="N253" t="s">
        <v>866</v>
      </c>
      <c r="O253" t="s">
        <v>866</v>
      </c>
      <c r="P253" t="str">
        <f t="shared" si="6"/>
        <v>1818</v>
      </c>
      <c r="Q253" t="str">
        <f t="shared" si="7"/>
        <v>126</v>
      </c>
    </row>
    <row r="254" spans="1:17" x14ac:dyDescent="0.2">
      <c r="A254" t="s">
        <v>57</v>
      </c>
      <c r="B254">
        <v>32893389</v>
      </c>
      <c r="C254" t="s">
        <v>18</v>
      </c>
      <c r="D254" t="s">
        <v>65</v>
      </c>
      <c r="E254" t="s">
        <v>30</v>
      </c>
      <c r="F254" t="s">
        <v>18</v>
      </c>
      <c r="G254" t="s">
        <v>21</v>
      </c>
      <c r="H254" t="s">
        <v>867</v>
      </c>
      <c r="I254" t="s">
        <v>23</v>
      </c>
      <c r="J254" t="s">
        <v>868</v>
      </c>
      <c r="K254" t="s">
        <v>838</v>
      </c>
      <c r="L254">
        <v>32893390</v>
      </c>
      <c r="M254" t="s">
        <v>869</v>
      </c>
      <c r="N254" t="s">
        <v>866</v>
      </c>
      <c r="O254" t="s">
        <v>866</v>
      </c>
      <c r="P254" t="str">
        <f t="shared" si="6"/>
        <v>1709</v>
      </c>
      <c r="Q254" t="str">
        <f t="shared" si="7"/>
        <v>111</v>
      </c>
    </row>
    <row r="255" spans="1:17" x14ac:dyDescent="0.2">
      <c r="A255" t="s">
        <v>283</v>
      </c>
      <c r="B255">
        <v>107915653</v>
      </c>
      <c r="C255" t="s">
        <v>18</v>
      </c>
      <c r="D255" t="s">
        <v>58</v>
      </c>
      <c r="E255" t="s">
        <v>377</v>
      </c>
      <c r="F255" t="s">
        <v>18</v>
      </c>
      <c r="G255" t="s">
        <v>21</v>
      </c>
      <c r="H255" t="s">
        <v>870</v>
      </c>
      <c r="I255" t="s">
        <v>23</v>
      </c>
      <c r="J255" t="s">
        <v>871</v>
      </c>
      <c r="K255" t="s">
        <v>872</v>
      </c>
      <c r="L255">
        <v>107915653</v>
      </c>
      <c r="M255" t="s">
        <v>873</v>
      </c>
      <c r="N255" t="s">
        <v>874</v>
      </c>
      <c r="O255" t="s">
        <v>341</v>
      </c>
      <c r="P255" t="str">
        <f t="shared" si="6"/>
        <v>43</v>
      </c>
      <c r="Q255" t="str">
        <f t="shared" si="7"/>
        <v>10</v>
      </c>
    </row>
    <row r="256" spans="1:17" x14ac:dyDescent="0.2">
      <c r="A256" t="s">
        <v>77</v>
      </c>
      <c r="B256">
        <v>73207236</v>
      </c>
      <c r="C256" t="s">
        <v>18</v>
      </c>
      <c r="D256" t="s">
        <v>875</v>
      </c>
      <c r="E256" t="s">
        <v>58</v>
      </c>
      <c r="F256" t="s">
        <v>18</v>
      </c>
      <c r="G256" t="s">
        <v>21</v>
      </c>
      <c r="H256" t="s">
        <v>876</v>
      </c>
      <c r="I256" t="s">
        <v>23</v>
      </c>
      <c r="J256" t="s">
        <v>877</v>
      </c>
      <c r="K256" t="s">
        <v>872</v>
      </c>
      <c r="L256">
        <v>73207238</v>
      </c>
      <c r="M256" t="s">
        <v>878</v>
      </c>
      <c r="N256" t="s">
        <v>154</v>
      </c>
      <c r="O256" t="s">
        <v>154</v>
      </c>
      <c r="P256" t="str">
        <f t="shared" si="6"/>
        <v>843</v>
      </c>
      <c r="Q256" t="str">
        <f t="shared" si="7"/>
        <v>85</v>
      </c>
    </row>
    <row r="257" spans="1:17" x14ac:dyDescent="0.2">
      <c r="A257" t="s">
        <v>77</v>
      </c>
      <c r="B257">
        <v>73207239</v>
      </c>
      <c r="C257" t="s">
        <v>18</v>
      </c>
      <c r="D257" t="s">
        <v>284</v>
      </c>
      <c r="E257" t="s">
        <v>20</v>
      </c>
      <c r="F257" t="s">
        <v>18</v>
      </c>
      <c r="G257" t="s">
        <v>21</v>
      </c>
      <c r="H257" t="s">
        <v>879</v>
      </c>
      <c r="I257" t="s">
        <v>23</v>
      </c>
      <c r="J257" t="s">
        <v>880</v>
      </c>
      <c r="K257" t="s">
        <v>872</v>
      </c>
      <c r="L257">
        <v>73207240</v>
      </c>
      <c r="M257" t="s">
        <v>488</v>
      </c>
      <c r="N257" t="s">
        <v>154</v>
      </c>
      <c r="O257" t="s">
        <v>154</v>
      </c>
      <c r="P257" t="str">
        <f t="shared" si="6"/>
        <v>734</v>
      </c>
      <c r="Q257" t="str">
        <f t="shared" si="7"/>
        <v>115</v>
      </c>
    </row>
    <row r="258" spans="1:17" x14ac:dyDescent="0.2">
      <c r="A258" t="s">
        <v>28</v>
      </c>
      <c r="B258">
        <v>24607763</v>
      </c>
      <c r="C258" t="s">
        <v>18</v>
      </c>
      <c r="D258" t="s">
        <v>58</v>
      </c>
      <c r="E258" t="s">
        <v>881</v>
      </c>
      <c r="F258" t="s">
        <v>18</v>
      </c>
      <c r="G258" t="s">
        <v>21</v>
      </c>
      <c r="H258" t="s">
        <v>882</v>
      </c>
      <c r="I258" t="s">
        <v>23</v>
      </c>
      <c r="J258" t="s">
        <v>883</v>
      </c>
      <c r="K258" t="s">
        <v>872</v>
      </c>
      <c r="L258">
        <v>24607763</v>
      </c>
      <c r="M258" t="s">
        <v>492</v>
      </c>
      <c r="N258" t="s">
        <v>98</v>
      </c>
      <c r="O258" t="s">
        <v>99</v>
      </c>
      <c r="P258" t="str">
        <f t="shared" si="6"/>
        <v>151</v>
      </c>
      <c r="Q258" t="str">
        <f t="shared" si="7"/>
        <v>31</v>
      </c>
    </row>
    <row r="259" spans="1:17" x14ac:dyDescent="0.2">
      <c r="A259" t="s">
        <v>35</v>
      </c>
      <c r="B259">
        <v>32815422</v>
      </c>
      <c r="C259" t="s">
        <v>18</v>
      </c>
      <c r="D259" t="s">
        <v>373</v>
      </c>
      <c r="E259" t="s">
        <v>20</v>
      </c>
      <c r="F259" t="s">
        <v>18</v>
      </c>
      <c r="G259" t="s">
        <v>21</v>
      </c>
      <c r="H259" t="s">
        <v>884</v>
      </c>
      <c r="I259" t="s">
        <v>23</v>
      </c>
      <c r="J259" t="s">
        <v>885</v>
      </c>
      <c r="K259" t="s">
        <v>872</v>
      </c>
      <c r="L259">
        <v>32815423</v>
      </c>
      <c r="M259" t="s">
        <v>589</v>
      </c>
      <c r="N259" t="s">
        <v>220</v>
      </c>
      <c r="O259" t="s">
        <v>220</v>
      </c>
      <c r="P259" t="str">
        <f t="shared" ref="P259:P312" si="8">TRIM(MID(J259, FIND("¤", SUBSTITUTE(J259, ":", "¤", 4)) + 1, FIND("¤", SUBSTITUTE(J259, ":", "¤", 5)) - FIND("¤", SUBSTITUTE(J259, ":", "¤", 4)) - 1))</f>
        <v>126</v>
      </c>
      <c r="Q259" t="str">
        <f t="shared" ref="Q259:Q312" si="9">TRIM(MID(J259, FIND("¤", SUBSTITUTE(J259, ":", "¤", 5)) + 1, FIND("¤", SUBSTITUTE(J259, ":", "¤", 6)) - FIND("¤", SUBSTITUTE(J259, ":", "¤", 5)) - 1))</f>
        <v>21</v>
      </c>
    </row>
    <row r="260" spans="1:17" x14ac:dyDescent="0.2">
      <c r="A260" t="s">
        <v>35</v>
      </c>
      <c r="B260">
        <v>32815424</v>
      </c>
      <c r="C260" t="s">
        <v>18</v>
      </c>
      <c r="D260" t="s">
        <v>36</v>
      </c>
      <c r="E260" t="s">
        <v>37</v>
      </c>
      <c r="F260" t="s">
        <v>18</v>
      </c>
      <c r="G260" t="s">
        <v>21</v>
      </c>
      <c r="H260" t="s">
        <v>886</v>
      </c>
      <c r="I260" t="s">
        <v>23</v>
      </c>
      <c r="J260" t="s">
        <v>887</v>
      </c>
      <c r="K260" t="s">
        <v>872</v>
      </c>
      <c r="L260">
        <v>32815424</v>
      </c>
      <c r="M260" t="s">
        <v>219</v>
      </c>
      <c r="N260" t="s">
        <v>220</v>
      </c>
      <c r="O260" t="s">
        <v>220</v>
      </c>
      <c r="P260" t="str">
        <f t="shared" si="8"/>
        <v>104</v>
      </c>
      <c r="Q260" t="str">
        <f t="shared" si="9"/>
        <v>21</v>
      </c>
    </row>
    <row r="261" spans="1:17" x14ac:dyDescent="0.2">
      <c r="A261" t="s">
        <v>46</v>
      </c>
      <c r="B261">
        <v>100223339</v>
      </c>
      <c r="C261" t="s">
        <v>18</v>
      </c>
      <c r="D261" t="s">
        <v>888</v>
      </c>
      <c r="E261" t="s">
        <v>58</v>
      </c>
      <c r="F261" t="s">
        <v>18</v>
      </c>
      <c r="G261" t="s">
        <v>21</v>
      </c>
      <c r="H261" t="s">
        <v>889</v>
      </c>
      <c r="I261" t="s">
        <v>23</v>
      </c>
      <c r="J261" t="s">
        <v>890</v>
      </c>
      <c r="K261" t="s">
        <v>872</v>
      </c>
      <c r="L261">
        <v>100223349</v>
      </c>
      <c r="M261" t="s">
        <v>891</v>
      </c>
      <c r="N261" t="e">
        <v>#N/A</v>
      </c>
      <c r="O261" t="s">
        <v>892</v>
      </c>
      <c r="P261" t="str">
        <f t="shared" si="8"/>
        <v>471</v>
      </c>
      <c r="Q261" t="str">
        <f t="shared" si="9"/>
        <v>26</v>
      </c>
    </row>
    <row r="262" spans="1:17" x14ac:dyDescent="0.2">
      <c r="A262" t="s">
        <v>46</v>
      </c>
      <c r="B262">
        <v>100223355</v>
      </c>
      <c r="C262" t="s">
        <v>18</v>
      </c>
      <c r="D262" t="s">
        <v>20</v>
      </c>
      <c r="E262" t="s">
        <v>284</v>
      </c>
      <c r="F262" t="s">
        <v>18</v>
      </c>
      <c r="G262" t="s">
        <v>21</v>
      </c>
      <c r="H262" t="s">
        <v>893</v>
      </c>
      <c r="I262" t="s">
        <v>23</v>
      </c>
      <c r="J262" t="s">
        <v>894</v>
      </c>
      <c r="K262" t="s">
        <v>872</v>
      </c>
      <c r="L262">
        <v>100223355</v>
      </c>
      <c r="M262" t="s">
        <v>895</v>
      </c>
      <c r="N262" t="s">
        <v>892</v>
      </c>
      <c r="O262" t="s">
        <v>892</v>
      </c>
      <c r="P262" t="str">
        <f t="shared" si="8"/>
        <v>393</v>
      </c>
      <c r="Q262" t="str">
        <f t="shared" si="9"/>
        <v>76</v>
      </c>
    </row>
    <row r="263" spans="1:17" x14ac:dyDescent="0.2">
      <c r="A263" t="s">
        <v>57</v>
      </c>
      <c r="B263">
        <v>25275930</v>
      </c>
      <c r="C263" t="s">
        <v>18</v>
      </c>
      <c r="D263" t="s">
        <v>58</v>
      </c>
      <c r="E263" t="s">
        <v>59</v>
      </c>
      <c r="F263" t="s">
        <v>18</v>
      </c>
      <c r="G263" t="s">
        <v>21</v>
      </c>
      <c r="H263" t="s">
        <v>38</v>
      </c>
      <c r="I263" t="s">
        <v>23</v>
      </c>
      <c r="J263" t="s">
        <v>896</v>
      </c>
      <c r="K263" t="s">
        <v>872</v>
      </c>
      <c r="L263">
        <v>25275930</v>
      </c>
      <c r="M263" t="s">
        <v>897</v>
      </c>
      <c r="N263" t="s">
        <v>898</v>
      </c>
      <c r="O263" t="s">
        <v>898</v>
      </c>
      <c r="P263" t="str">
        <f t="shared" si="8"/>
        <v>221</v>
      </c>
      <c r="Q263" t="str">
        <f t="shared" si="9"/>
        <v>60</v>
      </c>
    </row>
    <row r="264" spans="1:17" x14ac:dyDescent="0.2">
      <c r="A264" t="s">
        <v>70</v>
      </c>
      <c r="B264">
        <v>69587536</v>
      </c>
      <c r="C264" t="s">
        <v>18</v>
      </c>
      <c r="D264" t="s">
        <v>36</v>
      </c>
      <c r="E264" t="s">
        <v>37</v>
      </c>
      <c r="F264" t="s">
        <v>18</v>
      </c>
      <c r="G264" t="s">
        <v>21</v>
      </c>
      <c r="H264" t="s">
        <v>899</v>
      </c>
      <c r="I264" t="s">
        <v>23</v>
      </c>
      <c r="J264" t="s">
        <v>900</v>
      </c>
      <c r="K264" t="s">
        <v>901</v>
      </c>
      <c r="L264">
        <v>69587536</v>
      </c>
      <c r="M264" t="s">
        <v>229</v>
      </c>
      <c r="N264" t="s">
        <v>230</v>
      </c>
      <c r="O264" t="s">
        <v>230</v>
      </c>
      <c r="P264" t="str">
        <f t="shared" si="8"/>
        <v>478</v>
      </c>
      <c r="Q264" t="str">
        <f t="shared" si="9"/>
        <v>7</v>
      </c>
    </row>
    <row r="265" spans="1:17" x14ac:dyDescent="0.2">
      <c r="A265" t="s">
        <v>70</v>
      </c>
      <c r="B265">
        <v>69588492</v>
      </c>
      <c r="C265" t="s">
        <v>18</v>
      </c>
      <c r="D265" t="s">
        <v>20</v>
      </c>
      <c r="E265" t="s">
        <v>52</v>
      </c>
      <c r="F265" t="s">
        <v>18</v>
      </c>
      <c r="G265" t="s">
        <v>21</v>
      </c>
      <c r="H265" t="s">
        <v>902</v>
      </c>
      <c r="I265" t="s">
        <v>23</v>
      </c>
      <c r="J265" t="s">
        <v>903</v>
      </c>
      <c r="K265" t="s">
        <v>901</v>
      </c>
      <c r="L265">
        <v>69588492</v>
      </c>
      <c r="M265" t="s">
        <v>74</v>
      </c>
      <c r="N265" t="s">
        <v>75</v>
      </c>
      <c r="O265" t="s">
        <v>76</v>
      </c>
      <c r="P265" t="str">
        <f t="shared" si="8"/>
        <v>1693</v>
      </c>
      <c r="Q265" t="str">
        <f t="shared" si="9"/>
        <v>521</v>
      </c>
    </row>
    <row r="266" spans="1:17" x14ac:dyDescent="0.2">
      <c r="A266" t="s">
        <v>77</v>
      </c>
      <c r="B266">
        <v>31027536</v>
      </c>
      <c r="C266" t="s">
        <v>18</v>
      </c>
      <c r="D266" t="s">
        <v>20</v>
      </c>
      <c r="E266" t="s">
        <v>52</v>
      </c>
      <c r="F266" t="s">
        <v>18</v>
      </c>
      <c r="G266" t="s">
        <v>21</v>
      </c>
      <c r="H266" t="s">
        <v>904</v>
      </c>
      <c r="I266" t="s">
        <v>23</v>
      </c>
      <c r="J266" t="s">
        <v>905</v>
      </c>
      <c r="K266" t="s">
        <v>901</v>
      </c>
      <c r="L266">
        <v>31027536</v>
      </c>
      <c r="M266" t="s">
        <v>906</v>
      </c>
      <c r="N266" t="s">
        <v>907</v>
      </c>
      <c r="O266" t="s">
        <v>907</v>
      </c>
      <c r="P266" t="str">
        <f t="shared" si="8"/>
        <v>297</v>
      </c>
      <c r="Q266" t="str">
        <f t="shared" si="9"/>
        <v>46</v>
      </c>
    </row>
    <row r="267" spans="1:17" x14ac:dyDescent="0.2">
      <c r="A267" t="s">
        <v>77</v>
      </c>
      <c r="B267">
        <v>73207235</v>
      </c>
      <c r="C267" t="s">
        <v>18</v>
      </c>
      <c r="D267" t="s">
        <v>908</v>
      </c>
      <c r="E267" t="s">
        <v>36</v>
      </c>
      <c r="F267" t="s">
        <v>18</v>
      </c>
      <c r="G267" t="s">
        <v>21</v>
      </c>
      <c r="H267" t="s">
        <v>909</v>
      </c>
      <c r="I267" t="s">
        <v>23</v>
      </c>
      <c r="J267" t="s">
        <v>910</v>
      </c>
      <c r="K267" t="s">
        <v>901</v>
      </c>
      <c r="L267">
        <v>73207238</v>
      </c>
      <c r="M267" t="s">
        <v>878</v>
      </c>
      <c r="N267" t="s">
        <v>154</v>
      </c>
      <c r="O267" t="s">
        <v>154</v>
      </c>
      <c r="P267" t="str">
        <f t="shared" si="8"/>
        <v>2869</v>
      </c>
      <c r="Q267" t="str">
        <f t="shared" si="9"/>
        <v>33</v>
      </c>
    </row>
    <row r="268" spans="1:17" x14ac:dyDescent="0.2">
      <c r="A268" t="s">
        <v>77</v>
      </c>
      <c r="B268">
        <v>73207239</v>
      </c>
      <c r="C268" t="s">
        <v>18</v>
      </c>
      <c r="D268" t="s">
        <v>284</v>
      </c>
      <c r="E268" t="s">
        <v>20</v>
      </c>
      <c r="F268" t="s">
        <v>18</v>
      </c>
      <c r="G268" t="s">
        <v>21</v>
      </c>
      <c r="H268" t="s">
        <v>911</v>
      </c>
      <c r="I268" t="s">
        <v>23</v>
      </c>
      <c r="J268" t="s">
        <v>912</v>
      </c>
      <c r="K268" t="s">
        <v>901</v>
      </c>
      <c r="L268">
        <v>73207240</v>
      </c>
      <c r="M268" t="s">
        <v>488</v>
      </c>
      <c r="N268" t="s">
        <v>154</v>
      </c>
      <c r="O268" t="s">
        <v>154</v>
      </c>
      <c r="P268" t="str">
        <f t="shared" si="8"/>
        <v>2842</v>
      </c>
      <c r="Q268" t="str">
        <f t="shared" si="9"/>
        <v>35</v>
      </c>
    </row>
    <row r="269" spans="1:17" x14ac:dyDescent="0.2">
      <c r="A269" t="s">
        <v>77</v>
      </c>
      <c r="B269">
        <v>73298140</v>
      </c>
      <c r="C269" t="s">
        <v>18</v>
      </c>
      <c r="D269" t="s">
        <v>36</v>
      </c>
      <c r="E269" t="s">
        <v>83</v>
      </c>
      <c r="F269" t="s">
        <v>18</v>
      </c>
      <c r="G269" t="s">
        <v>21</v>
      </c>
      <c r="H269" t="s">
        <v>913</v>
      </c>
      <c r="I269" t="s">
        <v>23</v>
      </c>
      <c r="J269" t="s">
        <v>914</v>
      </c>
      <c r="K269" t="s">
        <v>901</v>
      </c>
      <c r="L269">
        <v>73298140</v>
      </c>
      <c r="M269" t="s">
        <v>86</v>
      </c>
      <c r="N269" t="s">
        <v>87</v>
      </c>
      <c r="O269" t="s">
        <v>87</v>
      </c>
      <c r="P269" t="str">
        <f t="shared" si="8"/>
        <v>529</v>
      </c>
      <c r="Q269" t="str">
        <f t="shared" si="9"/>
        <v>45</v>
      </c>
    </row>
    <row r="270" spans="1:17" x14ac:dyDescent="0.2">
      <c r="A270" t="s">
        <v>77</v>
      </c>
      <c r="B270">
        <v>73298141</v>
      </c>
      <c r="C270" t="s">
        <v>18</v>
      </c>
      <c r="D270" t="s">
        <v>58</v>
      </c>
      <c r="E270" t="s">
        <v>377</v>
      </c>
      <c r="F270" t="s">
        <v>18</v>
      </c>
      <c r="G270" t="s">
        <v>21</v>
      </c>
      <c r="H270" t="s">
        <v>915</v>
      </c>
      <c r="I270" t="s">
        <v>23</v>
      </c>
      <c r="J270" t="s">
        <v>916</v>
      </c>
      <c r="K270" t="s">
        <v>901</v>
      </c>
      <c r="L270">
        <v>73298141</v>
      </c>
      <c r="M270" t="s">
        <v>712</v>
      </c>
      <c r="N270" t="s">
        <v>87</v>
      </c>
      <c r="O270" t="s">
        <v>87</v>
      </c>
      <c r="P270" t="str">
        <f t="shared" si="8"/>
        <v>493</v>
      </c>
      <c r="Q270" t="str">
        <f t="shared" si="9"/>
        <v>35</v>
      </c>
    </row>
    <row r="271" spans="1:17" x14ac:dyDescent="0.2">
      <c r="A271" t="s">
        <v>17</v>
      </c>
      <c r="B271">
        <v>4093527</v>
      </c>
      <c r="C271" t="s">
        <v>18</v>
      </c>
      <c r="D271" t="s">
        <v>104</v>
      </c>
      <c r="E271" t="s">
        <v>30</v>
      </c>
      <c r="F271" t="s">
        <v>18</v>
      </c>
      <c r="G271" t="s">
        <v>21</v>
      </c>
      <c r="H271" t="s">
        <v>917</v>
      </c>
      <c r="I271" t="s">
        <v>23</v>
      </c>
      <c r="J271" t="s">
        <v>918</v>
      </c>
      <c r="K271" t="s">
        <v>901</v>
      </c>
      <c r="L271">
        <v>4093528</v>
      </c>
      <c r="M271" t="s">
        <v>157</v>
      </c>
      <c r="N271" t="s">
        <v>92</v>
      </c>
      <c r="O271" t="s">
        <v>93</v>
      </c>
      <c r="P271" t="str">
        <f t="shared" si="8"/>
        <v>482</v>
      </c>
      <c r="Q271" t="str">
        <f t="shared" si="9"/>
        <v>26</v>
      </c>
    </row>
    <row r="272" spans="1:17" x14ac:dyDescent="0.2">
      <c r="A272" t="s">
        <v>28</v>
      </c>
      <c r="B272">
        <v>24597959</v>
      </c>
      <c r="C272" t="s">
        <v>18</v>
      </c>
      <c r="D272" t="s">
        <v>377</v>
      </c>
      <c r="E272" t="s">
        <v>58</v>
      </c>
      <c r="F272" t="s">
        <v>18</v>
      </c>
      <c r="G272" t="s">
        <v>21</v>
      </c>
      <c r="H272" t="s">
        <v>186</v>
      </c>
      <c r="I272" t="s">
        <v>23</v>
      </c>
      <c r="J272" t="s">
        <v>919</v>
      </c>
      <c r="K272" t="s">
        <v>901</v>
      </c>
      <c r="L272">
        <v>24597960</v>
      </c>
      <c r="M272" t="s">
        <v>209</v>
      </c>
      <c r="N272" t="s">
        <v>165</v>
      </c>
      <c r="O272" t="s">
        <v>165</v>
      </c>
      <c r="P272" t="str">
        <f t="shared" si="8"/>
        <v>1874</v>
      </c>
      <c r="Q272" t="str">
        <f t="shared" si="9"/>
        <v>91</v>
      </c>
    </row>
    <row r="273" spans="1:17" x14ac:dyDescent="0.2">
      <c r="A273" t="s">
        <v>28</v>
      </c>
      <c r="B273">
        <v>33925568</v>
      </c>
      <c r="C273" t="s">
        <v>18</v>
      </c>
      <c r="D273" t="s">
        <v>20</v>
      </c>
      <c r="E273" t="s">
        <v>52</v>
      </c>
      <c r="F273" t="s">
        <v>18</v>
      </c>
      <c r="G273" t="s">
        <v>21</v>
      </c>
      <c r="H273" t="s">
        <v>920</v>
      </c>
      <c r="I273" t="s">
        <v>23</v>
      </c>
      <c r="J273" t="s">
        <v>921</v>
      </c>
      <c r="K273" t="s">
        <v>901</v>
      </c>
      <c r="L273">
        <v>33925568</v>
      </c>
      <c r="M273" t="s">
        <v>305</v>
      </c>
      <c r="N273" t="s">
        <v>34</v>
      </c>
      <c r="O273" t="s">
        <v>34</v>
      </c>
      <c r="P273" t="str">
        <f t="shared" si="8"/>
        <v>459</v>
      </c>
      <c r="Q273" t="str">
        <f t="shared" si="9"/>
        <v>49</v>
      </c>
    </row>
    <row r="274" spans="1:17" x14ac:dyDescent="0.2">
      <c r="A274" t="s">
        <v>28</v>
      </c>
      <c r="B274">
        <v>33926628</v>
      </c>
      <c r="C274" t="s">
        <v>18</v>
      </c>
      <c r="D274" t="s">
        <v>922</v>
      </c>
      <c r="E274" t="s">
        <v>58</v>
      </c>
      <c r="F274" t="s">
        <v>18</v>
      </c>
      <c r="G274" t="s">
        <v>21</v>
      </c>
      <c r="H274" t="s">
        <v>923</v>
      </c>
      <c r="I274" t="s">
        <v>23</v>
      </c>
      <c r="J274" t="s">
        <v>924</v>
      </c>
      <c r="K274" t="s">
        <v>901</v>
      </c>
      <c r="L274">
        <v>33926633</v>
      </c>
      <c r="M274" t="s">
        <v>925</v>
      </c>
      <c r="N274" t="e">
        <v>#N/A</v>
      </c>
      <c r="O274" t="s">
        <v>310</v>
      </c>
      <c r="P274" t="str">
        <f t="shared" si="8"/>
        <v>679</v>
      </c>
      <c r="Q274" t="str">
        <f t="shared" si="9"/>
        <v>28</v>
      </c>
    </row>
    <row r="275" spans="1:17" x14ac:dyDescent="0.2">
      <c r="A275" t="s">
        <v>28</v>
      </c>
      <c r="B275">
        <v>42221236</v>
      </c>
      <c r="C275" t="s">
        <v>18</v>
      </c>
      <c r="D275" t="s">
        <v>20</v>
      </c>
      <c r="E275" t="s">
        <v>52</v>
      </c>
      <c r="F275" t="s">
        <v>18</v>
      </c>
      <c r="G275" t="s">
        <v>21</v>
      </c>
      <c r="H275" t="s">
        <v>926</v>
      </c>
      <c r="I275" t="s">
        <v>23</v>
      </c>
      <c r="J275" t="s">
        <v>927</v>
      </c>
      <c r="K275" t="s">
        <v>901</v>
      </c>
      <c r="L275">
        <v>42221236</v>
      </c>
      <c r="M275" t="s">
        <v>251</v>
      </c>
      <c r="N275" t="s">
        <v>248</v>
      </c>
      <c r="O275" t="s">
        <v>248</v>
      </c>
      <c r="P275" t="str">
        <f t="shared" si="8"/>
        <v>1181</v>
      </c>
      <c r="Q275" t="str">
        <f t="shared" si="9"/>
        <v>132</v>
      </c>
    </row>
    <row r="276" spans="1:17" x14ac:dyDescent="0.2">
      <c r="A276" t="s">
        <v>35</v>
      </c>
      <c r="B276">
        <v>32811818</v>
      </c>
      <c r="C276" t="s">
        <v>18</v>
      </c>
      <c r="D276" t="s">
        <v>36</v>
      </c>
      <c r="E276" t="s">
        <v>37</v>
      </c>
      <c r="F276" t="s">
        <v>18</v>
      </c>
      <c r="G276" t="s">
        <v>21</v>
      </c>
      <c r="H276" t="s">
        <v>928</v>
      </c>
      <c r="I276" t="s">
        <v>23</v>
      </c>
      <c r="J276" t="s">
        <v>929</v>
      </c>
      <c r="K276" t="s">
        <v>901</v>
      </c>
      <c r="L276">
        <v>32811818</v>
      </c>
      <c r="M276" t="s">
        <v>40</v>
      </c>
      <c r="N276" t="s">
        <v>41</v>
      </c>
      <c r="O276" t="s">
        <v>41</v>
      </c>
      <c r="P276" t="str">
        <f t="shared" si="8"/>
        <v>1026</v>
      </c>
      <c r="Q276" t="str">
        <f t="shared" si="9"/>
        <v>104</v>
      </c>
    </row>
    <row r="277" spans="1:17" x14ac:dyDescent="0.2">
      <c r="A277" t="s">
        <v>46</v>
      </c>
      <c r="B277">
        <v>76755596</v>
      </c>
      <c r="C277" t="s">
        <v>18</v>
      </c>
      <c r="D277" t="s">
        <v>36</v>
      </c>
      <c r="E277" t="s">
        <v>37</v>
      </c>
      <c r="F277" t="s">
        <v>18</v>
      </c>
      <c r="G277" t="s">
        <v>21</v>
      </c>
      <c r="H277" t="s">
        <v>930</v>
      </c>
      <c r="I277" t="s">
        <v>23</v>
      </c>
      <c r="J277" t="s">
        <v>931</v>
      </c>
      <c r="K277" t="s">
        <v>901</v>
      </c>
      <c r="L277">
        <v>76755596</v>
      </c>
      <c r="M277" t="s">
        <v>49</v>
      </c>
      <c r="N277" t="s">
        <v>50</v>
      </c>
      <c r="O277" t="s">
        <v>50</v>
      </c>
      <c r="P277" t="str">
        <f t="shared" si="8"/>
        <v>1255</v>
      </c>
      <c r="Q277" t="str">
        <f t="shared" si="9"/>
        <v>99</v>
      </c>
    </row>
    <row r="278" spans="1:17" x14ac:dyDescent="0.2">
      <c r="A278" t="s">
        <v>46</v>
      </c>
      <c r="B278">
        <v>76947980</v>
      </c>
      <c r="C278" t="s">
        <v>18</v>
      </c>
      <c r="D278" t="s">
        <v>932</v>
      </c>
      <c r="E278" t="s">
        <v>58</v>
      </c>
      <c r="F278" t="s">
        <v>18</v>
      </c>
      <c r="G278" t="s">
        <v>21</v>
      </c>
      <c r="H278" t="s">
        <v>933</v>
      </c>
      <c r="I278" t="s">
        <v>23</v>
      </c>
      <c r="J278" t="s">
        <v>934</v>
      </c>
      <c r="K278" t="s">
        <v>901</v>
      </c>
      <c r="L278">
        <v>76947987</v>
      </c>
      <c r="M278" t="s">
        <v>935</v>
      </c>
      <c r="N278" t="s">
        <v>108</v>
      </c>
      <c r="O278" t="s">
        <v>108</v>
      </c>
      <c r="P278" t="str">
        <f t="shared" si="8"/>
        <v>1479</v>
      </c>
      <c r="Q278" t="str">
        <f t="shared" si="9"/>
        <v>51</v>
      </c>
    </row>
    <row r="279" spans="1:17" x14ac:dyDescent="0.2">
      <c r="A279" t="s">
        <v>46</v>
      </c>
      <c r="B279">
        <v>76950119</v>
      </c>
      <c r="C279" t="s">
        <v>18</v>
      </c>
      <c r="D279" t="s">
        <v>20</v>
      </c>
      <c r="E279" t="s">
        <v>284</v>
      </c>
      <c r="F279" t="s">
        <v>18</v>
      </c>
      <c r="G279" t="s">
        <v>21</v>
      </c>
      <c r="H279" t="s">
        <v>936</v>
      </c>
      <c r="I279" t="s">
        <v>23</v>
      </c>
      <c r="J279" t="s">
        <v>937</v>
      </c>
      <c r="K279" t="s">
        <v>901</v>
      </c>
      <c r="L279">
        <v>76950119</v>
      </c>
      <c r="M279" t="s">
        <v>594</v>
      </c>
      <c r="N279" t="s">
        <v>595</v>
      </c>
      <c r="O279" t="s">
        <v>595</v>
      </c>
      <c r="P279" t="str">
        <f t="shared" si="8"/>
        <v>805</v>
      </c>
      <c r="Q279" t="str">
        <f t="shared" si="9"/>
        <v>104</v>
      </c>
    </row>
    <row r="280" spans="1:17" x14ac:dyDescent="0.2">
      <c r="A280" t="s">
        <v>46</v>
      </c>
      <c r="B280">
        <v>122147789</v>
      </c>
      <c r="C280" t="s">
        <v>18</v>
      </c>
      <c r="D280" t="s">
        <v>20</v>
      </c>
      <c r="E280" t="s">
        <v>938</v>
      </c>
      <c r="F280" t="s">
        <v>18</v>
      </c>
      <c r="G280" t="s">
        <v>21</v>
      </c>
      <c r="H280" t="s">
        <v>939</v>
      </c>
      <c r="I280" t="s">
        <v>23</v>
      </c>
      <c r="J280" t="s">
        <v>940</v>
      </c>
      <c r="K280" t="s">
        <v>901</v>
      </c>
      <c r="L280">
        <v>122147789</v>
      </c>
      <c r="M280" t="s">
        <v>941</v>
      </c>
      <c r="N280" t="s">
        <v>942</v>
      </c>
      <c r="O280" t="s">
        <v>117</v>
      </c>
      <c r="P280" t="str">
        <f t="shared" si="8"/>
        <v>1630</v>
      </c>
      <c r="Q280" t="str">
        <f t="shared" si="9"/>
        <v>115</v>
      </c>
    </row>
    <row r="281" spans="1:17" x14ac:dyDescent="0.2">
      <c r="A281" t="s">
        <v>51</v>
      </c>
      <c r="B281">
        <v>98126195</v>
      </c>
      <c r="C281" t="s">
        <v>18</v>
      </c>
      <c r="D281" t="s">
        <v>20</v>
      </c>
      <c r="E281" t="s">
        <v>52</v>
      </c>
      <c r="F281" t="s">
        <v>18</v>
      </c>
      <c r="G281" t="s">
        <v>21</v>
      </c>
      <c r="H281" t="s">
        <v>943</v>
      </c>
      <c r="I281" t="s">
        <v>23</v>
      </c>
      <c r="J281" t="s">
        <v>944</v>
      </c>
      <c r="K281" t="s">
        <v>901</v>
      </c>
      <c r="L281">
        <v>98126195</v>
      </c>
      <c r="M281" t="s">
        <v>55</v>
      </c>
      <c r="N281" t="s">
        <v>56</v>
      </c>
      <c r="O281" t="s">
        <v>56</v>
      </c>
      <c r="P281" t="str">
        <f t="shared" si="8"/>
        <v>2495</v>
      </c>
      <c r="Q281" t="str">
        <f t="shared" si="9"/>
        <v>98</v>
      </c>
    </row>
    <row r="282" spans="1:17" x14ac:dyDescent="0.2">
      <c r="A282" t="s">
        <v>51</v>
      </c>
      <c r="B282">
        <v>98126196</v>
      </c>
      <c r="C282" t="s">
        <v>18</v>
      </c>
      <c r="D282" t="s">
        <v>58</v>
      </c>
      <c r="E282" t="s">
        <v>206</v>
      </c>
      <c r="F282" t="s">
        <v>18</v>
      </c>
      <c r="G282" t="s">
        <v>21</v>
      </c>
      <c r="H282" t="s">
        <v>945</v>
      </c>
      <c r="I282" t="s">
        <v>23</v>
      </c>
      <c r="J282" t="s">
        <v>946</v>
      </c>
      <c r="K282" t="s">
        <v>901</v>
      </c>
      <c r="L282">
        <v>98126196</v>
      </c>
      <c r="M282" t="s">
        <v>947</v>
      </c>
      <c r="N282" t="s">
        <v>56</v>
      </c>
      <c r="O282" t="s">
        <v>56</v>
      </c>
      <c r="P282" t="str">
        <f t="shared" si="8"/>
        <v>2428</v>
      </c>
      <c r="Q282" t="str">
        <f t="shared" si="9"/>
        <v>67</v>
      </c>
    </row>
    <row r="283" spans="1:17" x14ac:dyDescent="0.2">
      <c r="A283" t="s">
        <v>191</v>
      </c>
      <c r="B283">
        <v>116817043</v>
      </c>
      <c r="C283" t="s">
        <v>18</v>
      </c>
      <c r="D283" t="s">
        <v>20</v>
      </c>
      <c r="E283" t="s">
        <v>52</v>
      </c>
      <c r="F283" t="s">
        <v>18</v>
      </c>
      <c r="G283" t="s">
        <v>21</v>
      </c>
      <c r="H283" t="s">
        <v>238</v>
      </c>
      <c r="I283" t="s">
        <v>23</v>
      </c>
      <c r="J283" t="s">
        <v>948</v>
      </c>
      <c r="K283" t="s">
        <v>901</v>
      </c>
      <c r="L283">
        <v>116817043</v>
      </c>
      <c r="M283" t="s">
        <v>362</v>
      </c>
      <c r="N283" t="s">
        <v>363</v>
      </c>
      <c r="O283" t="s">
        <v>363</v>
      </c>
      <c r="P283" t="str">
        <f t="shared" si="8"/>
        <v>1446</v>
      </c>
      <c r="Q283" t="str">
        <f t="shared" si="9"/>
        <v>245</v>
      </c>
    </row>
    <row r="284" spans="1:17" x14ac:dyDescent="0.2">
      <c r="A284" t="s">
        <v>57</v>
      </c>
      <c r="B284">
        <v>25395447</v>
      </c>
      <c r="C284" t="s">
        <v>18</v>
      </c>
      <c r="D284" t="s">
        <v>20</v>
      </c>
      <c r="E284" t="s">
        <v>284</v>
      </c>
      <c r="F284" t="s">
        <v>18</v>
      </c>
      <c r="G284" t="s">
        <v>21</v>
      </c>
      <c r="H284" t="s">
        <v>949</v>
      </c>
      <c r="I284" t="s">
        <v>23</v>
      </c>
      <c r="J284" t="s">
        <v>950</v>
      </c>
      <c r="K284" t="s">
        <v>901</v>
      </c>
      <c r="L284">
        <v>25395447</v>
      </c>
      <c r="M284" t="s">
        <v>418</v>
      </c>
      <c r="N284" t="s">
        <v>419</v>
      </c>
      <c r="O284" t="s">
        <v>419</v>
      </c>
      <c r="P284" t="str">
        <f t="shared" si="8"/>
        <v>541</v>
      </c>
      <c r="Q284" t="str">
        <f t="shared" si="9"/>
        <v>31</v>
      </c>
    </row>
    <row r="285" spans="1:17" x14ac:dyDescent="0.2">
      <c r="A285" t="s">
        <v>57</v>
      </c>
      <c r="B285">
        <v>32887019</v>
      </c>
      <c r="C285" t="s">
        <v>18</v>
      </c>
      <c r="D285" t="s">
        <v>58</v>
      </c>
      <c r="E285" t="s">
        <v>59</v>
      </c>
      <c r="F285" t="s">
        <v>18</v>
      </c>
      <c r="G285" t="s">
        <v>21</v>
      </c>
      <c r="H285" t="s">
        <v>951</v>
      </c>
      <c r="I285" t="s">
        <v>23</v>
      </c>
      <c r="J285" t="s">
        <v>952</v>
      </c>
      <c r="K285" t="s">
        <v>901</v>
      </c>
      <c r="L285">
        <v>32887019</v>
      </c>
      <c r="M285" t="s">
        <v>62</v>
      </c>
      <c r="N285" t="s">
        <v>63</v>
      </c>
      <c r="O285" t="s">
        <v>63</v>
      </c>
      <c r="P285" t="str">
        <f t="shared" si="8"/>
        <v>1702</v>
      </c>
      <c r="Q285" t="str">
        <f t="shared" si="9"/>
        <v>94</v>
      </c>
    </row>
    <row r="286" spans="1:17" x14ac:dyDescent="0.2">
      <c r="A286" t="s">
        <v>57</v>
      </c>
      <c r="B286">
        <v>103477013</v>
      </c>
      <c r="C286" t="s">
        <v>18</v>
      </c>
      <c r="D286" t="s">
        <v>20</v>
      </c>
      <c r="E286" t="s">
        <v>938</v>
      </c>
      <c r="F286" t="s">
        <v>18</v>
      </c>
      <c r="G286" t="s">
        <v>21</v>
      </c>
      <c r="H286" t="s">
        <v>953</v>
      </c>
      <c r="I286" t="s">
        <v>23</v>
      </c>
      <c r="J286" t="s">
        <v>954</v>
      </c>
      <c r="K286" t="s">
        <v>901</v>
      </c>
      <c r="L286">
        <v>103477013</v>
      </c>
      <c r="M286" t="s">
        <v>955</v>
      </c>
      <c r="N286" t="s">
        <v>956</v>
      </c>
      <c r="O286" t="s">
        <v>564</v>
      </c>
      <c r="P286" t="str">
        <f t="shared" si="8"/>
        <v>2150</v>
      </c>
      <c r="Q286" t="str">
        <f t="shared" si="9"/>
        <v>29</v>
      </c>
    </row>
    <row r="287" spans="1:17" x14ac:dyDescent="0.2">
      <c r="A287" t="s">
        <v>64</v>
      </c>
      <c r="B287">
        <v>53455839</v>
      </c>
      <c r="C287" t="s">
        <v>18</v>
      </c>
      <c r="D287" t="s">
        <v>36</v>
      </c>
      <c r="E287" t="s">
        <v>83</v>
      </c>
      <c r="F287" t="s">
        <v>18</v>
      </c>
      <c r="G287" t="s">
        <v>21</v>
      </c>
      <c r="H287" t="s">
        <v>957</v>
      </c>
      <c r="I287" t="s">
        <v>23</v>
      </c>
      <c r="J287" t="s">
        <v>958</v>
      </c>
      <c r="K287" t="s">
        <v>901</v>
      </c>
      <c r="L287">
        <v>53455839</v>
      </c>
      <c r="M287" t="s">
        <v>199</v>
      </c>
      <c r="N287" t="s">
        <v>200</v>
      </c>
      <c r="O287" t="s">
        <v>200</v>
      </c>
      <c r="P287" t="str">
        <f t="shared" si="8"/>
        <v>2480</v>
      </c>
      <c r="Q287" t="str">
        <f t="shared" si="9"/>
        <v>400</v>
      </c>
    </row>
    <row r="288" spans="1:17" x14ac:dyDescent="0.2">
      <c r="A288" t="s">
        <v>64</v>
      </c>
      <c r="B288">
        <v>110617508</v>
      </c>
      <c r="C288" t="s">
        <v>18</v>
      </c>
      <c r="D288" t="s">
        <v>959</v>
      </c>
      <c r="E288" t="s">
        <v>30</v>
      </c>
      <c r="F288" t="s">
        <v>18</v>
      </c>
      <c r="G288" t="s">
        <v>21</v>
      </c>
      <c r="H288" t="s">
        <v>960</v>
      </c>
      <c r="I288" t="s">
        <v>23</v>
      </c>
      <c r="J288" t="s">
        <v>961</v>
      </c>
      <c r="K288" t="s">
        <v>901</v>
      </c>
      <c r="L288">
        <v>110617510</v>
      </c>
      <c r="M288" t="s">
        <v>962</v>
      </c>
      <c r="N288" t="s">
        <v>501</v>
      </c>
      <c r="O288" t="s">
        <v>501</v>
      </c>
      <c r="P288" t="str">
        <f t="shared" si="8"/>
        <v>1203</v>
      </c>
      <c r="Q288" t="str">
        <f t="shared" si="9"/>
        <v>101</v>
      </c>
    </row>
    <row r="289" spans="1:17" x14ac:dyDescent="0.2">
      <c r="A289" t="s">
        <v>64</v>
      </c>
      <c r="B289">
        <v>110617509</v>
      </c>
      <c r="C289" t="s">
        <v>18</v>
      </c>
      <c r="D289" t="s">
        <v>36</v>
      </c>
      <c r="E289" t="s">
        <v>83</v>
      </c>
      <c r="F289" t="s">
        <v>18</v>
      </c>
      <c r="G289" t="s">
        <v>21</v>
      </c>
      <c r="H289" t="s">
        <v>963</v>
      </c>
      <c r="I289" t="s">
        <v>23</v>
      </c>
      <c r="J289" t="s">
        <v>964</v>
      </c>
      <c r="K289" t="s">
        <v>901</v>
      </c>
      <c r="L289">
        <v>110617509</v>
      </c>
      <c r="M289" t="s">
        <v>500</v>
      </c>
      <c r="N289" t="s">
        <v>501</v>
      </c>
      <c r="O289" t="s">
        <v>501</v>
      </c>
      <c r="P289" t="str">
        <f t="shared" si="8"/>
        <v>1119</v>
      </c>
      <c r="Q289" t="str">
        <f t="shared" si="9"/>
        <v>86</v>
      </c>
    </row>
    <row r="290" spans="1:17" x14ac:dyDescent="0.2">
      <c r="A290" t="s">
        <v>70</v>
      </c>
      <c r="B290">
        <v>69588492</v>
      </c>
      <c r="C290" t="s">
        <v>18</v>
      </c>
      <c r="D290" t="s">
        <v>20</v>
      </c>
      <c r="E290" t="s">
        <v>52</v>
      </c>
      <c r="F290" t="s">
        <v>18</v>
      </c>
      <c r="G290" t="s">
        <v>21</v>
      </c>
      <c r="H290" t="s">
        <v>965</v>
      </c>
      <c r="I290" t="s">
        <v>23</v>
      </c>
      <c r="J290" t="s">
        <v>966</v>
      </c>
      <c r="K290" t="s">
        <v>967</v>
      </c>
      <c r="L290">
        <v>69588492</v>
      </c>
      <c r="M290" t="s">
        <v>74</v>
      </c>
      <c r="N290" t="s">
        <v>75</v>
      </c>
      <c r="O290" t="s">
        <v>76</v>
      </c>
      <c r="P290" t="str">
        <f t="shared" si="8"/>
        <v>3343</v>
      </c>
      <c r="Q290" t="str">
        <f t="shared" si="9"/>
        <v>1162</v>
      </c>
    </row>
    <row r="291" spans="1:17" x14ac:dyDescent="0.2">
      <c r="A291" t="s">
        <v>77</v>
      </c>
      <c r="B291">
        <v>73211700</v>
      </c>
      <c r="C291" t="s">
        <v>18</v>
      </c>
      <c r="D291" t="s">
        <v>20</v>
      </c>
      <c r="E291" t="s">
        <v>52</v>
      </c>
      <c r="F291" t="s">
        <v>18</v>
      </c>
      <c r="G291" t="s">
        <v>21</v>
      </c>
      <c r="H291" t="s">
        <v>968</v>
      </c>
      <c r="I291" t="s">
        <v>23</v>
      </c>
      <c r="J291" t="s">
        <v>969</v>
      </c>
      <c r="K291" t="s">
        <v>967</v>
      </c>
      <c r="L291">
        <v>73211700</v>
      </c>
      <c r="M291" t="s">
        <v>294</v>
      </c>
      <c r="N291" t="s">
        <v>82</v>
      </c>
      <c r="O291" t="s">
        <v>82</v>
      </c>
      <c r="P291" t="str">
        <f t="shared" si="8"/>
        <v>1908</v>
      </c>
      <c r="Q291" t="str">
        <f t="shared" si="9"/>
        <v>274</v>
      </c>
    </row>
    <row r="292" spans="1:17" x14ac:dyDescent="0.2">
      <c r="A292" t="s">
        <v>17</v>
      </c>
      <c r="B292">
        <v>4093504</v>
      </c>
      <c r="C292" t="s">
        <v>18</v>
      </c>
      <c r="D292" t="s">
        <v>970</v>
      </c>
      <c r="E292" t="s">
        <v>36</v>
      </c>
      <c r="F292" t="s">
        <v>18</v>
      </c>
      <c r="G292" t="s">
        <v>21</v>
      </c>
      <c r="H292" t="s">
        <v>971</v>
      </c>
      <c r="I292" t="s">
        <v>23</v>
      </c>
      <c r="J292" t="s">
        <v>972</v>
      </c>
      <c r="K292" t="s">
        <v>967</v>
      </c>
      <c r="L292">
        <v>4093506</v>
      </c>
      <c r="M292" t="s">
        <v>973</v>
      </c>
      <c r="N292" t="e">
        <v>#N/A</v>
      </c>
      <c r="O292" t="s">
        <v>93</v>
      </c>
      <c r="P292" t="str">
        <f t="shared" si="8"/>
        <v>915</v>
      </c>
      <c r="Q292" t="str">
        <f t="shared" si="9"/>
        <v>169</v>
      </c>
    </row>
    <row r="293" spans="1:17" x14ac:dyDescent="0.2">
      <c r="A293" t="s">
        <v>28</v>
      </c>
      <c r="B293">
        <v>24597945</v>
      </c>
      <c r="C293" t="s">
        <v>18</v>
      </c>
      <c r="D293" t="s">
        <v>349</v>
      </c>
      <c r="E293" t="s">
        <v>20</v>
      </c>
      <c r="F293" t="s">
        <v>18</v>
      </c>
      <c r="G293" t="s">
        <v>21</v>
      </c>
      <c r="H293" t="s">
        <v>974</v>
      </c>
      <c r="I293" t="s">
        <v>23</v>
      </c>
      <c r="J293" t="s">
        <v>975</v>
      </c>
      <c r="K293" t="s">
        <v>967</v>
      </c>
      <c r="L293">
        <v>24597953</v>
      </c>
      <c r="M293" t="s">
        <v>352</v>
      </c>
      <c r="N293" t="e">
        <v>#N/A</v>
      </c>
      <c r="O293" t="s">
        <v>165</v>
      </c>
      <c r="P293" t="str">
        <f t="shared" si="8"/>
        <v>3460</v>
      </c>
      <c r="Q293" t="str">
        <f t="shared" si="9"/>
        <v>488</v>
      </c>
    </row>
    <row r="294" spans="1:17" x14ac:dyDescent="0.2">
      <c r="A294" t="s">
        <v>28</v>
      </c>
      <c r="B294">
        <v>24597960</v>
      </c>
      <c r="C294" t="s">
        <v>18</v>
      </c>
      <c r="D294" t="s">
        <v>326</v>
      </c>
      <c r="E294" t="s">
        <v>36</v>
      </c>
      <c r="F294" t="s">
        <v>18</v>
      </c>
      <c r="G294" t="s">
        <v>21</v>
      </c>
      <c r="H294" t="s">
        <v>976</v>
      </c>
      <c r="I294" t="s">
        <v>23</v>
      </c>
      <c r="J294" t="s">
        <v>977</v>
      </c>
      <c r="K294" t="s">
        <v>967</v>
      </c>
      <c r="L294">
        <v>24597961</v>
      </c>
      <c r="M294" t="s">
        <v>164</v>
      </c>
      <c r="N294" t="s">
        <v>165</v>
      </c>
      <c r="O294" t="s">
        <v>165</v>
      </c>
      <c r="P294" t="str">
        <f t="shared" si="8"/>
        <v>3033</v>
      </c>
      <c r="Q294" t="str">
        <f t="shared" si="9"/>
        <v>429</v>
      </c>
    </row>
    <row r="295" spans="1:17" x14ac:dyDescent="0.2">
      <c r="A295" t="s">
        <v>57</v>
      </c>
      <c r="B295">
        <v>32893388</v>
      </c>
      <c r="C295" t="s">
        <v>18</v>
      </c>
      <c r="D295" t="s">
        <v>284</v>
      </c>
      <c r="E295" t="s">
        <v>20</v>
      </c>
      <c r="F295" t="s">
        <v>18</v>
      </c>
      <c r="G295" t="s">
        <v>21</v>
      </c>
      <c r="H295" t="s">
        <v>978</v>
      </c>
      <c r="I295" t="s">
        <v>23</v>
      </c>
      <c r="J295" t="s">
        <v>979</v>
      </c>
      <c r="K295" t="s">
        <v>967</v>
      </c>
      <c r="L295">
        <v>32893389</v>
      </c>
      <c r="M295" t="s">
        <v>980</v>
      </c>
      <c r="N295" t="s">
        <v>866</v>
      </c>
      <c r="O295" t="s">
        <v>866</v>
      </c>
      <c r="P295" t="str">
        <f t="shared" si="8"/>
        <v>1872</v>
      </c>
      <c r="Q295" t="str">
        <f t="shared" si="9"/>
        <v>360</v>
      </c>
    </row>
    <row r="296" spans="1:17" x14ac:dyDescent="0.2">
      <c r="A296" t="s">
        <v>57</v>
      </c>
      <c r="B296">
        <v>32901875</v>
      </c>
      <c r="C296" t="s">
        <v>18</v>
      </c>
      <c r="D296" t="s">
        <v>58</v>
      </c>
      <c r="E296" t="s">
        <v>142</v>
      </c>
      <c r="F296" t="s">
        <v>18</v>
      </c>
      <c r="G296" t="s">
        <v>21</v>
      </c>
      <c r="H296" t="s">
        <v>981</v>
      </c>
      <c r="I296" t="s">
        <v>23</v>
      </c>
      <c r="J296" t="s">
        <v>982</v>
      </c>
      <c r="K296" t="s">
        <v>967</v>
      </c>
      <c r="L296">
        <v>32901875</v>
      </c>
      <c r="M296" t="s">
        <v>366</v>
      </c>
      <c r="N296" t="s">
        <v>367</v>
      </c>
      <c r="O296" t="s">
        <v>367</v>
      </c>
      <c r="P296" t="str">
        <f t="shared" si="8"/>
        <v>1207</v>
      </c>
      <c r="Q296" t="str">
        <f t="shared" si="9"/>
        <v>220</v>
      </c>
    </row>
    <row r="297" spans="1:17" x14ac:dyDescent="0.2">
      <c r="A297" t="s">
        <v>57</v>
      </c>
      <c r="B297">
        <v>103597717</v>
      </c>
      <c r="C297" t="s">
        <v>18</v>
      </c>
      <c r="D297" t="s">
        <v>983</v>
      </c>
      <c r="E297" t="s">
        <v>36</v>
      </c>
      <c r="F297" t="s">
        <v>18</v>
      </c>
      <c r="G297" t="s">
        <v>21</v>
      </c>
      <c r="H297" t="s">
        <v>984</v>
      </c>
      <c r="I297" t="s">
        <v>23</v>
      </c>
      <c r="J297" t="s">
        <v>985</v>
      </c>
      <c r="K297" t="s">
        <v>967</v>
      </c>
      <c r="L297">
        <v>103597727</v>
      </c>
      <c r="M297" t="s">
        <v>439</v>
      </c>
      <c r="N297" t="s">
        <v>440</v>
      </c>
      <c r="O297" t="s">
        <v>440</v>
      </c>
      <c r="P297" t="str">
        <f t="shared" si="8"/>
        <v>2091</v>
      </c>
      <c r="Q297" t="str">
        <f t="shared" si="9"/>
        <v>255</v>
      </c>
    </row>
    <row r="298" spans="1:17" x14ac:dyDescent="0.2">
      <c r="A298" t="s">
        <v>57</v>
      </c>
      <c r="B298">
        <v>110863315</v>
      </c>
      <c r="C298" t="s">
        <v>18</v>
      </c>
      <c r="D298" t="s">
        <v>986</v>
      </c>
      <c r="E298" t="s">
        <v>20</v>
      </c>
      <c r="F298" t="s">
        <v>18</v>
      </c>
      <c r="G298" t="s">
        <v>21</v>
      </c>
      <c r="H298" t="s">
        <v>987</v>
      </c>
      <c r="I298" t="s">
        <v>23</v>
      </c>
      <c r="J298" t="s">
        <v>988</v>
      </c>
      <c r="K298" t="s">
        <v>967</v>
      </c>
      <c r="L298">
        <v>110863325</v>
      </c>
      <c r="M298" t="s">
        <v>989</v>
      </c>
      <c r="N298" t="e">
        <v>#N/A</v>
      </c>
      <c r="O298" t="s">
        <v>990</v>
      </c>
      <c r="P298" t="str">
        <f t="shared" si="8"/>
        <v>2217</v>
      </c>
      <c r="Q298" t="str">
        <f t="shared" si="9"/>
        <v>263</v>
      </c>
    </row>
    <row r="299" spans="1:17" x14ac:dyDescent="0.2">
      <c r="A299" t="s">
        <v>64</v>
      </c>
      <c r="B299">
        <v>53527177</v>
      </c>
      <c r="C299" t="s">
        <v>18</v>
      </c>
      <c r="D299" t="s">
        <v>991</v>
      </c>
      <c r="E299" t="s">
        <v>20</v>
      </c>
      <c r="F299" t="s">
        <v>18</v>
      </c>
      <c r="G299" t="s">
        <v>21</v>
      </c>
      <c r="H299" t="s">
        <v>992</v>
      </c>
      <c r="I299" t="s">
        <v>23</v>
      </c>
      <c r="J299" t="s">
        <v>993</v>
      </c>
      <c r="K299" t="s">
        <v>967</v>
      </c>
      <c r="L299">
        <v>53527179</v>
      </c>
      <c r="M299" t="s">
        <v>994</v>
      </c>
      <c r="N299" t="s">
        <v>225</v>
      </c>
      <c r="O299" t="s">
        <v>225</v>
      </c>
      <c r="P299" t="str">
        <f t="shared" si="8"/>
        <v>1258</v>
      </c>
      <c r="Q299" t="str">
        <f t="shared" si="9"/>
        <v>149</v>
      </c>
    </row>
    <row r="300" spans="1:17" x14ac:dyDescent="0.2">
      <c r="A300" t="s">
        <v>64</v>
      </c>
      <c r="B300">
        <v>110617898</v>
      </c>
      <c r="C300" t="s">
        <v>18</v>
      </c>
      <c r="D300" t="s">
        <v>383</v>
      </c>
      <c r="E300" t="s">
        <v>20</v>
      </c>
      <c r="F300" t="s">
        <v>18</v>
      </c>
      <c r="G300" t="s">
        <v>21</v>
      </c>
      <c r="H300" t="s">
        <v>371</v>
      </c>
      <c r="I300" t="s">
        <v>23</v>
      </c>
      <c r="J300" t="s">
        <v>995</v>
      </c>
      <c r="K300" t="s">
        <v>967</v>
      </c>
      <c r="L300">
        <v>110617899</v>
      </c>
      <c r="M300" t="s">
        <v>996</v>
      </c>
      <c r="N300" t="e">
        <v>#N/A</v>
      </c>
      <c r="O300" t="s">
        <v>132</v>
      </c>
      <c r="P300" t="str">
        <f t="shared" si="8"/>
        <v>3702</v>
      </c>
      <c r="Q300" t="str">
        <f t="shared" si="9"/>
        <v>538</v>
      </c>
    </row>
    <row r="301" spans="1:17" x14ac:dyDescent="0.2">
      <c r="A301" t="s">
        <v>389</v>
      </c>
      <c r="B301">
        <v>103970633</v>
      </c>
      <c r="C301" t="s">
        <v>18</v>
      </c>
      <c r="D301" t="s">
        <v>997</v>
      </c>
      <c r="E301" t="s">
        <v>20</v>
      </c>
      <c r="F301" t="s">
        <v>18</v>
      </c>
      <c r="G301" t="s">
        <v>21</v>
      </c>
      <c r="H301" t="s">
        <v>998</v>
      </c>
      <c r="I301" t="s">
        <v>23</v>
      </c>
      <c r="J301" t="s">
        <v>999</v>
      </c>
      <c r="K301" t="s">
        <v>1000</v>
      </c>
      <c r="L301">
        <v>103970642</v>
      </c>
      <c r="M301" t="s">
        <v>1001</v>
      </c>
      <c r="N301" t="s">
        <v>393</v>
      </c>
      <c r="O301" t="s">
        <v>393</v>
      </c>
      <c r="P301" t="str">
        <f t="shared" si="8"/>
        <v>344</v>
      </c>
      <c r="Q301" t="str">
        <f t="shared" si="9"/>
        <v>6</v>
      </c>
    </row>
    <row r="302" spans="1:17" x14ac:dyDescent="0.2">
      <c r="A302" t="s">
        <v>70</v>
      </c>
      <c r="B302">
        <v>69588492</v>
      </c>
      <c r="C302" t="s">
        <v>18</v>
      </c>
      <c r="D302" t="s">
        <v>20</v>
      </c>
      <c r="E302" t="s">
        <v>52</v>
      </c>
      <c r="F302" t="s">
        <v>18</v>
      </c>
      <c r="G302" t="s">
        <v>21</v>
      </c>
      <c r="H302" t="s">
        <v>1002</v>
      </c>
      <c r="I302" t="s">
        <v>23</v>
      </c>
      <c r="J302" t="s">
        <v>1003</v>
      </c>
      <c r="K302" t="s">
        <v>1000</v>
      </c>
      <c r="L302">
        <v>69588492</v>
      </c>
      <c r="M302" t="s">
        <v>74</v>
      </c>
      <c r="N302" t="s">
        <v>75</v>
      </c>
      <c r="O302" t="s">
        <v>76</v>
      </c>
      <c r="P302" t="str">
        <f t="shared" si="8"/>
        <v>837</v>
      </c>
      <c r="Q302" t="str">
        <f t="shared" si="9"/>
        <v>300</v>
      </c>
    </row>
    <row r="303" spans="1:17" x14ac:dyDescent="0.2">
      <c r="A303" t="s">
        <v>70</v>
      </c>
      <c r="B303">
        <v>69589145</v>
      </c>
      <c r="C303" t="s">
        <v>18</v>
      </c>
      <c r="D303" t="s">
        <v>336</v>
      </c>
      <c r="E303" t="s">
        <v>36</v>
      </c>
      <c r="F303" t="s">
        <v>18</v>
      </c>
      <c r="G303" t="s">
        <v>21</v>
      </c>
      <c r="H303" t="s">
        <v>1004</v>
      </c>
      <c r="I303" t="s">
        <v>23</v>
      </c>
      <c r="J303" t="s">
        <v>1005</v>
      </c>
      <c r="K303" t="s">
        <v>1000</v>
      </c>
      <c r="L303">
        <v>69589146</v>
      </c>
      <c r="M303" t="s">
        <v>603</v>
      </c>
      <c r="N303" t="s">
        <v>604</v>
      </c>
      <c r="O303" t="s">
        <v>605</v>
      </c>
      <c r="P303" t="str">
        <f t="shared" si="8"/>
        <v>684</v>
      </c>
      <c r="Q303" t="str">
        <f t="shared" si="9"/>
        <v>11</v>
      </c>
    </row>
    <row r="304" spans="1:17" x14ac:dyDescent="0.2">
      <c r="A304" t="s">
        <v>77</v>
      </c>
      <c r="B304">
        <v>73298140</v>
      </c>
      <c r="C304" t="s">
        <v>18</v>
      </c>
      <c r="D304" t="s">
        <v>36</v>
      </c>
      <c r="E304" t="s">
        <v>83</v>
      </c>
      <c r="F304" t="s">
        <v>18</v>
      </c>
      <c r="G304" t="s">
        <v>21</v>
      </c>
      <c r="H304" t="s">
        <v>1006</v>
      </c>
      <c r="I304" t="s">
        <v>23</v>
      </c>
      <c r="J304" t="s">
        <v>1007</v>
      </c>
      <c r="K304" t="s">
        <v>1000</v>
      </c>
      <c r="L304">
        <v>73298140</v>
      </c>
      <c r="M304" t="s">
        <v>86</v>
      </c>
      <c r="N304" t="s">
        <v>87</v>
      </c>
      <c r="O304" t="s">
        <v>87</v>
      </c>
      <c r="P304" t="str">
        <f t="shared" si="8"/>
        <v>456</v>
      </c>
      <c r="Q304" t="str">
        <f t="shared" si="9"/>
        <v>153</v>
      </c>
    </row>
    <row r="305" spans="1:17" x14ac:dyDescent="0.2">
      <c r="A305" t="s">
        <v>77</v>
      </c>
      <c r="B305">
        <v>73298141</v>
      </c>
      <c r="C305" t="s">
        <v>18</v>
      </c>
      <c r="D305" t="s">
        <v>377</v>
      </c>
      <c r="E305" t="s">
        <v>58</v>
      </c>
      <c r="F305" t="s">
        <v>18</v>
      </c>
      <c r="G305" t="s">
        <v>21</v>
      </c>
      <c r="H305" t="s">
        <v>1008</v>
      </c>
      <c r="I305" t="s">
        <v>23</v>
      </c>
      <c r="J305" t="s">
        <v>1009</v>
      </c>
      <c r="K305" t="s">
        <v>1000</v>
      </c>
      <c r="L305">
        <v>73298142</v>
      </c>
      <c r="M305" t="s">
        <v>816</v>
      </c>
      <c r="N305" t="s">
        <v>87</v>
      </c>
      <c r="O305" t="s">
        <v>87</v>
      </c>
      <c r="P305" t="str">
        <f t="shared" si="8"/>
        <v>446</v>
      </c>
      <c r="Q305" t="str">
        <f t="shared" si="9"/>
        <v>10</v>
      </c>
    </row>
    <row r="306" spans="1:17" x14ac:dyDescent="0.2">
      <c r="A306" t="s">
        <v>28</v>
      </c>
      <c r="B306">
        <v>42221236</v>
      </c>
      <c r="C306" t="s">
        <v>18</v>
      </c>
      <c r="D306" t="s">
        <v>20</v>
      </c>
      <c r="E306" t="s">
        <v>52</v>
      </c>
      <c r="F306" t="s">
        <v>18</v>
      </c>
      <c r="G306" t="s">
        <v>21</v>
      </c>
      <c r="H306" t="s">
        <v>1010</v>
      </c>
      <c r="I306" t="s">
        <v>23</v>
      </c>
      <c r="J306" t="s">
        <v>1011</v>
      </c>
      <c r="K306" t="s">
        <v>1000</v>
      </c>
      <c r="L306">
        <v>42221236</v>
      </c>
      <c r="M306" t="s">
        <v>251</v>
      </c>
      <c r="N306" t="s">
        <v>248</v>
      </c>
      <c r="O306" t="s">
        <v>248</v>
      </c>
      <c r="P306" t="str">
        <f t="shared" si="8"/>
        <v>628</v>
      </c>
      <c r="Q306" t="str">
        <f t="shared" si="9"/>
        <v>347</v>
      </c>
    </row>
    <row r="307" spans="1:17" x14ac:dyDescent="0.2">
      <c r="A307" t="s">
        <v>35</v>
      </c>
      <c r="B307">
        <v>32800026</v>
      </c>
      <c r="C307" t="s">
        <v>18</v>
      </c>
      <c r="D307" t="s">
        <v>629</v>
      </c>
      <c r="E307" t="s">
        <v>30</v>
      </c>
      <c r="F307" t="s">
        <v>18</v>
      </c>
      <c r="G307" t="s">
        <v>21</v>
      </c>
      <c r="H307" t="s">
        <v>1012</v>
      </c>
      <c r="I307" t="s">
        <v>23</v>
      </c>
      <c r="J307" t="s">
        <v>1013</v>
      </c>
      <c r="K307" t="s">
        <v>1000</v>
      </c>
      <c r="L307">
        <v>32800027</v>
      </c>
      <c r="M307" t="s">
        <v>1014</v>
      </c>
      <c r="N307" t="s">
        <v>177</v>
      </c>
      <c r="O307" t="s">
        <v>178</v>
      </c>
      <c r="P307" t="str">
        <f t="shared" si="8"/>
        <v>1277</v>
      </c>
      <c r="Q307" t="str">
        <f t="shared" si="9"/>
        <v>17</v>
      </c>
    </row>
    <row r="308" spans="1:17" x14ac:dyDescent="0.2">
      <c r="A308" t="s">
        <v>35</v>
      </c>
      <c r="B308">
        <v>32800028</v>
      </c>
      <c r="C308" t="s">
        <v>18</v>
      </c>
      <c r="D308" t="s">
        <v>20</v>
      </c>
      <c r="E308" t="s">
        <v>52</v>
      </c>
      <c r="F308" t="s">
        <v>18</v>
      </c>
      <c r="G308" t="s">
        <v>21</v>
      </c>
      <c r="H308" t="s">
        <v>1012</v>
      </c>
      <c r="I308" t="s">
        <v>23</v>
      </c>
      <c r="J308" t="s">
        <v>1015</v>
      </c>
      <c r="K308" t="s">
        <v>1000</v>
      </c>
      <c r="L308">
        <v>32800028</v>
      </c>
      <c r="M308" t="s">
        <v>176</v>
      </c>
      <c r="N308" t="s">
        <v>177</v>
      </c>
      <c r="O308" t="s">
        <v>178</v>
      </c>
      <c r="P308" t="str">
        <f t="shared" si="8"/>
        <v>1260</v>
      </c>
      <c r="Q308" t="str">
        <f t="shared" si="9"/>
        <v>15</v>
      </c>
    </row>
    <row r="309" spans="1:17" x14ac:dyDescent="0.2">
      <c r="A309" t="s">
        <v>35</v>
      </c>
      <c r="B309">
        <v>32815422</v>
      </c>
      <c r="C309" t="s">
        <v>18</v>
      </c>
      <c r="D309" t="s">
        <v>373</v>
      </c>
      <c r="E309" t="s">
        <v>20</v>
      </c>
      <c r="F309" t="s">
        <v>18</v>
      </c>
      <c r="G309" t="s">
        <v>21</v>
      </c>
      <c r="H309" t="s">
        <v>1016</v>
      </c>
      <c r="I309" t="s">
        <v>23</v>
      </c>
      <c r="J309" t="s">
        <v>1017</v>
      </c>
      <c r="K309" t="s">
        <v>1000</v>
      </c>
      <c r="L309">
        <v>32815423</v>
      </c>
      <c r="M309" t="s">
        <v>589</v>
      </c>
      <c r="N309" t="s">
        <v>220</v>
      </c>
      <c r="O309" t="s">
        <v>220</v>
      </c>
      <c r="P309" t="str">
        <f t="shared" si="8"/>
        <v>357</v>
      </c>
      <c r="Q309" t="str">
        <f t="shared" si="9"/>
        <v>117</v>
      </c>
    </row>
    <row r="310" spans="1:17" x14ac:dyDescent="0.2">
      <c r="A310" t="s">
        <v>57</v>
      </c>
      <c r="B310">
        <v>25377238</v>
      </c>
      <c r="C310" t="s">
        <v>18</v>
      </c>
      <c r="D310" t="s">
        <v>19</v>
      </c>
      <c r="E310" t="s">
        <v>20</v>
      </c>
      <c r="F310" t="s">
        <v>18</v>
      </c>
      <c r="G310" t="s">
        <v>21</v>
      </c>
      <c r="H310" t="s">
        <v>1018</v>
      </c>
      <c r="I310" t="s">
        <v>23</v>
      </c>
      <c r="J310" t="s">
        <v>1019</v>
      </c>
      <c r="K310" t="s">
        <v>1000</v>
      </c>
      <c r="L310">
        <v>25377239</v>
      </c>
      <c r="M310" t="s">
        <v>1020</v>
      </c>
      <c r="N310" t="s">
        <v>325</v>
      </c>
      <c r="O310" t="s">
        <v>325</v>
      </c>
      <c r="P310" t="str">
        <f t="shared" si="8"/>
        <v>587</v>
      </c>
      <c r="Q310" t="str">
        <f t="shared" si="9"/>
        <v>144</v>
      </c>
    </row>
    <row r="311" spans="1:17" x14ac:dyDescent="0.2">
      <c r="A311" t="s">
        <v>57</v>
      </c>
      <c r="B311">
        <v>25377240</v>
      </c>
      <c r="C311" t="s">
        <v>18</v>
      </c>
      <c r="D311" t="s">
        <v>36</v>
      </c>
      <c r="E311" t="s">
        <v>83</v>
      </c>
      <c r="F311" t="s">
        <v>18</v>
      </c>
      <c r="G311" t="s">
        <v>21</v>
      </c>
      <c r="H311" t="s">
        <v>1018</v>
      </c>
      <c r="I311" t="s">
        <v>23</v>
      </c>
      <c r="J311" t="s">
        <v>1021</v>
      </c>
      <c r="K311" t="s">
        <v>1000</v>
      </c>
      <c r="L311">
        <v>25377240</v>
      </c>
      <c r="M311" t="s">
        <v>324</v>
      </c>
      <c r="N311" t="s">
        <v>325</v>
      </c>
      <c r="O311" t="s">
        <v>325</v>
      </c>
      <c r="P311" t="str">
        <f t="shared" si="8"/>
        <v>461</v>
      </c>
      <c r="Q311" t="str">
        <f t="shared" si="9"/>
        <v>125</v>
      </c>
    </row>
    <row r="312" spans="1:17" x14ac:dyDescent="0.2">
      <c r="A312" t="s">
        <v>57</v>
      </c>
      <c r="B312">
        <v>32887019</v>
      </c>
      <c r="C312" t="s">
        <v>18</v>
      </c>
      <c r="D312" t="s">
        <v>58</v>
      </c>
      <c r="E312" t="s">
        <v>377</v>
      </c>
      <c r="F312" t="s">
        <v>18</v>
      </c>
      <c r="G312" t="s">
        <v>21</v>
      </c>
      <c r="H312" t="s">
        <v>1022</v>
      </c>
      <c r="I312" t="s">
        <v>23</v>
      </c>
      <c r="J312" t="s">
        <v>1023</v>
      </c>
      <c r="K312" t="s">
        <v>1000</v>
      </c>
      <c r="L312">
        <v>32887019</v>
      </c>
      <c r="M312" t="s">
        <v>62</v>
      </c>
      <c r="N312" t="s">
        <v>63</v>
      </c>
      <c r="O312" t="s">
        <v>63</v>
      </c>
      <c r="P312" t="str">
        <f t="shared" si="8"/>
        <v>514</v>
      </c>
      <c r="Q312" t="str">
        <f t="shared" si="9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sgPNET-22</vt:lpstr>
      <vt:lpstr>tumor coverage</vt:lpstr>
      <vt:lpstr>tumor indels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Shifei Wu</dc:creator>
  <cp:lastModifiedBy>Shifei Wu</cp:lastModifiedBy>
  <dcterms:created xsi:type="dcterms:W3CDTF">2025-02-27T03:29:27Z</dcterms:created>
  <dcterms:modified xsi:type="dcterms:W3CDTF">2025-03-10T21:23:45Z</dcterms:modified>
</cp:coreProperties>
</file>